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hidePivotFieldList="1"/>
  <mc:AlternateContent xmlns:mc="http://schemas.openxmlformats.org/markup-compatibility/2006">
    <mc:Choice Requires="x15">
      <x15ac:absPath xmlns:x15ac="http://schemas.microsoft.com/office/spreadsheetml/2010/11/ac" url="https://gs1belgilux.sharepoint.com/sites/TeamStan/Gedeelde documenten/General/Operational/02 Master Data/DIYGP release documentation/Current datamodel/Datamodel 3.1.35/Bugfix 3.1.35.1/"/>
    </mc:Choice>
  </mc:AlternateContent>
  <xr:revisionPtr revIDLastSave="115" documentId="8_{F417B852-F767-4181-89C3-77C171106189}" xr6:coauthVersionLast="47" xr6:coauthVersionMax="47" xr10:uidLastSave="{8D2A105F-6BCD-4BCC-B3AF-F57B6B8BC20B}"/>
  <bookViews>
    <workbookView xWindow="-108" yWindow="-108" windowWidth="23256" windowHeight="13896" firstSheet="1" activeTab="1" xr2:uid="{00000000-000D-0000-FFFF-FFFF00000000}"/>
  </bookViews>
  <sheets>
    <sheet name="Work Request numbers and descr." sheetId="46" r:id="rId1"/>
    <sheet name="Fielddefinitions" sheetId="5" r:id="rId2"/>
    <sheet name="Picklists" sheetId="35" r:id="rId3"/>
    <sheet name="Data for Attributes per Brick" sheetId="36" r:id="rId4"/>
    <sheet name="Validations" sheetId="32" r:id="rId5"/>
    <sheet name="Bricks added in version" sheetId="9" r:id="rId6"/>
    <sheet name="Bricks" sheetId="4" r:id="rId7"/>
    <sheet name="Bricks History" sheetId="47" r:id="rId8"/>
    <sheet name="Change History" sheetId="21" r:id="rId9"/>
    <sheet name="Explanation" sheetId="44" r:id="rId10"/>
  </sheets>
  <definedNames>
    <definedName name="_xlnm._FilterDatabase" localSheetId="6" hidden="1">Bricks!$A$4:$X$311</definedName>
    <definedName name="_xlnm._FilterDatabase" localSheetId="5" hidden="1">'Bricks added in version'!$A$4:$D$13</definedName>
    <definedName name="_xlnm._FilterDatabase" localSheetId="7" hidden="1">'Bricks History'!$A$4:$G$2396</definedName>
    <definedName name="_xlnm._FilterDatabase" localSheetId="1" hidden="1">Fielddefinitions!$A$4:$AO$38</definedName>
    <definedName name="_xlnm._FilterDatabase" localSheetId="2" hidden="1">Picklists!$A$4:$G$1384</definedName>
    <definedName name="_xlnm._FilterDatabase" localSheetId="4" hidden="1">Validations!$A$4:$L$6</definedName>
    <definedName name="_xlnm._FilterDatabase" localSheetId="0" hidden="1">'Work Request numbers and descr.'!$C$4:$G$37</definedName>
    <definedName name="bbStatus" localSheetId="7">#REF!</definedName>
    <definedName name="bbStatu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6" l="1"/>
  <c r="J2" i="46" l="1"/>
  <c r="B3" i="46" l="1"/>
  <c r="C3" i="46"/>
  <c r="D3" i="46"/>
  <c r="E3" i="46"/>
  <c r="F3" i="46"/>
  <c r="A3" i="46"/>
  <c r="B2401" i="47" l="1"/>
  <c r="B2402" i="47"/>
  <c r="B2400" i="47"/>
  <c r="B2403" i="47"/>
  <c r="B486" i="47"/>
  <c r="B498" i="47"/>
  <c r="B461" i="47"/>
  <c r="B473" i="47"/>
  <c r="B499" i="47"/>
  <c r="B462" i="47"/>
  <c r="B474" i="47"/>
  <c r="B500" i="47"/>
  <c r="B463" i="47"/>
  <c r="B475" i="47"/>
  <c r="B452" i="47"/>
  <c r="B464" i="47"/>
  <c r="B476" i="47"/>
  <c r="B490" i="47"/>
  <c r="B453" i="47"/>
  <c r="B465" i="47"/>
  <c r="B477" i="47"/>
  <c r="B491" i="47"/>
  <c r="B454" i="47"/>
  <c r="B466" i="47"/>
  <c r="B492" i="47"/>
  <c r="B455" i="47"/>
  <c r="B467" i="47"/>
  <c r="B493" i="47"/>
  <c r="B456" i="47"/>
  <c r="B468" i="47"/>
  <c r="B494" i="47"/>
  <c r="B457" i="47"/>
  <c r="B469" i="47"/>
  <c r="B495" i="47"/>
  <c r="B458" i="47"/>
  <c r="B470" i="47"/>
  <c r="B496" i="47"/>
  <c r="B459" i="47"/>
  <c r="B471" i="47"/>
  <c r="B497" i="47"/>
  <c r="B460" i="47"/>
  <c r="B472" i="47"/>
  <c r="B487" i="47"/>
  <c r="B488" i="47"/>
  <c r="B489" i="47"/>
  <c r="B478" i="47"/>
  <c r="B479" i="47"/>
  <c r="B480" i="47"/>
  <c r="B481" i="47"/>
  <c r="B482" i="47"/>
  <c r="B483" i="47"/>
  <c r="B484" i="47"/>
  <c r="B485" i="4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7826D9EF-0223-4B4E-B6F9-4A6A5AAECC81}">
      <text>
        <r>
          <rPr>
            <sz val="9"/>
            <color indexed="81"/>
            <rFont val="Verdana"/>
            <family val="2"/>
          </rPr>
          <t>Unique field number for each attribute.</t>
        </r>
      </text>
    </comment>
    <comment ref="B4" authorId="0" shapeId="0" xr:uid="{44EDAA55-B415-4E36-9ADD-E5D4374AAEBD}">
      <text>
        <r>
          <rPr>
            <sz val="9"/>
            <color indexed="81"/>
            <rFont val="Verdana"/>
            <family val="2"/>
          </rPr>
          <t xml:space="preserve">A column to indicate that the attribute will be replaced by the given FieldID on the date given in the column 'FieldID depreciation date'. For clarity purposes for end-users the replaced attribute names have (move to 9.999) appended to their name.
</t>
        </r>
      </text>
    </comment>
    <comment ref="C4" authorId="0" shapeId="0" xr:uid="{FB42784A-2A7C-41BA-8715-E1B510E67CEC}">
      <text>
        <r>
          <rPr>
            <sz val="9"/>
            <color indexed="81"/>
            <rFont val="Verdana"/>
            <family val="2"/>
          </rPr>
          <t xml:space="preserve">A column to indicate the release date on which the attribute will be deleted and replaced by the given FieldID in the column 'FieldID replaced by'.
</t>
        </r>
      </text>
    </comment>
    <comment ref="D4" authorId="0" shapeId="0" xr:uid="{92F6A296-3D51-4CB0-83AE-3BA8E58BD656}">
      <text>
        <r>
          <rPr>
            <sz val="9"/>
            <color indexed="81"/>
            <rFont val="Verdana"/>
            <family val="2"/>
          </rPr>
          <t>Dutch name for uniquely identifying each data attribute.</t>
        </r>
        <r>
          <rPr>
            <sz val="9"/>
            <color indexed="81"/>
            <rFont val="Tahoma"/>
            <family val="2"/>
          </rPr>
          <t xml:space="preserve">
</t>
        </r>
      </text>
    </comment>
    <comment ref="E4" authorId="0" shapeId="0" xr:uid="{BE8412C3-E4DD-4178-A80D-BA9329D24349}">
      <text>
        <r>
          <rPr>
            <sz val="9"/>
            <color indexed="81"/>
            <rFont val="Verdana"/>
            <family val="2"/>
          </rPr>
          <t>Definition of the purpose of each data attribute in Dutch.</t>
        </r>
        <r>
          <rPr>
            <sz val="9"/>
            <color indexed="81"/>
            <rFont val="Tahoma"/>
            <family val="2"/>
          </rPr>
          <t xml:space="preserve">
</t>
        </r>
      </text>
    </comment>
    <comment ref="F4" authorId="0" shapeId="0" xr:uid="{81681FFC-FD53-4AB4-8369-97E6BCCAFB91}">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G4" authorId="0" shapeId="0" xr:uid="{19C27D9D-47C1-4852-9A5D-4399CD0007CC}">
      <text>
        <r>
          <rPr>
            <sz val="9"/>
            <color indexed="81"/>
            <rFont val="Tahoma"/>
            <family val="2"/>
          </rPr>
          <t xml:space="preserve">Remarks that could help you understand the purpose of this attribute or the location where extra information can be found.
</t>
        </r>
      </text>
    </comment>
    <comment ref="H4" authorId="0" shapeId="0" xr:uid="{648F960D-EB25-4FB3-89CD-335CC12FF47C}">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I4" authorId="0" shapeId="0" xr:uid="{1BD5097B-B76D-46E0-AFF8-1F8743EC3A68}">
      <text>
        <r>
          <rPr>
            <sz val="9"/>
            <color indexed="81"/>
            <rFont val="Verdana"/>
            <family val="2"/>
          </rPr>
          <t>The minimum length needed for this data attribute to be correct when used.</t>
        </r>
        <r>
          <rPr>
            <sz val="9"/>
            <color indexed="81"/>
            <rFont val="Tahoma"/>
            <family val="2"/>
          </rPr>
          <t xml:space="preserve"> 
</t>
        </r>
      </text>
    </comment>
    <comment ref="J4" authorId="0" shapeId="0" xr:uid="{483E0325-1652-4CDC-8589-DE4B5ACAC40E}">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K4" authorId="0" shapeId="0" xr:uid="{FA71DC95-4B22-4E94-B384-7FFC82A18D64}">
      <text>
        <r>
          <rPr>
            <sz val="9"/>
            <color indexed="81"/>
            <rFont val="Verdana"/>
            <family val="2"/>
          </rPr>
          <t>Indicates the possible number of decimals that is allowed for this attribute.</t>
        </r>
        <r>
          <rPr>
            <sz val="9"/>
            <color indexed="81"/>
            <rFont val="Tahoma"/>
            <family val="2"/>
          </rPr>
          <t xml:space="preserve">
</t>
        </r>
      </text>
    </comment>
    <comment ref="L4" authorId="0" shapeId="0" xr:uid="{95037A86-4EE2-4BD0-869A-3FC4A9A29C2C}">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M4" authorId="0" shapeId="0" xr:uid="{8AACDCB0-61EA-4DA7-872B-D32FCF318BD9}">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N4" authorId="0" shapeId="0" xr:uid="{397DAC51-E6AD-41B3-866C-3D40F6623746}">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O4" authorId="0" shapeId="0" xr:uid="{81193BA0-1293-4D81-AA49-4F388ECD9118}">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P4" authorId="0" shapeId="0" xr:uid="{5F0B8501-F92E-4284-87FA-D47140799208}">
      <text>
        <r>
          <rPr>
            <sz val="9"/>
            <color indexed="81"/>
            <rFont val="Verdana"/>
            <family val="2"/>
          </rPr>
          <t xml:space="preserve">Indicator if a data attribute is mandatory (Yes) or optional (No) by the rules of the datapool (GDSN standard). </t>
        </r>
      </text>
    </comment>
    <comment ref="Q4" authorId="0" shapeId="0" xr:uid="{3279DECB-5A6F-4F32-AD4E-FCA0AF4C3818}">
      <text>
        <r>
          <rPr>
            <sz val="9"/>
            <color indexed="81"/>
            <rFont val="Verdana"/>
            <family val="2"/>
          </rPr>
          <t xml:space="preserve">Indicator if there is a sector agreement for making this data attribute mandatory. 
If a field is mandatory in GDSN it is also mandatory for the sector.
</t>
        </r>
      </text>
    </comment>
    <comment ref="R4" authorId="0" shapeId="0" xr:uid="{50F6EDD6-43B2-4376-A14B-5DD1642B9ED3}">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S4" authorId="0" shapeId="0" xr:uid="{ACD422CC-CC03-4E35-8ABB-A704A629854B}">
      <text>
        <r>
          <rPr>
            <sz val="9"/>
            <color indexed="81"/>
            <rFont val="Verdana"/>
            <family val="2"/>
          </rPr>
          <t>Field was added in the stated version number of this data model.</t>
        </r>
        <r>
          <rPr>
            <sz val="9"/>
            <color indexed="81"/>
            <rFont val="Tahoma"/>
            <family val="2"/>
          </rPr>
          <t xml:space="preserve">
</t>
        </r>
      </text>
    </comment>
    <comment ref="T4" authorId="0" shapeId="0" xr:uid="{5C5A00F2-3D7F-479D-9B15-6810F3D4D26C}">
      <text>
        <r>
          <rPr>
            <sz val="9"/>
            <color indexed="81"/>
            <rFont val="Verdana"/>
            <family val="2"/>
          </rPr>
          <t xml:space="preserve">The international agreed GDSN name, if necessary preceded by the attribute/group name to which this field belongs.
</t>
        </r>
      </text>
    </comment>
    <comment ref="U4" authorId="0" shapeId="0" xr:uid="{76CE201C-3AE7-430D-91D4-539A9B6B63E2}">
      <text>
        <r>
          <rPr>
            <sz val="9"/>
            <color indexed="81"/>
            <rFont val="Verdana"/>
            <family val="2"/>
          </rPr>
          <t xml:space="preserve">English name for uniquely identifying each data attribute.
</t>
        </r>
      </text>
    </comment>
    <comment ref="V4" authorId="0" shapeId="0" xr:uid="{692AE5FD-AA5C-4955-9F78-E5C382E33337}">
      <text>
        <r>
          <rPr>
            <sz val="9"/>
            <color indexed="81"/>
            <rFont val="Verdana"/>
            <family val="2"/>
          </rPr>
          <t>Definition of the purpose of each data attribute in English.</t>
        </r>
        <r>
          <rPr>
            <sz val="9"/>
            <color indexed="81"/>
            <rFont val="Tahoma"/>
            <family val="2"/>
          </rPr>
          <t xml:space="preserve">
</t>
        </r>
      </text>
    </comment>
    <comment ref="W4" authorId="0" shapeId="0" xr:uid="{DB147B8D-7E28-4CD7-9F38-A82ECC092F6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X4" authorId="0" shapeId="0" xr:uid="{D44D3700-B525-48BC-B3C6-D56CC73304AC}">
      <text>
        <r>
          <rPr>
            <sz val="9"/>
            <color indexed="81"/>
            <rFont val="Verdana"/>
            <family val="2"/>
          </rPr>
          <t>Relevant remark(s) in English that help getting a better understanding of this attribute or provide a link to extra information.</t>
        </r>
      </text>
    </comment>
    <comment ref="Y4" authorId="0" shapeId="0" xr:uid="{13A8D8D2-7BE6-45A2-AA35-D226B5169A56}">
      <text>
        <r>
          <rPr>
            <sz val="9"/>
            <color indexed="81"/>
            <rFont val="Verdana"/>
            <family val="2"/>
          </rPr>
          <t xml:space="preserve">Used to categorize specific groups of attributes, such as dangerous goods or packaging.
</t>
        </r>
      </text>
    </comment>
    <comment ref="Z4" authorId="0" shapeId="0" xr:uid="{131811E8-4EB1-4DA5-ADB6-E422B61C77ED}">
      <text>
        <r>
          <rPr>
            <sz val="9"/>
            <color indexed="81"/>
            <rFont val="Verdana"/>
            <family val="2"/>
          </rPr>
          <t>The complete GDSN version 3.1 X-path of the field.</t>
        </r>
        <r>
          <rPr>
            <sz val="9"/>
            <color indexed="81"/>
            <rFont val="Tahoma"/>
            <family val="2"/>
          </rPr>
          <t xml:space="preserve">
</t>
        </r>
      </text>
    </comment>
    <comment ref="AA4" authorId="0" shapeId="0" xr:uid="{44BB3B04-7252-4A3B-BC19-9DC865265D29}">
      <text>
        <r>
          <rPr>
            <sz val="9"/>
            <color indexed="81"/>
            <rFont val="Verdana"/>
            <family val="2"/>
          </rPr>
          <t>The reference to the Global Data Dictionary of GS1.org in URN notation</t>
        </r>
        <r>
          <rPr>
            <sz val="9"/>
            <color indexed="81"/>
            <rFont val="Tahoma"/>
            <family val="2"/>
          </rPr>
          <t xml:space="preserve">.
</t>
        </r>
      </text>
    </comment>
    <comment ref="AB4" authorId="0" shapeId="0" xr:uid="{7A43E941-FADF-4438-BB9B-DF6A2C5B2CD3}">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C4" authorId="0" shapeId="0" xr:uid="{5B38410B-1844-4050-B6AB-79D8A4F3EA22}">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D4" authorId="0" shapeId="0" xr:uid="{C9BA0AB2-641C-4344-AA35-3DEF11CDB9DB}">
      <text>
        <r>
          <rPr>
            <sz val="9"/>
            <color indexed="81"/>
            <rFont val="Verdana"/>
            <family val="2"/>
          </rPr>
          <t xml:space="preserve">A column to restore the Excel in the original field order.
</t>
        </r>
      </text>
    </comment>
    <comment ref="AE4" authorId="0" shapeId="0" xr:uid="{B156159C-35AE-4361-935B-7FE5F6BAAC7B}">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F4" authorId="0" shapeId="0" xr:uid="{5A2C8C0E-4C9F-4738-9DC0-A8A4D9C71616}">
      <text>
        <r>
          <rPr>
            <sz val="9"/>
            <color indexed="81"/>
            <rFont val="Verdana"/>
            <family val="2"/>
          </rPr>
          <t>Indicates that this attribute belongs to a group of repeatable attributes.</t>
        </r>
        <r>
          <rPr>
            <sz val="9"/>
            <color indexed="81"/>
            <rFont val="Tahoma"/>
            <family val="2"/>
          </rPr>
          <t xml:space="preserve">
</t>
        </r>
      </text>
    </comment>
    <comment ref="AG4" authorId="0" shapeId="0" xr:uid="{9B1352E0-488A-4518-95CB-AE8C84DF96DE}">
      <text>
        <r>
          <rPr>
            <sz val="9"/>
            <color indexed="81"/>
            <rFont val="Verdana"/>
            <family val="2"/>
          </rPr>
          <t>The number of repeats of the group as a whole.</t>
        </r>
        <r>
          <rPr>
            <sz val="9"/>
            <color indexed="81"/>
            <rFont val="Tahoma"/>
            <family val="2"/>
          </rPr>
          <t xml:space="preserve">
</t>
        </r>
      </text>
    </comment>
    <comment ref="AH4" authorId="0" shapeId="0" xr:uid="{C3A5F9B2-C183-4DE5-8D99-52F5E879FF85}">
      <text>
        <r>
          <rPr>
            <sz val="9"/>
            <color indexed="81"/>
            <rFont val="Verdana"/>
            <family val="2"/>
          </rPr>
          <t>French name for uniquely identifying each data attribute.</t>
        </r>
        <r>
          <rPr>
            <sz val="9"/>
            <color indexed="81"/>
            <rFont val="Tahoma"/>
            <family val="2"/>
          </rPr>
          <t xml:space="preserve">
</t>
        </r>
      </text>
    </comment>
    <comment ref="AI4" authorId="0" shapeId="0" xr:uid="{AC98145C-2A7F-47CC-AACB-FCFCF7E4A3F0}">
      <text>
        <r>
          <rPr>
            <sz val="9"/>
            <color indexed="81"/>
            <rFont val="Verdana"/>
            <family val="2"/>
          </rPr>
          <t>Definition of the purpose of each data attribute in French.</t>
        </r>
        <r>
          <rPr>
            <sz val="9"/>
            <color indexed="81"/>
            <rFont val="Tahoma"/>
            <family val="2"/>
          </rPr>
          <t xml:space="preserve">
</t>
        </r>
      </text>
    </comment>
    <comment ref="AJ4" authorId="0" shapeId="0" xr:uid="{1F5D3702-E94C-4DAE-AB0A-D592E7CE16BF}">
      <text>
        <r>
          <rPr>
            <sz val="9"/>
            <color indexed="81"/>
            <rFont val="Verdana"/>
            <family val="2"/>
          </rPr>
          <t>Some rules regarding the allowed content of the data attribute in French.</t>
        </r>
        <r>
          <rPr>
            <sz val="9"/>
            <color indexed="81"/>
            <rFont val="Tahoma"/>
            <family val="2"/>
          </rPr>
          <t xml:space="preserve">
</t>
        </r>
      </text>
    </comment>
    <comment ref="AK4" authorId="0" shapeId="0" xr:uid="{99354A2A-3741-415E-98A6-1EC9EAF79C03}">
      <text>
        <r>
          <rPr>
            <sz val="9"/>
            <color indexed="81"/>
            <rFont val="Verdana"/>
            <family val="2"/>
          </rPr>
          <t xml:space="preserve">Relevant remark(s) in French.
</t>
        </r>
      </text>
    </comment>
    <comment ref="AL4" authorId="0" shapeId="0" xr:uid="{5217BC21-D795-4FCB-90E5-D2FBA441E1CA}">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M4" authorId="1" shapeId="0" xr:uid="{E4798B07-5C9C-4300-8C43-CEA7E559F543}">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N4" authorId="1" shapeId="0" xr:uid="{7CEE4648-B43A-4019-B81E-6A00E402DDCE}">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CE5A8493-E652-459C-8DB0-DE47888832C9}">
      <text>
        <r>
          <rPr>
            <sz val="9"/>
            <color indexed="81"/>
            <rFont val="Verdana"/>
            <family val="2"/>
          </rPr>
          <t>The GPC brick code.</t>
        </r>
      </text>
    </comment>
    <comment ref="B4" authorId="0" shapeId="0" xr:uid="{5C9F27AC-C66A-4E44-A874-87D463B92A77}">
      <text>
        <r>
          <rPr>
            <sz val="9"/>
            <color indexed="81"/>
            <rFont val="Verdana"/>
            <family val="2"/>
          </rPr>
          <t>The attribute (FieldID) that may be filled for this brick.</t>
        </r>
      </text>
    </comment>
    <comment ref="C4" authorId="0" shapeId="0" xr:uid="{D8A66444-8CA3-4974-9CF6-67D251D3D0F2}">
      <text>
        <r>
          <rPr>
            <sz val="9"/>
            <color indexed="81"/>
            <rFont val="Verdana"/>
            <family val="2"/>
          </rPr>
          <t>Code 1 means the attribute is mandatory for this brick. Code 0 means the attribute is optional for this brick.</t>
        </r>
        <r>
          <rPr>
            <sz val="9"/>
            <color indexed="81"/>
            <rFont val="Tahoma"/>
            <family val="2"/>
          </rPr>
          <t xml:space="preserve">
</t>
        </r>
      </text>
    </comment>
    <comment ref="D4" authorId="0" shapeId="0" xr:uid="{61E60464-FEAB-4CEB-B17C-C5540FA5D504}">
      <text>
        <r>
          <rPr>
            <sz val="9"/>
            <color indexed="81"/>
            <rFont val="Verdana"/>
            <family val="2"/>
          </rPr>
          <t>The name of the brick in Dutch.</t>
        </r>
        <r>
          <rPr>
            <sz val="9"/>
            <color indexed="81"/>
            <rFont val="Tahoma"/>
            <family val="2"/>
          </rPr>
          <t xml:space="preserve">
</t>
        </r>
      </text>
    </comment>
    <comment ref="E4" authorId="0" shapeId="0" xr:uid="{67FB2D39-D5A6-46AF-B573-8223EA8D6D8F}">
      <text>
        <r>
          <rPr>
            <sz val="9"/>
            <color indexed="81"/>
            <rFont val="Verdana"/>
            <family val="2"/>
          </rPr>
          <t>Added to be able to easily sort all rows on brick and attribute.</t>
        </r>
        <r>
          <rPr>
            <sz val="9"/>
            <color indexed="81"/>
            <rFont val="Tahoma"/>
            <family val="2"/>
          </rPr>
          <t xml:space="preserve">
</t>
        </r>
      </text>
    </comment>
    <comment ref="F4" authorId="0" shapeId="0" xr:uid="{AB54CCA7-6ADE-429F-B8AB-2365530E563B}">
      <text>
        <r>
          <rPr>
            <sz val="9"/>
            <color indexed="81"/>
            <rFont val="Verdana"/>
            <family val="2"/>
          </rPr>
          <t>The name of the attribute in Dutch.</t>
        </r>
      </text>
    </comment>
    <comment ref="G4" authorId="0" shapeId="0" xr:uid="{B06214B1-BA8B-457E-873E-922F6F471C4F}">
      <text>
        <r>
          <rPr>
            <sz val="9"/>
            <color indexed="81"/>
            <rFont val="Verdana"/>
            <family val="2"/>
          </rPr>
          <t>In which version of the datamodel the brick was  added.</t>
        </r>
        <r>
          <rPr>
            <sz val="9"/>
            <color indexed="81"/>
            <rFont val="Tahoma"/>
            <family val="2"/>
          </rPr>
          <t xml:space="preserve">
</t>
        </r>
      </text>
    </comment>
    <comment ref="H4" authorId="0" shapeId="0" xr:uid="{34F21135-ABC0-47FC-AFD4-E9D11B8C206F}">
      <text>
        <r>
          <rPr>
            <sz val="9"/>
            <color indexed="81"/>
            <rFont val="Verdana"/>
            <family val="2"/>
          </rPr>
          <t>Indicates in which kind of GDSN field the attribute is stored in the CIN message and datapool.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965D9BC-8BF4-4A2A-97CA-08D8CFDC4CA6}">
      <text>
        <r>
          <rPr>
            <sz val="9"/>
            <color indexed="81"/>
            <rFont val="Verdana"/>
            <family val="2"/>
          </rPr>
          <t xml:space="preserve">The validation identifier, uniquely defining each validation rule. </t>
        </r>
        <r>
          <rPr>
            <sz val="9"/>
            <color indexed="81"/>
            <rFont val="Tahoma"/>
            <family val="2"/>
          </rPr>
          <t xml:space="preserve">
</t>
        </r>
      </text>
    </comment>
    <comment ref="B4" authorId="0" shapeId="0" xr:uid="{576B723A-0FEB-4326-88BE-B732552F7512}">
      <text>
        <r>
          <rPr>
            <sz val="9"/>
            <color indexed="81"/>
            <rFont val="Verdana"/>
            <family val="2"/>
          </rPr>
          <t>The Attribute (FieldID) that is checked for a certain value</t>
        </r>
        <r>
          <rPr>
            <sz val="9"/>
            <color indexed="81"/>
            <rFont val="Tahoma"/>
            <family val="2"/>
          </rPr>
          <t>.</t>
        </r>
      </text>
    </comment>
    <comment ref="C4" authorId="0" shapeId="0" xr:uid="{2AEE41CB-4CBE-41CB-9862-46AAEC6B49AC}">
      <text>
        <r>
          <rPr>
            <sz val="9"/>
            <color indexed="81"/>
            <rFont val="Verdana"/>
            <family val="2"/>
          </rPr>
          <t>The name of the checked attribute in Dutch.</t>
        </r>
        <r>
          <rPr>
            <sz val="9"/>
            <color indexed="81"/>
            <rFont val="Tahoma"/>
            <family val="2"/>
          </rPr>
          <t xml:space="preserve">
</t>
        </r>
      </text>
    </comment>
    <comment ref="D4" authorId="0" shapeId="0" xr:uid="{825CF972-D4C5-4CB1-AAF0-396243DF3ECF}">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E4" authorId="0" shapeId="0" xr:uid="{62BCD6F5-3282-482B-BFCE-D14FAFFB1C91}">
      <text>
        <r>
          <rPr>
            <sz val="9"/>
            <color indexed="81"/>
            <rFont val="Verdana"/>
            <family val="2"/>
          </rPr>
          <t>The entered value in the 'FieldID (if) attribute' for which a certain validation applies.</t>
        </r>
        <r>
          <rPr>
            <sz val="9"/>
            <color indexed="81"/>
            <rFont val="Tahoma"/>
            <family val="2"/>
          </rPr>
          <t xml:space="preserve">
</t>
        </r>
      </text>
    </comment>
    <comment ref="F4" authorId="0" shapeId="0" xr:uid="{4B20F552-0176-4B3E-8834-A04E76E7BDF5}">
      <text>
        <r>
          <rPr>
            <sz val="9"/>
            <color indexed="81"/>
            <rFont val="Verdana"/>
            <family val="2"/>
          </rPr>
          <t>The 'FieldID (then) attribute' that becomes mandatory due to the value in the 'FieldID (if) attribute'</t>
        </r>
        <r>
          <rPr>
            <sz val="9"/>
            <color indexed="81"/>
            <rFont val="Verdaan"/>
          </rPr>
          <t xml:space="preserve">.
</t>
        </r>
      </text>
    </comment>
    <comment ref="G4" authorId="0" shapeId="0" xr:uid="{F4404FBA-9660-4282-B0E0-1BE040ACF9B6}">
      <text>
        <r>
          <rPr>
            <sz val="9"/>
            <color indexed="81"/>
            <rFont val="Verdana"/>
            <family val="2"/>
          </rPr>
          <t xml:space="preserve">The name (in Dutch) of the attribute  that becomes mandatory if the validation applies.
</t>
        </r>
      </text>
    </comment>
    <comment ref="H4" authorId="0" shapeId="0" xr:uid="{619F0844-347F-46DC-8F8D-9B61DB1B73B3}">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I4" authorId="0" shapeId="0" xr:uid="{7FF14833-728F-475F-936D-A3F3F02E8777}">
      <text>
        <r>
          <rPr>
            <sz val="9"/>
            <color indexed="81"/>
            <rFont val="Verdana"/>
            <family val="2"/>
          </rPr>
          <t>When was this validation added, in what version of the data model.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6B7325AF-5148-4261-9932-65D1CC7F2150}">
      <text>
        <r>
          <rPr>
            <sz val="9"/>
            <color indexed="81"/>
            <rFont val="Verdana"/>
            <family val="2"/>
          </rPr>
          <t>The code of the GPC brick classification</t>
        </r>
        <r>
          <rPr>
            <sz val="9"/>
            <color indexed="81"/>
            <rFont val="Tahoma"/>
            <family val="2"/>
          </rPr>
          <t xml:space="preserve">.
</t>
        </r>
      </text>
    </comment>
    <comment ref="B4" authorId="0" shapeId="0" xr:uid="{AFE703C6-BF9E-41D6-816B-407D21C7EB20}">
      <text>
        <r>
          <rPr>
            <sz val="9"/>
            <color indexed="81"/>
            <rFont val="Verdana"/>
            <family val="2"/>
          </rPr>
          <t>The code of the GPC brick classification.</t>
        </r>
      </text>
    </comment>
    <comment ref="C4" authorId="0" shapeId="0" xr:uid="{2EF417EB-8E70-487B-A1A7-D89994C38C9F}">
      <text>
        <r>
          <rPr>
            <sz val="9"/>
            <color indexed="81"/>
            <rFont val="Verdana"/>
            <family val="2"/>
          </rPr>
          <t xml:space="preserve">Since development takes place in stages, the version indicates the order in which bricks were analyzed.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682FA5F-1CF0-4D19-B4A2-1B09196DD074}">
      <text>
        <r>
          <rPr>
            <sz val="9"/>
            <color indexed="81"/>
            <rFont val="Verdana"/>
            <family val="2"/>
          </rPr>
          <t>The GPC brick code.</t>
        </r>
        <r>
          <rPr>
            <sz val="9"/>
            <color indexed="81"/>
            <rFont val="Tahoma"/>
            <family val="2"/>
          </rPr>
          <t xml:space="preserve">
</t>
        </r>
      </text>
    </comment>
    <comment ref="B4" authorId="0" shapeId="0" xr:uid="{65CAEED5-9EE8-4F2C-A488-FBEB8A55FF42}">
      <text>
        <r>
          <rPr>
            <sz val="9"/>
            <color indexed="81"/>
            <rFont val="Tahoma"/>
            <family val="2"/>
          </rPr>
          <t xml:space="preserve">Indicates if the GPC brick has attributes assigned to it in this data model (Yes) or is not used yet (No).
</t>
        </r>
      </text>
    </comment>
    <comment ref="C4" authorId="0" shapeId="0" xr:uid="{1FD31FBD-D2A4-4D07-B590-F192B4E81498}">
      <text>
        <r>
          <rPr>
            <sz val="9"/>
            <color indexed="81"/>
            <rFont val="Verdana"/>
            <family val="2"/>
          </rPr>
          <t>The title of the GPC brick in English.</t>
        </r>
        <r>
          <rPr>
            <sz val="9"/>
            <color indexed="81"/>
            <rFont val="Tahoma"/>
            <family val="2"/>
          </rPr>
          <t xml:space="preserve">
</t>
        </r>
      </text>
    </comment>
    <comment ref="D4" authorId="0" shapeId="0" xr:uid="{5D2BCEB4-5EFA-4527-BB9E-EF302D5A64A0}">
      <text>
        <r>
          <rPr>
            <sz val="9"/>
            <color indexed="81"/>
            <rFont val="Verdana"/>
            <family val="2"/>
          </rPr>
          <t xml:space="preserve">The title of the GPC brick in Dutch. </t>
        </r>
      </text>
    </comment>
    <comment ref="E4" authorId="0" shapeId="0" xr:uid="{CB0A12DB-9BF6-47BD-9E46-960077F21D39}">
      <text>
        <r>
          <rPr>
            <sz val="9"/>
            <color indexed="81"/>
            <rFont val="Verdana"/>
            <family val="2"/>
          </rPr>
          <t>The title of the GPC brick in Dutch.</t>
        </r>
        <r>
          <rPr>
            <sz val="9"/>
            <color indexed="81"/>
            <rFont val="Tahoma"/>
            <family val="2"/>
          </rPr>
          <t xml:space="preserve"> 
</t>
        </r>
      </text>
    </comment>
    <comment ref="F4" authorId="0" shapeId="0" xr:uid="{1D69F766-32C6-47D2-99CC-0C945D2D2856}">
      <text>
        <r>
          <rPr>
            <sz val="9"/>
            <color indexed="81"/>
            <rFont val="Verdana"/>
            <family val="2"/>
          </rPr>
          <t>The include phrase of the definition for this brick in Dutch (if available, else in English).</t>
        </r>
        <r>
          <rPr>
            <sz val="9"/>
            <color indexed="81"/>
            <rFont val="Tahoma"/>
            <family val="2"/>
          </rPr>
          <t xml:space="preserve">
</t>
        </r>
      </text>
    </comment>
    <comment ref="G4" authorId="0" shapeId="0" xr:uid="{4553256F-31C0-4AC6-A9CA-065E48280910}">
      <text>
        <r>
          <rPr>
            <sz val="9"/>
            <color indexed="81"/>
            <rFont val="Verdana"/>
            <family val="2"/>
          </rPr>
          <t>The exclude phrase of the definition for this brick in English.</t>
        </r>
        <r>
          <rPr>
            <sz val="9"/>
            <color indexed="81"/>
            <rFont val="Tahoma"/>
            <family val="2"/>
          </rPr>
          <t xml:space="preserve">
</t>
        </r>
      </text>
    </comment>
    <comment ref="H4" authorId="0" shapeId="0" xr:uid="{26C2A1CB-BE73-4BD7-A799-ED969F176D7A}">
      <text>
        <r>
          <rPr>
            <sz val="9"/>
            <color indexed="81"/>
            <rFont val="Verdana"/>
            <family val="2"/>
          </rPr>
          <t xml:space="preserve">The exclude phrase of the definition for this brick in Dutch (if available, else in English).
</t>
        </r>
      </text>
    </comment>
    <comment ref="I4" authorId="0" shapeId="0" xr:uid="{DCB0A528-BDAE-441F-B7E8-E64B39158985}">
      <text>
        <r>
          <rPr>
            <sz val="9"/>
            <color indexed="81"/>
            <rFont val="Verdana"/>
            <family val="2"/>
          </rPr>
          <t>The GPC segment code</t>
        </r>
        <r>
          <rPr>
            <sz val="9"/>
            <color indexed="81"/>
            <rFont val="Tahoma"/>
            <family val="2"/>
          </rPr>
          <t xml:space="preserve">.
</t>
        </r>
      </text>
    </comment>
    <comment ref="J4" authorId="0" shapeId="0" xr:uid="{51D355AE-76C0-40E8-965D-B61722584474}">
      <text>
        <r>
          <rPr>
            <sz val="9"/>
            <color indexed="81"/>
            <rFont val="Verdana"/>
            <family val="2"/>
          </rPr>
          <t>The title of the GPC segment in English</t>
        </r>
        <r>
          <rPr>
            <b/>
            <sz val="9"/>
            <color indexed="81"/>
            <rFont val="Tahoma"/>
            <family val="2"/>
          </rPr>
          <t>.</t>
        </r>
      </text>
    </comment>
    <comment ref="K4" authorId="0" shapeId="0" xr:uid="{61750E89-7EBC-451B-9CFF-23ABD6BA8E46}">
      <text>
        <r>
          <rPr>
            <sz val="9"/>
            <color indexed="81"/>
            <rFont val="Verdana"/>
            <family val="2"/>
          </rPr>
          <t>The title of the GPC segment in Dutch.</t>
        </r>
        <r>
          <rPr>
            <sz val="9"/>
            <color indexed="81"/>
            <rFont val="Tahoma"/>
            <family val="2"/>
          </rPr>
          <t xml:space="preserve"> 
</t>
        </r>
      </text>
    </comment>
    <comment ref="L4" authorId="0" shapeId="0" xr:uid="{AB4E22F5-304E-419E-B73A-90D84D5B6B27}">
      <text>
        <r>
          <rPr>
            <sz val="9"/>
            <color indexed="81"/>
            <rFont val="Verdana"/>
            <family val="2"/>
          </rPr>
          <t>The GPC family code.</t>
        </r>
        <r>
          <rPr>
            <sz val="9"/>
            <color indexed="81"/>
            <rFont val="Tahoma"/>
            <family val="2"/>
          </rPr>
          <t xml:space="preserve">
</t>
        </r>
      </text>
    </comment>
    <comment ref="M4" authorId="0" shapeId="0" xr:uid="{B065545B-5C30-4F38-A330-F25C080A4F3B}">
      <text>
        <r>
          <rPr>
            <sz val="9"/>
            <color indexed="81"/>
            <rFont val="Verdana"/>
            <family val="2"/>
          </rPr>
          <t>The title of the GPC family in English</t>
        </r>
        <r>
          <rPr>
            <sz val="9"/>
            <color indexed="81"/>
            <rFont val="Tahoma"/>
            <family val="2"/>
          </rPr>
          <t xml:space="preserve">.
</t>
        </r>
      </text>
    </comment>
    <comment ref="N4" authorId="0" shapeId="0" xr:uid="{C50A4053-D7E8-4D68-8637-7F39EC1B85D4}">
      <text>
        <r>
          <rPr>
            <sz val="9"/>
            <color indexed="81"/>
            <rFont val="Verdana"/>
            <family val="2"/>
          </rPr>
          <t>The title of the GPC family in Dutch.</t>
        </r>
      </text>
    </comment>
    <comment ref="O4" authorId="0" shapeId="0" xr:uid="{F432ED50-AF7A-4617-8572-B20131B1F38F}">
      <text>
        <r>
          <rPr>
            <sz val="9"/>
            <color indexed="81"/>
            <rFont val="Verdana"/>
            <family val="2"/>
          </rPr>
          <t>The GPC class code.</t>
        </r>
      </text>
    </comment>
    <comment ref="P4" authorId="0" shapeId="0" xr:uid="{C6B155C9-BCD4-43D0-BCFA-80347C32ED7A}">
      <text>
        <r>
          <rPr>
            <sz val="9"/>
            <color indexed="81"/>
            <rFont val="Verdana"/>
            <family val="2"/>
          </rPr>
          <t>The title of the GPC class in English.</t>
        </r>
        <r>
          <rPr>
            <sz val="9"/>
            <color indexed="81"/>
            <rFont val="Tahoma"/>
            <family val="2"/>
          </rPr>
          <t xml:space="preserve">
</t>
        </r>
      </text>
    </comment>
    <comment ref="Q4" authorId="0" shapeId="0" xr:uid="{26EDE01A-1719-45F5-B754-50363A0AA384}">
      <text>
        <r>
          <rPr>
            <sz val="9"/>
            <color indexed="81"/>
            <rFont val="Verdana"/>
            <family val="2"/>
          </rPr>
          <t>The title of the GPC class in Dutch.</t>
        </r>
        <r>
          <rPr>
            <sz val="9"/>
            <color indexed="81"/>
            <rFont val="Tahoma"/>
            <family val="2"/>
          </rPr>
          <t xml:space="preserve"> 
</t>
        </r>
      </text>
    </comment>
    <comment ref="R4" authorId="0" shapeId="0" xr:uid="{5DA889ED-503D-4598-A220-0BDA3638AF8A}">
      <text>
        <r>
          <rPr>
            <sz val="9"/>
            <color indexed="81"/>
            <rFont val="Verdana"/>
            <family val="2"/>
          </rPr>
          <t>The title of the GPC brick in French.</t>
        </r>
        <r>
          <rPr>
            <sz val="9"/>
            <color indexed="81"/>
            <rFont val="Tahoma"/>
            <family val="2"/>
          </rPr>
          <t xml:space="preserve">
</t>
        </r>
      </text>
    </comment>
    <comment ref="S4" authorId="0" shapeId="0" xr:uid="{3BAF08A8-3DD0-40D1-81B8-A1575130959B}">
      <text>
        <r>
          <rPr>
            <sz val="9"/>
            <color indexed="81"/>
            <rFont val="Verdana"/>
            <family val="2"/>
          </rPr>
          <t>The title of the GPC segment in French.</t>
        </r>
        <r>
          <rPr>
            <sz val="9"/>
            <color indexed="81"/>
            <rFont val="Tahoma"/>
            <family val="2"/>
          </rPr>
          <t xml:space="preserve">
</t>
        </r>
      </text>
    </comment>
    <comment ref="T4" authorId="0" shapeId="0" xr:uid="{EF95AE1A-FBE0-47AE-8108-7878B9C556DE}">
      <text>
        <r>
          <rPr>
            <sz val="9"/>
            <color indexed="81"/>
            <rFont val="Verdana"/>
            <family val="2"/>
          </rPr>
          <t>The title of the GPC family in French.</t>
        </r>
        <r>
          <rPr>
            <sz val="9"/>
            <color indexed="81"/>
            <rFont val="Tahoma"/>
            <family val="2"/>
          </rPr>
          <t xml:space="preserve">
</t>
        </r>
      </text>
    </comment>
    <comment ref="U4" authorId="0" shapeId="0" xr:uid="{49CEBAD1-5A5C-438A-8001-BC94B7B6A5DF}">
      <text>
        <r>
          <rPr>
            <sz val="9"/>
            <color indexed="81"/>
            <rFont val="Verdana"/>
            <family val="2"/>
          </rPr>
          <t>The title of the GPC class in French.</t>
        </r>
        <r>
          <rPr>
            <sz val="9"/>
            <color indexed="81"/>
            <rFont val="Tahoma"/>
            <family val="2"/>
          </rPr>
          <t xml:space="preserve">
</t>
        </r>
      </text>
    </comment>
    <comment ref="V4" authorId="0" shapeId="0" xr:uid="{788982D3-1706-4371-BC8A-D06280812D17}">
      <text>
        <r>
          <rPr>
            <sz val="9"/>
            <color indexed="81"/>
            <rFont val="Verdana"/>
            <family val="2"/>
          </rPr>
          <t>The title of the GPC brick in Dutch.</t>
        </r>
        <r>
          <rPr>
            <sz val="9"/>
            <color indexed="81"/>
            <rFont val="Tahoma"/>
            <family val="2"/>
          </rPr>
          <t xml:space="preserve"> 
</t>
        </r>
      </text>
    </comment>
    <comment ref="W4" authorId="0" shapeId="0" xr:uid="{CB8A1601-6ECA-40AB-BF53-037324539461}">
      <text>
        <r>
          <rPr>
            <sz val="9"/>
            <color indexed="81"/>
            <rFont val="Verdana"/>
            <family val="2"/>
          </rPr>
          <t>The include phrase of the definition for this brick in Dutch (if available, else in English).</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F3C7575E-48B5-4ECA-B41E-B2662C006A6F}">
      <text>
        <r>
          <rPr>
            <sz val="9"/>
            <color indexed="81"/>
            <rFont val="Verdana"/>
            <family val="2"/>
          </rPr>
          <t>The code of the GPC brick classification</t>
        </r>
        <r>
          <rPr>
            <sz val="9"/>
            <color indexed="81"/>
            <rFont val="Tahoma"/>
            <family val="2"/>
          </rPr>
          <t xml:space="preserve">.
</t>
        </r>
      </text>
    </comment>
    <comment ref="B4" authorId="0" shapeId="0" xr:uid="{B0487BDB-12D2-403E-B861-A14F8322F6AB}">
      <text>
        <r>
          <rPr>
            <sz val="9"/>
            <color indexed="81"/>
            <rFont val="Verdana"/>
            <family val="2"/>
          </rPr>
          <t>The code of the GPC brick classification.</t>
        </r>
      </text>
    </comment>
    <comment ref="C4" authorId="0" shapeId="0" xr:uid="{B406BF0C-3FEB-4E79-8A69-3615D973C62B}">
      <text>
        <r>
          <rPr>
            <sz val="9"/>
            <color indexed="81"/>
            <rFont val="Verdana"/>
            <family val="2"/>
          </rPr>
          <t xml:space="preserve">Since development takes place in stages, the version indicates the order in which bricks were analyzed.
</t>
        </r>
      </text>
    </comment>
  </commentList>
</comments>
</file>

<file path=xl/sharedStrings.xml><?xml version="1.0" encoding="utf-8"?>
<sst xmlns="http://schemas.openxmlformats.org/spreadsheetml/2006/main" count="28601" uniqueCount="10365">
  <si>
    <t>GS1 data pool - Data attributes do-it-yourself, garden and pets</t>
  </si>
  <si>
    <t>Work Request numbers and descriptions</t>
  </si>
  <si>
    <t>Sprint sessie</t>
  </si>
  <si>
    <t>Datum</t>
  </si>
  <si>
    <t>WR nr</t>
  </si>
  <si>
    <t>Submitter</t>
  </si>
  <si>
    <t>Description NL</t>
  </si>
  <si>
    <t>Description ENG</t>
  </si>
  <si>
    <t>Status</t>
  </si>
  <si>
    <t>CHANGE-4500</t>
  </si>
  <si>
    <t>GS1 Benelux</t>
  </si>
  <si>
    <t>Diverse kleine wijzigingen (Typo's e.d.) onder mandaat doorvoeren voor release 3.1.35.</t>
  </si>
  <si>
    <t>By mandate changes release 3.1.35.</t>
  </si>
  <si>
    <t>Af</t>
  </si>
  <si>
    <t>CHANGE-4508</t>
  </si>
  <si>
    <t>Toevoegen FR vertalingen GPC Mei 2025 Publicatie.</t>
  </si>
  <si>
    <t>Add FR Translation GPC May 2025 Publication.</t>
  </si>
  <si>
    <t>CHANGE-4460</t>
  </si>
  <si>
    <t>Doorvoeren wijzigingen als gevolg van GDSN codelijst wijzigingen voor de Mei 2026 release (3.1.35).</t>
  </si>
  <si>
    <t>Implement GDSN Codelist changes May 2026 release (3.1.35).</t>
  </si>
  <si>
    <t>CHANGE-4462</t>
  </si>
  <si>
    <t>Doorvoeren wijzigingen als gevolg van GDSN attribuut wijzigingen voor de Mei 2026 release (3.1.35).</t>
  </si>
  <si>
    <t>Implement GDSN Attribute changes May 2026 release (3.1.35).</t>
  </si>
  <si>
    <t>CHANGE-4469</t>
  </si>
  <si>
    <t>Doorvoeren wijzigingen in GPC namen en definities als gevolg van de GPC November 2025 publicatie voor de Mei 2026 release (3.1.35).</t>
  </si>
  <si>
    <t>Implement new GPC November 2025 Publication for the May 2026 release (3.1.35).</t>
  </si>
  <si>
    <t>CHANGE-4499</t>
  </si>
  <si>
    <t>Procter &amp; Gamble</t>
  </si>
  <si>
    <t>Toevoegen / wijzigen codelijsten met Stibat codes.</t>
  </si>
  <si>
    <t>Update Codelists  for Stibat.</t>
  </si>
  <si>
    <t>CHANGE-4545</t>
  </si>
  <si>
    <t>Varo</t>
  </si>
  <si>
    <t>Wijzigen / toeveogen attributen in GPC brick 10003486 'Doe-het-zelf Scharen (Niet-Aangedreven) '.</t>
  </si>
  <si>
    <t>Update GPC brick 10003486 'Heavy-Duty Shears (Non Powered) '.</t>
  </si>
  <si>
    <t>CHANGE-4571</t>
  </si>
  <si>
    <t>LightMakers B.V.</t>
  </si>
  <si>
    <t>Toevoegen hout attributen in GPC brick 10005636 'Lampstandaards/Voetstukken'.</t>
  </si>
  <si>
    <t>Add the wood attributes to brick 10005636 'Lampstands/Bases'.</t>
  </si>
  <si>
    <t>CHANGE-4569</t>
  </si>
  <si>
    <t>GS1 Netherlands</t>
  </si>
  <si>
    <t>Toevoegen attribuut 7.252 'Oorsprong van hout' aan GPC brick '10005253 Zwembad/Vijver/Waterpartij Benodigdheden/Accessoires/Gereedschappen'.</t>
  </si>
  <si>
    <t>Add 7.252 'Origin of wood'to GPC brick 10005253 'Pool/Pond/Water Feature Supplies/Accessories/Tools'.</t>
  </si>
  <si>
    <t>CHANGE-4567</t>
  </si>
  <si>
    <t>Dijk Natural Collections</t>
  </si>
  <si>
    <t>Toevoegen hout attributen aan GPC brick 10002240 'Schilderijen'.</t>
  </si>
  <si>
    <t>Add the wood attributes to brick 10002240 'Paintings'.</t>
  </si>
  <si>
    <t>CHANGE-4566</t>
  </si>
  <si>
    <t>Wijzigen naar optioneel voor attribuut 8.429 'Indicator oplaadbaar' in GPC brick 10005642 'Fakkels/Lantaarns/Zaklampen (Aangedreven)'.</t>
  </si>
  <si>
    <t>Change attribute 8.429 'Rechargeable indicator' to optional for GPC brick 10005642 'Torches/Lanterns/Flashlights (Powered)'.</t>
  </si>
  <si>
    <t>CHANGE-4542</t>
  </si>
  <si>
    <t>Corrigeren attribuutdefinitie voor attribuut 0.163 'Gemiddelde levensduur'.</t>
  </si>
  <si>
    <t>Correct attributedefinition for attribute 0.163 'Averagelife'.</t>
  </si>
  <si>
    <t>CHANGE-4540</t>
  </si>
  <si>
    <t>Toevoegen waarde 'Geen' als een optie in picklist 4.586 'Meeteenheid op Meetinstrument'.</t>
  </si>
  <si>
    <t>Add value 'None' as an option in picklist 4.586 'UOM on Measuring Tool'.</t>
  </si>
  <si>
    <t>CHANGE-4541</t>
  </si>
  <si>
    <t>Activeren GPC brick 10003787 'Beitels/Gutsen - Assortimenten'.</t>
  </si>
  <si>
    <t>Activate GPC brick 10003787 'Chisels/Gouges Variety Packs'.</t>
  </si>
  <si>
    <t>CHANGE-4507</t>
  </si>
  <si>
    <t>Verwijder attributen 8.322/8323 'Kleurcode systeem' van brick 10003807 'Schaven/Schaafbanken/Vijlen/Raspen - Assortimenten'.</t>
  </si>
  <si>
    <t>Remove ttributes 8.322/8.323 'Colour coding system' from brick 10003807 'Planes/Shapers/Files/Rasps Variety Packs '.</t>
  </si>
  <si>
    <t>CHANGE-4506</t>
  </si>
  <si>
    <t>Activeren nieuwe brick GPC 10008505 'Waterspeelgoed voor Bad/Zwembad (Aangedreven)'.</t>
  </si>
  <si>
    <t>Activate new GPC brick 10008505 'Bath/Pool Water Toys (Powered) in DIY'.</t>
  </si>
  <si>
    <t>CHANGE-4503</t>
  </si>
  <si>
    <t>Activeren nieuwe GPC brick 10008499 'Medicijnkastjes'.</t>
  </si>
  <si>
    <t>Activate new GPC brick 10008499 'Medicine Cabinets'.</t>
  </si>
  <si>
    <t>CHANGE-4452</t>
  </si>
  <si>
    <t>Wijzig attribuut 4.195 'Voorbehandeling' naar optioneel voor GPC brick 10003392 'Bloemenschepjes'.</t>
  </si>
  <si>
    <t>Change attribute 4.195 'Pretreatment' to optional in GPC brick 10003392 'Lawn/Garden Trowels'.</t>
  </si>
  <si>
    <t>CHANGE-4433</t>
  </si>
  <si>
    <t>Husqvarna/GARDENA</t>
  </si>
  <si>
    <t>Herincrichten GPC brick 10008446/10008447 voor Medium drukreinigers (10008446/8447) naar voorbeeld van GPC brick 10003375 'Hogedruk reinigers'.</t>
  </si>
  <si>
    <t>Rearrange GPC bricks 10008446/10008447 'Medium pressure cleaners'with GPC brick 10003375 'High Pressure cleaners' as an example.</t>
  </si>
  <si>
    <t>CHANGE-4422</t>
  </si>
  <si>
    <t>Intratuin</t>
  </si>
  <si>
    <t>Toevoegen attributen voor prijsvergelijking.</t>
  </si>
  <si>
    <t>Add attributes for Price Comparison to the datamodel.</t>
  </si>
  <si>
    <t>CHANGE-4353</t>
  </si>
  <si>
    <t>Colruyt</t>
  </si>
  <si>
    <t>Toevoegen waardes aan de codelijst voor gevaarlijke stoffen 'NL_HazardStatementsCode'.</t>
  </si>
  <si>
    <t>Add values to codelist 'NL_HazardStatementsCode'.</t>
  </si>
  <si>
    <t>CHANGE-4357</t>
  </si>
  <si>
    <t>Cosnova</t>
  </si>
  <si>
    <t>Wijzigen instructies voor het vastleggen van de netto inhoud.</t>
  </si>
  <si>
    <t>Update instructions for adding information about net content.</t>
  </si>
  <si>
    <t>CHANGE-4364</t>
  </si>
  <si>
    <t>Lumedia</t>
  </si>
  <si>
    <t>Activeren GPC brick 10008503 'Trackers / Persoonlijke zoekmiddelen'.</t>
  </si>
  <si>
    <t>Activate new GPC brick 10008503 'Object Locators / Personal Item Trackers'.</t>
  </si>
  <si>
    <t>CHANGE-4107</t>
  </si>
  <si>
    <t>Wijzigen attributen en validaties voor het vastleggen van verpakkingsdikte.</t>
  </si>
  <si>
    <t>Update packaging attributes and validations related to supplying thickness for packaging materials.</t>
  </si>
  <si>
    <t>CHANGE-4111</t>
  </si>
  <si>
    <t>Wijzigen attributen en validaties voor attributen betreffende classificatie van verpakkingsmateriaal.</t>
  </si>
  <si>
    <t>Update attributes and validation rules for classification of packaging materials.</t>
  </si>
  <si>
    <t>CHANGE-4113</t>
  </si>
  <si>
    <t>Wijzigen instructies voor het vastleggen van grondstoffen en bijbehorende percentages van de verpakking.</t>
  </si>
  <si>
    <t>Update instructions for base materials and percentages of packaging materials.</t>
  </si>
  <si>
    <t>CHANGE-4114</t>
  </si>
  <si>
    <t>Wijzigen instructies voor verpakkingstypes, verpakkingsomschrijvingen en verpakkingshoeveelheden.</t>
  </si>
  <si>
    <t>Update instructions for packagingcodes, descriptions and packaging quantities.</t>
  </si>
  <si>
    <t>CHANGE-4335</t>
  </si>
  <si>
    <t>Toevoegen / wijzigen codelijsten voor gevaarlijke stoffen.</t>
  </si>
  <si>
    <t>Update codelists for Dangerous Goods Classification.</t>
  </si>
  <si>
    <t>CHANGE-4318</t>
  </si>
  <si>
    <t>Carrefour</t>
  </si>
  <si>
    <t>Toevoegen attribuut voor de fysieke staat van een product.</t>
  </si>
  <si>
    <t>Add attribute physicalStateCode.</t>
  </si>
  <si>
    <t>CHANGE-4217</t>
  </si>
  <si>
    <t>Toevoegen / wijzigen codelijsten voor belasting types.</t>
  </si>
  <si>
    <t>Update codelists for Tax Type Code.</t>
  </si>
  <si>
    <t>CHANGE-4551</t>
  </si>
  <si>
    <t>Toevoegen / wijzigen codelijsten voor Recupel en Ecotrel.</t>
  </si>
  <si>
    <t>Update codelists for Recupel &amp; Ecotrel codes.</t>
  </si>
  <si>
    <t>CHANGE-4386</t>
  </si>
  <si>
    <t>Toevoegen attribuut als vervanging voor het tijdelijke attribuut voor herstelbaarheidsindex.</t>
  </si>
  <si>
    <t>Add attribute as a replacement for the temporary attribute for repairability index.</t>
  </si>
  <si>
    <t>CHANGE-4505</t>
  </si>
  <si>
    <t>Tissubel bv</t>
  </si>
  <si>
    <t>Activeren GPC brick 10008504 'Tuin/Gazon beschermende hoezen'.</t>
  </si>
  <si>
    <t>Activate new GPC brick 10008504 'Lawn/Garden Protective Covers in DIY'.</t>
  </si>
  <si>
    <t>CHANGE-4219</t>
  </si>
  <si>
    <t>Wijzigen validatie voor herstelbaarheidsindex.</t>
  </si>
  <si>
    <t>Change validation about repairability index.</t>
  </si>
  <si>
    <t>CHANGE-4519</t>
  </si>
  <si>
    <t>Activate GPC brick 10003787 Chisels/Gouges Variety Packs</t>
  </si>
  <si>
    <t xml:space="preserve"> </t>
  </si>
  <si>
    <t>Field definitions</t>
  </si>
  <si>
    <t>FieldID</t>
  </si>
  <si>
    <t>FieldID replaced by</t>
  </si>
  <si>
    <t>FieldID deprecation date</t>
  </si>
  <si>
    <t>Attributename Dutch</t>
  </si>
  <si>
    <t>Definition Dutch</t>
  </si>
  <si>
    <t>Instruction Dutch</t>
  </si>
  <si>
    <t>Remark(s) Dutch</t>
  </si>
  <si>
    <t>Format</t>
  </si>
  <si>
    <t>Min Len</t>
  </si>
  <si>
    <t>Max Len</t>
  </si>
  <si>
    <t>Deci-
mals</t>
  </si>
  <si>
    <t>Example</t>
  </si>
  <si>
    <t>UoM fixed</t>
  </si>
  <si>
    <t>Picklist ID</t>
  </si>
  <si>
    <t>Repeat</t>
  </si>
  <si>
    <t>Mand GDSN</t>
  </si>
  <si>
    <t>Mand Funct</t>
  </si>
  <si>
    <t>Depen-dency</t>
  </si>
  <si>
    <t>Version</t>
  </si>
  <si>
    <t>GDSN name</t>
  </si>
  <si>
    <t>Attributename English</t>
  </si>
  <si>
    <t>Definition English</t>
  </si>
  <si>
    <t>Instruction English</t>
  </si>
  <si>
    <t>Remark(s) English</t>
  </si>
  <si>
    <t>Attribute Category</t>
  </si>
  <si>
    <t>XML Path</t>
  </si>
  <si>
    <t>NA</t>
  </si>
  <si>
    <t>Multi
lingual</t>
  </si>
  <si>
    <t>GDSN/ FREE?</t>
  </si>
  <si>
    <t>Sort</t>
  </si>
  <si>
    <t>Fixed or Commercial Field</t>
  </si>
  <si>
    <t>Group</t>
  </si>
  <si>
    <t>Group Repeat</t>
  </si>
  <si>
    <t>Attributename French</t>
  </si>
  <si>
    <t>Definition French</t>
  </si>
  <si>
    <t>Instruction French</t>
  </si>
  <si>
    <t>Remark(s) French</t>
  </si>
  <si>
    <t>Dependant field mandatory</t>
  </si>
  <si>
    <t>BMS-ID</t>
  </si>
  <si>
    <t>Validation-ID</t>
  </si>
  <si>
    <t>Changed in this version</t>
  </si>
  <si>
    <t>0.111</t>
  </si>
  <si>
    <t>Code verpakkingstype</t>
  </si>
  <si>
    <t>Code die het type verpakking aangeeft.</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</si>
  <si>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</si>
  <si>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Picklist</t>
  </si>
  <si>
    <t>BX</t>
  </si>
  <si>
    <t/>
  </si>
  <si>
    <t>PackageTypeCode_GDSN</t>
  </si>
  <si>
    <t>No</t>
  </si>
  <si>
    <t>Yes</t>
  </si>
  <si>
    <t>6.0.2</t>
  </si>
  <si>
    <t>packagingTypeCode</t>
  </si>
  <si>
    <t>Packaging type code</t>
  </si>
  <si>
    <t>Code indicating the type of packaging.</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</si>
  <si>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</si>
  <si>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</si>
  <si>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</si>
  <si>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GDSN</t>
  </si>
  <si>
    <t>S0024</t>
  </si>
  <si>
    <t>FF</t>
  </si>
  <si>
    <t>999</t>
  </si>
  <si>
    <t>Code du type d’emballage</t>
  </si>
  <si>
    <t>Code indiquant le type d'emballage.</t>
  </si>
  <si>
    <t>Déterminez les éléments d’emballage principaux qui composent l’emballage du produit et identifiez-les à l’aide d’un type d’emballage spécifique issu de la liste de codes.
Consultez le manuel en ligne pour une description des codes :
- GS1 Belu : Directives choix type d’emballage | GS1 Belgium &amp; Luxembourg 
- GS1 NL : https://www.gs1.nl/kennisbank/gs1-data-source/levensmiddelen-drogisterij/codelijsten/codes-voor-verpakkingstypes/
Un élément d’emballage principal est la partie de l’emballage qui :
- donne sa forme au produit ;
- constitue l’élément d’emballage le plus grand autour du produit ;
- contient la grande majorité des informations produit et des visuels ;
- est essentielle au maintien de l’intégrité du produit.
Déterminez également les éléments d’emballage qui font partie des éléments d’emballage principaux identifiés et qui peuvent en être séparés par le consommateur (lors de l’utilisation et/ou de la mise à disposition pour le traitement) ou lors du processus de traitement post-consommation (par exemple : recyclage). Attribuez à chacun de ces éléments d’emballage le code de type d’emballage ‘PUG’ (Emballé, pas de spécification).
Exemple 1 : Chips emballées dans un sachet.
Le sachet est le seul élément d’emballage principal. Il n’existe pas d’autre élément d’emballage faisant partie du sachet et pouvant en être séparé par le consommateur ou lors du processus de traitement post-consommation.
Exemple 2 : Boisson rafraîchissante emballée dans une bouteille avec un bouchon et une étiquette.
La bouteille est le seul élément d’emballage principal. Le bouchon et l’étiquette sont des éléments d’emballage faisant partie de la bouteille et pouvant en être séparés par le consommateur (p. ex. le bouchon) ou lors du processus de traitement post-consommation (p. ex. l’étiquette).
Exemple 3 : Dentifrice emballé dans un tube avec un bouchon et un film de scellage, puis emballé dans une boîte entourée d’un film.
Le tube et la boîte sont des éléments d’emballage principaux. Le bouchon et le film de scellage sont des éléments d’emballage faisant partie du tube et pouvant en être séparés par le consommateur. Le film est un élément d’emballage faisant partie de la boîte et pouvant en être séparé par le consommateur.
Si vous renseignez le code ‘CR’ dans ce champ, veuillez également compléter le champ ‘Indicateur d'article d'emballage/article réutilisable ‘ (isPackagingMarkedReturnable).</t>
  </si>
  <si>
    <t>0.136</t>
  </si>
  <si>
    <t>Classificatie verpakkingsmateriaal</t>
  </si>
  <si>
    <t>Identificeert de classificatie van het verpakkingsmateriaal dat in elke verpakkingscomponent wordt gebruikt. Er wordt aangenomen dat de classificatie van een verpakkingsmateriaal een bredere materiaalgroep is waar andere verpakkingsmaterialen onder passen zoals geclassificeerd door een specifiek bureau. Deze eigenschap wordt ingevuld door een lokale codelijst.</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</si>
  <si>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</si>
  <si>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attribuut 'Code verpakkingsmateriaal' een POLYMER bevat of als het attribuut 'Code verpakkingsmateriaal' de codes 'COMPOSITE' of 'LAMINATED_CARTON' bevat en het attribuut 'Samengesteld verpakkingsmateriaal - Code verpakkingsmateriaa'l minstens 1 maal een POLYMER bevat.</t>
  </si>
  <si>
    <t>1</t>
  </si>
  <si>
    <t>80</t>
  </si>
  <si>
    <t>RIGID</t>
  </si>
  <si>
    <t>NL_PackagingMaterialClassificationCodeReferencecodeList</t>
  </si>
  <si>
    <t>3.1.27</t>
  </si>
  <si>
    <t>packagingMaterialClassificationCodeReference</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</si>
  <si>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</si>
  <si>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</si>
  <si>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</si>
  <si>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'Packaging material type code' contains a POLYMER or if 'Packaging material type code' equals 'COMPOSITE" or 'LAMINATED_CARTON' and 'Composite material detail packaging material type code' contains at least one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</si>
  <si>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</si>
  <si>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S0026.10</t>
  </si>
  <si>
    <t>0.114</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</si>
  <si>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</si>
  <si>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</si>
  <si>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</si>
  <si>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est un POLYMER ou si l'attribut 'Code de matériau d'emballage' est rempli avec le code 'COMPOSITE' ou 'LAMINATED_CARTON' et 'Matériau d’emballage composite : Code du matériau d'emballage' contient au moins 1 POLYMER.</t>
  </si>
  <si>
    <t>2220</t>
  </si>
  <si>
    <t>0.137</t>
  </si>
  <si>
    <t>Samengesteld verpakkingsmateriaal - Classificatie verpakkingsmateriaal</t>
  </si>
  <si>
    <t>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</si>
  <si>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veld 'Samengesteld verpakkingsmateriaal - Code verpakkingsmateriaal' een POLYMER is.</t>
  </si>
  <si>
    <t>Packaging composite material classification code reference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</si>
  <si>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</si>
  <si>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</si>
  <si>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</si>
  <si>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S0026.11</t>
  </si>
  <si>
    <t>0.119</t>
  </si>
  <si>
    <t>Classification du matériau d'emballage composite</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</si>
  <si>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</si>
  <si>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composite' est un POLYMER.</t>
  </si>
  <si>
    <t>2242</t>
  </si>
  <si>
    <t>Code verpakkingsmateriaal</t>
  </si>
  <si>
    <t>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t>
  </si>
  <si>
    <t>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t>
  </si>
  <si>
    <t>GLASS</t>
  </si>
  <si>
    <t>PackagingMaterialTypeCode</t>
  </si>
  <si>
    <t>9.4.0</t>
  </si>
  <si>
    <t>packagingMaterialTypeCode</t>
  </si>
  <si>
    <t>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</si>
  <si>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</si>
  <si>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</si>
  <si>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</si>
  <si>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S0026.2</t>
  </si>
  <si>
    <t>Code de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</si>
  <si>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</si>
  <si>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t>Pour chaque élément d’emballage, déterminez de quels matériaux il est constitué.
Il peut s’agir de matériaux monocomposants (mono) ou de matériaux composites.
Un matériau composite est un matériau constitué de deux ou plusieurs matériaux différents qui, une fois combinés, présentent des caractéristiques différentes de celles des composants individuels. Ces composants ne peuvent pas être séparés mécaniquement.
Si l’élément d’emballage est composé d’un mono matériau, sélectionnez un code spécifique de matériau d’emballage dans la liste de codes. N’utilisez pas les codes 'PLASTIC_BIO_PLASTIC', 'PLASTIC_OTHER' ou 'PLASTIC_THERMOPLASTICS'. Utilisez l’un des codes POLYMER.
Si l’élément d’emballage est constitué d’un matériau composite, sélectionnez le code 'COMPOSITE'. Pour les cartons pour boissons, sélectionnez 'LAMINATED_CARTON'. 
Utilisez le champ 'Matériau d’emballage composite : Code du matériau d’emballage' pour spécifier les différents composants dont se compose le matériau composite.
Exemple: matériau mono
* Code du type d’emballage: BO (Bouteille)
* Code de matériau d’emballage: POLYMER_PE (Polyéthylène (PE))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
Green-Score:
Si GDSN est utilisé pour partager les informations des produits nécessaires au calcul de l'écoscore des produits conformément à la méthodologie 'Green-Score' du 'Collectif Green-Score',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</si>
  <si>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0.115</t>
  </si>
  <si>
    <t>Verpakkingsmateriaal dikte</t>
  </si>
  <si>
    <t>De dikte van het verpakkingsmateriaal.</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</si>
  <si>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</si>
  <si>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</si>
  <si>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NumberPicklist</t>
  </si>
  <si>
    <t>30</t>
  </si>
  <si>
    <t>MeasurementUnitCode_GDSN</t>
  </si>
  <si>
    <t>packagingMaterialThickness</t>
  </si>
  <si>
    <t>Packaging material thickness</t>
  </si>
  <si>
    <t>The thickness of a packaging material.</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</si>
  <si>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</si>
  <si>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Mandatory if 'Packaging material type code'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</si>
  <si>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</si>
  <si>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S0026.3</t>
  </si>
  <si>
    <t>Épaisseur du matériau</t>
  </si>
  <si>
    <t>L'épaisseur du matériau d'emballage.</t>
  </si>
  <si>
    <t>Pour tous les matériaux d’emballage monocomposant en aluminium (METAL_ALUMINUM), l’épaisseur du matériau d’emballage doit être indiquée.
Exemple: matériau mono en aluminium
* Code du type d’emballage : CNG (canette)
* Code de matériau d’emballage : METAL_ALUMINUM (Aluminium)
  * Épaisseur du matériau d’emballage: 100
  * Unité de mesure de l’épaisseur du matériau d’emballage: 4H (Micromètre)
Pour les matériaux d’emballage composites (COMPOSITE ou LAMINATED_CARTON) contenant des composants en aluminium (METAL_ALUMINUM) dont le poids représente au minimum 50 % du poids total du matériau composite, spécifier l’épaisseur du matériau d’emballage. Il est recommandé de spécifier également l’épaisseur de chaque composant aluminium du composite dans le champ 'Matériau d’emballage composite : Épaisseur'.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</si>
  <si>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Obligatoire si 'Code de matériau d'emballage' est égal à 'METAL_ALUMINUM'.
Obligatoire si le 'Code de matériau d'emballage' est égal à 'COMPOSITE' et si le 'Matériau d’emballage composite : Code du matériau d'emballage' est 'METAL_ALUMINUM' pour au moins un des composants matériels, et si le poids des composants 'METAL_ALUMINUM' représente 50 % ou plus du poids total du matériau composite.</t>
  </si>
  <si>
    <t>Samengesteld verpakkingsmateriaal - Code verpakkingsmateriaal</t>
  </si>
  <si>
    <t>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</si>
  <si>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</si>
  <si>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Composite material detail 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</si>
  <si>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</si>
  <si>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</si>
  <si>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</si>
  <si>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S0026.7</t>
  </si>
  <si>
    <t>Matériau d’emballage composite : Code du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</si>
  <si>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</si>
  <si>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t>Pour chaque matériau d’emballage composite (COMPOSITE ou LAMINATED_CARTON), specifiez les différents composants matériels qui le constituent. N’utilisez pas les codes PLASTIC_BIO_PLASTIC, PLASTIC_OTHER ou PLASTIC_THERMOPLASTICS. Utilisez l’un des codes POLYMER. 
Un matériau composite est un matériau constitué de deux ou plusieurs matériaux différents qui, une fois combinés, présentent des caractéristiques différentes de celles des composants individuels. Ces composants ne peuvent pas être séparés mécaniquement. 
Exemple: matériau composite
* Code du type d’emballage: BG (sachet)
* Code de matériau d’emballage: COMPOSITE
  * Matériau d’emballage composite : Code du matériau d’emballage: POLYMER_PE (Polyéthylène (PE))
  * Matériau d’emballage composite : Code du matériau d’emballage: METAL_ALUMINUM (Aluminium)</t>
  </si>
  <si>
    <t>0.121</t>
  </si>
  <si>
    <t>Samengesteld verpakkingsmateriaal - Materiaaldikte</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</si>
  <si>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</si>
  <si>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30 (4H)</t>
  </si>
  <si>
    <t>Composite Material detail packaging material thickness</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</si>
  <si>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</si>
  <si>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</si>
  <si>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S0026.9</t>
  </si>
  <si>
    <t>Emballage composite: épaisseur</t>
  </si>
  <si>
    <t>Il est recommandé de préciser l’épaisseur des composants en aluminium (METAL_ALUMINUM) qui constituent le matériau d’emballage composite.
Exemple: matériau composite contenant un composant en aluminium
* Code du type d’emballage: BG (sachet)
* Code de matériau d’emballage: COMPOSITE
  * Épaisseur du matériau d’emballage : 120
  * Unité de mesure de l’épaisseur du matériau d’emballage : 4H (Micromètre)
* Matériau d’emballage composite : Code du matériau d’emballage : POLYMER_PE (Polyéthylène (PE))
* Matériau d’emballage composite : Code du matériau d’emballage : METAL_ALUMINUM (Aluminium)
  * Matériau d’emballage composite : Épaisseur: 100
  * Matériau d’emballage composite : Unité de mesure de l’épaisseur: 4H (Micromètre)
L'unité de mesure recommandée est le micromètre (4H).</t>
  </si>
  <si>
    <t>0.124</t>
  </si>
  <si>
    <t>Code grondstof in de verpakking</t>
  </si>
  <si>
    <t>Een code die het type grondstof of gerecycleerd materiaal beschrijft waarvan het verpakkingsmateriaal is gemaakt.</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</si>
  <si>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</si>
  <si>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t>
  </si>
  <si>
    <t>RECYCLED</t>
  </si>
  <si>
    <t>PackagingRawMaterialCode</t>
  </si>
  <si>
    <t>3.1.23</t>
  </si>
  <si>
    <t>packagingRawMaterialCode</t>
  </si>
  <si>
    <t>Packaging raw material code</t>
  </si>
  <si>
    <t>A code describing the type of raw or recycled material the packaging material is made from.</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</si>
  <si>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</si>
  <si>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mono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</si>
  <si>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</si>
  <si>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S0033-1</t>
  </si>
  <si>
    <t>Code matière première de l'emballage</t>
  </si>
  <si>
    <t xml:space="preserve">Un code décrivant le type de matériau brut ou recyclé à partir duquel le matériau d'emballage est fabriqué. </t>
  </si>
  <si>
    <t>Si un matériau d’emballage monocomposant (mono) contient des matières premières d’origine recyclée, sélectionnez le code 'RECYCLED' et indiquez le pourcentage de matière première recyclée utilisée dans le champ 'Pourcentage de la matière première dans l’emballage'.
Si un matériau d’emballage monocomposant (mono) contient des matières premières d’origine plastique biosourcée, sélectionnez le code ' BIOLOGICAL_PLASTIC' et indiquez le pourcentage de matière première d’origine plastique biosourcée utilisée dans le champ 'Pourcentage de la matière première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</si>
  <si>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le Green-Score du produit ou lorsque l'origine du matériau d'emballage doit être communiquée.
Obligatoire pour le marché cible NL si le matériau d’emballage monocomposant (mono) contient des matières premières d’origine plastique biosourcée ou des matières premières recyclées.</t>
  </si>
  <si>
    <t>0.125</t>
  </si>
  <si>
    <t>Percentage grondstof in de verpakking</t>
  </si>
  <si>
    <t>Het percentage van het type grondstof waarvan het verpakkingsmateriaal is gemaakt.</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</si>
  <si>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</si>
  <si>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</si>
  <si>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Number</t>
  </si>
  <si>
    <t>55</t>
  </si>
  <si>
    <t>packagingRawMaterialContentPercentage</t>
  </si>
  <si>
    <t>Packaging raw material content percentage</t>
  </si>
  <si>
    <t>The percentage of the type of raw material the packaging material is made from.</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</si>
  <si>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</si>
  <si>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</si>
  <si>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</si>
  <si>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S0033-2</t>
  </si>
  <si>
    <t>Pourcentage de la teneur en type de matière première</t>
  </si>
  <si>
    <t>Le pourcentage du type de matière première à partir duquel le matériau d'emballage est fabriqué.</t>
  </si>
  <si>
    <t>Indiquez le pourcentage correspondant au ‘Code de la matière première dans l’emballage’.
Green-score:
Si GDSN est utilisé pour partager les informations des produits nécessaires au calcul du Green-score des produits conformément à la méthodologie 'Green-score' du 'Collectif Green-score',  l'instruction suivante s'applique.
Si  l'attribut 'Code de matière première d'emballage' est égal à 'RECYCLED', il faut également remplir l'attribut 'Pourcentage de la matière première  dans l'emballage'. Indiquez le pourcentage de matériaux recyclés qui ont été utilisés.
Pour plus d'informations sur la manière de partager les informations relatives au 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</si>
  <si>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dans l'emballage est renseigné.</t>
  </si>
  <si>
    <t>0.126</t>
  </si>
  <si>
    <t>Samengesteld verpakkingsmateriaal - Code grondstof in de verpakking</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</si>
  <si>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</si>
  <si>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</si>
  <si>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Packaging raw composite material code</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</si>
  <si>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</si>
  <si>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</si>
  <si>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</si>
  <si>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S0033-3</t>
  </si>
  <si>
    <t>Code matière première composite de l'emballage</t>
  </si>
  <si>
    <t>Si un composant matériel d’un matériau d’emballage composite est à base de matière d’origine recyclée, sélectionnez le code 'RECYCLED' et indiquez le pourcentage de matière recyclée utilisée dans le champ 'Pourcentage de la matière première composite dans l’emballage'.
Si un composant matériel d’un matériau d’emballage composite contient des matières premières d’origine plastique biosourcée, sélectionnez le code ' BIOLOGICAL_PLASTIC' et indiquez le pourcentage de matière première d’origine plastique biosourcée utilisée dans le champ 'Pourcentage de la matière première composite dans l’emballage'.
Il n’est pas obligatoire de fournir des informations pour les codes de matières premières 'CRUDE_OIL' (Pétrole brut) et 'NEW_RAW_MATERIAL_OTHER' (Nouvelle matière première autre).
Green-Score:
Si GDSN est utilisé pour partager les informations des produits nécessaires au calcul de l'écoscore des produits conformément à la méthodologie 'Green-Score' du 'Collectif Green-Score',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</si>
  <si>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un composant matériel d’un matériau d’emballage composite contient des matières premières d’origine plastique biosourcée ou de matières premières recyclées.</t>
  </si>
  <si>
    <t>0.127</t>
  </si>
  <si>
    <t>Samengesteld verpakkingsmateriaal - Percentage grondstof in de verpakking</t>
  </si>
  <si>
    <t>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</si>
  <si>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</si>
  <si>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Packaging raw composite material content percentage</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</si>
  <si>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</si>
  <si>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composite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</si>
  <si>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</si>
  <si>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S0033-4</t>
  </si>
  <si>
    <t>Pourcentage de la teneur en type de matière première composite</t>
  </si>
  <si>
    <t>Indiquez  le pourcentage correspondant au ‘Code de la matière première composite dans l’emballage’.
Green-Score:
Si GDSN est utilisé pour partager les informations des produits nécessaires au calcul de l'écoscore des produits conformément à la méthodologie 'Green-Score' du 'Collectif Green-Score',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l'Green-Score dans le GDSN, consultez 'Manuel consacré à la fourniture des informations produits relatives au Green-score': "https://www.gs1belu.org/fr/documentation/manuel-consacre-la-fourniture-des-informations-produits-relatives-au-green-score"</t>
  </si>
  <si>
    <t>Obligatoire dans le cas où les informations sur le produit sont nécessaires pour calculer l'Green-Score du produit ou lorsque l'origine du matériau d'emballage doit être communiquée.
Obligatoire pour le marché cible NL si le champ "Code de la matière première composite dans l'emballage est renseigné.</t>
  </si>
  <si>
    <t>3.009</t>
  </si>
  <si>
    <t>Netto-inhoud</t>
  </si>
  <si>
    <t>Getal dat de inhoud van het artikel in de verpakking aangeeft. Dit wordt meestal op de verpakking weergegeven.</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</si>
  <si>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</si>
  <si>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U kunt de netto-inhoud ook in gram of kilogram invullen; in dat geval is de data die u invult gelijk aan het veld 'Nettogewicht'.</t>
  </si>
  <si>
    <t xml:space="preserve">• 	1 gram (GRM)
• 	1 liter (LTR)  </t>
  </si>
  <si>
    <t>netContent</t>
  </si>
  <si>
    <t>Net-content</t>
  </si>
  <si>
    <t>Number indicating the content of the article in the packaging. This is usually displayed on the packaging.</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</si>
  <si>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</si>
  <si>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Net content can also be filled in grams or kilograms. In this case net content will be equal to Netweight.</t>
  </si>
  <si>
    <t>Legally required detergent info</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</si>
  <si>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</si>
  <si>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S0039</t>
  </si>
  <si>
    <t>Contenu net</t>
  </si>
  <si>
    <t>Chiffre indiquant le contenu de l'article dans l'emballage. Cela est généralement affiché sur l'emballage.</t>
  </si>
  <si>
    <t>Le contenu net peut être représenté par plusieurs unités de mesure sur l'emballage. Entrez toutes les variantes mentionnées sur l'emballage dans ce champ. Par exemple, lorsque le nombre de pièces et le poids sont mentionnés, entrez les deux. Utilisez au moins l'une des unités de mesure suivantes: CMT (centimètres), MMT (millimètres), KGM (kilogrammes), GRM (grammes), LTR (litres), CLT (centilitres), MLT (millilitres), H87 (morceaux) , EA (pièces), MTR (mètres), 1N (nombre) ou PR (paire).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</si>
  <si>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Le contenu net peut aussi être rempli en grammes ou kilogrammes. Dans ce cas, le contenu net sera égale au champ "Poids net".</t>
  </si>
  <si>
    <t>4.162</t>
  </si>
  <si>
    <t>0.163</t>
  </si>
  <si>
    <t>Verwachte Levensduur (Verplaats naar 0.163)</t>
  </si>
  <si>
    <t>Getal dat het te verwachten aantal werkzame tijdeenheden aangeeft dat het product mee kan gaan.</t>
  </si>
  <si>
    <t>De waarde invullen als geheel getal, dus zonder decimalen.
Selecteer de juiste tijdseenheid.</t>
  </si>
  <si>
    <t>0.006</t>
  </si>
  <si>
    <t>propertyMeasurement</t>
  </si>
  <si>
    <t>Expected Operating Life (Move to 0.163)</t>
  </si>
  <si>
    <t>Number indicating the expected number of time units for which the product can be used.</t>
  </si>
  <si>
    <t>Enter the value as a whole number, i.e. without decimal places.
Select the correct time unit of measurement.</t>
  </si>
  <si>
    <t>Legally required lamp info</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</si>
  <si>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</si>
  <si>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FREE</t>
  </si>
  <si>
    <t>S0207</t>
  </si>
  <si>
    <t>CF</t>
  </si>
  <si>
    <t>Durée de Vie Escomptée (Déplacez vers 0.163)</t>
  </si>
  <si>
    <t>Le nombre indiquant le nombre d’unités de temps de travail que le produit peut durer.</t>
  </si>
  <si>
    <t>Saisir la valeur sous forme de nombre entier, c'est-à-dire sans décimale.
Sélectionnez l'unité de temps correcte.</t>
  </si>
  <si>
    <t>4.595</t>
  </si>
  <si>
    <t>Type Beitel</t>
  </si>
  <si>
    <t>Code waarmee het type beitel wordt aangegeven.</t>
  </si>
  <si>
    <t>Kies de juiste waarde(n) uit de waardelijst.</t>
  </si>
  <si>
    <t>Meerdere waarden kiezen is mogelijk.</t>
  </si>
  <si>
    <t>betonpunt_beitel</t>
  </si>
  <si>
    <t>99</t>
  </si>
  <si>
    <t>6.5</t>
  </si>
  <si>
    <t>propertyCode</t>
  </si>
  <si>
    <t>Chisel Type</t>
  </si>
  <si>
    <t>Code indicating the type of chisel.</t>
  </si>
  <si>
    <t>Select the correct value(s) from the picklist.</t>
  </si>
  <si>
    <t>Multiple values can be selected.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</si>
  <si>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</si>
  <si>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S0564</t>
  </si>
  <si>
    <t>Type de Burin</t>
  </si>
  <si>
    <t>Code indiquant le type de burin.</t>
  </si>
  <si>
    <t>Sélectionner la (les) valeur(s) appropriée(s) dans la liste de valeurs.</t>
  </si>
  <si>
    <t>Plusieurs valeurs peuvent être sélectionnées.</t>
  </si>
  <si>
    <t>4.610</t>
  </si>
  <si>
    <t>Type Robuuste Schaar</t>
  </si>
  <si>
    <t>Code waarmee het type robuuste schaar wordt aangegeven.</t>
  </si>
  <si>
    <t>Kies de juiste waarde uit de waardelijst.</t>
  </si>
  <si>
    <t>betonijzerschaar</t>
  </si>
  <si>
    <t>Heavy-Duty Shears Type</t>
  </si>
  <si>
    <t>Code indicating the type of heavy-dust shears.</t>
  </si>
  <si>
    <t>Select the correct value from the picklist.</t>
  </si>
  <si>
    <t>S0579</t>
  </si>
  <si>
    <t>Type de Cisailles Robustes</t>
  </si>
  <si>
    <t>Code indiquant le type de ciseaux robustes.</t>
  </si>
  <si>
    <t>Sélectionner la valeur appropriée dans la liste de valeurs.</t>
  </si>
  <si>
    <t>4.622</t>
  </si>
  <si>
    <t>Type Tegelgereedschap (Verplaats naar 4.610)</t>
  </si>
  <si>
    <t>Code waarmee het type tegelgereedschap wordt aangegeven.</t>
  </si>
  <si>
    <t>breektang</t>
  </si>
  <si>
    <t>Tile tool Type (Move to 4.610)</t>
  </si>
  <si>
    <t>Code indicating the type of tile tool.</t>
  </si>
  <si>
    <t>S0591</t>
  </si>
  <si>
    <t>Type d’Outils pour Dalles (Déplacez vers 4.610)</t>
  </si>
  <si>
    <t>Code indiquant le type d’outil pour dalles.</t>
  </si>
  <si>
    <t>5.012</t>
  </si>
  <si>
    <t>Classificatiecode (ADR)</t>
  </si>
  <si>
    <t>Code waarmee de gedetailleerde classificatie binnen het ADR systeem wordt aangegeven.</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</si>
  <si>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</si>
  <si>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gegevensveld ADR klasse overeenkomstig het ADR verdrag. Een classificatiecode kan niet voor alle ADR klassen worden bepaald. Als een classificatiecode op het veiligheidsblad is vermeld, moet deze ook worden meegegeven.</t>
  </si>
  <si>
    <t>1B</t>
  </si>
  <si>
    <t>BNL_ADRClassificationCode</t>
  </si>
  <si>
    <t>dangerousGoodsClassificationCode</t>
  </si>
  <si>
    <t>Dangerous goods classification code</t>
  </si>
  <si>
    <t>Code specifying the detailed classification within the ADR system.</t>
  </si>
  <si>
    <t xml:space="preserve">Mandatory if 'United nations number' is used. Choose the correct value from the picklist.
For dangerous substances with a safety sheet (SDS), the value must correspond to the ADR classification code in Chapter 14 of the SDS and come out of the part for ADR (road transport). 
</t>
  </si>
  <si>
    <t xml:space="preserve">The value of the classification code (ADR) depends on the value of the ADR class data field in accordance with the ADR Treaty. A classification code cannot be determined for all ADR classes. If a classification code is listed on the safety sheet, it must also be given.
</t>
  </si>
  <si>
    <t>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</si>
  <si>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</si>
  <si>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S0955</t>
  </si>
  <si>
    <t>5.010</t>
  </si>
  <si>
    <t>Code de classification de produits dangereux (ADR)</t>
  </si>
  <si>
    <t>Code indiquant la classification détaillée dans le système ADR.</t>
  </si>
  <si>
    <t>Obligatoire si le "numéro des Nations Unies" est utilisé. Sélectionner la valeur appropriée dans la liste de valeurs. 
Pour les substances dangereuses avec une fiche de sécurité (FDS),la valeur doit correspondre au code de classification ADR du chapitre 14 de la fiche de données de sécurité (FDS) et provenir uniquement de la partie pour ADR (transport routier).</t>
  </si>
  <si>
    <t>La valeur du code de classification (ADR) dépend de la valeur du champ de données Classe ADR conformément au traité ADR. Un code de classification ne peut pas être déterminé pour toutes les classes ADR. Si un code de classification figure sur la fiche de données de sécurité, il doit également être indiqué.</t>
  </si>
  <si>
    <t>7.777</t>
  </si>
  <si>
    <t>Indicatie Snijdeel Intrekbaar</t>
  </si>
  <si>
    <t>Code die aangeeft of het lemmet van het mes intrekbaar is.</t>
  </si>
  <si>
    <t>Selecteer een waarde uit de picklist.
Gebruik enkel 'NOT_APPLICABLE' of 'UNSPECIFIED' indien 'TRUE' of 'FALSE' niet mogelijk is.</t>
  </si>
  <si>
    <t>Picklist (T/F)</t>
  </si>
  <si>
    <t>FALSE</t>
  </si>
  <si>
    <t>0.000</t>
  </si>
  <si>
    <t>9.1.0</t>
  </si>
  <si>
    <t>Cutting Part Retractable Indicator</t>
  </si>
  <si>
    <t>Code indicating whether the blade of the knife can be retracted.</t>
  </si>
  <si>
    <t>Select a value from the picklist.
Only use 'NOT_APPLICABLE' or 'UNSPECIFIED' if 'TRUE' or 'FALSE' is not possible.</t>
  </si>
  <si>
    <t>S2539</t>
  </si>
  <si>
    <t>Indication Partie de Coupe Rétractable</t>
  </si>
  <si>
    <t>Code indiquant si la lame du couteau est rétractable.</t>
  </si>
  <si>
    <t>Sélectionner une valeur dans la liste de valeurs.
N'utiliser "PAS_APPLICABLE" ou "NON SPÉCIFIÉ" que si "VRAI" ou "FAUX" n'est pas possible.</t>
  </si>
  <si>
    <t>3.071</t>
  </si>
  <si>
    <t>Contactgegevens</t>
  </si>
  <si>
    <t>Tekst die de gegevens van het communicatiekanaal aangeeft, bijvoorbeeld een telefoonnummer of e-mailadres.</t>
  </si>
  <si>
    <t>Als er een e-mailadres, website, faxnummer of telefoonnummer op de verpakking staat vermeld, voert u dat hier in. U kunt slechts een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zowel telefoonnummer als de website in zoals op de verpakking staat.</t>
  </si>
  <si>
    <t>Als u dit veld invult, dan moet u ook de velden '3.068 Code type contact' en '3.072 Code soort contactgegevens' invullen.</t>
  </si>
  <si>
    <t>Text</t>
  </si>
  <si>
    <t>+32 (0) 2 229 18 80</t>
  </si>
  <si>
    <t>0.147</t>
  </si>
  <si>
    <t>9.2.0</t>
  </si>
  <si>
    <t>communicationValue</t>
  </si>
  <si>
    <t>Communication value</t>
  </si>
  <si>
    <t>Text identifying the endpoint for the communication channel, for example a telephone number or an email address.</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</si>
  <si>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</si>
  <si>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If you fill in this field, also fill in the corresponding '3.068 Contact type code' field and ‘3.072 Communication channel code’ field.</t>
  </si>
  <si>
    <t>/catalogue_item_notification:catalogueItemNotificationMessage/transaction/documentCommand/catalogue_item_notification:catalogueItemNotification/catalogueItem/tradeItem/tradeItemContactInformation/targetMarketCommunicationChannel/communicationChannel/communicationValue</t>
  </si>
  <si>
    <t>S2585</t>
  </si>
  <si>
    <t>Informations de contact</t>
  </si>
  <si>
    <t>Texte identifiant le canal de communication, par exemple un numéro de téléphone ou une adresse e-mail.</t>
  </si>
  <si>
    <t>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t>
  </si>
  <si>
    <t>Lorsque vous remplissez ce champ, remplissez également les champs  '3.068 Code du type de contact' et '3.072 Code de type d'informations de contact'.</t>
  </si>
  <si>
    <t>3.072</t>
  </si>
  <si>
    <t>Code soort contactgegevens</t>
  </si>
  <si>
    <t>Code die het type communicatiekanaal aangeeft, bijvoorbeeld TELEPHONE.</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</si>
  <si>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</si>
  <si>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dan moet u ook de velden '3.068 Code type contact' en '3.071 Contactgegevens' invullen.</t>
  </si>
  <si>
    <t>TELEPHONE</t>
  </si>
  <si>
    <t>CommunicationChannelCode</t>
  </si>
  <si>
    <t>communicationChannelCode</t>
  </si>
  <si>
    <t>Communication channel code</t>
  </si>
  <si>
    <t>Code specifying the type of communication channel, for example TELEPHONE.</t>
  </si>
  <si>
    <t>If there is an email address, website, fax or telephone number shown on the packaging, enter the type of communication channel here. Use the 'communicationChannelCode' code list.
This information is optional, additional to 'contactName' and 'contactAddress'.</t>
  </si>
  <si>
    <t>If you fill in this field, also fill in the corresponding '3.068 Contact type code' field and ‘3.071 Communication value’ field.</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</si>
  <si>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</si>
  <si>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S2586</t>
  </si>
  <si>
    <t>Code de type d'informations de contact</t>
  </si>
  <si>
    <t>Code spécifiant le type de canal de communication, par exemple  un téléphone.</t>
  </si>
  <si>
    <t>S'il y a une adresse e-mail, un site web, un numéro de fax ou de téléphone indiqué sur l'emballage, entrez le type de canal de communication ici. Utilisez la liste de codes. Ces informations sont facultatives, en plus de contactName et contactAddress.</t>
  </si>
  <si>
    <t>Lorsque vous remplissez ce champ, remplissez également les champs  '3.068 Code du type de contact' et '3.071 Informations de contact'.</t>
  </si>
  <si>
    <t>8.361</t>
  </si>
  <si>
    <t>Materiaalcode</t>
  </si>
  <si>
    <t>De code die het gebruikte materiaal in de samenstelling van het product aangeeft.</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</si>
  <si>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Cd
• Lithium aanwezig -&gt; Li
Voor lampen geldt:
• Kwik aanwezig -&gt; Hg
</t>
  </si>
  <si>
    <t>Met dit veld geeft u een indicatie of bovenstaande het geval is. Gebruikt de lokale codelijst ‘Materiaalcode’.
Vul het veld materialAgencyCode in met de waarde ‘GS1’.</t>
  </si>
  <si>
    <t>PB</t>
  </si>
  <si>
    <t>9.6.0</t>
  </si>
  <si>
    <t>materialCode</t>
  </si>
  <si>
    <t>Material code</t>
  </si>
  <si>
    <t>The code indicating the material used in the composition of the product.</t>
  </si>
  <si>
    <t>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Cd
• Lithium present -&gt; Li
For light bulbs: Mercury present -&gt; Hg</t>
  </si>
  <si>
    <t>By using this field you can indicate whether the above mentioned is true.
Use the local code list ‘MaterialCode’.
Populate materialAgencyCode with the value ‘GS1’.</t>
  </si>
  <si>
    <t>Legally required lamp info; 
Legally required battery info</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</si>
  <si>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</si>
  <si>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S3038</t>
  </si>
  <si>
    <t>8.583</t>
  </si>
  <si>
    <t>Code du matériel</t>
  </si>
  <si>
    <t>Le code indiquant le matériau utilisé dans la composition du produit</t>
  </si>
  <si>
    <t>Pour les piles et lampes : remplissez ce champ avec un code matière si la matière contenue dans le produit dépasse une valeur limite (voir ci-dessous). Si plusieurs matières dépassent la valeur limite, veuillez remplir plusieurs fois ce champ.
Pour les batteries :
• Plus de 0,004% plomb -&gt; Pb
• Plus de 0,0005% mercure -&gt; Hg
• Plus de 0,002% cadmium -&gt; Cd
• Lithium présent -&gt; Li
Pour les lampes: Mercure présent -&gt; Hg</t>
  </si>
  <si>
    <t>Avec ce champ, vous indiquez si ce qui précède est le cas. Utilise la liste de codes locaux "Code du matériel".
Remplissez le champ materialAgencyCode avec la valeur 'GS1'.</t>
  </si>
  <si>
    <t>8.584</t>
  </si>
  <si>
    <t>Range Verwachte Levensduur (Verplaats naar 0.163)</t>
  </si>
  <si>
    <t>Code waarmee de range met betrekking tot de verwachte levensduur van het product wordt aangegeven (hoe lang gaat het materiaal mee).</t>
  </si>
  <si>
    <t>__10_jaar</t>
  </si>
  <si>
    <t>9.15.0</t>
  </si>
  <si>
    <t>Expected Life Range (Move to 0.163)</t>
  </si>
  <si>
    <t xml:space="preserve">Code indicating the range in relation to the expected life of the product (how long the material is going to last). </t>
  </si>
  <si>
    <t>S3230</t>
  </si>
  <si>
    <t>Durée de Vie Attendue (Déplacez vers 0.163)</t>
  </si>
  <si>
    <t>Code indiquant la plage par rapport à la durée de vie prévue du produit (combien de temps le matériel va durer).</t>
  </si>
  <si>
    <t>Gemiddelde levensduur</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</si>
  <si>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</si>
  <si>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Gebruik dit attribuut om het getal in te vullen dat de levensduur van een product aangeeft. Vul de levensduur van het product in de meeteenheid in, zoals aangegeven op de verpakking.</t>
  </si>
  <si>
    <t>1700</t>
  </si>
  <si>
    <t>3.1.34</t>
  </si>
  <si>
    <t>averageLife</t>
  </si>
  <si>
    <t>Average Life</t>
  </si>
  <si>
    <t>The period of time during which the trade item is expected to remain functional and perform its intended purpose before it needs replacement or major repairs, e.g., for a light bulb with an average life of 1700 hours, a candle with an average life of 8 hours.</t>
  </si>
  <si>
    <t>Indicate the number that specifies the lifespan of a product. Enter the average life of the product in the unit of measure, as indicated on the package.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</si>
  <si>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</si>
  <si>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S3341-3</t>
  </si>
  <si>
    <t>Durée de vie moyenne</t>
  </si>
  <si>
    <t>La période pendant laquelle l’article commercial est censé rester fonctionnel et remplir sa fonction prévue avant qu’un remplacement ou des réparations majeures ne soient nécessaires, par exemple : une ampoule avec une durée de vie moyenne de 1700 heures, une bougie avec une durée de vie moyenne de 8 heures.</t>
  </si>
  <si>
    <t>À utiliser pour indiquer le nombre qui spécifie la durée de vie du produit. Entrez la durée de vie du produit dans l’unité de mesure, comme indiqué sur l'emballage.</t>
  </si>
  <si>
    <t>0.150</t>
  </si>
  <si>
    <t>0.621</t>
  </si>
  <si>
    <t>Getal dat de herstelbaarheidsindex aangeeft. Voor nu wordt deze toegepast op 5 categorieën huishoudelijke apparaten en elektronische producten.</t>
  </si>
  <si>
    <t>De herstelbaarheidsindex moet een waarde tussen 0.0 en 10.0 hebben. Waarde 0.0 is de laagste herstelbaarheidsscore en waarde 10.0 is de hoogste.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
Voor alle betrokken productcategorieën (wasmachines met ramen, smartphones, laptops, televisies en elektrische grasmaaiers) dient men tevens de gedetailleerde tabel met berekening van de herstelbaarheidsindex  in pdf- of jpeg aageleverd te worden.
Gebruik hiervoor attributen referencedFileTypeCode (2999), uniformResourceIdentifier (3000) &amp; fileName (2995).
Het attribuut referencedFileTypeCode (2999) moet code waarde 'DOCUMENT' zijn.
De naam van de fileName (2995) moet als volgt '[GTIN]_REPAIRABILITY_INDEX' zijn. 
Gebruik code waarde 'REPAIRABILITY_INDEX' voor attribuut 'packagingMarkedLabelAccreditationCode (2312)' wanneer het logo met de berekende herstelbaarheidsindex op het label vermeld is.</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</si>
  <si>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</si>
  <si>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3</t>
  </si>
  <si>
    <t>4</t>
  </si>
  <si>
    <t>5.0</t>
  </si>
  <si>
    <t>3.1.31</t>
  </si>
  <si>
    <t>stringAVP[@attributeName='repairabilityIndex']</t>
  </si>
  <si>
    <t>Number indicating the repairability index. It has been deployed in 5 categories of household appliances and electronic products for now.</t>
  </si>
  <si>
    <t>The repairability index must have a value between 0.0 inclusive and 10.0 inclusive. Value 0.0 being the lowest repairability rating and value 10.0 being the highest.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
For all the product categories concerned (washing machines with windows, smartphones, laptops, televisions and electric lawnmowers), the detailed table calculating the repairability index should also be provided in PDF or jpeg format.
For this, use attributes referencedFileTypeCode (2999), uniformResourceIdentifier (3000) &amp; fileName (2995).
The attribute referencedFileTypeCode (2999) must have the value 'DOCUMENT'.
The name of the linked file in fileName (2995) must be written as follow '[GTIN]_REPAIRABILITY_INDEX'.
Use code value 'REPAIRABILITY_INDEX' in attribute packagingMarkedLabelAccreditationCode (2312) when the logo with the calculated repairability index is listed on the label.</t>
  </si>
  <si>
    <t xml:space="preserve">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 </t>
  </si>
  <si>
    <t>Electric Electronic Thermal</t>
  </si>
  <si>
    <t>/catalogue_item_notification:catalogueItemNotificationMessage/transaction/documentCommand/catalogue_item_notification:catalogueItemNotification/catalogueItem/tradeItem/avpList/stringAVP/@attributeName</t>
  </si>
  <si>
    <t>S3795</t>
  </si>
  <si>
    <t>Nombre indiquant l'indice de réparabilité. Il est pour l'instant déployé sur 5 catégories de produits électroménagers et électroniques.</t>
  </si>
  <si>
    <t>L'indice de réparabilité doit avoir une valeur comprise entre 0.0 inclus et 10.0 inclus. La valeur 0.0 correspond à l'indice de réparabilité le plus faible et la valeur 10.0 à l'indice le plus élevé.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
Pour toutes les catégories de produits concernées (lave-linge à hublot, smartphones, ordinateurs portables, téléviseurs et tondeuses à gazon électriques), le tableau détaillé avec le calcul de l'indice de réparabilité doit également être fourni au format PDF ou JPEG.
Pour ce faire, utilisez les attributs referencedFileTypeCode (2999), uniformResourceIdentifier (3000) &amp; fileName (2995).
L'attribut referencedFileTypeCode (2999) doit avoir la valeur 'DOCUMENT'.
Le nom de fileName (2995) doit être écrit comme suit '[GTIN]_REPAIRABILITY_INDEX'.
Utilisez la valeur 'REPAIRABILITY_INDEX' à l'attribut packagingMarkedLabelAccreditationCode (2312) lorsque le logo avec l'indice de réparabilité calculé figure sur l'étiquette.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</si>
  <si>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</si>
  <si>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0.617</t>
  </si>
  <si>
    <t>Code Type Prijsvergelijking</t>
  </si>
  <si>
    <t>Code die aangeeft hoe de waarde in Prijsvergelijkingsmeting wordt gebruikt om de vergelijkingsprijs te berekenen, die op schapetiketten wordt afgedrukt.</t>
  </si>
  <si>
    <t>Kies hier het juiste type o.b.v. waarvan prijzen vergeleken worden.
Als het prijsvergelijk op liters is gebaseerd en de inhoud is 500 ML, vul hier dan Per Liter (PER_LITRE ) in en vul 0,5 LTR in bij prijsvergelijkingsmeting.
Is het prijsvergelijk op wasbeurten gebaseerd en per wasbeurt heb je 2 stuks nodig en in de verpakking zitten 40 stuks, dan vul je hier Per wasbeurt (PER_WASH) in en in prijsvergelijkingsmeting vul je 20 wasbeurten in (a.d.h.v. meeteenheid 'H87' (stuks)).</t>
  </si>
  <si>
    <t>PER_LITRE</t>
  </si>
  <si>
    <t>PriceComparisonContentTypeCode</t>
  </si>
  <si>
    <t>3.1.35</t>
  </si>
  <si>
    <t>priceComparisonContentTypeCode</t>
  </si>
  <si>
    <t>Price Comparison Content Type Code</t>
  </si>
  <si>
    <t>Code indicating how the value in Price Comparison Measurement is used to calculate the comparative price, which is printed on shelf labels.</t>
  </si>
  <si>
    <t>Select the correct type here based on which prices are compared.
If the price comparison is based on litres and the content is 500 ml, enter Per Litre (PER_LITRE) here and enter 0.5 LTR in the price comparison measurement.
If the price comparison is based on washes and you need 2 items per wash and there are 40 items in the package, enter Per Wash (PER_WASH) here and enter 20 washes (using unit of measure 'H87' (pieces)) in price comparison measurement.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</si>
  <si>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</si>
  <si>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S3815</t>
  </si>
  <si>
    <t>Code du type de contenu de comparaison des prix</t>
  </si>
  <si>
    <t>Code indiquant comment la valeur de la mesure de comparaison des prix est utilisée pour calculer le prix comparatif, qui est imprimé sur les étiquettes en rayon.</t>
  </si>
  <si>
    <t xml:space="preserve">Sélectionnez ici le type approprié sur la base duquel les prix sont comparés.
Si la comparaison des prix est basée sur les litres et que le contenu est de 500 ml, entrez Par litre (PER_LITRE) ici et dans mesure de comparaison des prix, entrez 0,5 LTR.
Si la comparaison de prix est basée sur le nombre de lavages et que vous avez besoin de 2 pièces par lavage et que l'emballage contient 40 pièces, entrez ici « Par lavage » (PER_WASH), et indiquez 20 lavages (avec comme unité de mesure 'H87' (pièces)) dans le champ « mesure de comparaison des prix ». </t>
  </si>
  <si>
    <t>0.618</t>
  </si>
  <si>
    <t>Prijsvergelijkingsmeting</t>
  </si>
  <si>
    <t>De hoeveelheid van het product bij gebruik. Van toepassing op geconcentreerde producten en producten waarvan de vergelijkingsprijs wordt berekend op basis van een andere maatstaf dan de netto-inhoud. Dit veld is afhankelijk van de populatie van Code Type Prijsvergelijking en is vereist wanneer Code Type Prijsvergelijking wordt gebruikt.</t>
  </si>
  <si>
    <t>Als het prijsvergelijk op liters is gebaseerd en de inhoud is 500 ML vul hier dan 0,5 in en bij prijsvergelijkingstypecode vul je Per Liter (PER_LITRE ) in. 
Is het prijsvergelijk op wasbeurten gebaseerd en per wasbeurt heb je 2 stuks nodig en in de verpakking zitten 40 stuks dan vul je hier 20 wasbeurten in (a.d.h.v. meeteenheid 'H87' (stuks)). Bij prijsvergelijkingstype vul je dan Per wasbeurt (PER_WASH) in.
Verplicht als het veld 'Code Type Prijsvergelijking' is ingevuld.</t>
  </si>
  <si>
    <t>priceComparisonMeasurement</t>
  </si>
  <si>
    <t>Price Comparison Measurement</t>
  </si>
  <si>
    <t>The quantity of the product at usage. Applicable for concentrated products and products where the comparison price is calculated based on a measurement other than netContent. This field is dependent on the population of priceComparisonContentType and is required when priceComparisonContentType is used.</t>
  </si>
  <si>
    <t>If the price comparison is based on litres and the content is 500 ml, enter 0.5 LTR here and enter Per Litre (PER_LITRE) in the price comparison type code.
If the price comparison is based on washes and you need 2 items per wash and there are 40 items in the package, enter 20 washes (using unit of measure 'H87' (pieces)). For the price comparison type, enter Per Wash (PER_WASH).
Mandatory if the 'Price Comparison Content Type Code' field is populated.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</si>
  <si>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</si>
  <si>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S3816</t>
  </si>
  <si>
    <t>Mesure de comparaison des prix</t>
  </si>
  <si>
    <t>Quantité du produit à l'utilisation. Applicable aux produits concentrés et aux produits dont le prix de comparaison est calculé sur la base d'une mesure autre que le contenu net. Ce champ dépend de la population de Code du type de contenu de comparaison des prix et est obligatoire lorsque le Code du type de contenu de comparaison des prix est utilisé.</t>
  </si>
  <si>
    <t>Si la comparaison des prix est basée sur les litres et que le contenu est de 500 ml, entrez 0,5 ici et dans le code de type de comparaison des prix, entrez Par litre (PER_LITRE).
Si la comparaison de prix est basée sur le nombre de lavages et que vous avez besoin de 2 pièces par lavage et que l'emballage contient 40 pièces, entrez ici 20 lavages (avec comme unité de mesure 'H87' (pièces)). Dans le champ « Type de comparaison de prix », indiquez « Par lavage » (PER_WASH). 
Obligatoire si le champ 'Code du type de contenu de comparaison des prix' est rempli.</t>
  </si>
  <si>
    <t>9.162</t>
  </si>
  <si>
    <t>Indicatie Stofwerend</t>
  </si>
  <si>
    <t>Code die aangeeft of het product bestand is tegen stof.</t>
  </si>
  <si>
    <t>0</t>
  </si>
  <si>
    <t>TRUE</t>
  </si>
  <si>
    <t>Dust Resistance Indicator</t>
  </si>
  <si>
    <t>Code indicating whether the product resists to dust.</t>
  </si>
  <si>
    <t>S3817</t>
  </si>
  <si>
    <t>Indication Résistant à la Poussière</t>
  </si>
  <si>
    <t>Code indiquant si le produit résiste à la poussière.</t>
  </si>
  <si>
    <t>9.163</t>
  </si>
  <si>
    <t>Geschikt Voor Applicatie</t>
  </si>
  <si>
    <t>Code die aangeeft voor welke applicatie het product geschikt is.</t>
  </si>
  <si>
    <t xml:space="preserve">Kies de juiste waarde(n) uit de waardelijst. </t>
  </si>
  <si>
    <t>google_find_hub</t>
  </si>
  <si>
    <t>Suitable For Application</t>
  </si>
  <si>
    <t>Code indicating for which application the product is suitable for.</t>
  </si>
  <si>
    <t xml:space="preserve">Select the correct value(s) from the picklist. </t>
  </si>
  <si>
    <t>S3818</t>
  </si>
  <si>
    <t>Convient à l'Application</t>
  </si>
  <si>
    <t>Code indiquant à quelle type d'application le produit convient.</t>
  </si>
  <si>
    <t xml:space="preserve">Sélectionner la (les) valeur(s) appropriée(s) dans la liste de valeurs. </t>
  </si>
  <si>
    <t>9.164</t>
  </si>
  <si>
    <t>Vorm van Objectzoeker/Tracker voor Persoonlijke Voorwerpen</t>
  </si>
  <si>
    <t>Code die de vorm van de objectzoeker/tracker voor persoonlijke voorwerpen aangeeft.</t>
  </si>
  <si>
    <t>tag</t>
  </si>
  <si>
    <t>Shape of Object Locator/Personal Item Tracker</t>
  </si>
  <si>
    <t>Code depicting the shape of object locator/personal item tracker</t>
  </si>
  <si>
    <t>S3819</t>
  </si>
  <si>
    <t>Forme d'Objet Localisateur/Traceur d'Objets Personnels</t>
  </si>
  <si>
    <t>Code décrivant la forme de l'objet localisateur/du traceur d'objets personnels.</t>
  </si>
  <si>
    <t>0.619</t>
  </si>
  <si>
    <t>Code fysieke staat</t>
  </si>
  <si>
    <t>Elke fysieke staat waarin een chemisch ingrediënt zich kan bevinden, bijvoorbeeld LIQUID.</t>
  </si>
  <si>
    <t>Voer de code in die overeenkomt met de fysieke toestand van het product tijdens transport of opslag. Kies hiervoor een code uit de lijst 'PhaseOfMatterCode'.</t>
  </si>
  <si>
    <t>LIQUID</t>
  </si>
  <si>
    <t>PhaseOfMatterCode</t>
  </si>
  <si>
    <t>physicalStateCode</t>
  </si>
  <si>
    <t>Physical state code</t>
  </si>
  <si>
    <t>Any physical state a chemical ingredient may be in for example LIQUID.</t>
  </si>
  <si>
    <t>Enter the code that corresponds to the physical state of the product during transport or storage. Select a code from the code list ‘PhaseOfMatterCode’.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</si>
  <si>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</si>
  <si>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S3820</t>
  </si>
  <si>
    <t>Code état physique</t>
  </si>
  <si>
    <t>Tout état physique dans lequel un ingrédient chimique peut se trouver, par exemple LIQUID.</t>
  </si>
  <si>
    <t xml:space="preserve">Indiquez le code correspondant à l'état physique du produit pendant le transport ou stockage. Utilisez un code de la liste 'PhaseOfMatterCode'. </t>
  </si>
  <si>
    <t>0.620</t>
  </si>
  <si>
    <t>Duurzaamheidsprogramma Code</t>
  </si>
  <si>
    <t>De code die het duurzaamheidsprogramma identificeert, waarop het product is beoordeeld.</t>
  </si>
  <si>
    <t>Verplicht voor doelmarkt België voor producten bepaald door het Koninklijk Besluit van 25 mei 2024 tot vaststelling van de goederen waarop de herstelbaarheidsindex betrekking heeft.</t>
  </si>
  <si>
    <t>REPAIRABILITY_INDEX</t>
  </si>
  <si>
    <t>SustainabilityProgramCode</t>
  </si>
  <si>
    <t>sustainabilityProgramCode</t>
  </si>
  <si>
    <t>Sustainability Program Code</t>
  </si>
  <si>
    <t>The code identifying the sustainability program, against which the product was evaluated.</t>
  </si>
  <si>
    <t>Mandatory for the Belgian target market for products defined by the Royal Decree of 25 May 2024 determining the goods to which the repairability index applies.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</si>
  <si>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</si>
  <si>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S3821</t>
  </si>
  <si>
    <t>Code du Programme de Durabilité</t>
  </si>
  <si>
    <t>Le code identifiant le programme de durabilité selon lequel le produit a été évalué.</t>
  </si>
  <si>
    <t>Obligatoire pour le marché belge pour les produits définis par l’Arrêté royal du 25 mai 2024 fixant les biens auxquels s’applique l’indice de réparabilité.</t>
  </si>
  <si>
    <t>Duurzaamheidswaarde</t>
  </si>
  <si>
    <t>De numerieke waarde die aan een product wordt toegekend door het bijbehorende duurzaamheidsprogramma. Raadpleeg de lokale regelgeving met betrekking tot de waarde.</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</si>
  <si>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
Verplicht als het veld 'Duurzaamheidsprogramma Code' gelijk is aan 'REPAIRABILITY_INDEX'.</t>
  </si>
  <si>
    <t>70</t>
  </si>
  <si>
    <t>5</t>
  </si>
  <si>
    <t>sustainabilityValue</t>
  </si>
  <si>
    <t>Sustainability Value</t>
  </si>
  <si>
    <t>The numeric value assigned to a product by the associated sustainability program. Please refer to any local regulations concerning the value.</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</si>
  <si>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 
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</si>
  <si>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</si>
  <si>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S3822</t>
  </si>
  <si>
    <t>Valeur de Durabilité</t>
  </si>
  <si>
    <t>Valeur numérique attribuée à un produit par le programme de développement durable associé. Veuillez vous référer à la réglementation locale en vigueur concernant cette valeur.</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</si>
  <si>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
Obligatoire si le champ 'Code du Programme de Durabilité' est égal à  'REPAIRABILITY_INDEX'.</t>
  </si>
  <si>
    <t>0.622</t>
  </si>
  <si>
    <t>Duurzaamheidsscore</t>
  </si>
  <si>
    <t>De score, op basis van punten of een beoordelingssysteem, die aan een product wordt toegekend door het bijbehorende duurzaamheidsprogramma. Raadpleeg de lokale regelgeving met betrekking tot de waarde.</t>
  </si>
  <si>
    <t>Voer in dit kenmerk de score in die door het relevante duurzaamheidsprogramma aan het product is toegekend.</t>
  </si>
  <si>
    <t>A</t>
  </si>
  <si>
    <t>sustainabilityScore</t>
  </si>
  <si>
    <t>Sustainability Score</t>
  </si>
  <si>
    <t>The score, using points or a rating system, assigned to a product by the associated sustainability program. Please refer to any local regulations concerning score.</t>
  </si>
  <si>
    <t>Enter in this attribute the score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</si>
  <si>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</si>
  <si>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S3823</t>
  </si>
  <si>
    <t>Score de Durabilité</t>
  </si>
  <si>
    <t>Le score, basé sur un système de points ou de notation, attribué à un produit par le programme de durabilité associé. Veuillez vous référer à la réglementation locale en vigueur concernant cette valeur.</t>
  </si>
  <si>
    <t>Entrez dans cet attribut la note attribuée au produit par le programme de durabilité concerné.</t>
  </si>
  <si>
    <t>Picklists</t>
  </si>
  <si>
    <t>Code value</t>
  </si>
  <si>
    <t xml:space="preserve">Values in Dutch used for user interface </t>
  </si>
  <si>
    <t xml:space="preserve">Values in English used for user interface </t>
  </si>
  <si>
    <t xml:space="preserve">Values in French used for user interface </t>
  </si>
  <si>
    <t>Dutch Attribute name</t>
  </si>
  <si>
    <t>0.045</t>
  </si>
  <si>
    <t>GL</t>
  </si>
  <si>
    <t>Gram Per Liter</t>
  </si>
  <si>
    <t>Gram Per Litre</t>
  </si>
  <si>
    <t>Gramme par litre</t>
  </si>
  <si>
    <t>Picklist g/L</t>
  </si>
  <si>
    <t>4.586</t>
  </si>
  <si>
    <t>geen</t>
  </si>
  <si>
    <t>Geen</t>
  </si>
  <si>
    <t>None</t>
  </si>
  <si>
    <t>Aucun</t>
  </si>
  <si>
    <t>Meeteenheid op Meetinstrument</t>
  </si>
  <si>
    <t>Breektang</t>
  </si>
  <si>
    <t>Breaking pliers</t>
  </si>
  <si>
    <t>Pince à casser ou découper</t>
  </si>
  <si>
    <t>tegelgatsnijder</t>
  </si>
  <si>
    <t>Tegelgatsnijder</t>
  </si>
  <si>
    <t>Tile hole cutter</t>
  </si>
  <si>
    <t>Coupe-trou pour carrelage</t>
  </si>
  <si>
    <t>tegelgattang</t>
  </si>
  <si>
    <t>Tegelgattang</t>
  </si>
  <si>
    <t>Tile hole pliers</t>
  </si>
  <si>
    <t>Pince à percer le carrelage</t>
  </si>
  <si>
    <t>tegelkniptang</t>
  </si>
  <si>
    <t>Tegelkniptang</t>
  </si>
  <si>
    <t>Tile cutting pliers</t>
  </si>
  <si>
    <t>Pince perroquet</t>
  </si>
  <si>
    <t>tegelsnijder</t>
  </si>
  <si>
    <t>Tegelsnijder</t>
  </si>
  <si>
    <t>Tile cutter</t>
  </si>
  <si>
    <r>
      <t>C</t>
    </r>
    <r>
      <rPr>
        <sz val="9"/>
        <color rgb="FF000000"/>
        <rFont val="Verdana"/>
        <family val="2"/>
      </rPr>
      <t>oupe-carrelage</t>
    </r>
  </si>
  <si>
    <t>tegelsnijtang</t>
  </si>
  <si>
    <t>Tegelsnijtang</t>
  </si>
  <si>
    <t>Pince à rogner les carreaux</t>
  </si>
  <si>
    <t>tegelzaag</t>
  </si>
  <si>
    <t>Tegelzaag</t>
  </si>
  <si>
    <t>Tile saw</t>
  </si>
  <si>
    <t>Scie à carrelage</t>
  </si>
  <si>
    <t>4.621</t>
  </si>
  <si>
    <t>kabelschaar</t>
  </si>
  <si>
    <t>Kabelschaar (NIET GEBRUIKEN)</t>
  </si>
  <si>
    <t>Cable shears (DO NOT USE)</t>
  </si>
  <si>
    <t>Pince coupe câbles (NE PAS UTILISER)</t>
  </si>
  <si>
    <t>Type Tang</t>
  </si>
  <si>
    <t>4.629</t>
  </si>
  <si>
    <t>schaaf</t>
  </si>
  <si>
    <t>Schaaf (NIET GEBRUIKEN)</t>
  </si>
  <si>
    <t>Plane (DO NOT USE)</t>
  </si>
  <si>
    <t>Rabot (NE PAS UTILISER)</t>
  </si>
  <si>
    <t>Type Zaag</t>
  </si>
  <si>
    <t>4.650</t>
  </si>
  <si>
    <t>2.3 Audio-videoapparatuur met een schermoppervlakte &gt; 100 cm²</t>
  </si>
  <si>
    <t>2.3 Audio and video equipment with a screen area &gt; 100 cm²</t>
  </si>
  <si>
    <t>2.3 Équipements audio-vidéo dont la surface de l'écran &gt; 100 cm²</t>
  </si>
  <si>
    <t>Code Recupel</t>
  </si>
  <si>
    <t>2.4 ICT-apparatuur met een schermoppervlakte &gt; 100 cm²</t>
  </si>
  <si>
    <t>2.4 ICT equipment with a screen area &gt; 100 cm²</t>
  </si>
  <si>
    <t>2.4 Équipements ICT dont la surface de l'écran &gt; 100 cm²</t>
  </si>
  <si>
    <t>4.9 Medische hulpmiddelen voor gebruik in huishoudelijke omgeving &gt;50cm</t>
  </si>
  <si>
    <t>4.9 Medical devices for use in a domestic environment &gt;50cm</t>
  </si>
  <si>
    <t>4.9 Dispositifs médicaux destinés à être utilisés dans un environnement domestique &gt;50 cm</t>
  </si>
  <si>
    <t>4.54 Laadstations voor elektrische voertuigen voor exclusief gebruik in professionele omgeving &gt; 50 cm</t>
  </si>
  <si>
    <t>4.54 Charging stations for electric vehicles exclusively for professional use &gt; 50 cm</t>
  </si>
  <si>
    <t>4.54 Bornes de recharge pour véhicules électriques à usage exclusivement professionnel &gt; 50 cm</t>
  </si>
  <si>
    <t>55_3</t>
  </si>
  <si>
    <t>5.5.3 Laadstations voor elektrische voertuigen ≤ 50 cm</t>
  </si>
  <si>
    <t>5.5.3 Charging stations for electric vehicles ≤ 50 cm</t>
  </si>
  <si>
    <t>5.5.3 Stations de recharge pour véhicules électriques ≤ 50 cm</t>
  </si>
  <si>
    <t>554</t>
  </si>
  <si>
    <t>5.54 Laadstations voor elektrische voertuigen voor exclusief gebruik in professionele omgeving ≤ 50 cm</t>
  </si>
  <si>
    <t>5.54 Charging stations for electric vehicles for exclusive use in professional environments ≤ 50 cm</t>
  </si>
  <si>
    <t>5.54 Stations de recharge pour véhicules électriques à usage exclusif dans un environnement professionnel ≤ 50 cm</t>
  </si>
  <si>
    <t>4.651</t>
  </si>
  <si>
    <t>AZZZZZZ101</t>
  </si>
  <si>
    <t>Bebat nomenclatuurnummer</t>
  </si>
  <si>
    <t>Bebat nomenclature number</t>
  </si>
  <si>
    <t>Bebat numéro de nomenclature</t>
  </si>
  <si>
    <t>Bebat Code</t>
  </si>
  <si>
    <t>AZZZZZZ102</t>
  </si>
  <si>
    <t>AZZZZZZ103</t>
  </si>
  <si>
    <t>AZZZZZZ104</t>
  </si>
  <si>
    <t>AZZZZZZ105</t>
  </si>
  <si>
    <t>AZZZZZZ106</t>
  </si>
  <si>
    <t>AZZZZZZ107</t>
  </si>
  <si>
    <t>AZZZZZZ108</t>
  </si>
  <si>
    <t>AZZZZZZ109</t>
  </si>
  <si>
    <t>AZZZZZZ110</t>
  </si>
  <si>
    <t>AZZZZZZ111</t>
  </si>
  <si>
    <t>AZZZZZZ112</t>
  </si>
  <si>
    <t>AZZZZZZ113</t>
  </si>
  <si>
    <t>AZZZZZZ114</t>
  </si>
  <si>
    <t>AZZZZZZ115</t>
  </si>
  <si>
    <t>AZZZZZZ116</t>
  </si>
  <si>
    <t>AZZZZZZ117</t>
  </si>
  <si>
    <t>AZZZZZZ118</t>
  </si>
  <si>
    <t>AZZZZZZ119</t>
  </si>
  <si>
    <t>AZZZZZZ120</t>
  </si>
  <si>
    <t>AZZZZZZ121</t>
  </si>
  <si>
    <t>AZZZZZZ122</t>
  </si>
  <si>
    <t>AZZZZZZ123</t>
  </si>
  <si>
    <t>AZZZZZZ124</t>
  </si>
  <si>
    <t>AZZZZZZ125</t>
  </si>
  <si>
    <t>AZZZZZZ126</t>
  </si>
  <si>
    <t>AZZZZZZ127</t>
  </si>
  <si>
    <t>AZZZZZZ128</t>
  </si>
  <si>
    <t>AZZZZZZ129</t>
  </si>
  <si>
    <t>AZZZZZZ130</t>
  </si>
  <si>
    <t>AZZZZZZ131</t>
  </si>
  <si>
    <t>AZZZZZZ132</t>
  </si>
  <si>
    <t>AZZZZZZ133</t>
  </si>
  <si>
    <t>AZZZZZZ134</t>
  </si>
  <si>
    <t>AZZZZZZ135</t>
  </si>
  <si>
    <t>AZZZZZZ136</t>
  </si>
  <si>
    <t>AZZZZZZ137</t>
  </si>
  <si>
    <t>AZZZZZZ138</t>
  </si>
  <si>
    <t>AZZZZZZ139</t>
  </si>
  <si>
    <t>AZZZZZZ140</t>
  </si>
  <si>
    <t>AZZZZZZ141</t>
  </si>
  <si>
    <t>AZZZZZZ142</t>
  </si>
  <si>
    <t>AZZZZZZ143</t>
  </si>
  <si>
    <t>AZZZZZZ144</t>
  </si>
  <si>
    <t>AZZZZZZ145</t>
  </si>
  <si>
    <t>AZZZZZZ146</t>
  </si>
  <si>
    <t>AZZZZZZ147</t>
  </si>
  <si>
    <t>AZZZZZZ148</t>
  </si>
  <si>
    <t>AZZZZZZ149</t>
  </si>
  <si>
    <t>AZZZZZZ150</t>
  </si>
  <si>
    <t>AZZZZZZ151</t>
  </si>
  <si>
    <t>AZZZZZZ152</t>
  </si>
  <si>
    <t>AZZZZZZ153</t>
  </si>
  <si>
    <t>AZZZZZZ154</t>
  </si>
  <si>
    <t>AZZZZZZ155</t>
  </si>
  <si>
    <t>AZZZZZZ156</t>
  </si>
  <si>
    <t>AZZZZZZ157</t>
  </si>
  <si>
    <t>AZZZZZZ158</t>
  </si>
  <si>
    <t>AZZZZZZ159</t>
  </si>
  <si>
    <t>AZZZZZZ160</t>
  </si>
  <si>
    <t>AZZZZZZ161</t>
  </si>
  <si>
    <t>AZZZZZZ162</t>
  </si>
  <si>
    <t>AZZZZZZ163</t>
  </si>
  <si>
    <t>AZZZZZZ164</t>
  </si>
  <si>
    <t>AZZZZZZ165</t>
  </si>
  <si>
    <t>AZZZZZZ166</t>
  </si>
  <si>
    <t>AZZZZZZ171</t>
  </si>
  <si>
    <t>AZZZZZZ172</t>
  </si>
  <si>
    <t>AZZZZZZ173</t>
  </si>
  <si>
    <t>AZZZZZZ174</t>
  </si>
  <si>
    <t>AZZZZZZ175</t>
  </si>
  <si>
    <t>AZZZZZZ176</t>
  </si>
  <si>
    <t>AZZZZZZ177</t>
  </si>
  <si>
    <t>AZZZZZZ178</t>
  </si>
  <si>
    <t>AZZZZZZ179</t>
  </si>
  <si>
    <t>AZZZZZZ180</t>
  </si>
  <si>
    <t>AZZZZZZ181</t>
  </si>
  <si>
    <t>AZZZZZZ182</t>
  </si>
  <si>
    <t>AZZZZZZ183</t>
  </si>
  <si>
    <t>AZZZZZZ184</t>
  </si>
  <si>
    <t>AZZZZZZ185</t>
  </si>
  <si>
    <t>AZZZZZZ186</t>
  </si>
  <si>
    <t>AZZZZZZ187</t>
  </si>
  <si>
    <t>AZZZZZZ188</t>
  </si>
  <si>
    <t>BZZZZZZ101</t>
  </si>
  <si>
    <t>BZZZZZZ102</t>
  </si>
  <si>
    <t>BZZZZZZ103</t>
  </si>
  <si>
    <t>BZZZZZZ104</t>
  </si>
  <si>
    <t>BZZZZZZ105</t>
  </si>
  <si>
    <t>BZZZZZZ106</t>
  </si>
  <si>
    <t>BZZZZZZ107</t>
  </si>
  <si>
    <t>BZZZZZZ108</t>
  </si>
  <si>
    <t>BZZZZZZ109</t>
  </si>
  <si>
    <t>BZZZZZZ110</t>
  </si>
  <si>
    <t>BZZZZZZ111</t>
  </si>
  <si>
    <t>BZZZZZZ112</t>
  </si>
  <si>
    <t>BZZZZZZ113</t>
  </si>
  <si>
    <t>BZZZZZZ114</t>
  </si>
  <si>
    <t>BZZZZZZ115</t>
  </si>
  <si>
    <t>BZZZZZZ116</t>
  </si>
  <si>
    <t>BZZZZZZ117</t>
  </si>
  <si>
    <t>BZZZZZZ118</t>
  </si>
  <si>
    <t>BZZZZZZ119</t>
  </si>
  <si>
    <t>BZZZZZZ120</t>
  </si>
  <si>
    <t>BZZZZZZ121</t>
  </si>
  <si>
    <t>BZZZZZZ122</t>
  </si>
  <si>
    <t>BZZZZZZ123</t>
  </si>
  <si>
    <t>BZZZZZZ124</t>
  </si>
  <si>
    <t>BZZZZZZ125</t>
  </si>
  <si>
    <t>BZZZZZZ126</t>
  </si>
  <si>
    <t>BZZZZZZ127</t>
  </si>
  <si>
    <t>BZZZZZZ128</t>
  </si>
  <si>
    <t>BZZZZZZ129</t>
  </si>
  <si>
    <t>BZZZZZZ130</t>
  </si>
  <si>
    <t>BZZZZZZ131</t>
  </si>
  <si>
    <t>BZZZZZZ132</t>
  </si>
  <si>
    <t>BZZZZZZ133</t>
  </si>
  <si>
    <t>BZZZZZZ134</t>
  </si>
  <si>
    <t>BZZZZZZ135</t>
  </si>
  <si>
    <t>BZZZZZZ136</t>
  </si>
  <si>
    <t>BZZZZZZ137</t>
  </si>
  <si>
    <t>BZZZZZZ138</t>
  </si>
  <si>
    <t>BZZZZZZ139</t>
  </si>
  <si>
    <t>BZZZZZZ140</t>
  </si>
  <si>
    <t>BZZZZZZ141</t>
  </si>
  <si>
    <t>BZZZZZZ142</t>
  </si>
  <si>
    <t>BZZZZZZ143</t>
  </si>
  <si>
    <t>BZZZZZZ144</t>
  </si>
  <si>
    <t>BZZZZZZ145</t>
  </si>
  <si>
    <t>BZZZZZZ146</t>
  </si>
  <si>
    <t>BZZZZZZ147</t>
  </si>
  <si>
    <t>BZZZZZZ148</t>
  </si>
  <si>
    <t>BZZZZZZ149</t>
  </si>
  <si>
    <t>BZZZZZZ150</t>
  </si>
  <si>
    <t>BZZZZZZ151</t>
  </si>
  <si>
    <t>BZZZZZZ152</t>
  </si>
  <si>
    <t>BZZZZZZ153</t>
  </si>
  <si>
    <t>BZZZZZZ154</t>
  </si>
  <si>
    <t>BZZZZZZ155</t>
  </si>
  <si>
    <t>BZZZZZZ156</t>
  </si>
  <si>
    <t>BZZZZZZ157</t>
  </si>
  <si>
    <t>BZZZZZZ158</t>
  </si>
  <si>
    <t>BZZZZZZ159</t>
  </si>
  <si>
    <t>BZZZZZZ160</t>
  </si>
  <si>
    <t>BZZZZZZ161</t>
  </si>
  <si>
    <t>BZZZZZZ162</t>
  </si>
  <si>
    <t>BZZZZZZ163</t>
  </si>
  <si>
    <t>BZZZZZZ164</t>
  </si>
  <si>
    <t>BZZZZZZ165</t>
  </si>
  <si>
    <t>BZZZZZZ166</t>
  </si>
  <si>
    <t>BZZZZZZ171</t>
  </si>
  <si>
    <t>BZZZZZZ172</t>
  </si>
  <si>
    <t>BZZZZZZ173</t>
  </si>
  <si>
    <t>BZZZZZZ174</t>
  </si>
  <si>
    <t>BZZZZZZ175</t>
  </si>
  <si>
    <t>BZZZZZZ176</t>
  </si>
  <si>
    <t>BZZZZZZ177</t>
  </si>
  <si>
    <t>BZZZZZZ178</t>
  </si>
  <si>
    <t>BZZZZZZ179</t>
  </si>
  <si>
    <t>BZZZZZZ180</t>
  </si>
  <si>
    <t>BZZZZZZ181</t>
  </si>
  <si>
    <t>BZZZZZZ182</t>
  </si>
  <si>
    <t>BZZZZZZ183</t>
  </si>
  <si>
    <t>BZZZZZZ184</t>
  </si>
  <si>
    <t>BZZZZZZ185</t>
  </si>
  <si>
    <t>BZZZZZZ186</t>
  </si>
  <si>
    <t>BZZZZZZ187</t>
  </si>
  <si>
    <t>BZZZZZZ188</t>
  </si>
  <si>
    <t>4.653</t>
  </si>
  <si>
    <t>A108079010</t>
  </si>
  <si>
    <t>Stibat nomenclatuurnummer</t>
  </si>
  <si>
    <t>Stibat nomenclature number</t>
  </si>
  <si>
    <t>Stibat numéro de nomenclature</t>
  </si>
  <si>
    <t>Stibat Code</t>
  </si>
  <si>
    <t>A108079020</t>
  </si>
  <si>
    <t>A108079030</t>
  </si>
  <si>
    <t>A108079040</t>
  </si>
  <si>
    <t>A108079050</t>
  </si>
  <si>
    <t>A108079060</t>
  </si>
  <si>
    <t>A108080010</t>
  </si>
  <si>
    <t>A108080020</t>
  </si>
  <si>
    <t>A108080030</t>
  </si>
  <si>
    <t>A108080040</t>
  </si>
  <si>
    <t>A108080050</t>
  </si>
  <si>
    <t>A108080060</t>
  </si>
  <si>
    <t>A108080070</t>
  </si>
  <si>
    <t>A108080080</t>
  </si>
  <si>
    <t>A108080090</t>
  </si>
  <si>
    <t>A108080100</t>
  </si>
  <si>
    <t>A108080110</t>
  </si>
  <si>
    <t>A108080120</t>
  </si>
  <si>
    <t>A108080130</t>
  </si>
  <si>
    <t>A108080140</t>
  </si>
  <si>
    <t>A110079010</t>
  </si>
  <si>
    <t>A110079020</t>
  </si>
  <si>
    <t>A110079030</t>
  </si>
  <si>
    <t>A110079040</t>
  </si>
  <si>
    <t>A110079050</t>
  </si>
  <si>
    <t>A110079060</t>
  </si>
  <si>
    <t>A110080012</t>
  </si>
  <si>
    <t>A110080013</t>
  </si>
  <si>
    <t>A110080027</t>
  </si>
  <si>
    <t>A110080030</t>
  </si>
  <si>
    <t>A110080040</t>
  </si>
  <si>
    <t>A110080050</t>
  </si>
  <si>
    <t>A110080060</t>
  </si>
  <si>
    <t>A110080070</t>
  </si>
  <si>
    <t>A110080080</t>
  </si>
  <si>
    <t>A110080090</t>
  </si>
  <si>
    <t>A110080100</t>
  </si>
  <si>
    <t>A110080110</t>
  </si>
  <si>
    <t>A110080120</t>
  </si>
  <si>
    <t>A110080130</t>
  </si>
  <si>
    <t>A110080140</t>
  </si>
  <si>
    <t>A110080150</t>
  </si>
  <si>
    <t>A110080160</t>
  </si>
  <si>
    <t>A110080170</t>
  </si>
  <si>
    <t>A110080180</t>
  </si>
  <si>
    <t>A110080190</t>
  </si>
  <si>
    <t>A110080200</t>
  </si>
  <si>
    <t>A110080210</t>
  </si>
  <si>
    <t>A110080220</t>
  </si>
  <si>
    <t>A110080230</t>
  </si>
  <si>
    <t>A110080240</t>
  </si>
  <si>
    <t>A110080250</t>
  </si>
  <si>
    <t>A110080260</t>
  </si>
  <si>
    <t>A110080270</t>
  </si>
  <si>
    <t>A110080280</t>
  </si>
  <si>
    <t>A110080290</t>
  </si>
  <si>
    <t>A110080300</t>
  </si>
  <si>
    <t>A110080310</t>
  </si>
  <si>
    <t>A110080320</t>
  </si>
  <si>
    <t>A110080330</t>
  </si>
  <si>
    <t>A110080340</t>
  </si>
  <si>
    <t>A110080350</t>
  </si>
  <si>
    <t>A110080360</t>
  </si>
  <si>
    <t>A110080370</t>
  </si>
  <si>
    <t>A110080380</t>
  </si>
  <si>
    <t>A110080390</t>
  </si>
  <si>
    <t>A110080400</t>
  </si>
  <si>
    <t>A110080410</t>
  </si>
  <si>
    <t>A110080420</t>
  </si>
  <si>
    <t>A110080430</t>
  </si>
  <si>
    <t>A110080440</t>
  </si>
  <si>
    <t>A110080450</t>
  </si>
  <si>
    <t>A110080460</t>
  </si>
  <si>
    <t>A110080470</t>
  </si>
  <si>
    <t>A110080480</t>
  </si>
  <si>
    <t>A110080490</t>
  </si>
  <si>
    <t>A110080500</t>
  </si>
  <si>
    <t>A110080510</t>
  </si>
  <si>
    <t>A110080520</t>
  </si>
  <si>
    <t>A110080530</t>
  </si>
  <si>
    <t>A110080540</t>
  </si>
  <si>
    <t>A110080550</t>
  </si>
  <si>
    <t>A110080560</t>
  </si>
  <si>
    <t>A110080570</t>
  </si>
  <si>
    <t>A110080580</t>
  </si>
  <si>
    <t>A110080590</t>
  </si>
  <si>
    <t>A110080600</t>
  </si>
  <si>
    <t>A110080610</t>
  </si>
  <si>
    <t>A110080620</t>
  </si>
  <si>
    <t>A110080630</t>
  </si>
  <si>
    <t>A110080640</t>
  </si>
  <si>
    <t>A110080650</t>
  </si>
  <si>
    <t>A110080660</t>
  </si>
  <si>
    <t>A110080670</t>
  </si>
  <si>
    <t>A110080680</t>
  </si>
  <si>
    <t>A110080690</t>
  </si>
  <si>
    <t>A110080700</t>
  </si>
  <si>
    <t>A110080710</t>
  </si>
  <si>
    <t>A110080720</t>
  </si>
  <si>
    <t>A110080730</t>
  </si>
  <si>
    <t>A110080740</t>
  </si>
  <si>
    <t>A110080750</t>
  </si>
  <si>
    <t>A110080760</t>
  </si>
  <si>
    <t>A110080770</t>
  </si>
  <si>
    <t>A110080780</t>
  </si>
  <si>
    <t>A110080790</t>
  </si>
  <si>
    <t>A110080800</t>
  </si>
  <si>
    <t>A110080810</t>
  </si>
  <si>
    <t>A110080820</t>
  </si>
  <si>
    <t>A110080830</t>
  </si>
  <si>
    <t>A110080840</t>
  </si>
  <si>
    <t>A110080850</t>
  </si>
  <si>
    <t>A110080860</t>
  </si>
  <si>
    <t>A110080870</t>
  </si>
  <si>
    <t>A110080880</t>
  </si>
  <si>
    <t>A110080890</t>
  </si>
  <si>
    <t>A111079010</t>
  </si>
  <si>
    <t>A111079020</t>
  </si>
  <si>
    <t>A111079030</t>
  </si>
  <si>
    <t>A111079040</t>
  </si>
  <si>
    <t>A111079050</t>
  </si>
  <si>
    <t>A111079060</t>
  </si>
  <si>
    <t>A111080010</t>
  </si>
  <si>
    <t>A111080020</t>
  </si>
  <si>
    <t>A111080030</t>
  </si>
  <si>
    <t>A111080040</t>
  </si>
  <si>
    <t>A111080050</t>
  </si>
  <si>
    <t>A111080060</t>
  </si>
  <si>
    <t>A111080070</t>
  </si>
  <si>
    <t>A111080080</t>
  </si>
  <si>
    <t>A111080090</t>
  </si>
  <si>
    <t>A111080100</t>
  </si>
  <si>
    <t>A111080110</t>
  </si>
  <si>
    <t>A111080120</t>
  </si>
  <si>
    <t>A111080130</t>
  </si>
  <si>
    <t>A111080140</t>
  </si>
  <si>
    <t>A111080150</t>
  </si>
  <si>
    <t>A111080160</t>
  </si>
  <si>
    <t>A111080170</t>
  </si>
  <si>
    <t>A111080180</t>
  </si>
  <si>
    <t>A111080190</t>
  </si>
  <si>
    <t>A111080200</t>
  </si>
  <si>
    <t>A111080210</t>
  </si>
  <si>
    <t>A111080220</t>
  </si>
  <si>
    <t>A111080230</t>
  </si>
  <si>
    <t>A111080240</t>
  </si>
  <si>
    <t>A111080250</t>
  </si>
  <si>
    <t>A111080260</t>
  </si>
  <si>
    <t>A111080270</t>
  </si>
  <si>
    <t>A111080280</t>
  </si>
  <si>
    <t>A111080290</t>
  </si>
  <si>
    <t>A111080300</t>
  </si>
  <si>
    <t>A111080310</t>
  </si>
  <si>
    <t>A111080320</t>
  </si>
  <si>
    <t>A111080330</t>
  </si>
  <si>
    <t>A111080340</t>
  </si>
  <si>
    <t>A111080350</t>
  </si>
  <si>
    <t>A111080360</t>
  </si>
  <si>
    <t>A111080370</t>
  </si>
  <si>
    <t>A111080380</t>
  </si>
  <si>
    <t>A111080390</t>
  </si>
  <si>
    <t>A111080400</t>
  </si>
  <si>
    <t>A111080410</t>
  </si>
  <si>
    <t>A111080420</t>
  </si>
  <si>
    <t>A111080430</t>
  </si>
  <si>
    <t>A111080440</t>
  </si>
  <si>
    <t>A111080450</t>
  </si>
  <si>
    <t>A111080460</t>
  </si>
  <si>
    <t>A111080470</t>
  </si>
  <si>
    <t>A111080480</t>
  </si>
  <si>
    <t>A111080490</t>
  </si>
  <si>
    <t>A111080500</t>
  </si>
  <si>
    <t>A111080510</t>
  </si>
  <si>
    <t>A112035070</t>
  </si>
  <si>
    <t>A112035080</t>
  </si>
  <si>
    <t>A112035090</t>
  </si>
  <si>
    <t>A112035110</t>
  </si>
  <si>
    <t>A114000000</t>
  </si>
  <si>
    <t>A201020040</t>
  </si>
  <si>
    <t>A201020050</t>
  </si>
  <si>
    <t>A201020060</t>
  </si>
  <si>
    <t>A201020080</t>
  </si>
  <si>
    <t>A202025810</t>
  </si>
  <si>
    <t>A202025820</t>
  </si>
  <si>
    <t>A202025830</t>
  </si>
  <si>
    <t>A202025850</t>
  </si>
  <si>
    <t>A204025030</t>
  </si>
  <si>
    <t>A204025040</t>
  </si>
  <si>
    <t>A204025050</t>
  </si>
  <si>
    <t>A204025070</t>
  </si>
  <si>
    <t>A206035620</t>
  </si>
  <si>
    <t>A206035630</t>
  </si>
  <si>
    <t>A206035640</t>
  </si>
  <si>
    <t>A206035660</t>
  </si>
  <si>
    <t>A210020780</t>
  </si>
  <si>
    <t>A210020790</t>
  </si>
  <si>
    <t>A210020800</t>
  </si>
  <si>
    <t>A210020820</t>
  </si>
  <si>
    <t>A211010100</t>
  </si>
  <si>
    <t>B108079010</t>
  </si>
  <si>
    <t>B108079020</t>
  </si>
  <si>
    <t>B108079030</t>
  </si>
  <si>
    <t>B108079040</t>
  </si>
  <si>
    <t>B108079050</t>
  </si>
  <si>
    <t>B108079060</t>
  </si>
  <si>
    <t>B108080010</t>
  </si>
  <si>
    <t>B108080020</t>
  </si>
  <si>
    <t>B108080030</t>
  </si>
  <si>
    <t>B108080040</t>
  </si>
  <si>
    <t>B108080050</t>
  </si>
  <si>
    <t>B108080060</t>
  </si>
  <si>
    <t>B108080070</t>
  </si>
  <si>
    <t>B108080080</t>
  </si>
  <si>
    <t>B108080090</t>
  </si>
  <si>
    <t>B108080100</t>
  </si>
  <si>
    <t>B108080110</t>
  </si>
  <si>
    <t>B108080120</t>
  </si>
  <si>
    <t>B108080130</t>
  </si>
  <si>
    <t>B108080140</t>
  </si>
  <si>
    <t>B110079010</t>
  </si>
  <si>
    <t>B110079020</t>
  </si>
  <si>
    <t>B110079030</t>
  </si>
  <si>
    <t>B110079040</t>
  </si>
  <si>
    <t>B110079050</t>
  </si>
  <si>
    <t>B110079060</t>
  </si>
  <si>
    <t>B110080012</t>
  </si>
  <si>
    <t>B110080013</t>
  </si>
  <si>
    <t>B110080027</t>
  </si>
  <si>
    <t>B110080030</t>
  </si>
  <si>
    <t>B110080040</t>
  </si>
  <si>
    <t>B110080050</t>
  </si>
  <si>
    <t>B110080060</t>
  </si>
  <si>
    <t>B110080070</t>
  </si>
  <si>
    <t>B110080080</t>
  </si>
  <si>
    <t>B110080090</t>
  </si>
  <si>
    <t>B110080100</t>
  </si>
  <si>
    <t>B110080110</t>
  </si>
  <si>
    <t>B110080120</t>
  </si>
  <si>
    <t>B110080130</t>
  </si>
  <si>
    <t>B110080140</t>
  </si>
  <si>
    <t>B110080150</t>
  </si>
  <si>
    <t>B110080160</t>
  </si>
  <si>
    <t>B110080170</t>
  </si>
  <si>
    <t>B110080180</t>
  </si>
  <si>
    <t>B110080190</t>
  </si>
  <si>
    <t>B110080200</t>
  </si>
  <si>
    <t>B110080210</t>
  </si>
  <si>
    <t>B110080220</t>
  </si>
  <si>
    <t>B110080230</t>
  </si>
  <si>
    <t>B110080240</t>
  </si>
  <si>
    <t>B110080250</t>
  </si>
  <si>
    <t>B110080260</t>
  </si>
  <si>
    <t>B110080270</t>
  </si>
  <si>
    <t>B110080280</t>
  </si>
  <si>
    <t>B110080290</t>
  </si>
  <si>
    <t>B110080300</t>
  </si>
  <si>
    <t>B110080310</t>
  </si>
  <si>
    <t>B110080320</t>
  </si>
  <si>
    <t>B110080330</t>
  </si>
  <si>
    <t>B110080340</t>
  </si>
  <si>
    <t>B110080350</t>
  </si>
  <si>
    <t>B110080360</t>
  </si>
  <si>
    <t>B110080370</t>
  </si>
  <si>
    <t>B110080380</t>
  </si>
  <si>
    <t>B110080390</t>
  </si>
  <si>
    <t>B110080400</t>
  </si>
  <si>
    <t>B110080410</t>
  </si>
  <si>
    <t>B110080420</t>
  </si>
  <si>
    <t>B110080430</t>
  </si>
  <si>
    <t>B110080440</t>
  </si>
  <si>
    <t>B110080450</t>
  </si>
  <si>
    <t>B110080460</t>
  </si>
  <si>
    <t>B110080470</t>
  </si>
  <si>
    <t>B110080480</t>
  </si>
  <si>
    <t>B110080490</t>
  </si>
  <si>
    <t>B110080500</t>
  </si>
  <si>
    <t>B110080510</t>
  </si>
  <si>
    <t>B110080520</t>
  </si>
  <si>
    <t>B110080530</t>
  </si>
  <si>
    <t>B110080540</t>
  </si>
  <si>
    <t>B110080550</t>
  </si>
  <si>
    <t>B110080560</t>
  </si>
  <si>
    <t>B110080570</t>
  </si>
  <si>
    <t>B110080580</t>
  </si>
  <si>
    <t>B110080590</t>
  </si>
  <si>
    <t>B110080600</t>
  </si>
  <si>
    <t>B110080610</t>
  </si>
  <si>
    <t>B110080620</t>
  </si>
  <si>
    <t>B110080630</t>
  </si>
  <si>
    <t>B110080640</t>
  </si>
  <si>
    <t>B110080650</t>
  </si>
  <si>
    <t>B110080660</t>
  </si>
  <si>
    <t>B110080670</t>
  </si>
  <si>
    <t>B110080680</t>
  </si>
  <si>
    <t>B110080690</t>
  </si>
  <si>
    <t>B110080700</t>
  </si>
  <si>
    <t>B110080710</t>
  </si>
  <si>
    <t>B110080720</t>
  </si>
  <si>
    <t>B110080730</t>
  </si>
  <si>
    <t>B110080740</t>
  </si>
  <si>
    <t>B110080750</t>
  </si>
  <si>
    <t>B110080760</t>
  </si>
  <si>
    <t>B110080770</t>
  </si>
  <si>
    <t>B110080780</t>
  </si>
  <si>
    <t>B110080790</t>
  </si>
  <si>
    <t>B110080800</t>
  </si>
  <si>
    <t>B110080810</t>
  </si>
  <si>
    <t>B110080820</t>
  </si>
  <si>
    <t>B110080830</t>
  </si>
  <si>
    <t>B110080840</t>
  </si>
  <si>
    <t>B110080850</t>
  </si>
  <si>
    <t>B110080860</t>
  </si>
  <si>
    <t>B110080870</t>
  </si>
  <si>
    <t>B110080880</t>
  </si>
  <si>
    <t>B110080890</t>
  </si>
  <si>
    <t>B111079010</t>
  </si>
  <si>
    <t>B111079020</t>
  </si>
  <si>
    <t>B111079030</t>
  </si>
  <si>
    <t>B111079040</t>
  </si>
  <si>
    <t>B111079050</t>
  </si>
  <si>
    <t>B111079060</t>
  </si>
  <si>
    <t>B111080010</t>
  </si>
  <si>
    <t>B111080020</t>
  </si>
  <si>
    <t>B111080030</t>
  </si>
  <si>
    <t>B111080040</t>
  </si>
  <si>
    <t>B111080050</t>
  </si>
  <si>
    <t>B111080060</t>
  </si>
  <si>
    <t>B111080070</t>
  </si>
  <si>
    <t>B111080080</t>
  </si>
  <si>
    <t>B111080090</t>
  </si>
  <si>
    <t>B111080100</t>
  </si>
  <si>
    <t>B111080110</t>
  </si>
  <si>
    <t>B111080120</t>
  </si>
  <si>
    <t>B111080130</t>
  </si>
  <si>
    <t>B111080140</t>
  </si>
  <si>
    <t>B111080150</t>
  </si>
  <si>
    <t>B111080160</t>
  </si>
  <si>
    <t>B111080170</t>
  </si>
  <si>
    <t>B111080180</t>
  </si>
  <si>
    <t>B111080190</t>
  </si>
  <si>
    <t>B111080200</t>
  </si>
  <si>
    <t>B111080210</t>
  </si>
  <si>
    <t>B111080220</t>
  </si>
  <si>
    <t>B111080230</t>
  </si>
  <si>
    <t>B111080240</t>
  </si>
  <si>
    <t>B111080250</t>
  </si>
  <si>
    <t>B111080260</t>
  </si>
  <si>
    <t>B111080270</t>
  </si>
  <si>
    <t>B111080280</t>
  </si>
  <si>
    <t>B111080290</t>
  </si>
  <si>
    <t>B111080300</t>
  </si>
  <si>
    <t>B111080310</t>
  </si>
  <si>
    <t>B111080320</t>
  </si>
  <si>
    <t>B111080330</t>
  </si>
  <si>
    <t>B111080340</t>
  </si>
  <si>
    <t>B111080350</t>
  </si>
  <si>
    <t>B111080360</t>
  </si>
  <si>
    <t>B111080370</t>
  </si>
  <si>
    <t>B111080380</t>
  </si>
  <si>
    <t>B111080390</t>
  </si>
  <si>
    <t>B111080400</t>
  </si>
  <si>
    <t>B111080410</t>
  </si>
  <si>
    <t>B111080420</t>
  </si>
  <si>
    <t>B111080430</t>
  </si>
  <si>
    <t>B111080440</t>
  </si>
  <si>
    <t>B111080450</t>
  </si>
  <si>
    <t>B111080460</t>
  </si>
  <si>
    <t>B111080470</t>
  </si>
  <si>
    <t>B111080480</t>
  </si>
  <si>
    <t>B111080490</t>
  </si>
  <si>
    <t>B111080500</t>
  </si>
  <si>
    <t>B111080510</t>
  </si>
  <si>
    <t>B112035070</t>
  </si>
  <si>
    <t>B112035080</t>
  </si>
  <si>
    <t>B112035090</t>
  </si>
  <si>
    <t>B112035110</t>
  </si>
  <si>
    <t>B114000000</t>
  </si>
  <si>
    <t>B201020040</t>
  </si>
  <si>
    <t>B201020050</t>
  </si>
  <si>
    <t>B201020060</t>
  </si>
  <si>
    <t>B201020080</t>
  </si>
  <si>
    <t>B202025810</t>
  </si>
  <si>
    <t>B202025820</t>
  </si>
  <si>
    <t>B202025830</t>
  </si>
  <si>
    <t>B202025850</t>
  </si>
  <si>
    <t>B204025030</t>
  </si>
  <si>
    <t>B204025040</t>
  </si>
  <si>
    <t>B204025050</t>
  </si>
  <si>
    <t>B204025070</t>
  </si>
  <si>
    <t>B206035620</t>
  </si>
  <si>
    <t>B206035630</t>
  </si>
  <si>
    <t>B206035640</t>
  </si>
  <si>
    <t>B206035660</t>
  </si>
  <si>
    <t>B210020780</t>
  </si>
  <si>
    <t>B210020790</t>
  </si>
  <si>
    <t>B210020800</t>
  </si>
  <si>
    <t>B210020820</t>
  </si>
  <si>
    <t>B211010100</t>
  </si>
  <si>
    <t>BEBIKE</t>
  </si>
  <si>
    <t>BEBIKELP</t>
  </si>
  <si>
    <t>Bknoopcel</t>
  </si>
  <si>
    <t>BZZZZZZZZZ</t>
  </si>
  <si>
    <t>S110001010</t>
  </si>
  <si>
    <t>S110001020</t>
  </si>
  <si>
    <t>S110001030</t>
  </si>
  <si>
    <t>S110001031</t>
  </si>
  <si>
    <t>S110001040</t>
  </si>
  <si>
    <t>S110001051</t>
  </si>
  <si>
    <t>S110001052</t>
  </si>
  <si>
    <t>S111001010</t>
  </si>
  <si>
    <t>S111001020</t>
  </si>
  <si>
    <t>S111001030</t>
  </si>
  <si>
    <t>S111001040</t>
  </si>
  <si>
    <t>S111001050</t>
  </si>
  <si>
    <t>S111001060</t>
  </si>
  <si>
    <t>S111001070</t>
  </si>
  <si>
    <t>S111001080</t>
  </si>
  <si>
    <t>S111001090</t>
  </si>
  <si>
    <t>S111001100</t>
  </si>
  <si>
    <t>1A</t>
  </si>
  <si>
    <t>Samengeperst gas, verstikkend</t>
  </si>
  <si>
    <t>Compressed gas, asphyxiant</t>
  </si>
  <si>
    <t>Gaz comprimé, asphyxiant</t>
  </si>
  <si>
    <t>1C</t>
  </si>
  <si>
    <t>Samengeperst gas, bijtend</t>
  </si>
  <si>
    <t>Compressed gas, corrosive</t>
  </si>
  <si>
    <t>Gaz comprimé, corrosif</t>
  </si>
  <si>
    <t>1CO</t>
  </si>
  <si>
    <t>Samengeperst gas, bijtend, oxiderend</t>
  </si>
  <si>
    <t>Compressed gas, corrosive, oxidizing</t>
  </si>
  <si>
    <t>Gaz comprimé, corrosif, comburant</t>
  </si>
  <si>
    <t>1F</t>
  </si>
  <si>
    <t>Samengeperst gas, brandbaar</t>
  </si>
  <si>
    <t>Compressed gas, flammable</t>
  </si>
  <si>
    <t>Gaz comprimé, inflammable</t>
  </si>
  <si>
    <t>1FC</t>
  </si>
  <si>
    <t>Samengeperst gas, brandbaar, bijtend</t>
  </si>
  <si>
    <t>Compressed gas, flammable, corrosive</t>
  </si>
  <si>
    <t>Gaz comprimé, inflammable, corrosif</t>
  </si>
  <si>
    <t>1O</t>
  </si>
  <si>
    <t>Samengeperst gas, oxiderend</t>
  </si>
  <si>
    <t>Compressed gas, oxidizing</t>
  </si>
  <si>
    <t>Gaz comprimé, comburant</t>
  </si>
  <si>
    <t>1T</t>
  </si>
  <si>
    <t>Samengeperst gas, giftig</t>
  </si>
  <si>
    <t>Compressed gas, toxic</t>
  </si>
  <si>
    <t>Gaz comprimé, toxique</t>
  </si>
  <si>
    <t>1TC</t>
  </si>
  <si>
    <t>Samengeperst gas, giftig, bijtend</t>
  </si>
  <si>
    <t>Compressed gas, toxic, corrosive</t>
  </si>
  <si>
    <t>Gaz comprimé, toxique, corrosif</t>
  </si>
  <si>
    <t>1TF</t>
  </si>
  <si>
    <t>Samengeperst gas, giftig, brandbaar</t>
  </si>
  <si>
    <t>Compressed gas, toxic, flammable</t>
  </si>
  <si>
    <t>Gaz comprimé, toxique, inflammable</t>
  </si>
  <si>
    <t>1TFC</t>
  </si>
  <si>
    <t>Samengeperst gas, giftig, brandbaar, bijtend</t>
  </si>
  <si>
    <t>Compressed gas, toxic, flammable, corrosive</t>
  </si>
  <si>
    <t>Gaz comprimé, toxique, inflammable, corrosif</t>
  </si>
  <si>
    <t>1TO</t>
  </si>
  <si>
    <t>Giftig, oxiderend</t>
  </si>
  <si>
    <t>Toxic, oxidizing</t>
  </si>
  <si>
    <t>Toxique, comburant</t>
  </si>
  <si>
    <t>1TOC</t>
  </si>
  <si>
    <t>Samengeperst gas, giftig, oxiderend, bijtend</t>
  </si>
  <si>
    <t>Compressed gas, toxic, oxidizing, corrosive</t>
  </si>
  <si>
    <t>Gaz comprimé, toxique, comburant, corrosif</t>
  </si>
  <si>
    <t>2A</t>
  </si>
  <si>
    <t>Vloeibaar gemaakt gas, verstikkend</t>
  </si>
  <si>
    <t>Liquefied gas, asphyxiant</t>
  </si>
  <si>
    <t>Gaz liquéfié, asphyxiant</t>
  </si>
  <si>
    <t>2C</t>
  </si>
  <si>
    <t>Vloeibaar gemaakt gas, bijtend</t>
  </si>
  <si>
    <t>Liquefied gas, corrosive</t>
  </si>
  <si>
    <t>Gaz liquéfié, corrosif</t>
  </si>
  <si>
    <t>2CO</t>
  </si>
  <si>
    <t>Vloeibaar gemaakt gas, bijtend, oxiderend</t>
  </si>
  <si>
    <t>Liquefied gas, corrosive, oxidizing</t>
  </si>
  <si>
    <t>Gaz liquéfié, corrosif, comburant</t>
  </si>
  <si>
    <t>2F</t>
  </si>
  <si>
    <t>Vloeibaar gemaakt gas, brandbaar</t>
  </si>
  <si>
    <t>Liquefied gas, flammable</t>
  </si>
  <si>
    <t>Gaz liquéfié, inflammable</t>
  </si>
  <si>
    <t>2FC</t>
  </si>
  <si>
    <t>Vloeibaar gemaakt gas, Brandbaar, bijtend</t>
  </si>
  <si>
    <t>Liquefied gas, flammable, corrosive</t>
  </si>
  <si>
    <t>Gaz liquéfié, inflammable, corrosif</t>
  </si>
  <si>
    <t>2O</t>
  </si>
  <si>
    <t>Vloeibaar gemaakt gas, oxiderend</t>
  </si>
  <si>
    <t>Liquefied gas, oxidizing</t>
  </si>
  <si>
    <t>Gaz liquéfié, comburant</t>
  </si>
  <si>
    <t>2T</t>
  </si>
  <si>
    <t>Vloeibaar gemaakt gas, giftig</t>
  </si>
  <si>
    <t>Liquefied gas, toxic</t>
  </si>
  <si>
    <t>Gaz liquéfié, toxique</t>
  </si>
  <si>
    <t>2TC</t>
  </si>
  <si>
    <t>Vloeibaar gemaakt gas, giftig, bijtend</t>
  </si>
  <si>
    <t>Liquefied gas, toxic, corrosive</t>
  </si>
  <si>
    <t>Gaz liquéfié, toxique, corrosif</t>
  </si>
  <si>
    <t>2TF</t>
  </si>
  <si>
    <t>Vloeibaar gemaakt gas, giftig, brandbaar</t>
  </si>
  <si>
    <t>Liquefied gas, toxic, flammable</t>
  </si>
  <si>
    <t>Gaz liquéfié, toxique, inflammable</t>
  </si>
  <si>
    <t>2TFC</t>
  </si>
  <si>
    <t>Vloeibaar gemaakt gas, giftig, brandbaar, bijtend</t>
  </si>
  <si>
    <t>Liquefied gas, toxic, flammable, corrosive</t>
  </si>
  <si>
    <t>Gaz liquéfié, toxique, inflammable, corrosif</t>
  </si>
  <si>
    <t>2TO</t>
  </si>
  <si>
    <t>Vloeibaar gemaakt gas, giftig, oxiderend</t>
  </si>
  <si>
    <t>Liquefied gas, toxic, oxidizing</t>
  </si>
  <si>
    <t>Gaz liquéfié, toxique, comburant</t>
  </si>
  <si>
    <t>2TOC</t>
  </si>
  <si>
    <t>Vloeibaar gemaakt gas, giftig, oxiderend, bijtend</t>
  </si>
  <si>
    <t>Liquefied gas, toxic, oxidizing, corrosive</t>
  </si>
  <si>
    <t>Gaz liquéfié, toxique, comburant, corrosif</t>
  </si>
  <si>
    <t>3A</t>
  </si>
  <si>
    <t>Sterk gekoeld vloeibaar gemaakt gas, verstikkend</t>
  </si>
  <si>
    <t>Cooled liquefied gas, asphyxiant</t>
  </si>
  <si>
    <t>Gaz liquéfié réfrigéré, asphyxiant</t>
  </si>
  <si>
    <t>3C</t>
  </si>
  <si>
    <t>Sterk gekoeld vloeibaar gemaakt gas, bijtend</t>
  </si>
  <si>
    <t>Cooled liquefied gas, corrosive</t>
  </si>
  <si>
    <t>Gaz liquéfié réfrigéré, corrosif</t>
  </si>
  <si>
    <t>3CO</t>
  </si>
  <si>
    <t>Sterk gekoeld vloeibaar gemaakt gas, bijtend, oxiderend</t>
  </si>
  <si>
    <t>Cooled liquefied gas, corrosive, oxidizing</t>
  </si>
  <si>
    <t>Gaz liquéfié réfrigéré, corrosif, comburant</t>
  </si>
  <si>
    <t>3F</t>
  </si>
  <si>
    <t>Sterk gekoeld vloeibaar gemaakt gas, brandbaar</t>
  </si>
  <si>
    <t>Cooled liquefied gas, flammable</t>
  </si>
  <si>
    <t>Gaz liquéfié réfrigéré, inflammable</t>
  </si>
  <si>
    <t>3FC</t>
  </si>
  <si>
    <t>Sterk gekoeld vloeibaar gemaakt gas, brandbaar, bijtend</t>
  </si>
  <si>
    <t>Cooled liquefied gas, flammable, corrosive</t>
  </si>
  <si>
    <t>Gaz liquéfié réfrigéré, inflammable, corrosif</t>
  </si>
  <si>
    <t>3O</t>
  </si>
  <si>
    <t>Sterk gekoeld vloeibaar gemaakt gas, oxiderend</t>
  </si>
  <si>
    <t>Cooled liquefied gas, oxidizing</t>
  </si>
  <si>
    <t>Gaz liquéfié réfrigéré, comburant</t>
  </si>
  <si>
    <t>3T</t>
  </si>
  <si>
    <t>Sterk gekoeld vloeibaar gemaakt gas, giftig</t>
  </si>
  <si>
    <t>Cooled liquefied gas, toxic</t>
  </si>
  <si>
    <t>Gaz liquéfié réfrigéré, toxique</t>
  </si>
  <si>
    <t>3TC</t>
  </si>
  <si>
    <t>Sterk gekoeld vloeibaar gemaakt gas, giftig, bijtend</t>
  </si>
  <si>
    <t>Cooled liquefied gas, toxic, corrosive</t>
  </si>
  <si>
    <t>Gaz liquéfié réfrigéré, toxique, corrosif</t>
  </si>
  <si>
    <t>3TF</t>
  </si>
  <si>
    <t>Sterk gekoeld vloeibaar gemaakt gas, giftig, brandbaar</t>
  </si>
  <si>
    <t>Cooled liquefied gas, toxic, flammable</t>
  </si>
  <si>
    <t>Gaz liquéfié réfrigéré, toxique, inflammable</t>
  </si>
  <si>
    <t>3TFC</t>
  </si>
  <si>
    <t>Sterk gekoeld vloeibaar gemaakt gas, giftig, brandbaar, bijtend</t>
  </si>
  <si>
    <t>Cooled liquefied gas, toxic, flammable, corrosive</t>
  </si>
  <si>
    <t>Gaz liquéfié réfrigéré, toxique, inflammable, corrosif</t>
  </si>
  <si>
    <t>3TO</t>
  </si>
  <si>
    <t>Sterk gekoeld vloeibaar gemaakt gas, giftig, oxiderend</t>
  </si>
  <si>
    <t>Cooled liquefied gas, toxic, oxidizing</t>
  </si>
  <si>
    <t>Gaz liquéfié réfrigéré, toxique, comburant</t>
  </si>
  <si>
    <t>3TOC</t>
  </si>
  <si>
    <t>Sterk gekoeld vloeibaar gemaakt gas, giftig, oxiderend, bijtend</t>
  </si>
  <si>
    <t>Cooled liquefied gas, toxic, oxidizing, corrosive</t>
  </si>
  <si>
    <t>Gaz liquéfié réfrigéré, toxique, comburant, corrosif</t>
  </si>
  <si>
    <t>4A</t>
  </si>
  <si>
    <t>Opgelost gas, verstikkend</t>
  </si>
  <si>
    <t>Dissolved gas, asphyxiant</t>
  </si>
  <si>
    <t>Gaz dissous, asphyxiant</t>
  </si>
  <si>
    <t>4C</t>
  </si>
  <si>
    <t>Opgelost gas, bijtend</t>
  </si>
  <si>
    <t>Dissolved gas, corrosive</t>
  </si>
  <si>
    <t>Gaz dissous, corrosif</t>
  </si>
  <si>
    <t>4CO</t>
  </si>
  <si>
    <t>Opgelost gas, bijtend, oxiderend</t>
  </si>
  <si>
    <t>Dissolved gas, corrosive, oxidizing</t>
  </si>
  <si>
    <t>Gaz dissous, corrosif, comburant</t>
  </si>
  <si>
    <t>4F</t>
  </si>
  <si>
    <t>Opgelost gas, brandbaar</t>
  </si>
  <si>
    <t>Dissolved gas, flammable</t>
  </si>
  <si>
    <t>Gaz dissous, inflammable</t>
  </si>
  <si>
    <t>4FC</t>
  </si>
  <si>
    <t>Opgelost gas, brandbaar, bijtend</t>
  </si>
  <si>
    <t>Dissolved gas, flammable, corrosive</t>
  </si>
  <si>
    <t>Gaz dissous, inflammable, corrosif</t>
  </si>
  <si>
    <t>4O</t>
  </si>
  <si>
    <t>Opgelost gas, oxiderend</t>
  </si>
  <si>
    <t>Dissolved gas, oxidizing</t>
  </si>
  <si>
    <t>Gaz dissous, comburant</t>
  </si>
  <si>
    <t>4T</t>
  </si>
  <si>
    <t>Opgelost gas, giftig</t>
  </si>
  <si>
    <t>Dissolved gas, toxic</t>
  </si>
  <si>
    <t>Gaz dissous, toxique</t>
  </si>
  <si>
    <t>4TC</t>
  </si>
  <si>
    <t>Opgelost gas, giftig, bijtend</t>
  </si>
  <si>
    <t>Dissolved gas, toxic, corrosive</t>
  </si>
  <si>
    <t>Gaz dissous, toxique, corrosif</t>
  </si>
  <si>
    <t>4TF</t>
  </si>
  <si>
    <t>Opgelost gas, giftig, brandbaar</t>
  </si>
  <si>
    <t>Dissolved gas, toxic, flammable</t>
  </si>
  <si>
    <t>Gaz dissous, toxique, inflammable</t>
  </si>
  <si>
    <t>4TFC</t>
  </si>
  <si>
    <t>Opgelost gas, giftig, brandbaar, bijtend</t>
  </si>
  <si>
    <t>Dissolved gas, toxic, flammable, corrosive</t>
  </si>
  <si>
    <t>Gaz dissous, toxique, inflammable, corrosif</t>
  </si>
  <si>
    <t>4TO</t>
  </si>
  <si>
    <t>Opgelost gas, giftig, oxiderend</t>
  </si>
  <si>
    <t>Dissolved gas, toxic, oxidizing</t>
  </si>
  <si>
    <t>Gaz dissous, toxique, comburant</t>
  </si>
  <si>
    <t>4TOC</t>
  </si>
  <si>
    <t>Opgelost gas, giftig, oxiderend, bijtend</t>
  </si>
  <si>
    <t>Dissolved gas, toxic, oxidizing, corrosive</t>
  </si>
  <si>
    <t>Gaz dissous, toxique, comburant, corrosif</t>
  </si>
  <si>
    <t>5A</t>
  </si>
  <si>
    <t>Spuitbussen en houders - verstikkend</t>
  </si>
  <si>
    <t>Aerosols and containers - asphyxiant</t>
  </si>
  <si>
    <t>Générateurs aérosols et récipients - asphyxiants</t>
  </si>
  <si>
    <t>5C</t>
  </si>
  <si>
    <t>Spuitbussen en houders - bijtend</t>
  </si>
  <si>
    <t>Aerosols and containers - corrosive</t>
  </si>
  <si>
    <t>Générateurs aérosols et récipients - corrosifs</t>
  </si>
  <si>
    <t>5CO</t>
  </si>
  <si>
    <t>Spuitbussen en houders - bijtend, oxiderend</t>
  </si>
  <si>
    <t>Aerosols and containers - corrosive, oxidizing</t>
  </si>
  <si>
    <t>Générateurs aérosols et récipients - corrosifs, comburants</t>
  </si>
  <si>
    <t>5F</t>
  </si>
  <si>
    <t>Spuitbussen en houders - brandbaar</t>
  </si>
  <si>
    <t>Aerosols and containers - flammable</t>
  </si>
  <si>
    <t>Générateurs aérosols et récipients - inflammables</t>
  </si>
  <si>
    <t>5FC</t>
  </si>
  <si>
    <t>Spuitbussen en houders - brandbaar, bijtend</t>
  </si>
  <si>
    <t>Aerosols and containers - flammable, corrosive</t>
  </si>
  <si>
    <t>Générateurs aérosols et récipients - inflammables, corrosifs</t>
  </si>
  <si>
    <t>5O</t>
  </si>
  <si>
    <t>Spuitbussen en houders - oxiderend</t>
  </si>
  <si>
    <t>Aerosols and containers - oxidizing</t>
  </si>
  <si>
    <t>Générateurs aérosols et récipients - comburants</t>
  </si>
  <si>
    <t>5T</t>
  </si>
  <si>
    <t>Spuitbussen en houders - giftig</t>
  </si>
  <si>
    <t>Aerosols and containers - toxic</t>
  </si>
  <si>
    <t>Générateurs aérosols et récipients - toxiques</t>
  </si>
  <si>
    <t>5TC</t>
  </si>
  <si>
    <t>Spuitbussen en houders - giftig, bijtend</t>
  </si>
  <si>
    <t>Aerosols and containers - toxic, corrosive</t>
  </si>
  <si>
    <t>Générateurs aérosols et récipients - toxiques, corrosifs</t>
  </si>
  <si>
    <t>5TF</t>
  </si>
  <si>
    <t>Spuitbussen en houders - giftig, brandbaar</t>
  </si>
  <si>
    <t>Aerosols and containers - toxic, flammable</t>
  </si>
  <si>
    <t>Générateurs aérosols et récipients - toxiques, inflammables</t>
  </si>
  <si>
    <t>5TFC</t>
  </si>
  <si>
    <t>Spuitbussen en houders - giftig, brandbaar, bijtend</t>
  </si>
  <si>
    <t>Aerosols and containers - toxic, flammable, corrosive</t>
  </si>
  <si>
    <t>Générateurs aérosols et récipients - toxiques, inflammables, corrosifs</t>
  </si>
  <si>
    <t>5TO</t>
  </si>
  <si>
    <t>Spuitbussen en houders - giftig, oxiderend</t>
  </si>
  <si>
    <t>Aerosols and containers - toxic, oxidizing</t>
  </si>
  <si>
    <t>Générateurs aérosols et récipients - toxiques, comburants</t>
  </si>
  <si>
    <t>5TOC</t>
  </si>
  <si>
    <t>Spuitbussen en houders - giftig, oxiderend, bijtend</t>
  </si>
  <si>
    <t>Aerosols and containers - toxic, oxidizing, corrosive</t>
  </si>
  <si>
    <t>Générateurs aérosols et récipients - toxiques, comburants, corrosifs</t>
  </si>
  <si>
    <t>6A</t>
  </si>
  <si>
    <t>Andere voorwerpen - verstikkend</t>
  </si>
  <si>
    <t>Other objects - asphyxiant</t>
  </si>
  <si>
    <t>Autres objets - asphyxiants</t>
  </si>
  <si>
    <t>6C</t>
  </si>
  <si>
    <t>Andere voorwerpen - bijtend</t>
  </si>
  <si>
    <t>Other objects - corrosive</t>
  </si>
  <si>
    <t>Autres objets - corrosifs</t>
  </si>
  <si>
    <t>6CO</t>
  </si>
  <si>
    <t>Andere voorwerpen - bijtend, oxiderend</t>
  </si>
  <si>
    <t>Other objects - corrosive, oxidizing</t>
  </si>
  <si>
    <t>Autres objets - corrosifs, comburants</t>
  </si>
  <si>
    <t>6F</t>
  </si>
  <si>
    <t>Andere voorwerpen - brandbaar</t>
  </si>
  <si>
    <t>Other objects - flammable</t>
  </si>
  <si>
    <t>Autres objets - inflammables</t>
  </si>
  <si>
    <t>6FC</t>
  </si>
  <si>
    <t>Andere voorwerpen- brandbaar, bijtend</t>
  </si>
  <si>
    <t>Other objects - flammable, corrosive</t>
  </si>
  <si>
    <t>Autres objets - inflammables, corrosifs</t>
  </si>
  <si>
    <t>6O</t>
  </si>
  <si>
    <t>Andere voorwerpen - oxiderend</t>
  </si>
  <si>
    <t>Other objects - oxidizing</t>
  </si>
  <si>
    <t>Autres objets - comburants</t>
  </si>
  <si>
    <t>6T</t>
  </si>
  <si>
    <t>Andere voorwerpen - giftig</t>
  </si>
  <si>
    <t>Other objects - toxic</t>
  </si>
  <si>
    <t>Autres objets - toxiques</t>
  </si>
  <si>
    <t>6TC</t>
  </si>
  <si>
    <t>Andere voorwerpen - giftig, bijtend</t>
  </si>
  <si>
    <t>Other objects - toxic, corrosive</t>
  </si>
  <si>
    <t>Autres objets - toxiques, corrosifs</t>
  </si>
  <si>
    <t>6TF</t>
  </si>
  <si>
    <t>Andere voorwerpen - giftig, brandbaar</t>
  </si>
  <si>
    <t>Other objects - toxic, flammable</t>
  </si>
  <si>
    <t>Autres objets - toxiques, inflammables</t>
  </si>
  <si>
    <t>6TFC</t>
  </si>
  <si>
    <t>Andere voorwerpen - giftig, brandbaar, bijtend</t>
  </si>
  <si>
    <t>Other objects - toxic, flammable, corrosive</t>
  </si>
  <si>
    <t>Autres objets - toxiques, inflammables, corrosifs</t>
  </si>
  <si>
    <t>6TO</t>
  </si>
  <si>
    <t>Andere voorwerpen - giftig, oxiderend</t>
  </si>
  <si>
    <t>Other objects - toxic, oxidizing</t>
  </si>
  <si>
    <t>Autres objets - toxiques, comburants</t>
  </si>
  <si>
    <t>6TOC</t>
  </si>
  <si>
    <t>Andere voorwerpen - giftig, oxiderend, bijtend</t>
  </si>
  <si>
    <t>Other objects - toxic, oxidizing, corrosive</t>
  </si>
  <si>
    <t>Autres objets - toxiques, comburants, corrosifs</t>
  </si>
  <si>
    <t>7A</t>
  </si>
  <si>
    <t>7C</t>
  </si>
  <si>
    <t>7CO</t>
  </si>
  <si>
    <t>7F</t>
  </si>
  <si>
    <t>7FC</t>
  </si>
  <si>
    <t>7O</t>
  </si>
  <si>
    <t>7T</t>
  </si>
  <si>
    <t>7TC</t>
  </si>
  <si>
    <t>7TF</t>
  </si>
  <si>
    <t>7TFC</t>
  </si>
  <si>
    <t>7TO</t>
  </si>
  <si>
    <t>7TOC</t>
  </si>
  <si>
    <t>cooled liquefied gas, toxic, oxidizing, corrosive</t>
  </si>
  <si>
    <t>Verstikkend</t>
  </si>
  <si>
    <t>asphyxiant</t>
  </si>
  <si>
    <t>asphyxiants</t>
  </si>
  <si>
    <t>C</t>
  </si>
  <si>
    <t>bijtend</t>
  </si>
  <si>
    <t>corrosive</t>
  </si>
  <si>
    <t>corrosifs</t>
  </si>
  <si>
    <t>C1</t>
  </si>
  <si>
    <t>Bijtende zure stoffen, anorganisch, vloeibaar</t>
  </si>
  <si>
    <t>Corrosive acid substances, inorganic, liquid</t>
  </si>
  <si>
    <t>Matières acides corrosives, inorganiques, liquides</t>
  </si>
  <si>
    <t>C10</t>
  </si>
  <si>
    <t>Andere bijtende stoffen - vast</t>
  </si>
  <si>
    <t>Other corrosive substances - solid</t>
  </si>
  <si>
    <t>Autres matières corrosives - solides</t>
  </si>
  <si>
    <t>C11</t>
  </si>
  <si>
    <t>Andere bijtende stoffen - voorwerpen</t>
  </si>
  <si>
    <t>Other corrosive substances - objects</t>
  </si>
  <si>
    <t>Autres matières corrosives - objets</t>
  </si>
  <si>
    <t>C2</t>
  </si>
  <si>
    <t>Bijtende zure stoffen, anorganisch, vast</t>
  </si>
  <si>
    <t>Corrosive acid substances, inorganic, solid</t>
  </si>
  <si>
    <t>Matières acides corrosives, inorganiques, solides</t>
  </si>
  <si>
    <t>C3</t>
  </si>
  <si>
    <t>Bijtende zure stoffen, organisch, vloeibaar</t>
  </si>
  <si>
    <t>Corrosive acid substances, organic, liquid</t>
  </si>
  <si>
    <t>Matières acides corrosives, organiques, liquides</t>
  </si>
  <si>
    <t>C4</t>
  </si>
  <si>
    <t>Bijtende zure stoffen, organisch, vast</t>
  </si>
  <si>
    <t>Corrosive acid substances, organic, solid</t>
  </si>
  <si>
    <t>Matières acides corrosives, organiques, solides</t>
  </si>
  <si>
    <t>C5</t>
  </si>
  <si>
    <t>Bijtende basische stoffen, anorganisch vloeibaar</t>
  </si>
  <si>
    <t>Corrosive alkaline substances, inorganic, liquid</t>
  </si>
  <si>
    <t>Matières basiques corrosives, inorganiques, liquides</t>
  </si>
  <si>
    <t>C6</t>
  </si>
  <si>
    <t>Bijtende basische stoffen, anorganisch vast</t>
  </si>
  <si>
    <t>Corrosive alkaline substances, inorganic, solid</t>
  </si>
  <si>
    <t>Matières basiques corrosives, inorganiques, solides</t>
  </si>
  <si>
    <t>C7</t>
  </si>
  <si>
    <t>Bijtende basische stoffen, organisch vloeibaar</t>
  </si>
  <si>
    <t>Corrosive alkaline substances, organic, liquid</t>
  </si>
  <si>
    <t>Matières basiques corrosives, organiques, liquides</t>
  </si>
  <si>
    <t>C8</t>
  </si>
  <si>
    <t>Bijtende basische stoffen, organisch vast</t>
  </si>
  <si>
    <t>Corrosive alkaline substances, organic, solid</t>
  </si>
  <si>
    <t>Matières basiques corrosives, organiques, solides</t>
  </si>
  <si>
    <t>C9</t>
  </si>
  <si>
    <t>Andere bijtende stoffen - vloeibaar</t>
  </si>
  <si>
    <t>Other corrosive substances - liquid</t>
  </si>
  <si>
    <t>Autres matières corrosives - liquides</t>
  </si>
  <si>
    <t>CF1</t>
  </si>
  <si>
    <t>Bijtende stoffen, brandbaar, vloeibaar</t>
  </si>
  <si>
    <t>Corrosive substances, flammable, liquid</t>
  </si>
  <si>
    <t>Matières corrosives, inflammables, liquides</t>
  </si>
  <si>
    <t>CF2</t>
  </si>
  <si>
    <t>Bijtende stoffen, brandbaar, vast</t>
  </si>
  <si>
    <t>Corrosive substances, flammable, solid</t>
  </si>
  <si>
    <t>Matières corrosives, inflammables, solides</t>
  </si>
  <si>
    <t>CFT</t>
  </si>
  <si>
    <t>Bijtende stoffen, brandbare vloeistof, giftig</t>
  </si>
  <si>
    <t>Corrosive substances, flammable liquid, toxic</t>
  </si>
  <si>
    <t>Matières corrosives, inflammables, liquides, toxiques</t>
  </si>
  <si>
    <t>CO</t>
  </si>
  <si>
    <t>Bijtend, oxiderend</t>
  </si>
  <si>
    <t>Corrosive, oxidizing</t>
  </si>
  <si>
    <t>Corrosives, comburantes</t>
  </si>
  <si>
    <t>CO1</t>
  </si>
  <si>
    <t>Bijtende oxiderende stoffen, vloeibaar</t>
  </si>
  <si>
    <t>Corrosive oxidizing substances, liquid</t>
  </si>
  <si>
    <t>Matières comburantes corrosives, liquides</t>
  </si>
  <si>
    <t>CO2</t>
  </si>
  <si>
    <t>Bijtende oxiderende stoffen, Vast</t>
  </si>
  <si>
    <t>Corrosive oxidizing substances, solid</t>
  </si>
  <si>
    <t>Matières comburantes corrosives, solides</t>
  </si>
  <si>
    <t>COT</t>
  </si>
  <si>
    <t>Bijtende stoffen, oxiderend, giftig</t>
  </si>
  <si>
    <t>Corrosive substances, oxidizing, toxic</t>
  </si>
  <si>
    <t>Matières corrosives, comburantes, toxiques</t>
  </si>
  <si>
    <t>CS1</t>
  </si>
  <si>
    <t>Bijtende stoffen, voor zelfverhitting vatbaar, vloeibaar</t>
  </si>
  <si>
    <t>Corrosive substances, susceptible to self-heating, liquid</t>
  </si>
  <si>
    <t>Matières corrosives, auto-échauffantes, liquides</t>
  </si>
  <si>
    <t>CS2</t>
  </si>
  <si>
    <t>Bijtende stoffen, voor zelfverhitting vatbaar, Vast</t>
  </si>
  <si>
    <t>Corrosive substances, susceptible to self-heating, solid</t>
  </si>
  <si>
    <t>Matières corrosives, auto-échauffantes, solides</t>
  </si>
  <si>
    <t>CT1</t>
  </si>
  <si>
    <t>Bijtende vloeibare stoffen, giftig en voorwerpen die dergelijke stoffen bevatten</t>
  </si>
  <si>
    <t>Corrosive liquid substances, toxic, and objects that contain such substances</t>
  </si>
  <si>
    <t>Matières liquides corrosives, toxiques et objets contenant de telles matières</t>
  </si>
  <si>
    <t>CT2</t>
  </si>
  <si>
    <t>Bijtende vaste stoffen, giftig en voorwerpen die dergelijke stoffen bevatten</t>
  </si>
  <si>
    <t>Corrosive solid substances, toxic, and objects that contain such substances</t>
  </si>
  <si>
    <t>Matières solides corrosives, toxiques et objets contenant de telles matières</t>
  </si>
  <si>
    <t>CT3</t>
  </si>
  <si>
    <t>Voorwerpen</t>
  </si>
  <si>
    <t>Objects</t>
  </si>
  <si>
    <t>Objets</t>
  </si>
  <si>
    <t>CW1</t>
  </si>
  <si>
    <t>Bijtende vloeibare stoffen, voor zelfverhitting vatbaar,</t>
  </si>
  <si>
    <t>Corrosive liquid substances, susceptible to self-heating,</t>
  </si>
  <si>
    <t>Matières liquides corrosives, auto-échauffantes</t>
  </si>
  <si>
    <t>CW2</t>
  </si>
  <si>
    <t>Bijtende vaste stoffen, voor zelfverhitting vatbaar,</t>
  </si>
  <si>
    <t>Corrosive solid substances, susceptible to self-heating,</t>
  </si>
  <si>
    <t>Matières solides corrosives, auto-échauffantes</t>
  </si>
  <si>
    <t>D</t>
  </si>
  <si>
    <t>Vloeibare ontplofbare stoffen in niet explosieve toestand</t>
  </si>
  <si>
    <t>Liquid explosive substances in non-explosive state</t>
  </si>
  <si>
    <t>Matières inflammables liquides à l'état non explosif</t>
  </si>
  <si>
    <t>DT</t>
  </si>
  <si>
    <t>Vaste ontplofbare stoffen in niet explosieve toestand, giftig</t>
  </si>
  <si>
    <t>Solid explosive substances in non-explosive state, toxic</t>
  </si>
  <si>
    <t>Matières inflammables solides à l'état non explosif, toxiques</t>
  </si>
  <si>
    <t>F</t>
  </si>
  <si>
    <t>Brandbaar</t>
  </si>
  <si>
    <t>Flammable</t>
  </si>
  <si>
    <t>Inflammables</t>
  </si>
  <si>
    <t>F1</t>
  </si>
  <si>
    <t>Brandbare vloeistoffen met een vlampunt van ten hoogste 60 C</t>
  </si>
  <si>
    <t>Flammable liquids with a flash point of no more than 60 C</t>
  </si>
  <si>
    <t>Liquides inflammables dont le point d'éclair est de maximum 60 °C</t>
  </si>
  <si>
    <t>F2</t>
  </si>
  <si>
    <t>Brandbare vloeistoffen met een vlampunt hoger dan 60 C die bij een temperatuur gelijk aan of hoger dan het vlampunt vervoerd of ten vervoer aangeboden worden (verwarmde stoffen)</t>
  </si>
  <si>
    <t>Flammable liquids with a flash point higher than 60 C, which are transported at a temperature equal to or higher than the flash point or which are presented for transport (heated substances)</t>
  </si>
  <si>
    <t>Liquides inflammables dont le point d'éclair est de maximum 60 °C et qui est transporté ou proposé au transport à une température supérieure ou égale à son point d'éclair (matières transportées à chaud)</t>
  </si>
  <si>
    <t>F3</t>
  </si>
  <si>
    <t>Voorwerpen die brandbare vloeistoffen bevatten</t>
  </si>
  <si>
    <t>Objects that contain flammable liquids</t>
  </si>
  <si>
    <t>Objets contenant des liquides inflammables</t>
  </si>
  <si>
    <t>FC</t>
  </si>
  <si>
    <t>Brandbaar, bijtend</t>
  </si>
  <si>
    <t>Flammable, corrosive</t>
  </si>
  <si>
    <t>Inflammable, corrosif</t>
  </si>
  <si>
    <t>FC1</t>
  </si>
  <si>
    <t>Organisch, bijtend</t>
  </si>
  <si>
    <t>Organic, corrosive</t>
  </si>
  <si>
    <t>Organique, corrosif</t>
  </si>
  <si>
    <t>FC2</t>
  </si>
  <si>
    <t>Anorganisch, bijtend</t>
  </si>
  <si>
    <t>Inorganic, corrosive</t>
  </si>
  <si>
    <t>Inorganique, corrosif</t>
  </si>
  <si>
    <t>FO</t>
  </si>
  <si>
    <t>Brandbare vaste stoffen, oxiderend</t>
  </si>
  <si>
    <t>Flammable solid substances, oxidizing</t>
  </si>
  <si>
    <t>Matières solides inflammables, comburantes</t>
  </si>
  <si>
    <t>FT1</t>
  </si>
  <si>
    <t>Brandbare vloeistoffen, giftig</t>
  </si>
  <si>
    <t>Flammable liquids, toxic</t>
  </si>
  <si>
    <t>Liquides inflammables, toxiques</t>
  </si>
  <si>
    <t>FT2</t>
  </si>
  <si>
    <t>Pesticiden</t>
  </si>
  <si>
    <t>Pesticides</t>
  </si>
  <si>
    <t>FTC</t>
  </si>
  <si>
    <t>Brandbare vloeistoffen, giftig, bijtend</t>
  </si>
  <si>
    <t>Flammable liquids, toxic, corrosive</t>
  </si>
  <si>
    <t>Liquides inflammables, toxiques, corrosifs</t>
  </si>
  <si>
    <t>I1</t>
  </si>
  <si>
    <t>Infectueuze stoffen, gevaarlijk voor mensen</t>
  </si>
  <si>
    <t>Infectious substances, hazardous to people</t>
  </si>
  <si>
    <t>Matières infectieuses, dangereuses pour l'homme</t>
  </si>
  <si>
    <t>I2</t>
  </si>
  <si>
    <t>Infectueuze stoffen, alleen gevaarlijk voor dieren</t>
  </si>
  <si>
    <t>Infectious substances, only hazardous to people</t>
  </si>
  <si>
    <t>Matières infectieuses, uniquement dangereuses pour les animaux</t>
  </si>
  <si>
    <t>I3</t>
  </si>
  <si>
    <t>Ziekenhuisafval</t>
  </si>
  <si>
    <t>Hospital waste</t>
  </si>
  <si>
    <t>Déchets hospitaliers</t>
  </si>
  <si>
    <t>I4</t>
  </si>
  <si>
    <t>Biologische stoffen</t>
  </si>
  <si>
    <t>Biological substances</t>
  </si>
  <si>
    <t>Matières biologiques</t>
  </si>
  <si>
    <t>M1</t>
  </si>
  <si>
    <t>Stoffen die bij inademing als fijn stof de gezondheid in gevaar kunnen brengen</t>
  </si>
  <si>
    <t>Substances which, if inhaled as fine particles, could endanger health</t>
  </si>
  <si>
    <t>Matières susceptibles de mettre la santé en danger lorsqu'elles sont inspirées comme poussières fines</t>
  </si>
  <si>
    <t>M10</t>
  </si>
  <si>
    <t>Verwarmde stoffen, Vast</t>
  </si>
  <si>
    <t>Heated substances, solid</t>
  </si>
  <si>
    <t>Matières transportées à chaud, solides</t>
  </si>
  <si>
    <t>M11</t>
  </si>
  <si>
    <t>Andere stoffen, die tijdens het vervoer een gevaar vertonen, maar die niet onder de definitie van een andere klasse vallen</t>
  </si>
  <si>
    <t>Other substances that present a danger during transport, but that do not fall under the definitions of any other category</t>
  </si>
  <si>
    <t>Autres matières qui, en cours de transport, présentent un danger autre que ceux visés par les autres classes</t>
  </si>
  <si>
    <t>M2</t>
  </si>
  <si>
    <t>Stoffen en apparaten, die in geval van brand dioxines kunnen doen ontstaan</t>
  </si>
  <si>
    <t>Substances and equipment that could release dioxins in the event of fire</t>
  </si>
  <si>
    <t>Matières et appareils qui, en cas d'incendie, peuvent former des dioxines</t>
  </si>
  <si>
    <t>M3</t>
  </si>
  <si>
    <t>Stoffen die brandbare dampen ontwikkelen</t>
  </si>
  <si>
    <t>Substances that develop flammable vapours</t>
  </si>
  <si>
    <t>Matières dégageant des vapeurs inflammables</t>
  </si>
  <si>
    <t>M4</t>
  </si>
  <si>
    <t>Lithiumbatterijen</t>
  </si>
  <si>
    <t>Lithium batteries</t>
  </si>
  <si>
    <t>Piles au lithium</t>
  </si>
  <si>
    <t>M5</t>
  </si>
  <si>
    <t>Reddingsmiddelen</t>
  </si>
  <si>
    <t>Rescue equipment</t>
  </si>
  <si>
    <t>Engins de sauvetage</t>
  </si>
  <si>
    <t>M6</t>
  </si>
  <si>
    <t>Milieugevaarlijke stoffen die het aquatisch milieu verontreinigen, vloeibaar</t>
  </si>
  <si>
    <t>Environmentally hazardous substances that contaminate the aquatic environment, liquid</t>
  </si>
  <si>
    <t>Matières polluantes pour l'environnement aquatique, liquides</t>
  </si>
  <si>
    <t>M7</t>
  </si>
  <si>
    <t>Milieugevaarlijke stoffen die het aquatisch milieu verontreinigen, vast</t>
  </si>
  <si>
    <t>Environmentally hazardous substances that contaminate the aquatic environment, solid</t>
  </si>
  <si>
    <t>Matières polluantes pour l'environnement aquatique, solides</t>
  </si>
  <si>
    <t>M8</t>
  </si>
  <si>
    <t>Milieugevaarlijke stoffen , genetisch gemodificeerde micro-organismen en organismen</t>
  </si>
  <si>
    <t>Environmentally hazardous substances, genetically modified micro-organisms and organisms</t>
  </si>
  <si>
    <t>Matières dangereuses pour l'environnement, micro-organismes et organismes génétiquement modifiés</t>
  </si>
  <si>
    <t>M9</t>
  </si>
  <si>
    <t>Verwarmde stoffen, Vloeibaar</t>
  </si>
  <si>
    <t>Heated substances, liquid</t>
  </si>
  <si>
    <t>Matières transportées à chaud, liquides</t>
  </si>
  <si>
    <t>NOT_APPLICABLE</t>
  </si>
  <si>
    <t>Niet van toepassing</t>
  </si>
  <si>
    <t>Not applicable</t>
  </si>
  <si>
    <t>Non applicable</t>
  </si>
  <si>
    <t>O</t>
  </si>
  <si>
    <t>Oxiderend</t>
  </si>
  <si>
    <t>Oxidizing</t>
  </si>
  <si>
    <t>Comburants</t>
  </si>
  <si>
    <t>O1</t>
  </si>
  <si>
    <t>Oxiderende vloeistoffen zonder bijkomend gevaar of voorwerpen die dergelijke stoffen bevatten</t>
  </si>
  <si>
    <t>Oxidizing liquids without additional dangers or objects that contain such substances</t>
  </si>
  <si>
    <t>Liquides comburants sans risque subsidiaire ou objets contenant de telles matières</t>
  </si>
  <si>
    <t>O2</t>
  </si>
  <si>
    <t>Oxiderende vaste stoffen zonder bijkomend gevaar of voorwerpen die dergelijke stoffen bevatten</t>
  </si>
  <si>
    <t>Oxidizing solid substances without additional dangers or objects that contain such substances</t>
  </si>
  <si>
    <t>Matières solides comburantes sans risque subsidiaire ou objets contenant de telles matières</t>
  </si>
  <si>
    <t>O3</t>
  </si>
  <si>
    <t>Oxiderende voorwerpen zonder bijkomend gevaar of voorwerpen die dergelijke stoffen bevatten</t>
  </si>
  <si>
    <t>Oxidizing objects without additional dangers or objects that contain such substances</t>
  </si>
  <si>
    <t>Matières comburantes sans risque subsidiaire ou objets contenant de telles matières</t>
  </si>
  <si>
    <t>OC1</t>
  </si>
  <si>
    <t>Oxiderende vloeistoffen, bijtend</t>
  </si>
  <si>
    <t>Oxidizing liquids, corrosive</t>
  </si>
  <si>
    <t>Liquides comburants, corrosifs</t>
  </si>
  <si>
    <t>OC2</t>
  </si>
  <si>
    <t>Oxiderende vaste stoffen, bijtend</t>
  </si>
  <si>
    <t>Oxidizing solid substances, corrosive</t>
  </si>
  <si>
    <t>Matières solides comburantes, corrosives</t>
  </si>
  <si>
    <t>OF</t>
  </si>
  <si>
    <t>Oxiderende stoffen, brandbaar, vast</t>
  </si>
  <si>
    <t>Oxidizing substances, flammable, solid</t>
  </si>
  <si>
    <t>Matières comburantes, inflammables, solides</t>
  </si>
  <si>
    <t>OS</t>
  </si>
  <si>
    <t>Oxiderende stoffen, voor zelfontbranding vatbaar, vast</t>
  </si>
  <si>
    <t>Oxidizing substances, susceptible to spontaneous ignition, solid</t>
  </si>
  <si>
    <t>Matières comburantes, sujettes à l'inflammation spontanée, solides</t>
  </si>
  <si>
    <t>OT1</t>
  </si>
  <si>
    <t>Oxiderende vloeistoffen, giftig</t>
  </si>
  <si>
    <t>Oxidizing liquids, toxic</t>
  </si>
  <si>
    <t>Liquides comburants, toxiques</t>
  </si>
  <si>
    <t>OT2</t>
  </si>
  <si>
    <t>Oxiderende vaste stoffen, giftig</t>
  </si>
  <si>
    <t>Oxidizing solid substances, toxic</t>
  </si>
  <si>
    <t>Matières solides comburantes, toxiques</t>
  </si>
  <si>
    <t>OTC</t>
  </si>
  <si>
    <t>Oxiderende stoffen, giftig, bijtend</t>
  </si>
  <si>
    <t>Oxidizing substances, toxic, corrosive</t>
  </si>
  <si>
    <t>Matières comburantes, toxiques, corrosives</t>
  </si>
  <si>
    <t>OW</t>
  </si>
  <si>
    <t>Oxiderende stoffen, die in contact met water brandbare gassen ontwikkelen, vast</t>
  </si>
  <si>
    <t>Oxidizing substances that develop flammable gases when in contact with water, solid</t>
  </si>
  <si>
    <t>Matières comburantes qui, au contact de l'eau, dégagent des gaz inflammables, solides</t>
  </si>
  <si>
    <t>P1</t>
  </si>
  <si>
    <t>Organische peroxiden waarvoor temperatuurbeheersing niet vereist is</t>
  </si>
  <si>
    <t>Organic peroxides for which temperature control is not required</t>
  </si>
  <si>
    <t>Peroxydes organiques ne nécessitant pas de régulation de température</t>
  </si>
  <si>
    <t>P2</t>
  </si>
  <si>
    <t>Organische peroxiden waarvoor temperatuurbeheersing vereist is</t>
  </si>
  <si>
    <t>Organic peroxides for which temperature control is required</t>
  </si>
  <si>
    <t>Peroxydes organiques nécessitant une régulation de température</t>
  </si>
  <si>
    <t>S1</t>
  </si>
  <si>
    <t>Organische stoffen, vloeibaar</t>
  </si>
  <si>
    <t>Organic substances, liquid</t>
  </si>
  <si>
    <t>Matières organiques, liquides</t>
  </si>
  <si>
    <t>S2</t>
  </si>
  <si>
    <t>Organische stoffen, vast</t>
  </si>
  <si>
    <t>Organic substances, solid</t>
  </si>
  <si>
    <t>Matières organiques, solides</t>
  </si>
  <si>
    <t>S3</t>
  </si>
  <si>
    <t>Anorganische stoffen, vloeibaar</t>
  </si>
  <si>
    <t>Inorganic substances, liquid</t>
  </si>
  <si>
    <t>Matières inorganiques, liquides</t>
  </si>
  <si>
    <t>S4</t>
  </si>
  <si>
    <t>Anorganische stoffen, vast</t>
  </si>
  <si>
    <t>Inorganic substances, solid</t>
  </si>
  <si>
    <t>Matières inorganiques, solides</t>
  </si>
  <si>
    <t>S5</t>
  </si>
  <si>
    <t>Metaalorganisch</t>
  </si>
  <si>
    <t>Organometallic</t>
  </si>
  <si>
    <t>Organométalliques</t>
  </si>
  <si>
    <t>SC1</t>
  </si>
  <si>
    <t xml:space="preserve">Organische stoffen, bijtend, vloeibaar </t>
  </si>
  <si>
    <t xml:space="preserve">Organic substances, corrosive, liquid </t>
  </si>
  <si>
    <t xml:space="preserve">Matières organiques, corrosives, liquides </t>
  </si>
  <si>
    <t>SC2</t>
  </si>
  <si>
    <t>Organische stoffen, bijtend, vast</t>
  </si>
  <si>
    <t>Organic substances, corrosive, solid</t>
  </si>
  <si>
    <t>Matières organiques, corrosives, solides</t>
  </si>
  <si>
    <t>SC3</t>
  </si>
  <si>
    <t xml:space="preserve">Anorganische stoffen, bijtend, vloeibaar </t>
  </si>
  <si>
    <t xml:space="preserve">Inorganic substances, corrosive, liquid </t>
  </si>
  <si>
    <t xml:space="preserve">Matières inorganiques, corrosives, liquides </t>
  </si>
  <si>
    <t>SC4</t>
  </si>
  <si>
    <t>Anorganische stoffen, bijtend, vast</t>
  </si>
  <si>
    <t>Inorganic substances, corrosive, solid</t>
  </si>
  <si>
    <t>Matières inorganiques, corrosives, solides</t>
  </si>
  <si>
    <t>SO</t>
  </si>
  <si>
    <t>Voor zelfontbranding vatbare stoffen, oxiderend</t>
  </si>
  <si>
    <t>Substances that are susceptible to spontaneous ignition, oxidizing</t>
  </si>
  <si>
    <t>Matières sujettes à l'inflammation spontanée, comburantes</t>
  </si>
  <si>
    <t>SR1</t>
  </si>
  <si>
    <t>Zelfontledende stoffen waarvoor temperatuurbeheersing niet is vereist</t>
  </si>
  <si>
    <t>Self-reactive substances for which temperature control is not required</t>
  </si>
  <si>
    <t>Matières autoréactives ne nécessitant pas de régulation de température</t>
  </si>
  <si>
    <t>SR2</t>
  </si>
  <si>
    <t>Zelfontledende stoffen waarvoor temperatuurbeheersing is vereist</t>
  </si>
  <si>
    <t>Self-reactive substances for which temperature control is required</t>
  </si>
  <si>
    <t>Matières autoréactives nécessitant une régulation de température</t>
  </si>
  <si>
    <t>ST1</t>
  </si>
  <si>
    <t>Organische stoffen, giftig, vloeibaar</t>
  </si>
  <si>
    <t>Organic substances, toxic, liquid</t>
  </si>
  <si>
    <t>Matières organiques, toxiques, liquides</t>
  </si>
  <si>
    <t>ST2</t>
  </si>
  <si>
    <t>Organische stoffen, giftig, vast</t>
  </si>
  <si>
    <t>Organic substances, toxic, solid</t>
  </si>
  <si>
    <t>Matières organiques, toxiques, solides</t>
  </si>
  <si>
    <t>ST3</t>
  </si>
  <si>
    <t>Anorganische stoffen, giftig, vloeibaar</t>
  </si>
  <si>
    <t>Inorganic substances, toxic, liquid</t>
  </si>
  <si>
    <t>Matières inorganiques, toxiques, liquides</t>
  </si>
  <si>
    <t>ST4</t>
  </si>
  <si>
    <t>Anorganische stoffen, giftig, vast</t>
  </si>
  <si>
    <t>Inorganic substances, toxic, solid</t>
  </si>
  <si>
    <t>Matières inorganiques, toxiques, solides</t>
  </si>
  <si>
    <t>SW</t>
  </si>
  <si>
    <t>Voor zelfontbranding vatbare stoffen die in contact met water brandbare gassen ontwikkelen</t>
  </si>
  <si>
    <t>Substances that are susceptible to spontaneous ignition that develop flammable gases when in contact with water</t>
  </si>
  <si>
    <t>Matières sujettes à l'inflammation spontanée qui, au contact de l'eau, dégagent des gaz inflammables</t>
  </si>
  <si>
    <t>T</t>
  </si>
  <si>
    <t>Giftig</t>
  </si>
  <si>
    <t>Toxic</t>
  </si>
  <si>
    <t>Toxiques</t>
  </si>
  <si>
    <t>T1</t>
  </si>
  <si>
    <t>Giftige organische vloeistoffen</t>
  </si>
  <si>
    <t>Toxic organic liquids</t>
  </si>
  <si>
    <t>Liquides organiques toxiques</t>
  </si>
  <si>
    <t>T2</t>
  </si>
  <si>
    <t>Giftige organische vaste stoffen</t>
  </si>
  <si>
    <t>Toxic organic solid substances</t>
  </si>
  <si>
    <t>Matières solides organiques toxiques</t>
  </si>
  <si>
    <t>T3</t>
  </si>
  <si>
    <t>Giftige metaalorganische stoffen</t>
  </si>
  <si>
    <t>Toxic organometallic substances</t>
  </si>
  <si>
    <t>Matières organométalliques toxiques</t>
  </si>
  <si>
    <t>T4</t>
  </si>
  <si>
    <t>Giftige anorganische vloeistoffen</t>
  </si>
  <si>
    <t>Toxic inorganic liquids</t>
  </si>
  <si>
    <t>Liquides inorganiques toxiques</t>
  </si>
  <si>
    <t>T5</t>
  </si>
  <si>
    <t>Giftige anorganische vaste stoffen</t>
  </si>
  <si>
    <t>Toxic inorganic solid substances</t>
  </si>
  <si>
    <t>Matières solides inorganiques toxiques</t>
  </si>
  <si>
    <t>T6</t>
  </si>
  <si>
    <t>Giftige pesticiden, vloeistoffen</t>
  </si>
  <si>
    <t>Toxic pesticides, liquids</t>
  </si>
  <si>
    <t>Pesticides toxiques, liquides</t>
  </si>
  <si>
    <t>T7</t>
  </si>
  <si>
    <t>Giftige pesticiden, vaste stoffen</t>
  </si>
  <si>
    <t>Toxic pesticides, solid substances</t>
  </si>
  <si>
    <t>Pesticides toxiques, matières solides</t>
  </si>
  <si>
    <t>T8</t>
  </si>
  <si>
    <t>Giftige Monsters</t>
  </si>
  <si>
    <t>Toxic samples</t>
  </si>
  <si>
    <t>Échantillons toxiques</t>
  </si>
  <si>
    <t>T9</t>
  </si>
  <si>
    <t>Giftige andere giftige stoffen</t>
  </si>
  <si>
    <t>Toxic other toxic substances</t>
  </si>
  <si>
    <t>Autres matières toxiques</t>
  </si>
  <si>
    <t>TC</t>
  </si>
  <si>
    <t>Giftig, bijtend</t>
  </si>
  <si>
    <t>Toxic, corrosive</t>
  </si>
  <si>
    <t>Toxiques, corrosifs</t>
  </si>
  <si>
    <t>TC1</t>
  </si>
  <si>
    <t>Giftige bijtende organische vloeistoffen</t>
  </si>
  <si>
    <t>Toxic corrosive organic liquids</t>
  </si>
  <si>
    <t>Liquides organiques corrosifs toxiques</t>
  </si>
  <si>
    <t>TC2</t>
  </si>
  <si>
    <t>Giftige bijtende organische vaste stoffen</t>
  </si>
  <si>
    <t>Toxic corrosive organic solid substances</t>
  </si>
  <si>
    <t>Matières solides organiques corrosives toxiques</t>
  </si>
  <si>
    <t>TC3</t>
  </si>
  <si>
    <t>Giftige bijtende anorganische vloeistoffen</t>
  </si>
  <si>
    <t>Toxic corrosive inorganic liquids</t>
  </si>
  <si>
    <t>Liquides inorganiques corrosifs toxiques</t>
  </si>
  <si>
    <t>TC4</t>
  </si>
  <si>
    <t>Giftige bijtende anorganische vaste stoffen</t>
  </si>
  <si>
    <t>Toxic corrosive inorganic solid substances</t>
  </si>
  <si>
    <t>Matières solides inorganiques corrosives toxiques</t>
  </si>
  <si>
    <t>TF</t>
  </si>
  <si>
    <t>Giftig, brandbaar</t>
  </si>
  <si>
    <t>Toxic, flammable</t>
  </si>
  <si>
    <t>Toxiques, inflammables</t>
  </si>
  <si>
    <t>TF1</t>
  </si>
  <si>
    <t>Giftige vloeistoffen, brandbaar</t>
  </si>
  <si>
    <t>Toxic liquids, flammable</t>
  </si>
  <si>
    <t>Liquides toxiques, inflammables</t>
  </si>
  <si>
    <t>TF2</t>
  </si>
  <si>
    <t>Giftige vloeistoffen, gebruikt als pesticiden, brandbaar</t>
  </si>
  <si>
    <t>Toxic liquids, used as pesticides, flammable</t>
  </si>
  <si>
    <t>Liquides toxiques, employés comme pesticides, inflammables</t>
  </si>
  <si>
    <t>TF3</t>
  </si>
  <si>
    <t>Giftige vaste stoffen, brandbaar</t>
  </si>
  <si>
    <t>Toxic solid substances, flammable</t>
  </si>
  <si>
    <t>Matières solides toxiques, inflammables</t>
  </si>
  <si>
    <t>TFC</t>
  </si>
  <si>
    <t>Giftig, brandbaar, bijtend</t>
  </si>
  <si>
    <t>Toxic, flammable, corrosive</t>
  </si>
  <si>
    <t>Toxiques, inflammables, corrosifs</t>
  </si>
  <si>
    <t>TFW</t>
  </si>
  <si>
    <t>Giftige stoffen, brandbaar, die in contact met water gassen ontwikkelen</t>
  </si>
  <si>
    <t>Toxic substances, flammable, which develop gases when in contact with water</t>
  </si>
  <si>
    <t>Matières toxiques, inflammables qui, au contact de l'eau, dégagent des gaz</t>
  </si>
  <si>
    <t>TO</t>
  </si>
  <si>
    <t>TO1</t>
  </si>
  <si>
    <t>Giftige oxiderende Vloeistoffen</t>
  </si>
  <si>
    <t>Toxic oxidizing liquids</t>
  </si>
  <si>
    <t>Liquides comburants toxiques</t>
  </si>
  <si>
    <t>TO2</t>
  </si>
  <si>
    <t>Giftige oxiderende vaste stoffen</t>
  </si>
  <si>
    <t>Toxic oxidizing solid substances</t>
  </si>
  <si>
    <t>Matières solides comburantes toxiques</t>
  </si>
  <si>
    <t>TOC</t>
  </si>
  <si>
    <t>Giftig, oxiderend, bijtend</t>
  </si>
  <si>
    <t>Toxic, oxidizing, corrosive</t>
  </si>
  <si>
    <t>Toxiques, comburants, corrosifs</t>
  </si>
  <si>
    <t>TS</t>
  </si>
  <si>
    <t>Giftige stoffen voor zelfverhitting vatbaar, vast</t>
  </si>
  <si>
    <t>Toxic substances, susceptible to self-heating, solid</t>
  </si>
  <si>
    <t>Matières toxiques, auto-échauffantes, solides</t>
  </si>
  <si>
    <t>TW1</t>
  </si>
  <si>
    <t>Giftige vloeistoffen die in contact met water brandbare gassen ontwikkelen</t>
  </si>
  <si>
    <t>Toxic substances that develop flammable gases when in contact with water</t>
  </si>
  <si>
    <t>Liquides toxiques qui, au contact de l'eau, dégagent des gaz inflammables</t>
  </si>
  <si>
    <t>TW2</t>
  </si>
  <si>
    <t>Giftige vaste stoffen die in contact met water brandbare gassen ontwikkelen</t>
  </si>
  <si>
    <t>Toxic solid substances that develop flammable gases when in contact with water</t>
  </si>
  <si>
    <t>Matières solides toxiques qui, au contact de l'eau, dégagent des gaz inflammables</t>
  </si>
  <si>
    <t>UNCLASSIFIED</t>
  </si>
  <si>
    <t>Niet geclassificeerd</t>
  </si>
  <si>
    <t>Unclassified</t>
  </si>
  <si>
    <t>Non classifié</t>
  </si>
  <si>
    <t>UNIDENTIFIED</t>
  </si>
  <si>
    <t>Niet opgegeven</t>
  </si>
  <si>
    <t xml:space="preserve">Unidentified </t>
  </si>
  <si>
    <t>Non spécifié</t>
  </si>
  <si>
    <t>W1</t>
  </si>
  <si>
    <t>Vloeistoffen die in contact met water brandbare gassen ontwikkelen, zonder bijkomend gevaar, en voorwerpen die dergelijke stoffen bevatten</t>
  </si>
  <si>
    <t>Liquids that develop flammable gases when in contact with water, without any additional danger, and objects that contain such substances</t>
  </si>
  <si>
    <t>Liquides qui, au contact de l'eau, dégagent des gaz inflammables, sans risque subsidiaire, et objets contenant de telles matières</t>
  </si>
  <si>
    <t>W2</t>
  </si>
  <si>
    <t>Vaste stoffen die in contact met water brandbare gassen ontwikkelen, zonder bijkomend gevaar, en voorwerpen die dergelijke stoffen bevatten</t>
  </si>
  <si>
    <t>Solid substances that develop flammable gases when in contact with water, without any additional danger, and objects that contain such substances</t>
  </si>
  <si>
    <t>Matières solides qui, au contact de l'eau, dégagent des gaz inflammables, sans risque subsidiaire, et objets contenant de telles matières</t>
  </si>
  <si>
    <t>W3</t>
  </si>
  <si>
    <t>Voorwerpen die in contact met water brandbare gassen ontwikkelen, zonder bijkomend gevaar, en voorwerpen die dergelijke stoffen bevatten</t>
  </si>
  <si>
    <t>Objects that develop flammable gases when in contact with water, without any additional danger, and objects that contain such substances</t>
  </si>
  <si>
    <t>Objets qui, au contact de l'eau, dégagent des gaz inflammables, sans risque subsidiaire, et objets contenant de telles matières</t>
  </si>
  <si>
    <t>WC1</t>
  </si>
  <si>
    <t>Vloeistoffen die in contact met water brandbare gassen ontwikkelen, bijtend</t>
  </si>
  <si>
    <t>Liquids that develop flammable gases when in contact with water, corrosive</t>
  </si>
  <si>
    <t>Liquides qui, au contact de l'eau, dégagent des gaz inflammables, corrosifs</t>
  </si>
  <si>
    <t>WC2</t>
  </si>
  <si>
    <t>Vaste stoffen die in contact met water brandbare gassen ontwikkelen, bijtend</t>
  </si>
  <si>
    <t>Solid substances that develop flammable gases when in contact with water, corrosive</t>
  </si>
  <si>
    <t>Matières solides qui, au contact de l'eau, dégagent des gaz inflammables, corrosives</t>
  </si>
  <si>
    <t>WF1</t>
  </si>
  <si>
    <t>Stoffen die in contact met water brandbare gassen ontwikkelen, vloeibaar, brandbaar</t>
  </si>
  <si>
    <t>Substances that develop flammable gases when in contact with water, flammable</t>
  </si>
  <si>
    <t>Matières qui, au contact de l'eau, dégagent des gaz inflammables, liquides, inflammables</t>
  </si>
  <si>
    <t>WF2</t>
  </si>
  <si>
    <t>Stoffen die in contact met water brandbare gassen ontwikkelen, vast, brandbaar</t>
  </si>
  <si>
    <t>Substances that develop flammable gases when in contact with water, solid, flammable</t>
  </si>
  <si>
    <t>Matières qui, au contact de l’eau, dégagent des gaz inflammables, solides; inflammables</t>
  </si>
  <si>
    <t>WFC</t>
  </si>
  <si>
    <t>Stoffen die in contact met water brandbare gassen ontwikkelen, brandbaar, bijtend</t>
  </si>
  <si>
    <t>Substances that develop flammable gases when in contact with water, flammable, corrosive</t>
  </si>
  <si>
    <t>Matières qui, au contact de l'eau, dégagent des gaz inflammables, inflammables, corrosives</t>
  </si>
  <si>
    <t>WO</t>
  </si>
  <si>
    <t>Stoffen die in contact met water brandbare gassen ontwikkelen, oxiderend, vast</t>
  </si>
  <si>
    <t>Substances that develop flammable gases when in contact with water, oxidizing, solid</t>
  </si>
  <si>
    <t>Matières qui, au contact de l'eau, dégagent des gaz inflammables, comburantes, solides</t>
  </si>
  <si>
    <t>WS</t>
  </si>
  <si>
    <t>Stoffen die in contact met water brandbare gassen ontwikkelen, voor zelfverhitting vatbaar, vast</t>
  </si>
  <si>
    <t>Substances that develop flammable gases when in contact with water, susceptible to self-heating, solid</t>
  </si>
  <si>
    <t>Matières qui, au contact de l'eau, dégagent des gaz inflammables, auto-échauffantes, solides</t>
  </si>
  <si>
    <t>WT1</t>
  </si>
  <si>
    <t>Vloeistoffen die in contact met water brandbare gassen ontwikkelen, giftig</t>
  </si>
  <si>
    <t>Liquids that develop flammable gases when in contact with water, toxic</t>
  </si>
  <si>
    <t>Liquides qui, au contact de l'eau, dégagent des gaz inflammables, toxiques</t>
  </si>
  <si>
    <t>WT2</t>
  </si>
  <si>
    <t>Vaste stoffen die in contact met water brandbare gassen ontwikkelen, giftig</t>
  </si>
  <si>
    <t>Solid substances that develop flammable gases when in contact with water, toxic</t>
  </si>
  <si>
    <t>Matières solides qui, au contact de l'eau, dégagent des gaz inflammables, toxiques</t>
  </si>
  <si>
    <t>7.097</t>
  </si>
  <si>
    <t>bbq_handschoen</t>
  </si>
  <si>
    <t>Barbecue handschoen (NIET GEBRUIKEN)</t>
  </si>
  <si>
    <t>Barbecue glove (DO NOT USE)</t>
  </si>
  <si>
    <t>Gant pour barbecue (NE PAS UTILISER)</t>
  </si>
  <si>
    <t>Type Handschoen</t>
  </si>
  <si>
    <t>ovenhandschoen</t>
  </si>
  <si>
    <t>Ovenwant/-handschoen (NIET GEBRUIKEN)</t>
  </si>
  <si>
    <t>Oven glove (DO NOT USE)</t>
  </si>
  <si>
    <t>Gant de cuisine (NE PAS UTILISER)</t>
  </si>
  <si>
    <t>7.129</t>
  </si>
  <si>
    <t>behangschaar</t>
  </si>
  <si>
    <t>Behangschaar - NIET GEBRUIKEN</t>
  </si>
  <si>
    <t>Wallpaper scissors - DO NOT USE</t>
  </si>
  <si>
    <t>Ciseaux pour papier peint - NE PAS UTILISER</t>
  </si>
  <si>
    <t>Type Schaar</t>
  </si>
  <si>
    <t>7.543</t>
  </si>
  <si>
    <t>afkaphamer</t>
  </si>
  <si>
    <t>Afkaphamer (NIET GEBRUIKEN)</t>
  </si>
  <si>
    <t>Brick hammer (DO NOT USE)</t>
  </si>
  <si>
    <t>Marteau de maçon (NE PAS UTILISER)</t>
  </si>
  <si>
    <t>Type Hamer</t>
  </si>
  <si>
    <t>lathamer</t>
  </si>
  <si>
    <t>Lathamer (NIET GEBRUIKEN)</t>
  </si>
  <si>
    <t>Scaffold hammer (DO NOT USE)</t>
  </si>
  <si>
    <t>Marteau d'échafaudeur (NE PAS UTILISER)</t>
  </si>
  <si>
    <t>8.157</t>
  </si>
  <si>
    <t>kittenstrijker</t>
  </si>
  <si>
    <t>Kittenstrijker (NIET GEBRUIKEN)</t>
  </si>
  <si>
    <t>Kitten iron (DO NOT USE)</t>
  </si>
  <si>
    <t>Couteau à colle cranté (NE PAS UTILISER)</t>
  </si>
  <si>
    <t>Type Troffel</t>
  </si>
  <si>
    <t>&lt; 10 jaar</t>
  </si>
  <si>
    <t>less than 10 years</t>
  </si>
  <si>
    <t>moins de 10 ans</t>
  </si>
  <si>
    <t>10_20_jaar</t>
  </si>
  <si>
    <t>10 tot 20 jaar</t>
  </si>
  <si>
    <t>10 to 20 years</t>
  </si>
  <si>
    <t>10 à 20 ans</t>
  </si>
  <si>
    <t>20__jaar</t>
  </si>
  <si>
    <t>&gt; 20 jaar</t>
  </si>
  <si>
    <t>more than 20 years</t>
  </si>
  <si>
    <t>plus de 20 ans</t>
  </si>
  <si>
    <t>apple_find_my</t>
  </si>
  <si>
    <t>Apple find my</t>
  </si>
  <si>
    <t>Google find hub</t>
  </si>
  <si>
    <t>fietslamp</t>
  </si>
  <si>
    <t>Fietslamp</t>
  </si>
  <si>
    <t>Bike light</t>
  </si>
  <si>
    <t>Phare de vélo</t>
  </si>
  <si>
    <t>kaart</t>
  </si>
  <si>
    <t>Kaart</t>
  </si>
  <si>
    <t>Card</t>
  </si>
  <si>
    <t>Carte</t>
  </si>
  <si>
    <t>slot</t>
  </si>
  <si>
    <t>Slot</t>
  </si>
  <si>
    <t>Lock</t>
  </si>
  <si>
    <t>Cadenas</t>
  </si>
  <si>
    <t>Tag</t>
  </si>
  <si>
    <t>Badge</t>
  </si>
  <si>
    <t>zzzanders</t>
  </si>
  <si>
    <t>Anders</t>
  </si>
  <si>
    <t>Other</t>
  </si>
  <si>
    <t>Autre</t>
  </si>
  <si>
    <t>AdditionalTradeItemIdentificationTypeCode</t>
  </si>
  <si>
    <t>CZ_SUKL</t>
  </si>
  <si>
    <t>SUKL-code (Tsjechië)</t>
  </si>
  <si>
    <t>SUKL code (Czech Republic)</t>
  </si>
  <si>
    <t>SUKL code (République tchèque)</t>
  </si>
  <si>
    <t>PPN</t>
  </si>
  <si>
    <t>Apotheekproductnummer</t>
  </si>
  <si>
    <t>Pharmacy Product Number</t>
  </si>
  <si>
    <t>Numéro de produit pharmaceutique</t>
  </si>
  <si>
    <t>SK_SUKL</t>
  </si>
  <si>
    <t>SUKL-code (Slowakije)</t>
  </si>
  <si>
    <t>SUKL code (Slovakia)</t>
  </si>
  <si>
    <t>SUKL code (Slovaquie)</t>
  </si>
  <si>
    <t>1.1A</t>
  </si>
  <si>
    <t>Explosieve stoffen en voorwerpen, klasse 1, compatibiliteitsgroep A</t>
  </si>
  <si>
    <t>Explosive substances and articles, division 1, compatibility group A</t>
  </si>
  <si>
    <t>Matières explosibles présentant un risque d'explosion en masse (Division 1) et appartenant au groupe de compatibilité A.</t>
  </si>
  <si>
    <t>1.1B</t>
  </si>
  <si>
    <t>Ontplofbare stoffen en voorwerpen, klasse 1, compatibiliteitsgroep B</t>
  </si>
  <si>
    <t>Explosive substances and articles, division 1, compatibility group B</t>
  </si>
  <si>
    <t>Matières explosibles présentant un risque d'explosion en masse (Division 1) et appartenant au groupe de compatibilité B.</t>
  </si>
  <si>
    <t>1.1C</t>
  </si>
  <si>
    <t>Explosieve stoffen en voorwerpen, klasse 1, compatibiliteitsgroep C</t>
  </si>
  <si>
    <t>Explosive substances and articles, division 1, compatibility group C</t>
  </si>
  <si>
    <t>Matières explosibles présentant un risque d'explosion en masse (Division 1) et appartenant au groupe de compatibilité C.</t>
  </si>
  <si>
    <t>1.1D</t>
  </si>
  <si>
    <t>Ontplofbare stoffen en voorwerpen, klasse 1, compatibiliteitsgroep D</t>
  </si>
  <si>
    <t>Explosive substances and articles, division 1, compatibility group D</t>
  </si>
  <si>
    <t>Matières explosibles présentant un risque d'explosion en masse (Division 1) et appartenant au groupe de compatibilité D.</t>
  </si>
  <si>
    <t>1.1E</t>
  </si>
  <si>
    <t>Ontplofbare stoffen en voorwerpen, klasse 1, compatibiliteitsgroep E</t>
  </si>
  <si>
    <t>Explosive substances and articles, division 1, compatibility group E</t>
  </si>
  <si>
    <t>Matières explosibles présentant un risque d'explosion en masse (Division 1) et appartenant au groupe de compatibilité E.</t>
  </si>
  <si>
    <t>1.1F</t>
  </si>
  <si>
    <t>Explosieve stoffen en voorwerpen, klasse 1, compatibiliteitsgroep F</t>
  </si>
  <si>
    <t>Explosive substances and articles, division 1, compatibility group F</t>
  </si>
  <si>
    <t>Matières explosibles présentant un risque d'explosion en masse (Division 1) et appartenant au groupe de compatibilité F.</t>
  </si>
  <si>
    <t>1.1G</t>
  </si>
  <si>
    <t>Ontplofbare stoffen en voorwerpen, klasse 1, compatibiliteitsgroep G</t>
  </si>
  <si>
    <t>Explosive substances and articles, division 1, compatibility group G</t>
  </si>
  <si>
    <t>Matières explosibles présentant un risque d'explosion en masse (Division 1) et appartenant au groupe de compatibilité G.</t>
  </si>
  <si>
    <t>1.1J</t>
  </si>
  <si>
    <t>Ontplofbare stoffen en voorwerpen, klasse 1, compatibiliteitsgroep J</t>
  </si>
  <si>
    <t>Explosive substances and articles, division 1, compatibility group J</t>
  </si>
  <si>
    <t>Matières explosibles présentant un risque d'explosion en masse (Division 1) et appartenant au groupe de compatibilité J.</t>
  </si>
  <si>
    <t>1.1L</t>
  </si>
  <si>
    <t>Ontplofbare stoffen en voorwerpen, klasse 1, compatibiliteitsgroep L</t>
  </si>
  <si>
    <t>Explosive substances and articles, division 1, compatibility group L</t>
  </si>
  <si>
    <t>Matières explosibles présentant un risque d'explosion en masse (Division 1) et appartenant au groupe de compatibilité L.</t>
  </si>
  <si>
    <t>1.2B</t>
  </si>
  <si>
    <t>Ontplofbare stoffen en voorwerpen, klasse 2, compatibiliteitsgroep B</t>
  </si>
  <si>
    <t>Explosive substances and articles, division 2, compatibility group B</t>
  </si>
  <si>
    <t>Matières explosibles présentant un risque d'explosion en masse (Division 2) et appartenant au groupe de compatibilité B.</t>
  </si>
  <si>
    <t>1.2C</t>
  </si>
  <si>
    <t>Ontplofbare stoffen en voorwerpen, klasse 2, compatibiliteitsgroep C</t>
  </si>
  <si>
    <t>Explosive substances and articles, division 2, compatibility group C</t>
  </si>
  <si>
    <t>Matières explosibles présentant un risque d'explosion en masse (Division 2) et appartenant au groupe de compatibilité C.</t>
  </si>
  <si>
    <t>1.2D</t>
  </si>
  <si>
    <t>Ontplofbare stoffen en voorwerpen, klasse 2, compatibiliteitsgroep D</t>
  </si>
  <si>
    <t>Explosive substances and articles, division 2, compatibility group D</t>
  </si>
  <si>
    <t>Matières explosibles présentant un risque d'explosion en masse (Division 2) et appartenant au groupe de compatibilité D.</t>
  </si>
  <si>
    <t>1.2E</t>
  </si>
  <si>
    <t>Ontplofbare stoffen en voorwerpen, klasse 2, compatibiliteitsgroep E</t>
  </si>
  <si>
    <t>Explosive substances and articles, division 2, compatibility group E</t>
  </si>
  <si>
    <t>Matières explosibles présentant un risque d'explosion en masse (Division 2) et appartenant au groupe de compatibilité E.</t>
  </si>
  <si>
    <t>1.2F</t>
  </si>
  <si>
    <t>Ontplofbare stoffen en voorwerpen, klasse 2, compatibiliteitsgroep F</t>
  </si>
  <si>
    <t>Explosive substances and articles, division 2, compatibility group F</t>
  </si>
  <si>
    <t>Matières explosibles présentant un risque d'explosion en masse (Division 2) et appartenant au groupe de compatibilité F.</t>
  </si>
  <si>
    <t>1.2G</t>
  </si>
  <si>
    <t>Ontplofbare stoffen en voorwerpen, klasse 2, compatibiliteitsgroep G</t>
  </si>
  <si>
    <t>Explosive substances and articles, division 2, compatibility group G</t>
  </si>
  <si>
    <t>Matières explosibles présentant un risque d'explosion en masse (Division 2) et appartenant au groupe de compatibilité G.</t>
  </si>
  <si>
    <t>1.2H</t>
  </si>
  <si>
    <t>Ontplofbare stoffen en voorwerpen, klasse 2, compatibiliteitsgroep H</t>
  </si>
  <si>
    <t>Explosive substances and articles, division 2, compatibility group H</t>
  </si>
  <si>
    <t>Matières explosibles présentant un risque d'explosion en masse (Division 2) et appartenant au groupe de compatibilité H.</t>
  </si>
  <si>
    <t>1.2J</t>
  </si>
  <si>
    <t>Ontplofbare stoffen en voorwerpen, klasse 2, compatibiliteitsgroep J</t>
  </si>
  <si>
    <t>Explosive substances and articles, division 2, compatibility group J</t>
  </si>
  <si>
    <t>Matières explosibles présentant un risque d'explosion en masse (Division 2) et appartenant au groupe de compatibilité J.</t>
  </si>
  <si>
    <t>1.2K</t>
  </si>
  <si>
    <t>Ontplofbare stoffen en voorwerpen, klasse 2, compatibiliteitsgroep K</t>
  </si>
  <si>
    <t>Explosive substances and articles, division 2, compatibility group K</t>
  </si>
  <si>
    <t>Matières explosibles présentant un risque d'explosion en masse (Division 2) et appartenant au groupe de compatibilité K.</t>
  </si>
  <si>
    <t>1.2L</t>
  </si>
  <si>
    <t>Ontplofbare stoffen en voorwerpen, klasse 2, compatibiliteitsgroep L</t>
  </si>
  <si>
    <t>Explosive substances and articles, division 2, compatibility group L</t>
  </si>
  <si>
    <t>Matières explosibles présentant un risque d'explosion en masse (Division 2) et appartenant au groupe de compatibilité L.</t>
  </si>
  <si>
    <t>1.3C</t>
  </si>
  <si>
    <t>Ontplofbare stoffen en voorwerpen, klasse 3, compatibiliteitsgroep C</t>
  </si>
  <si>
    <t>Explosive substances and articles, division 3, compatibility group C</t>
  </si>
  <si>
    <t>Matières explosibles présentant un risque d'explosion en masse (Division 3) et appartenant au groupe de compatibilité C.</t>
  </si>
  <si>
    <t>1.3G</t>
  </si>
  <si>
    <t>Ontplofbare stoffen en voorwerpen, klasse 3, compatibiliteitsgroep G</t>
  </si>
  <si>
    <t>Explosive substances and articles, division 3, compatibility group G</t>
  </si>
  <si>
    <t>Matières explosibles présentant un risque d'explosion en masse (Division 3) et appartenant au groupe de compatibilité G.</t>
  </si>
  <si>
    <t>1.3H</t>
  </si>
  <si>
    <t>Ontplofbare stoffen en voorwerpen, klasse 3, compatibiliteitsgroep H</t>
  </si>
  <si>
    <t>Explosive substances and articles, division 3, compatibility group H</t>
  </si>
  <si>
    <t>Matières explosibles présentant un risque d'explosion en masse (Division 3) et appartenant au groupe de compatibilité H.</t>
  </si>
  <si>
    <t>1.3J</t>
  </si>
  <si>
    <t>Ontplofbare stoffen en voorwerpen, klasse 3, compatibiliteitsgroep J</t>
  </si>
  <si>
    <t>Explosive substances and articles, division 3, compatibility group J</t>
  </si>
  <si>
    <t>Matières explosibles présentant un risque d'explosion en masse (Division 3) et appartenant au groupe de compatibilité J.</t>
  </si>
  <si>
    <t>1.3K</t>
  </si>
  <si>
    <t>Ontplofbare stoffen en voorwerpen, klasse 3, compatibiliteitsgroep K</t>
  </si>
  <si>
    <t>Explosive substances and articles, division 3, compatibility group K</t>
  </si>
  <si>
    <t>Matières explosibles présentant un risque d'explosion en masse (Division 3) et appartenant au groupe de compatibilité K.</t>
  </si>
  <si>
    <t>1.3L</t>
  </si>
  <si>
    <t>Ontplofbare stoffen en voorwerpen, klasse 3, compatibiliteitsgroep L</t>
  </si>
  <si>
    <t>Explosive substances and articles, division 3, compatibility group L</t>
  </si>
  <si>
    <t>Matières explosibles présentant un risque d'explosion en masse (Division 3) et appartenant au groupe de compatibilité L.</t>
  </si>
  <si>
    <t>1.4B</t>
  </si>
  <si>
    <t>Ontplofbare stoffen en voorwerpen, klasse 4, compatibiliteitsgroep B</t>
  </si>
  <si>
    <t>Explosive substances and articles, division 4, compatibility group B</t>
  </si>
  <si>
    <t>Matières explosibles présentant un risque d'explosion en masse (Division 4) et appartenant au groupe de compatibilité B.</t>
  </si>
  <si>
    <t>1.4C</t>
  </si>
  <si>
    <t>Ontplofbare stoffen en voorwerpen, klasse 4, compatibiliteitsgroep C</t>
  </si>
  <si>
    <t>Explosive substances and articles, division 4, compatibility group C</t>
  </si>
  <si>
    <t>Matières explosibles présentant un risque d'explosion en masse (Division 4) et appartenant au groupe de compatibilité C.</t>
  </si>
  <si>
    <t>1.4D</t>
  </si>
  <si>
    <t>Ontplofbare stoffen en voorwerpen, klasse 4, compatibiliteitsgroep D</t>
  </si>
  <si>
    <t>Explosive substances and articles, division 4, compatibility group D</t>
  </si>
  <si>
    <t>Matières explosibles présentant un risque d'explosion en masse (Division 4) et appartenant au groupe de compatibilité D.</t>
  </si>
  <si>
    <t>1.4E</t>
  </si>
  <si>
    <t>Ontplofbare stoffen en voorwerpen, klasse 4, compatibiliteitsgroep E</t>
  </si>
  <si>
    <t>Explosive substances and articles, division 4, compatibility group E</t>
  </si>
  <si>
    <t>Matières explosibles présentant un risque d'explosion en masse (Division 4) et appartenant au groupe de compatibilité E.</t>
  </si>
  <si>
    <t>1.4F</t>
  </si>
  <si>
    <t>Ontplofbare stoffen en voorwerpen, klasse 4, compatibiliteitsgroep F</t>
  </si>
  <si>
    <t>Explosive substances and articles, division 4, compatibility group F</t>
  </si>
  <si>
    <t>Matières explosibles présentant un risque d'explosion en masse (Division 4) et appartenant au groupe de compatibilité F.</t>
  </si>
  <si>
    <t>1.4G</t>
  </si>
  <si>
    <t>Ontplofbare stoffen en voorwerpen, klasse 4, compatibiliteitsgroep G</t>
  </si>
  <si>
    <t>Explosive substances and articles, division 4, compatibility group G</t>
  </si>
  <si>
    <t>Matières explosibles présentant un risque d'explosion en masse (Division 4) et appartenant au groupe de compatibilité G.</t>
  </si>
  <si>
    <t>1.4S</t>
  </si>
  <si>
    <t>Ontplofbare stoffen en voorwerpen, klasse 4, compatibiliteitsgroep S</t>
  </si>
  <si>
    <t>Explosive substances and articles, division 4, compatibility group S</t>
  </si>
  <si>
    <t>Matières explosibles présentant un risque d'explosion en masse (Division 4) et appartenant au groupe de compatibilité S.</t>
  </si>
  <si>
    <t>1.5D</t>
  </si>
  <si>
    <t>Ontplofbare stoffen en voorwerpen, klasse 5, compatibiliteitsgroep D</t>
  </si>
  <si>
    <t>Explosive substances and articles, division 5, compatibility group D</t>
  </si>
  <si>
    <t>Matières explosibles présentant un risque d'explosion en masse (Division 5) et appartenant au groupe de compatibilité D.</t>
  </si>
  <si>
    <t>1.6N</t>
  </si>
  <si>
    <t>Ontplofbare stoffen en voorwerpen, klasse 6, compatibiliteitsgroep N</t>
  </si>
  <si>
    <t>Explosive substances and articles, division 6, compatibility group N</t>
  </si>
  <si>
    <t>Matières explosibles présentant un risque d'explosion en masse (Division 6) et appartenant au groupe de compatibilité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</si>
  <si>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</si>
  <si>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</si>
  <si>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</si>
  <si>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</si>
  <si>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</si>
  <si>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</si>
  <si>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</si>
  <si>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</si>
  <si>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</si>
  <si>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</si>
  <si>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</si>
  <si>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</si>
  <si>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</si>
  <si>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</si>
  <si>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</si>
  <si>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</si>
  <si>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</si>
  <si>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Refrigerated liquefied gas, asphyxiant</t>
  </si>
  <si>
    <t>Gekoeld vloeibaar gas, ontvlambaar</t>
  </si>
  <si>
    <t>Refrigerated liquefied gas, flammable</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</si>
  <si>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</si>
  <si>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</si>
  <si>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</si>
  <si>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</si>
  <si>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</si>
  <si>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</si>
  <si>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</si>
  <si>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Aerosol dispensers and receptacles, small, containing gas (gas cartridges), asphyxiant</t>
  </si>
  <si>
    <t>Distributeurs et récipients aérosols, petits, contenant du gaz (cartouches de gaz), asphyxiants</t>
  </si>
  <si>
    <t>Aerosolen en kleine houders met gas (gaspatronen), corrosief</t>
  </si>
  <si>
    <t>Aerosol dispensers and receptacles, small, containing gas (gas cartridges), corrosive</t>
  </si>
  <si>
    <t>Distributeurs et récipients aérosols, petits, contenant du gaz (cartouches de gaz), corrosifs</t>
  </si>
  <si>
    <t>Aerosolen en kleine houders met gas (gaspatronen), corrosief, oxiderend</t>
  </si>
  <si>
    <t>Aerosol dispensers and receptacles, small, containing gas (gas cartridges), corrosive, oxidizing</t>
  </si>
  <si>
    <t>Distributeurs et récipients aérosols, petits, contenant du gaz (cartouches de gaz), corrosifs, comburants</t>
  </si>
  <si>
    <t>Aerosolen en kleine houders met gas (gaspatronen), ontvlambaar</t>
  </si>
  <si>
    <t>Aerosol dispensers and receptacles, small, containing gas (gas cartridges), flammable</t>
  </si>
  <si>
    <t>Distributeurs et récipients aérosols, petits, contenant du gaz (cartouches de gaz), inflammables</t>
  </si>
  <si>
    <t>Aerosolen en kleine houders met gas (gaspatronen), ontvlambaar, corrosief</t>
  </si>
  <si>
    <t>Aerosol dispensers and receptacles, small, containing gas (gas cartridges), flammable, corrosive</t>
  </si>
  <si>
    <t>Distributeurs et récipients aérosols, petits, contenant du gaz (cartouches de gaz), inflammables, corrosifs</t>
  </si>
  <si>
    <t>Aerosolen en kleine houders met gas (gaspatronen), oxiderend</t>
  </si>
  <si>
    <t>Aerosol dispensers and receptacles, small, containing gas (gas cartridges), oxidizing</t>
  </si>
  <si>
    <t>Distributeurs et récipients aérosols, petits, contenant du gaz (cartouches de gaz), oxydants</t>
  </si>
  <si>
    <t>Aerosolen en kleine houders met gas (gaspatronen), toxisch</t>
  </si>
  <si>
    <t>Aerosol dispensers and receptacles, small, containing gas (gas cartridges), toxic</t>
  </si>
  <si>
    <t>Petits distributeurs et récipients aérosols contenant du gaz (cartouches de gaz), toxiques</t>
  </si>
  <si>
    <t>Aerosolen en kleine houders met gas (gaspatronen), toxisch, corrosief</t>
  </si>
  <si>
    <t>Aerosol dispensers and receptacles, small, containing gas (gas cartridges), toxic, corrosive</t>
  </si>
  <si>
    <t>Petits distributeurs et récipients aérosols contenant du gaz (cartouches de gaz), toxiques, corrosifs</t>
  </si>
  <si>
    <t>Aerosolen en kleine houders met gas (gaspatronen), toxisch, ontvlambaar</t>
  </si>
  <si>
    <t>Aerosol dispensers and receptacles, small, containing gas (gas cartridges), toxic, flammable</t>
  </si>
  <si>
    <t>Petits distributeurs et récipients aérosols contenant du gaz (cartouches de gaz), toxiques, inflammables</t>
  </si>
  <si>
    <t>Aerosolen en kleine houders met gas (gaspatronen), toxisch, ontvlambaar, corrosief</t>
  </si>
  <si>
    <t>Aerosol dispensers and receptacles, small, containing gas (gas cartridges), toxic, flammable, corrosive</t>
  </si>
  <si>
    <t>Distributeurs et récipients aérosols, petits, contenant du gaz (cartouches de gaz), toxiques, inflammables, corrosifs</t>
  </si>
  <si>
    <t>Aerosolen en kleine houders met gas (gaspatronen), toxisch, oxiderend</t>
  </si>
  <si>
    <t>Aerosol dispensers and receptacles, small, containing gas (gas cartridges), toxic, oxidizing</t>
  </si>
  <si>
    <t>Distributeurs et récipients aérosols, petits, contenant du gaz (cartouches de gaz), toxiques, comburants</t>
  </si>
  <si>
    <t>Aerosolen en kleine houders met gas (gaspatronen), toxisch, oxiderend, corrosief</t>
  </si>
  <si>
    <t>Aerosol dispensers and receptacles, small, containing gas (gas cartridges), toxic, oxidizing, corrosive</t>
  </si>
  <si>
    <t>Petits distributeurs et récipients aérosols contenant du gaz (cartouches de gaz), toxiques, comburants, corrosifs</t>
  </si>
  <si>
    <t>Overige voorwerpen met verstikkend gas onder druk</t>
  </si>
  <si>
    <t>Other articles containing asphyxiant gas under pressure</t>
  </si>
  <si>
    <t>Autres articles contenant des gaz asphyxiants sous pression</t>
  </si>
  <si>
    <t>Overige voorwerpen met ontvlambaar gas onder druk</t>
  </si>
  <si>
    <t>Other articles containing flammable gas under pressure</t>
  </si>
  <si>
    <t>Autres articles contenant des gaz inflammables sous pression</t>
  </si>
  <si>
    <t>Voorwerpen met toxisch gas, n.e.g.</t>
  </si>
  <si>
    <t>Articles containing toxic gas, n.o.s.</t>
  </si>
  <si>
    <t>Articles contenant des gaz toxiques, n.o.s.</t>
  </si>
  <si>
    <t>Niet-onder druk staande ontvlambare gassen (stalen)</t>
  </si>
  <si>
    <t>Non-pressurized flammable gases subject to special requirements (gas samples)</t>
  </si>
  <si>
    <t>Gaz inflammables non comprimés soumis à des exigences particulières (échantillons de gaz)</t>
  </si>
  <si>
    <t>Niet-onder druk staande toxische gassen (stalen)</t>
  </si>
  <si>
    <t>Non-pressurized toxic gases subject to special requirements (gas samples)</t>
  </si>
  <si>
    <t>Gaz toxiques non comprimés soumis à des exigences particulières (échantillons de gaz)</t>
  </si>
  <si>
    <t>Niet-onder druk staande toxische en ontvlambare gassen (stalen)</t>
  </si>
  <si>
    <t>Non-pressurized toxic and flammable gases subject to special requirements (gas samples)</t>
  </si>
  <si>
    <t>Gaz toxiques et inflammables non comprimés soumis à des exigences particulières (échantillons de gaz)</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</si>
  <si>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</si>
  <si>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</si>
  <si>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</si>
  <si>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 = Produits chimiques sous pression : liquides, pâtes ou poudres, sous pression avec un propulseur qui répond à la définition d'un gaz comprimé ou liquéfié et leurs mélanges ; A = asphyxiant</t>
  </si>
  <si>
    <t>8C</t>
  </si>
  <si>
    <t>8 = Chemische stoffen onder druk: … ; C = corrosief</t>
  </si>
  <si>
    <t>8 = Chemicals under pressure: liquids, pastes or powders, pressurized with a propellant that meets the definition of a compressed or liquefied gas and mixtures thereof; C = corrosive</t>
  </si>
  <si>
    <t>Produit chimique sous pression : ..., corrosif</t>
  </si>
  <si>
    <t>8F</t>
  </si>
  <si>
    <t>8 = Chemische stoffen onder druk: … ; F = ontvlambaar</t>
  </si>
  <si>
    <t>8 = Chemicals under pressure: liquids, pastes or powders, pressurized with a propellant that meets the definition of a compressed or liquefied gas and mixtures thereof; F = flammable</t>
  </si>
  <si>
    <t>Produit chimique sous pression : ..., inflammable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</si>
  <si>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</si>
  <si>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</si>
  <si>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</si>
  <si>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Produit chimique sous pression : ..., inflammable, corrosif</t>
  </si>
  <si>
    <t>8T</t>
  </si>
  <si>
    <t>8 = Chemische stoffen onder druk: … ; T = toxisch</t>
  </si>
  <si>
    <t>8 = Chemicals under pressure: liquids, pastes or powders, pressurized with a propellant that meets the definition of a compressed or liquefied gas and mixtures thereof; T = toxic</t>
  </si>
  <si>
    <t>Produit chimique sous pression : ..., toxique</t>
  </si>
  <si>
    <t>8TF</t>
  </si>
  <si>
    <t>8 = Chemische stoffen onder druk: … ; TF = toxisch, ontvlambaar</t>
  </si>
  <si>
    <t>8 = Chemicals under pressure: liquids, pastes or powders, pressurized with a propellant that meets the definition of a compressed or liquefied gas and mixtures thereof; TF = toxic, flammable</t>
  </si>
  <si>
    <t>Produit chimique sous pression : ..., inflammable, toxique</t>
  </si>
  <si>
    <t>9A</t>
  </si>
  <si>
    <t>9 = Geadsorbeerde gassen; A = verstikkend</t>
  </si>
  <si>
    <t>9 = Adsorbed gases; A = asphyxiant</t>
  </si>
  <si>
    <t>Gaz absorbé, asphyxiant</t>
  </si>
  <si>
    <t>9F</t>
  </si>
  <si>
    <t>9 = Geadsorbeerde gassen; F = ontvlambaar</t>
  </si>
  <si>
    <t>9 = Adsorbed gases; F = flammable</t>
  </si>
  <si>
    <t>Gaz absorbé, inflammable</t>
  </si>
  <si>
    <t>9O</t>
  </si>
  <si>
    <t>9 = Geadsorbeerde gassen; O = oxiderend</t>
  </si>
  <si>
    <t>9 = Adsorbed gases; O = oxidizing</t>
  </si>
  <si>
    <t>Gaz absorbé, comburant</t>
  </si>
  <si>
    <t>9T</t>
  </si>
  <si>
    <t>9 = Geadsorbeerde gassen; T = toxisch</t>
  </si>
  <si>
    <t>9 = Adsorbed gases; T = toxic</t>
  </si>
  <si>
    <t>Gaz absorbé, toxique</t>
  </si>
  <si>
    <t>9TC</t>
  </si>
  <si>
    <t>9 = Geadsorbeerde gassen; TC = toxisch, corrosief</t>
  </si>
  <si>
    <t>9 = Adsorbed gases; TC = toxic, corrosive</t>
  </si>
  <si>
    <t>Gaz absorbé, toxique, corrosif</t>
  </si>
  <si>
    <t>9TF</t>
  </si>
  <si>
    <t>9 = Geadsorbeerde gassen; TF = toxisch, ontvlambaar</t>
  </si>
  <si>
    <t>9 = Adsorbed gases; TF = toxic, flammable</t>
  </si>
  <si>
    <t>Gaz absorbé, toxique, inflammable</t>
  </si>
  <si>
    <t>9TFC</t>
  </si>
  <si>
    <t>9 = Geadsorbeerde gassen; TFC = toxisch, ontvlambaar, corrosief</t>
  </si>
  <si>
    <t>9 = Adsorbed gases; TFC = toxic, flammable, corrosive</t>
  </si>
  <si>
    <t>Gaz absorbé, toxique, inflammable, corrosif</t>
  </si>
  <si>
    <t>9TO</t>
  </si>
  <si>
    <t>9 = Geadsorbeerde gassen; TO = toxisch, oxiderend</t>
  </si>
  <si>
    <t>9 = Adsorbed gases; TO = toxic, oxidizing</t>
  </si>
  <si>
    <t>Gaz absorbé, toxique, comburant</t>
  </si>
  <si>
    <t>9TOC</t>
  </si>
  <si>
    <t>9 = Geadsorbeerde gassen; TOC = toxisch, oxiderend, corrosief</t>
  </si>
  <si>
    <t>9 = Adsorbed gases; TOC = toxic, oxidizing, corrosive</t>
  </si>
  <si>
    <t>Gaz absorbé, toxique, comburant, corrosif</t>
  </si>
  <si>
    <t>Corrosieve zure stof, anorganisch, vloeibaar</t>
  </si>
  <si>
    <t>Corrosive acid substances without subsidiary hazard, inorganic, liquid</t>
  </si>
  <si>
    <t>Matières acides corrosives sans danger subsidiaire, inorganiques, liquides</t>
  </si>
  <si>
    <t>Overige corrosieve stoffen, vast</t>
  </si>
  <si>
    <t>Other corrosive substances without subsidiary hazard, solid</t>
  </si>
  <si>
    <t>Autres matières corrosives sans danger subsidiaire, solides</t>
  </si>
  <si>
    <t>Voorwerpen die corrosieve stoffen bevatten</t>
  </si>
  <si>
    <t>Articles containing corrosive substances without subsidiary hazard</t>
  </si>
  <si>
    <t>Articles contenant des matières corrosives sans danger subsidiaire</t>
  </si>
  <si>
    <t>Corrosieve zure stof, anorganisch, vast</t>
  </si>
  <si>
    <t>Corrosive acid substances without subsidiary hazard, inorganic, solid</t>
  </si>
  <si>
    <t>Matières acides corrosives sans danger subsidiaire, inorganiques, solides</t>
  </si>
  <si>
    <t>Corrosieve zure stof, organisch, vloeibaar</t>
  </si>
  <si>
    <t>Corrosive acid substances without subsidiary hazard, organic, liquid</t>
  </si>
  <si>
    <t>Matières acides corrosives sans danger subsidiaire, organiques, liquides</t>
  </si>
  <si>
    <t>Corrosieve basische stof, anorganisch, vloeibaar</t>
  </si>
  <si>
    <t>Corrosive basic substances without subsidiary hazard, inorganic, liquid</t>
  </si>
  <si>
    <t>Matières basiques corrosives sans danger subsidiaire, inorganiques, liquides</t>
  </si>
  <si>
    <t>Corrosieve basische stof, anorganisch, vast</t>
  </si>
  <si>
    <t>Corrosive basic substances without subsidiary hazard, inorganic, solid</t>
  </si>
  <si>
    <t>Matières basiques corrosives sans danger subsidiaire, inorganiques, solides</t>
  </si>
  <si>
    <t>Corrosieve basische stof, organisch, vloeibaar</t>
  </si>
  <si>
    <t>Corrosive basic substances without subsidiary hazard, organic, liquid</t>
  </si>
  <si>
    <t>Matières basiques corrosives sans danger subsidiaire, organiques, liquides</t>
  </si>
  <si>
    <t>Overige corrosieve stoffen, vloeibaar</t>
  </si>
  <si>
    <t>Other corrosive substances without subsidiary hazard, liquid</t>
  </si>
  <si>
    <t>Autres matières corrosives sans danger subsidiaire, liquides</t>
  </si>
  <si>
    <t>Corrosieve stof, ontvlambaar, vloeibaar</t>
  </si>
  <si>
    <t>Corrosieve stof, ontvlambaar, vast</t>
  </si>
  <si>
    <t>Corrosieve stof, ontvlambaar, vloeibaar, toxisch</t>
  </si>
  <si>
    <t>Corrosive substances, flammable, liquid, toxic</t>
  </si>
  <si>
    <t>Corrosieve stof, oxiderend, vloeibaar</t>
  </si>
  <si>
    <t>Corrosive substances, oxidizing, liquid</t>
  </si>
  <si>
    <t>Matières corrosives, oxydantes, liquides</t>
  </si>
  <si>
    <t>Corrosieve stof, oxiderend, vast</t>
  </si>
  <si>
    <t>Corrosive substances, oxidizing, solid</t>
  </si>
  <si>
    <t>Matières corrosives, oxydantes, solides</t>
  </si>
  <si>
    <t>Corrosieve stof, oxiderend, toxisch</t>
  </si>
  <si>
    <t>Matières corrosives, oxydantes, toxiques</t>
  </si>
  <si>
    <t>Corrosieve stof, zelfverhittend, vloeibaar</t>
  </si>
  <si>
    <t>Corrosive substances, self-heating, liquid</t>
  </si>
  <si>
    <t>Corrosieve stof, zelfverhittend, vast</t>
  </si>
  <si>
    <t>Corrosive substances, self-heating, solid</t>
  </si>
  <si>
    <t>Corrosieve stof, toxisch, vloeibaar</t>
  </si>
  <si>
    <t>Corrosive substances, toxic, liquid</t>
  </si>
  <si>
    <t>Matières corrosives, toxiques, liquides</t>
  </si>
  <si>
    <t>Corrosieve stof, toxisch, vast</t>
  </si>
  <si>
    <t>Corrosive substances, toxic, solid</t>
  </si>
  <si>
    <t>Matières corrosives, toxiques, solides</t>
  </si>
  <si>
    <t>Voorwerpen die corrosieve toxische stoffen bevatten</t>
  </si>
  <si>
    <t>Articles containing corrosive substances, toxic</t>
  </si>
  <si>
    <t>Articles contenant des matières corrosives, toxiques</t>
  </si>
  <si>
    <t>Corrosieve stof die bij contact met water ontvlambare gassen afgeeft, vloeibaar</t>
  </si>
  <si>
    <t>Corrosive substances, which, in contact with water, emit flammable gases, liquid</t>
  </si>
  <si>
    <t>Matières corrosives qui, au contact de l'eau, dégagent des gaz inflammables, liquide</t>
  </si>
  <si>
    <t>Corrosieve stof die bij contact met water ontvlambare gassen afgeeft, vast</t>
  </si>
  <si>
    <t>Corrosive substances, which, in contact with water, emit flammable gases, solid</t>
  </si>
  <si>
    <t>Matières corrosives qui, au contact de l'eau, dégagent des gaz inflammables, solides</t>
  </si>
  <si>
    <t>D_3</t>
  </si>
  <si>
    <t>Vloeibare gedesensibiliseerde explosieven</t>
  </si>
  <si>
    <t>Liquid desensitized explosives</t>
  </si>
  <si>
    <t>Explosifs liquides désensibilisés</t>
  </si>
  <si>
    <t>D_4.1</t>
  </si>
  <si>
    <t>Vaste gedesensibiliseerde explosieven</t>
  </si>
  <si>
    <t>Solid desensitized explosives without subsidiary hazard</t>
  </si>
  <si>
    <t>Explosifs solides désensibilisés sans danger subsidiaire</t>
  </si>
  <si>
    <t>Vaste gedesensibiliseerde explosieven, toxisch</t>
  </si>
  <si>
    <t>Solid desensitized explosives, toxic</t>
  </si>
  <si>
    <t>Explosifs solides désensibilisés, toxiques</t>
  </si>
  <si>
    <t>F1_3</t>
  </si>
  <si>
    <t>Ontvlambare vloeistoffen, zonder bijkomend gevaar, vlampunt ≤ 60°C</t>
  </si>
  <si>
    <t>Flammable liquids, without subsidiary hazard, having a flash-point of or below 60 °C</t>
  </si>
  <si>
    <t>Liquides inflammables dont le point d'éclair est de maximum 60 °C</t>
  </si>
  <si>
    <t>F1_4.1</t>
  </si>
  <si>
    <t>Ontvlambare vaste stoffen, zonder bijkomend gevaar, organisch</t>
  </si>
  <si>
    <t>Flammable solids, without subsidiary hazard, organic</t>
  </si>
  <si>
    <t>Solides inflammables, sans danger subsidiaire, organiques</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</si>
  <si>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</si>
  <si>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</si>
  <si>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</si>
  <si>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Liquides inflammables dont le point d'éclair est de maximum 60 °C et qui est transporté ou proposé au transport à une température supérieure ou égale à son point d'éclair (matières transportées à chaud)</t>
  </si>
  <si>
    <t>F2_4.1</t>
  </si>
  <si>
    <t>Ontvlambare vaste stoffen, zonder bijkomend gevaar, organisch, gesmolten</t>
  </si>
  <si>
    <t>Flammable solids, without subsidiary hazard, organic, molten</t>
  </si>
  <si>
    <t>Solides inflammables, sans danger subsidiaire, organiques, fondus</t>
  </si>
  <si>
    <t>F3_3</t>
  </si>
  <si>
    <t>Voorwerpen die ontvlambare vloeistoffen bevatten</t>
  </si>
  <si>
    <t>Articles containing flammable liquids</t>
  </si>
  <si>
    <t>F3_4.1</t>
  </si>
  <si>
    <t>Ontvlambare vaste stoffen, zonder bijkomend gevaar, anorganisch</t>
  </si>
  <si>
    <t>Flammable solids, without subsidiary hazard, inorganic</t>
  </si>
  <si>
    <t>Solides inflammables, sans danger subsidiaire, inorganiques</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</si>
  <si>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</si>
  <si>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</si>
  <si>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</si>
  <si>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Matières dont le point d'éclair est supérieur à 60 °C et qui sont transportées ou remises pour transport à une température comprise dans une plage de 15 K inférieure au point d'éclair.</t>
  </si>
  <si>
    <t>F4_4.1</t>
  </si>
  <si>
    <t>Voorwerpen die ontvlambare vaste stoffen bevatten, zonder bijkomend gevaar</t>
  </si>
  <si>
    <t>Articles containing flammable solids, without subsidiary hazard</t>
  </si>
  <si>
    <t>Articles contenant des solides inflammables, sans danger subsidiaire</t>
  </si>
  <si>
    <t>F5</t>
  </si>
  <si>
    <t>Stoffen met een zelfontbrandingstemperatuur van 200 °C of lager en die niet elders zijn vermeld</t>
  </si>
  <si>
    <t>Substances having an auto-ignition temperature of 200° C or below and which are not mentioned elsewhere</t>
  </si>
  <si>
    <t>Matières ayant une température d'auto-inflammation inférieure ou égale à 200 °C et qui ne sont pas mentionnées ailleurs</t>
  </si>
  <si>
    <t>Ontvlambare vloeistoffen, corrosief</t>
  </si>
  <si>
    <t>Flammable liquids, corrosive</t>
  </si>
  <si>
    <t>Liquides inflammables, corrosifs</t>
  </si>
  <si>
    <t>Ontvlambare vaste stoffen, organisch, corrosief</t>
  </si>
  <si>
    <t>Flammable solids, organic, corrosive</t>
  </si>
  <si>
    <t>Solides inflammables, organiques, corrosifs</t>
  </si>
  <si>
    <t>Ontvlambare vaste stoffen, anorganisch, corrosief</t>
  </si>
  <si>
    <t>Flammable solids, inorganic, corrosive</t>
  </si>
  <si>
    <t>Solides inflammables, inorganiques, corrosifs</t>
  </si>
  <si>
    <t>Ontvlambare vaste stoffen, oxiderend</t>
  </si>
  <si>
    <t>Flammable solids, oxidizing</t>
  </si>
  <si>
    <t>Solides inflammables, comburants</t>
  </si>
  <si>
    <t>FT1_3</t>
  </si>
  <si>
    <t>Ontvlambare vloeistoffen, toxisch</t>
  </si>
  <si>
    <t>FT1_4.1</t>
  </si>
  <si>
    <t>Ontvlambare vaste stoffen, organisch, toxisch</t>
  </si>
  <si>
    <t>Flammable solids, organic, toxid</t>
  </si>
  <si>
    <t>Solides inflammables, organiques, toxiques</t>
  </si>
  <si>
    <t>FT2_3</t>
  </si>
  <si>
    <t>Ontvlambare vloeistoffen, toxisch, pesticiden</t>
  </si>
  <si>
    <t>Flammable liquids, toxic - Pesticides</t>
  </si>
  <si>
    <t>Liquides inflammables, toxiques - Pesticides</t>
  </si>
  <si>
    <t>FT2_4.1</t>
  </si>
  <si>
    <t>Ontvlambare vaste stoffen, anorganisch, toxisch</t>
  </si>
  <si>
    <t>Flammable solids, inorganic, toxid</t>
  </si>
  <si>
    <t>Solides inflammables, inorganiques, toxiques</t>
  </si>
  <si>
    <t>Ontvlambare vloeistoffen, toxisch, corrosief</t>
  </si>
  <si>
    <t>Infectieuze stoffen die mensen infecteren</t>
  </si>
  <si>
    <t>Infectious substances affecting humans</t>
  </si>
  <si>
    <t>Matières infectieuses affectant les êtres humains</t>
  </si>
  <si>
    <t>Infectieuze stoffen die uitsluitend dieren infecteren</t>
  </si>
  <si>
    <t>Infectious substances affecting animals only</t>
  </si>
  <si>
    <t>Matières infectieuses affectant uniquement les animaux</t>
  </si>
  <si>
    <t>Medisch afval</t>
  </si>
  <si>
    <t>Clinical waste</t>
  </si>
  <si>
    <t>Déchets cliniques</t>
  </si>
  <si>
    <t>Diagnostische stalen</t>
  </si>
  <si>
    <t>Diagnostic specimens</t>
  </si>
  <si>
    <t>Matières infectieuses (biologiques)</t>
  </si>
  <si>
    <t>Stoffen die schadelijk zijn bij inademing van fijne stofdeeltjes</t>
  </si>
  <si>
    <t>Substances which, on inhalation as fine dust, may endanger health</t>
  </si>
  <si>
    <t>Matières qui, lorsqu'elles sont inhalées sous forme de poussières fines, peuvent présenter un danger pour la santé.</t>
  </si>
  <si>
    <t>Stoffen bij verhoogde temperatuur, vast</t>
  </si>
  <si>
    <t>Elevated temperature substances, solid</t>
  </si>
  <si>
    <t>Matières à température élevée, solides</t>
  </si>
  <si>
    <t>Overige gevaarlijke stoffen die niet onder andere klassen vallen</t>
  </si>
  <si>
    <t>Other substances presenting a danger during carriage, but not meeting the definitions of another class</t>
  </si>
  <si>
    <t>Autres matières présentant un danger pendant le transport, mais ne répondant pas aux définitions d'une autre classe</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</si>
  <si>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</si>
  <si>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</si>
  <si>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</si>
  <si>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Autres matières et objets présentant un danger lors du transport dans des navires-citernes, mais ne répondant pas aux définitions d'une autre classe</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</si>
  <si>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</si>
  <si>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</si>
  <si>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</si>
  <si>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</si>
  <si>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</si>
  <si>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Lithium batteries and sodium ion batteries</t>
  </si>
  <si>
    <t>Batteries au lithium et batteries au sodium-ion</t>
  </si>
  <si>
    <t>Reddingstoestellen</t>
  </si>
  <si>
    <t>Live-saving appliances</t>
  </si>
  <si>
    <t>Appareils de sauvetage</t>
  </si>
  <si>
    <t>Milieugevaarlijke stoffen, vloeibaar</t>
  </si>
  <si>
    <t>Environmentally hazardous substances: pollutant to the aquatic environment, liquid</t>
  </si>
  <si>
    <t>Matières dangereuses pour l'environnement : polluant pour le milieu aquatique, liquide</t>
  </si>
  <si>
    <t>Milieugevaarlijke stoffen, vast</t>
  </si>
  <si>
    <t>Environmentally hazardous substances: pollutant to the aquatic environment, solid</t>
  </si>
  <si>
    <t>Matières dangereuses pour l'environnement : polluant pour le milieu aquatique, solide</t>
  </si>
  <si>
    <t>Genetisch gemodificeerde organismen</t>
  </si>
  <si>
    <t>Environmentally hazardous substances: genetically modified microorganisms and organisms</t>
  </si>
  <si>
    <t>Matières dangereuses pour l'environnement : micro-organismes et organismes génétiquement modifiés</t>
  </si>
  <si>
    <t>Stoffen bij verhoogde temperatuur, vloeibaar</t>
  </si>
  <si>
    <t>Elevated temperature substances, liquid</t>
  </si>
  <si>
    <t>Matières à température élevée, liquides</t>
  </si>
  <si>
    <t>Oxiderende stof, vloeibaar</t>
  </si>
  <si>
    <t>Oxidizing substances, without subsidiary hazard, liquid</t>
  </si>
  <si>
    <t>Matières oxydantes, sans danger subsidiaire, liquides</t>
  </si>
  <si>
    <t>Oxiderende stof, vast</t>
  </si>
  <si>
    <t>Oxidizing substances, without subsidiary hazard, solid</t>
  </si>
  <si>
    <t>Matières oxydantes, sans danger subsidiaire, solides</t>
  </si>
  <si>
    <t>Voorwerpen die oxiderende stoffen bevatten</t>
  </si>
  <si>
    <t>Articles containing oxidizing substances, without subsidiary hazard</t>
  </si>
  <si>
    <t>Articles contenant des matières oxydantes, sans danger subsidiaire</t>
  </si>
  <si>
    <t>Oxiderende, corrosieve vloeistof</t>
  </si>
  <si>
    <t>Oxidizing substances, corrosive, liquid</t>
  </si>
  <si>
    <t>Matières oxydantes, corrosives, liquides</t>
  </si>
  <si>
    <t>Oxiderende, corrosieve vaste stof</t>
  </si>
  <si>
    <t>Oxidizing substances, corrosive, solid</t>
  </si>
  <si>
    <t>Matières oxydantes, corrosives, solides</t>
  </si>
  <si>
    <t>Oxiderende, ontvlambare vaste stof</t>
  </si>
  <si>
    <t>Oxidizing substances, solid, flammable</t>
  </si>
  <si>
    <t>Matières oxydantes, solides, inflammables</t>
  </si>
  <si>
    <t>Oxiderende, zelfverhittende vaste stof</t>
  </si>
  <si>
    <t>Oxidizing substances, solid, self-heating</t>
  </si>
  <si>
    <t>Matières oxydantes, solides, auto-échauffantes</t>
  </si>
  <si>
    <t>Oxiderende, toxische vloeistof</t>
  </si>
  <si>
    <t>Oxidizing substances, toxic, liquid</t>
  </si>
  <si>
    <t>Matières oxydantes, toxiques, liquides</t>
  </si>
  <si>
    <t>Oxiderende, toxische vaste stof</t>
  </si>
  <si>
    <t>Oxidizing substances, toxic, solid</t>
  </si>
  <si>
    <t>Matières oxydantes, toxiques, solides</t>
  </si>
  <si>
    <t>Oxiderende, toxische, corrosieve stof</t>
  </si>
  <si>
    <t>Matières oxydantes, toxiques, corrosives</t>
  </si>
  <si>
    <t>Oxiderende stof die met water reageert onder vrijkomen van ontvlambaar gas</t>
  </si>
  <si>
    <t>Oxidizing substances, solid, which, in contact with water, emit flammable gases</t>
  </si>
  <si>
    <t>Matières oxydantes solides qui, au contact de l'eau, dégagent des gaz inflammables.</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</si>
  <si>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</si>
  <si>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</si>
  <si>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</si>
  <si>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</si>
  <si>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</si>
  <si>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</si>
  <si>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</si>
  <si>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Matières polymérisables ne nécessitant pas de régulation de température</t>
  </si>
  <si>
    <t>PM2</t>
  </si>
  <si>
    <t>Polymeriserende stoffen, met temperatuurregeling</t>
  </si>
  <si>
    <t>Polymerizing substances, requiring temperature control</t>
  </si>
  <si>
    <t>Matières polymérisables nécessitant une régulation de la température</t>
  </si>
  <si>
    <t>Spontaan ontbrandende stof, organisch, vloeibaar</t>
  </si>
  <si>
    <t>Substances liable to spontaneous combustion, without subsidiary hazard, organic, liquid</t>
  </si>
  <si>
    <t>Matières susceptibles de combustion spontanée, sans danger subsidiaire, organiques, liquides</t>
  </si>
  <si>
    <t>Spontaan ontbrandende stof, organisch, vast</t>
  </si>
  <si>
    <t>Substances liable to spontaneous combustion, without subsidiary hazard, organic, solid</t>
  </si>
  <si>
    <t>Matières susceptibles de combustion spontanée, sans danger subsidiaire, organiques, solides</t>
  </si>
  <si>
    <t>Spontaan ontbrandende stof, anorganisch, vloeibaar</t>
  </si>
  <si>
    <t>Substances liable to spontaneous combustion, without subsidiary hazard, inorganic, liquid</t>
  </si>
  <si>
    <t>Matières susceptibles de combustion spontanée, sans danger subsidiaire, inorganiques, liquides</t>
  </si>
  <si>
    <t>Spontaan ontbrandende stof, anorganisch, vast</t>
  </si>
  <si>
    <t>Substances liable to spontaneous combustion, without subsidiary hazard, inorganic, solid</t>
  </si>
  <si>
    <t>Matières susceptibles de combustion spontanée, sans danger subsidiaire, inorganiques, solides</t>
  </si>
  <si>
    <t>Organometaalverbinding, spontaan ontbrandend</t>
  </si>
  <si>
    <t>Organometallic substances liable to spontaneous combustion, without subsidiary hazard</t>
  </si>
  <si>
    <t>Matières organométalliques susceptibles de combustion spontanée, sans danger subsidiaire</t>
  </si>
  <si>
    <t>S6</t>
  </si>
  <si>
    <t>Voorwerpen die stoffen bevatten die zelfontbranding kunnen veroorzaken, zonder bijkomend gevaar</t>
  </si>
  <si>
    <t>Articles containing substances liable to spontaneous combustion, without subsidiary hazard</t>
  </si>
  <si>
    <t>Articles contenant des matières susceptibles de combustion spontanée, sans danger subsidiaire</t>
  </si>
  <si>
    <t>Spontaan ontbrandende organische stof, corrosief, vloeibaar</t>
  </si>
  <si>
    <t>Substances liable to spontaneous combustion, organic, corrosive, liquid</t>
  </si>
  <si>
    <t>Matières susceptibles de combustion spontanée, organiques, corrosives, liquides</t>
  </si>
  <si>
    <t>Spontaan ontbrandende organische stof, corrosief, vast</t>
  </si>
  <si>
    <t>Substances liable to spontaneous combustion, organic, corrosive, solid</t>
  </si>
  <si>
    <t>Matières susceptibles de combustion spontanée, organiques, corrosives, solides</t>
  </si>
  <si>
    <t>Spontaan ontbrandende anorganische stof, corrosief, vloeibaar</t>
  </si>
  <si>
    <t>Substances liable to spontaneous combustion, inorganic, corrosive, liquid</t>
  </si>
  <si>
    <t>Matières susceptibles de combustion spontanée, inorganiques, corrosives, liquides</t>
  </si>
  <si>
    <t>Spontaan ontbrandende anorganische stof, corrosief, vast</t>
  </si>
  <si>
    <t>Substances liable to spontaneous combustion, inorganic, corrosive, solid</t>
  </si>
  <si>
    <t>Matières susceptibles de combustion spontanée, inorganiques, corrosives, solides</t>
  </si>
  <si>
    <t>Spontaan ontbrandende stof, oxiderend</t>
  </si>
  <si>
    <t>Substances liable to spontaneous combustion, oxidizing</t>
  </si>
  <si>
    <t>Matières susceptibles de combustion spontanée, comburantes</t>
  </si>
  <si>
    <t>Zelfontledende stof, zonder temperatuurbeheersing</t>
  </si>
  <si>
    <t>Self-reactive substances, not requiring temperature control</t>
  </si>
  <si>
    <t>Matières autoréactives, ne nécessitant pas de régulation de température</t>
  </si>
  <si>
    <t>Zelfontledende stof, met temperatuurbeheersing</t>
  </si>
  <si>
    <t>Self-reactive substances, requiring temperature control</t>
  </si>
  <si>
    <t>Spontaan ontbrandende organische toxische stof, vloeibaar</t>
  </si>
  <si>
    <t>Substances liable to spontaneous combustion, organic, toxic, liquid</t>
  </si>
  <si>
    <t>Matières susceptibles de combustion spontanée, organiques, toxiques, liquides</t>
  </si>
  <si>
    <t>Spontaan ontbrandende organische toxische stof, vast</t>
  </si>
  <si>
    <t>Substances liable to spontaneous combustion, organic, toxic, solid</t>
  </si>
  <si>
    <t>Matières susceptibles de combustion spontanée, organiques, toxiques, solides</t>
  </si>
  <si>
    <t>Spontaan ontbrandende anorganische toxische stof, vloeibaar</t>
  </si>
  <si>
    <t>Substances liable to spontaneous combustion, inorganic, toxic, liquid</t>
  </si>
  <si>
    <t>Matières susceptibles de combustion spontanée, inorganiques, toxiques, liquides</t>
  </si>
  <si>
    <t>Spontaan ontbrandende anorganic toxische stof, vast</t>
  </si>
  <si>
    <t>Substances liable to spontaneous combustion, inorganic, toxic, solid</t>
  </si>
  <si>
    <t>Matières susceptibles de combustion spontanée, inorganiques, toxiques, solides</t>
  </si>
  <si>
    <t>SW1</t>
  </si>
  <si>
    <t>Stoffen die zelfontbranding kunnen veroorzaken en die bij contact met water ontvlambare gassen ontwikkelen</t>
  </si>
  <si>
    <t>Substances liable to spontaneous combustion, which, in contact with water, emit flammable gases</t>
  </si>
  <si>
    <t>Matières susceptibles de combustion spontanée qui, au contact de l'eau, dégagent des gaz inflammables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</si>
  <si>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</si>
  <si>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</si>
  <si>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</si>
  <si>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Articles contenant des matières susceptibles de combustion spontanée qui, au contact de l'eau, dégagent des gaz inflammables</t>
  </si>
  <si>
    <t>Toxische organische stof, vloeibaar zonder bijkomend gevaar</t>
  </si>
  <si>
    <t>Toxic substances without subsidiary hazard, organic, liquid</t>
  </si>
  <si>
    <t>Matières toxiques sans danger subsidiaire, organiques, liquides</t>
  </si>
  <si>
    <t>T10</t>
  </si>
  <si>
    <t>Voorwerpen die toxische stoffen bevatten zonder bijkomend gevaar</t>
  </si>
  <si>
    <t>Articles containing toxic substances without subsidiary hazard</t>
  </si>
  <si>
    <t>Articles contenant des matières toxiques sans danger subsidiaire</t>
  </si>
  <si>
    <t>Toxische organische stof, vast zonder bijkomend gevaar</t>
  </si>
  <si>
    <t>Toxic substances without subsidiary hazard, organic, solid</t>
  </si>
  <si>
    <t>Matières toxiques sans danger subsidiaire, organiques, solides</t>
  </si>
  <si>
    <t>Toxische organometaalstof zonder bijkomend gevaar</t>
  </si>
  <si>
    <t>Toxic organometallic substances without subsidiary hazard</t>
  </si>
  <si>
    <t>Matières organométalliques toxiques sans danger subsidiaire</t>
  </si>
  <si>
    <t>Toxische anorganische stof, vloeibaar  zonder bijkomend gevaar</t>
  </si>
  <si>
    <t>Toxic substances without subsidiary hazard, inorganic, liquid</t>
  </si>
  <si>
    <t>Matières toxiques sans danger subsidiaire, inorganiques, liquides</t>
  </si>
  <si>
    <t>Toxische anorganische stof, vast  zonder bijkomend gevaar</t>
  </si>
  <si>
    <t>Toxic substances without subsidiary hazard, inorganic, solid</t>
  </si>
  <si>
    <t>Matières toxiques sans danger subsidiaire, inorganiques, solides</t>
  </si>
  <si>
    <t>Toxische vloeistof, pesticide  zonder bijkomend gevaar</t>
  </si>
  <si>
    <t>Toxic substances without subsidiary hazard, liquid, used as pesticides</t>
  </si>
  <si>
    <t>Matières toxiques sans danger subsidiaire, liquides, utilisées comme pesticides</t>
  </si>
  <si>
    <t>Toxische vaste stof, pesticide  zonder bijkomend gevaar</t>
  </si>
  <si>
    <t>Toxic substances without subsidiary hazard, solid, used as pesticides</t>
  </si>
  <si>
    <t>Matières toxiques sans danger subsidiaire, solides, utilisées comme pesticides</t>
  </si>
  <si>
    <t>Toxische stoffen zonder bijkomend gevaar, stalen</t>
  </si>
  <si>
    <t>Toxic substances without subsidiary hazard, samples</t>
  </si>
  <si>
    <t>Matières toxiques sans danger subsidiaire, échantillons</t>
  </si>
  <si>
    <t>Overige toxische stoffen zonder bijkomend gevaar</t>
  </si>
  <si>
    <t>Other toxic substances without subsidiary hazard</t>
  </si>
  <si>
    <t>Autres matières toxiques sans danger subsidiaire</t>
  </si>
  <si>
    <t>Toxische, corrosieve organische vloeistof</t>
  </si>
  <si>
    <t>Toxic substances, corrosive, organic, liquid</t>
  </si>
  <si>
    <t>Matières toxiques, corrosives, organiques, liquides</t>
  </si>
  <si>
    <t>Toxische, corrosieve organische vaste stof</t>
  </si>
  <si>
    <t>Toxic substances, corrosive, organic, solid</t>
  </si>
  <si>
    <t>Matières toxiques, corrosives, organiques, solides</t>
  </si>
  <si>
    <t>Toxische, corrosieve anorganische vloeistof</t>
  </si>
  <si>
    <t>Toxic substances, corrosive, inorganic, liquid</t>
  </si>
  <si>
    <t>Matières toxiques, corrosives, inorganiques, liquides</t>
  </si>
  <si>
    <t>Toxische, corrosieve anorganische vaste stof</t>
  </si>
  <si>
    <t>Toxic substances, corrosive, inorganic, solid</t>
  </si>
  <si>
    <t>Matières toxiques, corrosives, inorganiques, solides</t>
  </si>
  <si>
    <t>TC5</t>
  </si>
  <si>
    <t>Voorwerpen die toxische stoffen bevatten, corrosief</t>
  </si>
  <si>
    <t>Articles containing toxic substances, corrosive</t>
  </si>
  <si>
    <t>Articles contenant des matières toxiques, corrosives</t>
  </si>
  <si>
    <t>Toxische, ontvlambare, corrosieve stof</t>
  </si>
  <si>
    <t>Toxic substances, flammable, liquid</t>
  </si>
  <si>
    <t>Matières toxiques, inflammables, liquides</t>
  </si>
  <si>
    <t>Toxische, ontvlambare stof die met water reageert</t>
  </si>
  <si>
    <t>Toxic substances, flammable, liquid, used as pesticides</t>
  </si>
  <si>
    <t>Matières toxiques, inflammables, liquides, utilisées comme pesticides</t>
  </si>
  <si>
    <t>Toxische, ontvlambare vloeistof</t>
  </si>
  <si>
    <t>Toxic substances, flammable, solid</t>
  </si>
  <si>
    <t>Matières toxiques, inflammables, solides</t>
  </si>
  <si>
    <t>TF4</t>
  </si>
  <si>
    <t>Voorwerpen die toxische stoffen bevatten, ontvlambaar</t>
  </si>
  <si>
    <t>Articles containing toxic substances, flammable</t>
  </si>
  <si>
    <t>Articles contenant des matières toxiques, inflammables</t>
  </si>
  <si>
    <t>Toxische, ontvlambare pesticidenvloeistof</t>
  </si>
  <si>
    <t>Toxic substances, flammable, corrosive</t>
  </si>
  <si>
    <t>Matières toxiques, inflammables, corrosives</t>
  </si>
  <si>
    <t>Toxische, ontvlambare vaste stof</t>
  </si>
  <si>
    <t>Toxic substances, flammable, which, in contact with water, emit flammable gases</t>
  </si>
  <si>
    <t>Matières toxiques, inflammables, qui, au contact de l'eau, dégagent des gaz inflammables.</t>
  </si>
  <si>
    <t>Toxische, oxiderende vloeistof</t>
  </si>
  <si>
    <t>Toxic substances, oxidizing, liquid</t>
  </si>
  <si>
    <t>Matières toxiques, oxydantes, liquides</t>
  </si>
  <si>
    <t>Toxische, oxiderende vaste stof</t>
  </si>
  <si>
    <t>Toxic substances, oxidizing, solid</t>
  </si>
  <si>
    <t>Matières toxiques, oxydantes, solides</t>
  </si>
  <si>
    <t>Toxische, zelfverhittende vaste stof</t>
  </si>
  <si>
    <t>Toxic substances, self-heating, solid</t>
  </si>
  <si>
    <t>Toxische, met water reagerende vloeistof</t>
  </si>
  <si>
    <t>Toxic substances, which, in contact with water, emit flammable gases, liquid</t>
  </si>
  <si>
    <t>Matières toxiques qui, au contact de l'eau, dégagent des gaz inflammables, liquide</t>
  </si>
  <si>
    <t>Toxische, met water reagerende vaste stof</t>
  </si>
  <si>
    <t>Toxic substances, which, in contact with water, emit flammable gases, solid</t>
  </si>
  <si>
    <t>Matières toxiques qui, au contact de l'eau, dégagent des gaz inflammables, solides</t>
  </si>
  <si>
    <t>Stof die met water ontvlambaar gas afgeeft, zonder bijkomend gevaar, vloeibaar</t>
  </si>
  <si>
    <t>Substances which, in contact with water, emit flammable gases, without subsidiary hazard, liquid</t>
  </si>
  <si>
    <t>Matières qui, au contact de l'eau, dégagent des gaz inflammables, sans risque subsidiaire, et objets contenant de telles matières, liquides</t>
  </si>
  <si>
    <t>Stof die met water ontvlambaar gas afgeeft, zonder bijkomend gevaar, vast</t>
  </si>
  <si>
    <t>Substances which, in contact with water, emit flammable gases, without subsidiary hazard, solid</t>
  </si>
  <si>
    <t>Matières qui, au contact de l'eau, dégagent des gaz inflammables, sans risque subsidiaire, et objets contenant de telles matières, solides</t>
  </si>
  <si>
    <t>Voorwerpen met stoffen die met water ontvlambaar gas afgeven</t>
  </si>
  <si>
    <t>Articles containing substances which, in contact with water, emit flammable gases, without subsidiary hazard</t>
  </si>
  <si>
    <t>Articles contenant des matières qui, au contact de l'eau, dégagent des gaz inflammables, sans danger subsidiaire</t>
  </si>
  <si>
    <t>Stof die met water ontvlambaar gas afgeeft, corrosief, vloeibaar</t>
  </si>
  <si>
    <t>Substances which, in contact with water, emit flammable gases, corrosive, liquid</t>
  </si>
  <si>
    <t>Matières qui, au contact de l'eau, dégagent des gaz inflammables, corrosifs, liquides</t>
  </si>
  <si>
    <t>Stof die met water ontvlambaar gas afgeeft, corrosief, vast</t>
  </si>
  <si>
    <t>Substances which, in contact with water, emit flammable gases, corrosive, solid</t>
  </si>
  <si>
    <t>Matières qui, au contact de l'eau, dégagent des gaz inflammables, corrosifs, solides</t>
  </si>
  <si>
    <t>Stof die met water ontvlambaar gas afgeeft, vloeibaar, ontvlambaar</t>
  </si>
  <si>
    <t>Substances which, in contact with water, emit flammable gases, liquid, flammable</t>
  </si>
  <si>
    <t>Stof die met water ontvlambaar gas afgeeft, vast, ontvlambaar</t>
  </si>
  <si>
    <t>Substances which, in contact with water, emit flammable gases, solid, flammable</t>
  </si>
  <si>
    <t>Matières qui, au contact de l’eau, dégagent des gaz inflammables, solides, inflammables</t>
  </si>
  <si>
    <t>Stof die met water ontvlambaar gas afgeeft, ontvlambaar, corrosief</t>
  </si>
  <si>
    <t>Substances which, in contact with water, emit flammable gases, flammable, corrosive</t>
  </si>
  <si>
    <t>Stof die met water ontvlambaar gas afgeeft, oxiderend, vast</t>
  </si>
  <si>
    <t>Substances which, in contact with water, emit flammable gases, oxidizing, solid</t>
  </si>
  <si>
    <t>Stof die met water ontvlambaar gas afgeeft, zelfverhittend, vast</t>
  </si>
  <si>
    <t>Substances which, in contact with water, emit flammable gases, solid, self-heating</t>
  </si>
  <si>
    <t>Matières qui, au contact de l'eau, dégagent des gaz inflammables, solides, auto-échauffants</t>
  </si>
  <si>
    <t>Stof die met water ontvlambaar gas afgeeft, toxisch, vloeibaar</t>
  </si>
  <si>
    <t>Substances which, in contact with water, emit flammable gases, toxic, liquid</t>
  </si>
  <si>
    <t>Matières qui, au contact de l'eau, dégagent des gaz inflammables, toxiques, liquides</t>
  </si>
  <si>
    <t>Stof die met water ontvlambaar gas afgeeft, toxisch, vast</t>
  </si>
  <si>
    <t>Substances which, in contact with water, emit flammable gases, toxic, solid</t>
  </si>
  <si>
    <t>Matières qui, au contact de l'eau, dégagent des gaz inflammables, toxiques, solides</t>
  </si>
  <si>
    <t>CfpMethodologyCode</t>
  </si>
  <si>
    <t>LI_SVDH</t>
  </si>
  <si>
    <t>Li/SvDH</t>
  </si>
  <si>
    <t>Cfp Methodologie Code</t>
  </si>
  <si>
    <t>NL_HazardStatementsCodeList</t>
  </si>
  <si>
    <t>EUH001</t>
  </si>
  <si>
    <t>Explosief in droge toestand.</t>
  </si>
  <si>
    <t>Explosive when dry.</t>
  </si>
  <si>
    <t>Explosif à l'état sec</t>
  </si>
  <si>
    <t>EUH006</t>
  </si>
  <si>
    <t>Explosiegevaar bij contact met of zonder contact met lucht.</t>
  </si>
  <si>
    <t>Explosion hazard in contact with or without air.</t>
  </si>
  <si>
    <t>Danger d'explosion en contact ou sans contact avec l'air</t>
  </si>
  <si>
    <t>EUH059</t>
  </si>
  <si>
    <t>Gevaarlijk voor de ozonlaag.</t>
  </si>
  <si>
    <t>Hazardous to the ozone layer.</t>
  </si>
  <si>
    <t>Dangereux pour la couche d'ozone</t>
  </si>
  <si>
    <t>H303</t>
  </si>
  <si>
    <t>Kan schadelijk zijn bij inslikken.</t>
  </si>
  <si>
    <t>May be harmful if swallowed.</t>
  </si>
  <si>
    <t>Peut être nocif en cas d’ingestion</t>
  </si>
  <si>
    <t>H305</t>
  </si>
  <si>
    <t>Kan schadelijk zijn bij inslikken en binnendringen in de luchtwegen.</t>
  </si>
  <si>
    <t>May be harmful if swallowed and enters the respiratory tract.</t>
  </si>
  <si>
    <t>Peut être nocif en cas d'ingestion et de pénétration dans les voies respiratoires.</t>
  </si>
  <si>
    <t>H313</t>
  </si>
  <si>
    <t>Kan schadelijk zijn bij contact met de huid.</t>
  </si>
  <si>
    <t>May be harmful in contact with skin</t>
  </si>
  <si>
    <t>Peut être nocif par contact cutané</t>
  </si>
  <si>
    <t>H316</t>
  </si>
  <si>
    <t>Veroorzaakt lichte huidirritatie.</t>
  </si>
  <si>
    <t>Causes slight skin irritation</t>
  </si>
  <si>
    <t>Provoque une légère irritation cutanée</t>
  </si>
  <si>
    <t>H320</t>
  </si>
  <si>
    <t>Veroorzaakt oogirritatie.</t>
  </si>
  <si>
    <t>Causes eye irritation</t>
  </si>
  <si>
    <t>Provoque une irritation des yeux</t>
  </si>
  <si>
    <t>H333</t>
  </si>
  <si>
    <t>Kan schadelijk zijn bij inademing.</t>
  </si>
  <si>
    <t>May be harmful if inhaled</t>
  </si>
  <si>
    <t>Peut être nocif par inhalation</t>
  </si>
  <si>
    <t>H401</t>
  </si>
  <si>
    <t>Giftig voor in het water levende organismen.</t>
  </si>
  <si>
    <t>Toxic to aquatic organisms</t>
  </si>
  <si>
    <t>Toxique pour les organismes aquatiques</t>
  </si>
  <si>
    <t>H402</t>
  </si>
  <si>
    <t>Schadelijk voor in het water levende organismen.</t>
  </si>
  <si>
    <t>Harmful to aquatic organisms</t>
  </si>
  <si>
    <t>Nocif pour les organismes aquatiques</t>
  </si>
  <si>
    <t>PackagingMarkedLabelAccreditationCode</t>
  </si>
  <si>
    <t>HALAL_IIIT</t>
  </si>
  <si>
    <t>Halal International Institute of Islamic Thought (IIIT)</t>
  </si>
  <si>
    <t>Institut international halal de pensée islamique (IIIT)</t>
  </si>
  <si>
    <t>IPW_SOUTH_AFRICA</t>
  </si>
  <si>
    <t>Geïntegreerde wijnproductie (IPW)</t>
  </si>
  <si>
    <t>Integrated Production of Wine (IPW)</t>
  </si>
  <si>
    <t>Production intégrée de vin (PIV)</t>
  </si>
  <si>
    <t>MADE_FOR_RECYCLING_INTERZERO</t>
  </si>
  <si>
    <t>Gemaakt voor recycling Interzero</t>
  </si>
  <si>
    <t>Made for recycling Interzero</t>
  </si>
  <si>
    <t>Conçu pour le recyclage Interzero</t>
  </si>
  <si>
    <t>VEGAN_VEG_ARGENTINA</t>
  </si>
  <si>
    <t>Vegan VEG Argentinië</t>
  </si>
  <si>
    <t>Vegan VEG Argentina</t>
  </si>
  <si>
    <t>Vegan VEG Argentine</t>
  </si>
  <si>
    <t>BIOLOGICAL_PLASTIC</t>
  </si>
  <si>
    <t>Biologisch polymeer</t>
  </si>
  <si>
    <t>Bio-based polymer</t>
  </si>
  <si>
    <t>Polymère d'origine biologique</t>
  </si>
  <si>
    <t>NEW_RAW_MATERIAL_OTHER</t>
  </si>
  <si>
    <t>Virgin/nieuwe grondstof overig</t>
  </si>
  <si>
    <t>Virgin/new raw material other</t>
  </si>
  <si>
    <t xml:space="preserve">Autre matière première vierge/nouvelle </t>
  </si>
  <si>
    <t>GAS</t>
  </si>
  <si>
    <t>Gas</t>
  </si>
  <si>
    <t>Vloeistof</t>
  </si>
  <si>
    <t>Liquid</t>
  </si>
  <si>
    <t>Liquide</t>
  </si>
  <si>
    <t>MIXED</t>
  </si>
  <si>
    <t>Gemengd</t>
  </si>
  <si>
    <t>Mixed</t>
  </si>
  <si>
    <t>Mixte</t>
  </si>
  <si>
    <t>REFRIGERANT_OR_DISPERSANT_GAS</t>
  </si>
  <si>
    <t>Koelmiddel Of Dispergeermiddel Gas</t>
  </si>
  <si>
    <t>Refrigerant Or Dispersant Gas</t>
  </si>
  <si>
    <t>Gaz dispersant ou réfrigérant</t>
  </si>
  <si>
    <t>REFRIGERATED_LIQUID</t>
  </si>
  <si>
    <t>Gekoelde vloeistof</t>
  </si>
  <si>
    <t>Refrigerated Liquid</t>
  </si>
  <si>
    <t>Liquide réfrigérant</t>
  </si>
  <si>
    <t>SOLID</t>
  </si>
  <si>
    <t>Solide</t>
  </si>
  <si>
    <t>Solid</t>
  </si>
  <si>
    <t>DRAINED_WEIGHT</t>
  </si>
  <si>
    <t>Uitlekgewicht</t>
  </si>
  <si>
    <t>Drained weight</t>
  </si>
  <si>
    <t>Poids net</t>
  </si>
  <si>
    <t>INCLUDING_ADDITIVES</t>
  </si>
  <si>
    <t>Inclusief toevoegingen</t>
  </si>
  <si>
    <t>Including additives</t>
  </si>
  <si>
    <t>Additifs compris</t>
  </si>
  <si>
    <t>MILLILITRES_EXCLUDING_DEPOSIT</t>
  </si>
  <si>
    <t>Milliliter, exclusief borg</t>
  </si>
  <si>
    <t>Millilitres, excluding deposit</t>
  </si>
  <si>
    <t>Millilitre, hors dépôt</t>
  </si>
  <si>
    <t>PER_CUBIC_METRE</t>
  </si>
  <si>
    <t>Per kubieke meter</t>
  </si>
  <si>
    <t>Per cubic metre</t>
  </si>
  <si>
    <t>Par mètre cube</t>
  </si>
  <si>
    <t>PER_DAILY_DOSE</t>
  </si>
  <si>
    <t>Per dagelijkse dosis</t>
  </si>
  <si>
    <t>Per daily dose</t>
  </si>
  <si>
    <t>Par dose quotidienne</t>
  </si>
  <si>
    <t>PER_DOSE</t>
  </si>
  <si>
    <t>Per dosis</t>
  </si>
  <si>
    <t>Per dose</t>
  </si>
  <si>
    <t>Par dose</t>
  </si>
  <si>
    <t>PER_KILOGRAM</t>
  </si>
  <si>
    <t>Per kilogram</t>
  </si>
  <si>
    <t>Par kilogramme</t>
  </si>
  <si>
    <t>Per liter</t>
  </si>
  <si>
    <t>Per litre</t>
  </si>
  <si>
    <t>Par litre</t>
  </si>
  <si>
    <t>PER_LOAD</t>
  </si>
  <si>
    <t>Per lading</t>
  </si>
  <si>
    <t>Per load</t>
  </si>
  <si>
    <t>Par chargement</t>
  </si>
  <si>
    <t>PER_METRE</t>
  </si>
  <si>
    <t>Per meter</t>
  </si>
  <si>
    <t>Per metre</t>
  </si>
  <si>
    <t>Par mètre</t>
  </si>
  <si>
    <t>PER_PIECE</t>
  </si>
  <si>
    <t>Per stuk</t>
  </si>
  <si>
    <t>Per piece</t>
  </si>
  <si>
    <t>Par pièce</t>
  </si>
  <si>
    <t>PER_PINT</t>
  </si>
  <si>
    <t>Per pint (Engelse meeteenheid)</t>
  </si>
  <si>
    <t>Per pint (English unit of measurement)</t>
  </si>
  <si>
    <t>Par pinte (unité de mesure anglaise)</t>
  </si>
  <si>
    <t>PER_POUND</t>
  </si>
  <si>
    <t>Per pond (Engelse meeteenheid)</t>
  </si>
  <si>
    <t>Per pound (English unit of measurement)</t>
  </si>
  <si>
    <t>Par livre (unité de mesure anglaise)</t>
  </si>
  <si>
    <t>PER_SQUARE_METRE</t>
  </si>
  <si>
    <t>Per vierkante meter</t>
  </si>
  <si>
    <t>Per square metre</t>
  </si>
  <si>
    <t>Par mètre carré</t>
  </si>
  <si>
    <t>PER_WASH</t>
  </si>
  <si>
    <t>Per wasbeurt</t>
  </si>
  <si>
    <t>Per wash</t>
  </si>
  <si>
    <t>Par lavage</t>
  </si>
  <si>
    <t>PER_YARD</t>
  </si>
  <si>
    <t>Per yard (Engelse meeteenheid)</t>
  </si>
  <si>
    <t>Per yard (English unit of measurement)</t>
  </si>
  <si>
    <t>Par yard (unité de mesure anglaise)</t>
  </si>
  <si>
    <t>READY_TO_DRINK</t>
  </si>
  <si>
    <t>Klaar om te drinken</t>
  </si>
  <si>
    <t>Ready to drink</t>
  </si>
  <si>
    <t>Prêt à boire</t>
  </si>
  <si>
    <t>READY_TO_EAT</t>
  </si>
  <si>
    <t>Klaar om te eten</t>
  </si>
  <si>
    <t>Ready to eat</t>
  </si>
  <si>
    <t>Prêt à manger</t>
  </si>
  <si>
    <t>ProductCharacteristicCode</t>
  </si>
  <si>
    <t>alcoholicBeverageCharacteristicDescription</t>
  </si>
  <si>
    <t>Alcoholische drank kenmerk beschrijving</t>
  </si>
  <si>
    <t xml:space="preserve">Alcoholic Beverage Characteristic Description </t>
  </si>
  <si>
    <t xml:space="preserve">Description des caractéristiques des boissons alcoolisées </t>
  </si>
  <si>
    <t>Gemiddelde levensduur (b.v. voor lamp)</t>
  </si>
  <si>
    <t>hairColorPermanence</t>
  </si>
  <si>
    <t>Haarkleur duurzaamheid</t>
  </si>
  <si>
    <t>Hair Color Permanence</t>
  </si>
  <si>
    <t>Permanence de la couleur des cheveux</t>
  </si>
  <si>
    <t>hairType</t>
  </si>
  <si>
    <t>Haar type</t>
  </si>
  <si>
    <t>Hair Type</t>
  </si>
  <si>
    <t>Type de cheveux</t>
  </si>
  <si>
    <t>numberOfPlys</t>
  </si>
  <si>
    <t>Aantal lagen</t>
  </si>
  <si>
    <t>Number Of Plys</t>
  </si>
  <si>
    <t>Nombre de plis</t>
  </si>
  <si>
    <t>skinType</t>
  </si>
  <si>
    <t>Type huid</t>
  </si>
  <si>
    <t>Skin Type</t>
  </si>
  <si>
    <t>Type de peau</t>
  </si>
  <si>
    <t>tamponAbsorbencyLevel</t>
  </si>
  <si>
    <t>Tampon absorptieniveau</t>
  </si>
  <si>
    <t>Tampon Absorbency Level</t>
  </si>
  <si>
    <t>Niveau d'absorption des tampons</t>
  </si>
  <si>
    <t>ReferencedFileTypeCode</t>
  </si>
  <si>
    <t>DURABILITY_INDEX_TABLE_DETAILS</t>
  </si>
  <si>
    <t>Gedetailleerde tabel duurzaamheidsindex</t>
  </si>
  <si>
    <t>Durability index table details</t>
  </si>
  <si>
    <t>Tableau détaillé de l'index de durabilité</t>
  </si>
  <si>
    <t>REPAIRABILITY_INDEX_TABLE_DETAILS</t>
  </si>
  <si>
    <t>Gedetailleerde tabel herstelbaarheidsindex</t>
  </si>
  <si>
    <t>Repairability index table details</t>
  </si>
  <si>
    <t>Tableau détaillé de l'index de réparabilité</t>
  </si>
  <si>
    <t>RegulationTypeCode</t>
  </si>
  <si>
    <t>CONSUMER_PRODUCT_SAFETY</t>
  </si>
  <si>
    <t>Veiligheid van consumentenproducten</t>
  </si>
  <si>
    <t>Consumer product safety</t>
  </si>
  <si>
    <t>Sécurité des produits de consommation</t>
  </si>
  <si>
    <t>FISH_AND_SEAFOOD_TRACEABILITY_REGULATION</t>
  </si>
  <si>
    <t>Traceerbaarheid van vis en zeevruchten</t>
  </si>
  <si>
    <t>Fish and seafood traceability</t>
  </si>
  <si>
    <t>Traçabilité des poissons et fruits de mer</t>
  </si>
  <si>
    <t>PUBLIC_PROCUREMENT_REQUIREMENTS</t>
  </si>
  <si>
    <t>Vereisten voor openbare aanbestedingen</t>
  </si>
  <si>
    <t>Public procurement requirements</t>
  </si>
  <si>
    <t>Exigences en matière de marchés publics</t>
  </si>
  <si>
    <t>DURABILITY_INDEX</t>
  </si>
  <si>
    <t>Duurzaamheidsindex</t>
  </si>
  <si>
    <t>Durability index</t>
  </si>
  <si>
    <t>Indice de durabilité technique</t>
  </si>
  <si>
    <t>OTHER_SUSTAINABILITY_SCORE</t>
  </si>
  <si>
    <t>Andere duurzaamheidsscore</t>
  </si>
  <si>
    <t>Other sustainability score</t>
  </si>
  <si>
    <t>Autre score de durabilité environnementale / Autre score de développement durable / Autre score de soutenabilité</t>
  </si>
  <si>
    <t>Herstelbaarheidsindex</t>
  </si>
  <si>
    <t>Repairability index</t>
  </si>
  <si>
    <t>Indice de réparabilité</t>
  </si>
  <si>
    <t>TargetConsumerGenderCode</t>
  </si>
  <si>
    <t>FEMALE</t>
  </si>
  <si>
    <t>Vrouwelijk</t>
  </si>
  <si>
    <t>Female</t>
  </si>
  <si>
    <t>Féminin</t>
  </si>
  <si>
    <t>MALE</t>
  </si>
  <si>
    <t>Mannelijk</t>
  </si>
  <si>
    <t>Male</t>
  </si>
  <si>
    <t>Masculin</t>
  </si>
  <si>
    <t>TaxTypeCode</t>
  </si>
  <si>
    <t>BEBAT_AZZZZZZ101</t>
  </si>
  <si>
    <t>Code soort belasting</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</si>
  <si>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</si>
  <si>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</si>
  <si>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</si>
  <si>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</si>
  <si>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</si>
  <si>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</si>
  <si>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</si>
  <si>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</si>
  <si>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</si>
  <si>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</si>
  <si>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</si>
  <si>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</si>
  <si>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</si>
  <si>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</si>
  <si>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</si>
  <si>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</si>
  <si>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</si>
  <si>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</si>
  <si>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</si>
  <si>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</si>
  <si>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</si>
  <si>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</si>
  <si>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</si>
  <si>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</si>
  <si>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</si>
  <si>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</si>
  <si>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</si>
  <si>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</si>
  <si>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</si>
  <si>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</si>
  <si>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</si>
  <si>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</si>
  <si>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</si>
  <si>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</si>
  <si>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</si>
  <si>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</si>
  <si>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</si>
  <si>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</si>
  <si>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</si>
  <si>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</si>
  <si>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</si>
  <si>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</si>
  <si>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</si>
  <si>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</si>
  <si>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</si>
  <si>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</si>
  <si>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</si>
  <si>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</si>
  <si>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</si>
  <si>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</si>
  <si>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</si>
  <si>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</si>
  <si>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</si>
  <si>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</si>
  <si>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</si>
  <si>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</si>
  <si>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</si>
  <si>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</si>
  <si>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</si>
  <si>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</si>
  <si>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</si>
  <si>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</si>
  <si>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</si>
  <si>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</si>
  <si>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</si>
  <si>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</si>
  <si>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</si>
  <si>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</si>
  <si>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</si>
  <si>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</si>
  <si>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</si>
  <si>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</si>
  <si>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</si>
  <si>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</si>
  <si>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</si>
  <si>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</si>
  <si>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</si>
  <si>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</si>
  <si>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</si>
  <si>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</si>
  <si>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</si>
  <si>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</si>
  <si>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</si>
  <si>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</si>
  <si>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</si>
  <si>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</si>
  <si>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</si>
  <si>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</si>
  <si>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</si>
  <si>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</si>
  <si>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</si>
  <si>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</si>
  <si>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</si>
  <si>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</si>
  <si>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</si>
  <si>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</si>
  <si>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</si>
  <si>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</si>
  <si>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</si>
  <si>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</si>
  <si>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</si>
  <si>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</si>
  <si>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</si>
  <si>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</si>
  <si>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</si>
  <si>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</si>
  <si>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</si>
  <si>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</si>
  <si>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</si>
  <si>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</si>
  <si>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</si>
  <si>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</si>
  <si>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</si>
  <si>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</si>
  <si>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</si>
  <si>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</si>
  <si>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</si>
  <si>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</si>
  <si>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</si>
  <si>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</si>
  <si>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</si>
  <si>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</si>
  <si>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</si>
  <si>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</si>
  <si>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</si>
  <si>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</si>
  <si>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</si>
  <si>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</si>
  <si>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</si>
  <si>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</si>
  <si>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</si>
  <si>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</si>
  <si>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</si>
  <si>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</si>
  <si>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</si>
  <si>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</si>
  <si>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</si>
  <si>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</si>
  <si>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</si>
  <si>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</si>
  <si>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</si>
  <si>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</si>
  <si>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</si>
  <si>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</si>
  <si>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</si>
  <si>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</si>
  <si>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</si>
  <si>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</si>
  <si>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</si>
  <si>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</si>
  <si>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</si>
  <si>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</si>
  <si>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</si>
  <si>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</si>
  <si>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</si>
  <si>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</si>
  <si>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</si>
  <si>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</si>
  <si>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</si>
  <si>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</si>
  <si>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</si>
  <si>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</si>
  <si>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</si>
  <si>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</si>
  <si>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</si>
  <si>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</si>
  <si>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</si>
  <si>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ECOTREL_1.1</t>
  </si>
  <si>
    <t>Koelapparaten</t>
  </si>
  <si>
    <t>Refrigeration appliances and absorption freezer appliances</t>
  </si>
  <si>
    <t>Appareils de réfrigération</t>
  </si>
  <si>
    <t>ECOTREL_1.4</t>
  </si>
  <si>
    <t>Temperatuuruitwisselingsapparaten</t>
  </si>
  <si>
    <t>Temperature exchange device</t>
  </si>
  <si>
    <t>Dispositifs d’échange thermique</t>
  </si>
  <si>
    <t>ECOTREL_4.3</t>
  </si>
  <si>
    <t xml:space="preserve">Grote kachels en ventilatoren </t>
  </si>
  <si>
    <t>Big heaters and fans</t>
  </si>
  <si>
    <t xml:space="preserve">Appareils de chauffage et de ventilation de grande taille </t>
  </si>
  <si>
    <t>ECOTREL_4.4</t>
  </si>
  <si>
    <t>Grote schoonmaak- en naaimachines</t>
  </si>
  <si>
    <t>Big cleaning and sewing machines</t>
  </si>
  <si>
    <t>Appareils de nettoyage et de couture de grande taille</t>
  </si>
  <si>
    <t>ECOTREL_4.5</t>
  </si>
  <si>
    <t>Muziekinstrumenten en grote audiovisuele toestellen</t>
  </si>
  <si>
    <t>Big audio-visual devices and music instruments</t>
  </si>
  <si>
    <t xml:space="preserve">Instruments de musique et appareils audio-vidéo de grande taille </t>
  </si>
  <si>
    <t>ECOTREL_4.6</t>
  </si>
  <si>
    <t xml:space="preserve">Grote verlichtingstoestellen </t>
  </si>
  <si>
    <t>Big lighting equipment</t>
  </si>
  <si>
    <t xml:space="preserve">Appareils d'éclairage de grande taille </t>
  </si>
  <si>
    <t>ECOTREL_4.6.1</t>
  </si>
  <si>
    <t xml:space="preserve">Grote verlichtingstoestellen met 1 lichtbron </t>
  </si>
  <si>
    <t>Big lighting equipment with 1 light source</t>
  </si>
  <si>
    <t xml:space="preserve">Appareils d'éclairage de grande taille comprenant 1 source d'éclairage </t>
  </si>
  <si>
    <t>ECOTREL_4.6.2</t>
  </si>
  <si>
    <t>Grote verlichtingstoestellen met 2 lichtbronnen</t>
  </si>
  <si>
    <t>Big lighting equipment with 2 light sources</t>
  </si>
  <si>
    <t xml:space="preserve">Appareils d'éclairage de grande taille comprenant 2 sources d'éclairage </t>
  </si>
  <si>
    <t>ECOTREL_4.6.3</t>
  </si>
  <si>
    <t>Grote verlichtingstoestellen met 3 lichtbronnen</t>
  </si>
  <si>
    <t>Big lighting equipment with 3 light sources</t>
  </si>
  <si>
    <t xml:space="preserve">Appareils d'éclairage de grande taille comprenant 3 sources d'éclairage </t>
  </si>
  <si>
    <t>ECOTREL_4.6.4</t>
  </si>
  <si>
    <t xml:space="preserve">Grote verlichtingsapparatuur met 4 lichtbronnen </t>
  </si>
  <si>
    <t>Big lighting equipment with 4 light sources</t>
  </si>
  <si>
    <t>Appareils d'éclairage de grande taille comprenant 4 sources d'éclairage</t>
  </si>
  <si>
    <t>ECOTREL_4.7</t>
  </si>
  <si>
    <t>Groot elektrisch tuingereedschap en elektrisch gereedschap</t>
  </si>
  <si>
    <t xml:space="preserve">Big electrical gardening equipment and electrical tools </t>
  </si>
  <si>
    <t xml:space="preserve">Matériel électrique de jardin et outillage de grande taille  </t>
  </si>
  <si>
    <t>ECOTREL_4.8</t>
  </si>
  <si>
    <t>Groot speelgoed, ontspannings- en sportapparatuur</t>
  </si>
  <si>
    <t>Big toys, leisure and sports equipment</t>
  </si>
  <si>
    <t xml:space="preserve">Jouets, équipements de loisir et de sport de grande taille  </t>
  </si>
  <si>
    <t>ECOTREL_4.9</t>
  </si>
  <si>
    <t>Fotovoltaïsche panelen</t>
  </si>
  <si>
    <t>Photovoltaic panels</t>
  </si>
  <si>
    <t>Panneaux photovoltaïques</t>
  </si>
  <si>
    <t>ECOTREL_5.1</t>
  </si>
  <si>
    <t>Kleine verwarmingstoestellen en ventilatoren</t>
  </si>
  <si>
    <t>Small heaters and fans</t>
  </si>
  <si>
    <t xml:space="preserve">Appareils de chauffage et de ventilation de petite taille </t>
  </si>
  <si>
    <t>ECOTREL_5.2</t>
  </si>
  <si>
    <t>Kleine schoonmaak- en naaimachines</t>
  </si>
  <si>
    <t>Small cleaning and sewing machines</t>
  </si>
  <si>
    <t>Appareils de nettoyage et de couture de petite taille</t>
  </si>
  <si>
    <t>ECOTREL_5.3</t>
  </si>
  <si>
    <t xml:space="preserve">Kleine huishoudelijke apparaten </t>
  </si>
  <si>
    <t xml:space="preserve">Small household appliances </t>
  </si>
  <si>
    <t xml:space="preserve">Petits appareils ménagers </t>
  </si>
  <si>
    <t>ECOTREL_5.4</t>
  </si>
  <si>
    <t>Kleine audiovisuele toestellen en muziekinstrumenten</t>
  </si>
  <si>
    <t>Small audio-visual devices and music instruments</t>
  </si>
  <si>
    <t>Appareils audio-vidéo et instruments de musique de petite taille</t>
  </si>
  <si>
    <t>ECOTREL_5.5</t>
  </si>
  <si>
    <t xml:space="preserve">Kleine verlichtingstoestellen </t>
  </si>
  <si>
    <t>Small lighting equipment</t>
  </si>
  <si>
    <t xml:space="preserve">Appareils d'éclairage de petite taille </t>
  </si>
  <si>
    <t>ECOTREL_5.5.1</t>
  </si>
  <si>
    <t>Kleine verlichtingstoestellen met 1 lichtbron</t>
  </si>
  <si>
    <t>Small lighting equipment with 1 light source</t>
  </si>
  <si>
    <t xml:space="preserve">Appareils d'éclairage de petite taille comprenant 1 source d'éclairage </t>
  </si>
  <si>
    <t>ECOTREL_5.5.2</t>
  </si>
  <si>
    <t>Kleine verlichtingsapparatuur met 2 lichtbronnen</t>
  </si>
  <si>
    <t>Small lighting equipment with 2 light sources</t>
  </si>
  <si>
    <t>Appareils d'éclairage de petite taille comprenant 2 sources d'éclairage</t>
  </si>
  <si>
    <t>ECOTREL_5.5.3</t>
  </si>
  <si>
    <t xml:space="preserve">Kleine verlichtingstoestellen met 3 lichtbronnen </t>
  </si>
  <si>
    <t>Small lighting equipment with 3 light sources</t>
  </si>
  <si>
    <t>Appareils d'éclairage de petite taille comprenant 3 sources d'éclairage</t>
  </si>
  <si>
    <t>ECOTREL_5.5.4</t>
  </si>
  <si>
    <t xml:space="preserve">Kleine verlichtingsapparatuur met 4 lichtbronnen </t>
  </si>
  <si>
    <t>Small lighting equipment with 4 light sources</t>
  </si>
  <si>
    <t>Appareils d'éclairage de petite taille comprenant 4 sources d'éclairage</t>
  </si>
  <si>
    <t>ECOTREL_5.6</t>
  </si>
  <si>
    <t xml:space="preserve">Klein elektrisch tuingereedschap en elektrisch gereedschap </t>
  </si>
  <si>
    <t>Small electrical gardening equipment and electrical tools</t>
  </si>
  <si>
    <t>Matériel électrique de jardin et outillage de petite taille</t>
  </si>
  <si>
    <t>ECOTREL_5.7</t>
  </si>
  <si>
    <t>Klein speelgoed, ontspannings- en sportmateriaal</t>
  </si>
  <si>
    <t xml:space="preserve">Small toys, leisure and sports equipment </t>
  </si>
  <si>
    <t xml:space="preserve">Jouets, équipements de loisir et de sport de petite taille </t>
  </si>
  <si>
    <t>ECOTREL_6.3</t>
  </si>
  <si>
    <t>Multifunctionele apparaten / Fax / Hardcopy printers / Fotokopieerapparaten</t>
  </si>
  <si>
    <t>Multifunction devices / Fax / Hard-copy printers /  Photocopiers</t>
  </si>
  <si>
    <t>Appareils multifonctionnels / Fax / Imprimantes papier / Photocopieurs</t>
  </si>
  <si>
    <t>N201</t>
  </si>
  <si>
    <t>Nederlands accijns - Accijns op bier – Normaal tarief  - Percentage Plato minder dan 7</t>
  </si>
  <si>
    <t>Dutch excise - Excise tax on beer - standard rate - percentage Plato less than 7</t>
  </si>
  <si>
    <t>Accise néerlandaise - Accises sur la bière - taux normal - pourcentage Plato inférieur à 7</t>
  </si>
  <si>
    <t>N202</t>
  </si>
  <si>
    <t>Nederlands accijns - Accijns op bier – Normaal tarief  - Percentage Plato 7 tot 11</t>
  </si>
  <si>
    <t>Dutch excise - Excise tax on beer - standard rate - percentage Plato 7 to 11</t>
  </si>
  <si>
    <t>Accise néerlandaise - Accise sur la bière - taux normal - pourcentage Plato 7 à 11</t>
  </si>
  <si>
    <t>N203</t>
  </si>
  <si>
    <t>Nederlands accijns - Accijns op bier – Normaal tarief  - Percentage Plato 11 tot 15</t>
  </si>
  <si>
    <t>Dutch excise - Excise tax on beer - standard rate - percentage Plato 11 to 15</t>
  </si>
  <si>
    <t>Accise néerlandaise - Accise sur la bière - taux normal - pourcentage Plato 11 à 15</t>
  </si>
  <si>
    <t>N204</t>
  </si>
  <si>
    <t>Nederlands accijns - Accijns op bier – Normaal tarief  - Percentage Plato 15 of meer</t>
  </si>
  <si>
    <t>Dutch excise - Excise tax on beer - standard rate - percentage Plato 15 and above</t>
  </si>
  <si>
    <t>Accise néerlandaise - Accise sur la bière - taux normal - pourcentage Plato 15 et plus</t>
  </si>
  <si>
    <t>N301</t>
  </si>
  <si>
    <t>Nederlands accijns - Accijns op bier – Verlaagd tarief - Percentage Plato 7 tot 11</t>
  </si>
  <si>
    <t>Dutch excise - Excise tax on beer - reduced rate - percentage Plato 7 to 11</t>
  </si>
  <si>
    <t>Accise néerlandaise - Accise sur la bière - taux réduit - pourcentage Plato 7 à 11</t>
  </si>
  <si>
    <t>N302</t>
  </si>
  <si>
    <t>Nederlands accijns - Verlaagd tarief - Percentage Plato 11 tot 15</t>
  </si>
  <si>
    <t>Dutch excise - Excise tax on beer - reduced rate - percentage Plato 11 to 15</t>
  </si>
  <si>
    <t>Accise néerlandaise - Accise sur la bière - taux réduit - pourcentage Plato 11 à 15</t>
  </si>
  <si>
    <t>N303</t>
  </si>
  <si>
    <t>Nederlands accijns - Accijns op bier – Verlaagd tarief - Percentage Plato 15 of meer</t>
  </si>
  <si>
    <t>Dutch excise - Excise tax on beer - reduced rate - percentage Plato 15 and above</t>
  </si>
  <si>
    <t>Accise néerlandaise - Accise sur la bière - taux réduit - pourcentage Plato 15 et plus</t>
  </si>
  <si>
    <t>N304</t>
  </si>
  <si>
    <t>Accijns op bier – Normaal tarief - Per volumeprocent alcohol € 8,12</t>
  </si>
  <si>
    <t>Excise tax on beer - standard rate - Per percent alcohol by volume €8.12</t>
  </si>
  <si>
    <t>Accise néerlandaise - Accise sur la bière - tarif normal - Par pourcentage de volume d'alcohol € 8,12</t>
  </si>
  <si>
    <t>N305</t>
  </si>
  <si>
    <t>Accijns op bier - Verlaagd tarief - Per volumeprocent alcohol € 7,51</t>
  </si>
  <si>
    <t>Excise tax on beer - reduced rate - Per percent alcohol by volume €7.51</t>
  </si>
  <si>
    <t>Accise néerlandaise - Accise sur la bière - tarif réduit - Par pourcentage de volume d'alcohol € 7,51</t>
  </si>
  <si>
    <t>RECUPEL_2.3</t>
  </si>
  <si>
    <t>Audio-videoapparatuur met een schermoppervlakte &gt; 100 cm²</t>
  </si>
  <si>
    <t>Audio and video equipment with a screen area &gt; 100 cm²</t>
  </si>
  <si>
    <t>Équipements audio-vidéo dont la surface de l'écran &gt; 100 cm²</t>
  </si>
  <si>
    <t>RECUPEL_2.4</t>
  </si>
  <si>
    <t>ICT-apparatuur met een schermoppervlakte &gt; 100 cm²</t>
  </si>
  <si>
    <t>ICT equipment with a screen area &gt; 100 cm²</t>
  </si>
  <si>
    <t>Équipements ICT dont la surface de l'écran &gt; 100 cm²</t>
  </si>
  <si>
    <t>RECUPEL_4.54</t>
  </si>
  <si>
    <t>Laadstations voor elektrische voertuigen voor exclusief gebruik in professionele omgeving &gt; 50 cm</t>
  </si>
  <si>
    <t>Charging stations for electric vehicles exclusively for professional use &gt; 50 cm</t>
  </si>
  <si>
    <t>Bornes de recharge pour véhicules électriques à usage exclusivement professionnel &gt; 50 cm</t>
  </si>
  <si>
    <t>RECUPEL_4.9</t>
  </si>
  <si>
    <t>Medische hulpmiddelen voor gebruik in huishoudelijke omgeving &gt;50cm</t>
  </si>
  <si>
    <t>Medical devices for use in a domestic environment &gt;50cm</t>
  </si>
  <si>
    <t>Dispositifs médicaux destinés à être utilisés dans un environnement domestique &gt;50 cm</t>
  </si>
  <si>
    <t>RECUPEL_5.5.3</t>
  </si>
  <si>
    <t>Laadstations voor elektrische voertuigen ≤ 50 cm</t>
  </si>
  <si>
    <t>Charging stations for electric vehicles ≤ 50 cm</t>
  </si>
  <si>
    <t>Stations de recharge pour véhicules électriques ≤ 50 cm</t>
  </si>
  <si>
    <t>RECUPEL_5.54</t>
  </si>
  <si>
    <t>Laadstations voor elektrische voertuigen voor exclusief gebruik in professionele omgeving ≤ 50 cm</t>
  </si>
  <si>
    <t>Charging stations for electric vehicles for exclusive use in professional environments ≤ 50 cm</t>
  </si>
  <si>
    <t>Stations de recharge pour véhicules électriques à usage exclusif dans un environnement professionnel ≤ 50 cm</t>
  </si>
  <si>
    <t>T002</t>
  </si>
  <si>
    <t>Belgische accijns</t>
  </si>
  <si>
    <t>Belgian excise</t>
  </si>
  <si>
    <t>Code d'accises belge</t>
  </si>
  <si>
    <t>V401</t>
  </si>
  <si>
    <t>Luxemburgse accijns</t>
  </si>
  <si>
    <t>Luxembourg excise</t>
  </si>
  <si>
    <t>Code d'accises luxembourgeoise</t>
  </si>
  <si>
    <t>V402</t>
  </si>
  <si>
    <t>W002</t>
  </si>
  <si>
    <t xml:space="preserve">Belgian excise </t>
  </si>
  <si>
    <t>W004</t>
  </si>
  <si>
    <t>W006</t>
  </si>
  <si>
    <t>W010</t>
  </si>
  <si>
    <t>W011</t>
  </si>
  <si>
    <t>W012</t>
  </si>
  <si>
    <t>W013</t>
  </si>
  <si>
    <t>W014</t>
  </si>
  <si>
    <t>W015</t>
  </si>
  <si>
    <t>W030</t>
  </si>
  <si>
    <t>W040</t>
  </si>
  <si>
    <t>W050</t>
  </si>
  <si>
    <t>W070</t>
  </si>
  <si>
    <t>W100</t>
  </si>
  <si>
    <t>W101</t>
  </si>
  <si>
    <t>W110</t>
  </si>
  <si>
    <t>W111</t>
  </si>
  <si>
    <t>X004</t>
  </si>
  <si>
    <t>X006</t>
  </si>
  <si>
    <t>X008</t>
  </si>
  <si>
    <t>X012</t>
  </si>
  <si>
    <t>X014</t>
  </si>
  <si>
    <t>X016</t>
  </si>
  <si>
    <t>X018</t>
  </si>
  <si>
    <t>X022</t>
  </si>
  <si>
    <t>X023</t>
  </si>
  <si>
    <t>X024</t>
  </si>
  <si>
    <t>X025</t>
  </si>
  <si>
    <t>X026</t>
  </si>
  <si>
    <t>X030</t>
  </si>
  <si>
    <t>X031</t>
  </si>
  <si>
    <t>X032</t>
  </si>
  <si>
    <t>X101</t>
  </si>
  <si>
    <t>X103</t>
  </si>
  <si>
    <t>X105</t>
  </si>
  <si>
    <t>X108</t>
  </si>
  <si>
    <t>X110</t>
  </si>
  <si>
    <t>X112</t>
  </si>
  <si>
    <t>X116</t>
  </si>
  <si>
    <t>X117</t>
  </si>
  <si>
    <t>X120</t>
  </si>
  <si>
    <t>X121</t>
  </si>
  <si>
    <t>X122</t>
  </si>
  <si>
    <t>X123</t>
  </si>
  <si>
    <t>X124</t>
  </si>
  <si>
    <t>X125</t>
  </si>
  <si>
    <t>X126</t>
  </si>
  <si>
    <t>X127</t>
  </si>
  <si>
    <t>Data for Attributes per Brick</t>
  </si>
  <si>
    <t>Brick</t>
  </si>
  <si>
    <t>0 = Optional
1 = Mandatory</t>
  </si>
  <si>
    <t>Brick name</t>
  </si>
  <si>
    <t>SortOrder</t>
  </si>
  <si>
    <t>Attribute name</t>
  </si>
  <si>
    <t>Added in version?</t>
  </si>
  <si>
    <t>GDSN Attribute Name</t>
  </si>
  <si>
    <t>8.293</t>
  </si>
  <si>
    <t>Niet-persoonlijke Afweermiddelen</t>
  </si>
  <si>
    <t>100004368.293</t>
  </si>
  <si>
    <t>Aantal Recytyre</t>
  </si>
  <si>
    <t>7.0</t>
  </si>
  <si>
    <t>propertyInteger</t>
  </si>
  <si>
    <t>Gloeilampen/Buizen/LED Lampen</t>
  </si>
  <si>
    <t>100005524.162</t>
  </si>
  <si>
    <t>6.8</t>
  </si>
  <si>
    <t>4.470</t>
  </si>
  <si>
    <t>Wegwerptafelgerei/Wegwerptafelbekleding</t>
  </si>
  <si>
    <t>100006354.470</t>
  </si>
  <si>
    <t>Lengte Rol</t>
  </si>
  <si>
    <t>3.1.19</t>
  </si>
  <si>
    <t>Wegwerpverpakkingsfolie voor Levensmiddelen</t>
  </si>
  <si>
    <t>100006934.470</t>
  </si>
  <si>
    <t>9.8.0</t>
  </si>
  <si>
    <t>Personal Computers - Draagbaar</t>
  </si>
  <si>
    <t>100011450.620</t>
  </si>
  <si>
    <t>7.1.0</t>
  </si>
  <si>
    <t>100011450.621</t>
  </si>
  <si>
    <t>100011450.622</t>
  </si>
  <si>
    <t>4.171</t>
  </si>
  <si>
    <t>100011454.171</t>
  </si>
  <si>
    <t>Indicatie Touchscreen</t>
  </si>
  <si>
    <t>0.138</t>
  </si>
  <si>
    <t>Rekenmachines/Valutaomzetters (Elektrisch)</t>
  </si>
  <si>
    <t>100012420.138</t>
  </si>
  <si>
    <t>Typecode Stroomvoorziening</t>
  </si>
  <si>
    <t>powerSupplyTypecode</t>
  </si>
  <si>
    <t>4.292</t>
  </si>
  <si>
    <t>100012424.292</t>
  </si>
  <si>
    <t>Indicator accu's/batterijen inbegrepen</t>
  </si>
  <si>
    <t>areBatteriesIncluded</t>
  </si>
  <si>
    <t>4.297</t>
  </si>
  <si>
    <t>100012424.297</t>
  </si>
  <si>
    <t>Indicator accu's/batterijen vereist</t>
  </si>
  <si>
    <t>areBatteriesRequired</t>
  </si>
  <si>
    <t>5.051</t>
  </si>
  <si>
    <t>100012425.051</t>
  </si>
  <si>
    <t>Indicator accu's/batterijen ingebouwd</t>
  </si>
  <si>
    <t>areBatteriesBuiltIn</t>
  </si>
  <si>
    <t>5.052</t>
  </si>
  <si>
    <t>100012425.052</t>
  </si>
  <si>
    <t>Aantal ingebouwde accu's/batterijen</t>
  </si>
  <si>
    <t>quantityOfBatteriesBuiltIn</t>
  </si>
  <si>
    <t>8.384</t>
  </si>
  <si>
    <t>100012428.384</t>
  </si>
  <si>
    <t>Code type accu/batterij</t>
  </si>
  <si>
    <t>batteryTypeCode</t>
  </si>
  <si>
    <t>8.385</t>
  </si>
  <si>
    <t>100012428.385</t>
  </si>
  <si>
    <t>Aantal vereiste accu's/batterijen</t>
  </si>
  <si>
    <t>quantityOfBatteriesRequired</t>
  </si>
  <si>
    <t>8.386</t>
  </si>
  <si>
    <t>100012428.386</t>
  </si>
  <si>
    <t>Code type materiaal accu/batterij</t>
  </si>
  <si>
    <t>batteryTechnologyTypeCode</t>
  </si>
  <si>
    <t>8.427</t>
  </si>
  <si>
    <t>100012428.427</t>
  </si>
  <si>
    <t>Voltage</t>
  </si>
  <si>
    <t>batteryVoltage</t>
  </si>
  <si>
    <t>8.428</t>
  </si>
  <si>
    <t>100012428.428</t>
  </si>
  <si>
    <t>Capaciteit accu/batterij</t>
  </si>
  <si>
    <t>batteryCapacity</t>
  </si>
  <si>
    <t>8.429</t>
  </si>
  <si>
    <t>100012428.429</t>
  </si>
  <si>
    <t>Indicator is accu/batterij oplaadbaar</t>
  </si>
  <si>
    <t>isBatteryRechargeable</t>
  </si>
  <si>
    <t>8.430</t>
  </si>
  <si>
    <t>100012428.430</t>
  </si>
  <si>
    <t>Aantal inbegrepen accu's/batterijen</t>
  </si>
  <si>
    <t>quantityOfBatteriesIncluded</t>
  </si>
  <si>
    <t>8.582</t>
  </si>
  <si>
    <t>100012428.582</t>
  </si>
  <si>
    <t>Gewicht accu/batterij</t>
  </si>
  <si>
    <t>batteryWeight</t>
  </si>
  <si>
    <t>Verpakkingsmateriaal</t>
  </si>
  <si>
    <t>100012734.470</t>
  </si>
  <si>
    <t>Fotolampen voor Donkere Kamer</t>
  </si>
  <si>
    <t>100015124.162</t>
  </si>
  <si>
    <t>Kunst/Ambachten/Handwerken - Stoffen/Textiel</t>
  </si>
  <si>
    <t>100016994.470</t>
  </si>
  <si>
    <t>Kunst/Ambachten/Handwerk Kant/Linten/Koorden/Vlechten</t>
  </si>
  <si>
    <t>100017004.470</t>
  </si>
  <si>
    <t>Kunst/Ambachten/Handwerken - Draad/Garen</t>
  </si>
  <si>
    <t>100017014.470</t>
  </si>
  <si>
    <t>Kunst/Ambachten/Handwerken Vezels/Garens</t>
  </si>
  <si>
    <t>100017564.470</t>
  </si>
  <si>
    <t>Fietsen (Niet-elektrisch)</t>
  </si>
  <si>
    <t>100018100.620</t>
  </si>
  <si>
    <t>100018100.621</t>
  </si>
  <si>
    <t>100018100.622</t>
  </si>
  <si>
    <t>Grote Kooktoestellen - Onderdelen/Accessoires</t>
  </si>
  <si>
    <t>100019544.162</t>
  </si>
  <si>
    <t>Vaatwasmachines</t>
  </si>
  <si>
    <t>100019640.620</t>
  </si>
  <si>
    <t>100019640.621</t>
  </si>
  <si>
    <t>100019640.622</t>
  </si>
  <si>
    <t>Huishoudelijke Stofzuigers</t>
  </si>
  <si>
    <t>100020280.620</t>
  </si>
  <si>
    <t>100020280.621</t>
  </si>
  <si>
    <t>100020280.622</t>
  </si>
  <si>
    <t>Kampeertentaccessoires</t>
  </si>
  <si>
    <t>100020724.470</t>
  </si>
  <si>
    <t>Gordijnen</t>
  </si>
  <si>
    <t>100022144.470</t>
  </si>
  <si>
    <t>6.3</t>
  </si>
  <si>
    <t>Vloertapijten/Matten - Verwijderbaar</t>
  </si>
  <si>
    <t>100022184.470</t>
  </si>
  <si>
    <t>6.9</t>
  </si>
  <si>
    <t>Huis/Kantoor Textiel - Overig</t>
  </si>
  <si>
    <t>100022214.470</t>
  </si>
  <si>
    <t>Beschermers voor Dekbedden/Quilts/Gewatteerde deken/Overtrekken - Afneembaar</t>
  </si>
  <si>
    <t>100022234.470</t>
  </si>
  <si>
    <t>4.195</t>
  </si>
  <si>
    <t>Schilderijen</t>
  </si>
  <si>
    <t>100022404.195</t>
  </si>
  <si>
    <t>Voorbehandeling</t>
  </si>
  <si>
    <t>4.226</t>
  </si>
  <si>
    <t>100022404.226</t>
  </si>
  <si>
    <t>Indicatie FSC Keurmerk</t>
  </si>
  <si>
    <t>4.227</t>
  </si>
  <si>
    <t>100022404.227</t>
  </si>
  <si>
    <t>Indicatie PEFC Keurmerk</t>
  </si>
  <si>
    <t>7.252</t>
  </si>
  <si>
    <t>100022407.252</t>
  </si>
  <si>
    <t>Oorsprong van Hout</t>
  </si>
  <si>
    <t>8.671</t>
  </si>
  <si>
    <t>100022408.671</t>
  </si>
  <si>
    <t>FSC Code Deel 1</t>
  </si>
  <si>
    <t>8.672</t>
  </si>
  <si>
    <t>100022408.672</t>
  </si>
  <si>
    <t>FSC Code Deel 2</t>
  </si>
  <si>
    <t>8.673</t>
  </si>
  <si>
    <t>100022408.673</t>
  </si>
  <si>
    <t>FSC Code Deel 3</t>
  </si>
  <si>
    <t>propertyString</t>
  </si>
  <si>
    <t>8.674</t>
  </si>
  <si>
    <t>100022408.674</t>
  </si>
  <si>
    <t>FSC Code Deel 4</t>
  </si>
  <si>
    <t>8.675</t>
  </si>
  <si>
    <t>100022408.675</t>
  </si>
  <si>
    <t>FSC Vervaldatum</t>
  </si>
  <si>
    <t>propertyDateTime</t>
  </si>
  <si>
    <t>8.676</t>
  </si>
  <si>
    <t>100022408.676</t>
  </si>
  <si>
    <t>FSC Samenstelling</t>
  </si>
  <si>
    <t>8.677</t>
  </si>
  <si>
    <t>100022408.677</t>
  </si>
  <si>
    <t>PEFC Code</t>
  </si>
  <si>
    <t>8.678</t>
  </si>
  <si>
    <t>100022408.678</t>
  </si>
  <si>
    <t>PEFC Samenstelling</t>
  </si>
  <si>
    <t>8.679</t>
  </si>
  <si>
    <t>100022408.679</t>
  </si>
  <si>
    <t>PEFC Vervaldatum</t>
  </si>
  <si>
    <t>8.795</t>
  </si>
  <si>
    <t>100022408.795</t>
  </si>
  <si>
    <t>Impregneerklasse</t>
  </si>
  <si>
    <t>Vloermateriaal - Tapijt</t>
  </si>
  <si>
    <t>100024464.470</t>
  </si>
  <si>
    <t>Vloermateriaal - Overig</t>
  </si>
  <si>
    <t>100024524.470</t>
  </si>
  <si>
    <t>Isolatie - Overig</t>
  </si>
  <si>
    <t>100024604.470</t>
  </si>
  <si>
    <t>Dimensie-/Constructie Timmerhout</t>
  </si>
  <si>
    <t>100025364.162</t>
  </si>
  <si>
    <t>6.11</t>
  </si>
  <si>
    <t>Insectengaas/Insectengordijnen</t>
  </si>
  <si>
    <t>100025504.470</t>
  </si>
  <si>
    <t>Vlonder/terrasvloer</t>
  </si>
  <si>
    <t>100026694.162</t>
  </si>
  <si>
    <t>Terras Balustrade Systemen</t>
  </si>
  <si>
    <t>100026714.162</t>
  </si>
  <si>
    <t>3.1.29</t>
  </si>
  <si>
    <t>Dakpannen/Dakleien/Dakshingles</t>
  </si>
  <si>
    <t>100026834.162</t>
  </si>
  <si>
    <t>6.6</t>
  </si>
  <si>
    <t>Rollen voor Dakbedekking</t>
  </si>
  <si>
    <t>100026844.162</t>
  </si>
  <si>
    <t>Panelen/Platen voor Dakbedekking</t>
  </si>
  <si>
    <t>100026868.584</t>
  </si>
  <si>
    <t>Membranen voor Dakbedekking</t>
  </si>
  <si>
    <t>100026874.162</t>
  </si>
  <si>
    <t>Motorvoertuigen - Noodverlichting/Waarschuwingslichten</t>
  </si>
  <si>
    <t>100028304.162</t>
  </si>
  <si>
    <t>3.1.21</t>
  </si>
  <si>
    <t>Motorvoertuigen - Kaartleeslampen</t>
  </si>
  <si>
    <t>100028540.163</t>
  </si>
  <si>
    <t>Motorvoertuigen - Koplampen</t>
  </si>
  <si>
    <t>100030314.162</t>
  </si>
  <si>
    <t>Motorvoertuigen - Reservelampen</t>
  </si>
  <si>
    <t>100030344.162</t>
  </si>
  <si>
    <t>Motorvoertuigen - Mistlampen</t>
  </si>
  <si>
    <t>100030364.162</t>
  </si>
  <si>
    <t>Motorvoertuigen - Lichten/Lampjes - Overig</t>
  </si>
  <si>
    <t>100030474.162</t>
  </si>
  <si>
    <t>Motorvoertuigen - Lichten/Lampjes - Assortimenten</t>
  </si>
  <si>
    <t>100030484.162</t>
  </si>
  <si>
    <t>Motorvoertuigen - Accentverlichting</t>
  </si>
  <si>
    <t>100030564.162</t>
  </si>
  <si>
    <t>Zwembad/Vijver/Waterpartij - Bekledingen/Voeringen</t>
  </si>
  <si>
    <t>100032134.470</t>
  </si>
  <si>
    <t>8.304</t>
  </si>
  <si>
    <t>Tuin Waterpartijen</t>
  </si>
  <si>
    <t>100032158.304</t>
  </si>
  <si>
    <t>Code Recytyre Categorie</t>
  </si>
  <si>
    <t>Filters (Elektrisch) voor Zwembad/Vijver/Waterpartij</t>
  </si>
  <si>
    <t>100032168.304</t>
  </si>
  <si>
    <t>Vijver/Waterpartij Beluchters</t>
  </si>
  <si>
    <t>100032208.304</t>
  </si>
  <si>
    <t>Afvoerbuizen/-slangen voor Zwembad/Vijver/Waterpartij</t>
  </si>
  <si>
    <t>100032224.470</t>
  </si>
  <si>
    <t>Beschermende Afdekkingen voor Zwembaden, Vijvers en Waterpartijen</t>
  </si>
  <si>
    <t>100032234.470</t>
  </si>
  <si>
    <t>Tuin Zwembaden/Vijvers/Waterpartijen - Overig</t>
  </si>
  <si>
    <t>100032254.470</t>
  </si>
  <si>
    <t>Tuintafels</t>
  </si>
  <si>
    <t>100032454.162</t>
  </si>
  <si>
    <t>Tuinmeubelen - Overig</t>
  </si>
  <si>
    <t>100032534.162</t>
  </si>
  <si>
    <t>Tuinslangen</t>
  </si>
  <si>
    <t>100032544.470</t>
  </si>
  <si>
    <t>Bewateringssystemen</t>
  </si>
  <si>
    <t>100032644.470</t>
  </si>
  <si>
    <t>Hekschermen/Borden/Hekken</t>
  </si>
  <si>
    <t>100032774.162</t>
  </si>
  <si>
    <t>Omheiningspalen</t>
  </si>
  <si>
    <t>100032784.162</t>
  </si>
  <si>
    <t>Omheiningsnetten/Gaas</t>
  </si>
  <si>
    <t>100032814.470</t>
  </si>
  <si>
    <t>Prikkeldraad Omheining</t>
  </si>
  <si>
    <t>100032854.470</t>
  </si>
  <si>
    <t>Poorten (Niet-aangedreven)</t>
  </si>
  <si>
    <t>100032864.162</t>
  </si>
  <si>
    <t>Tuin Omheining - Overig</t>
  </si>
  <si>
    <t>100032894.470</t>
  </si>
  <si>
    <t>Zaden - Overig</t>
  </si>
  <si>
    <t>100032914.162</t>
  </si>
  <si>
    <t>Plantenbakken/Bloempotten - Leeg</t>
  </si>
  <si>
    <t>100033134.162</t>
  </si>
  <si>
    <t>Grasmaaiers (Aangedreven)</t>
  </si>
  <si>
    <t>100033530.620</t>
  </si>
  <si>
    <t>100033530.621</t>
  </si>
  <si>
    <t>100033530.622</t>
  </si>
  <si>
    <t>Hogedrukreinigers (Aangedreven)</t>
  </si>
  <si>
    <t>100033750.620</t>
  </si>
  <si>
    <t>100033750.621</t>
  </si>
  <si>
    <t>100033750.622</t>
  </si>
  <si>
    <t>Bloemenschepjes</t>
  </si>
  <si>
    <t>100033924.195</t>
  </si>
  <si>
    <t>Schuurtjes</t>
  </si>
  <si>
    <t>100034114.162</t>
  </si>
  <si>
    <t>Tuinhuisjes/Pergola's/Priëlen</t>
  </si>
  <si>
    <t>100034124.162</t>
  </si>
  <si>
    <t>Doe-het-zelf Scharen (Niet-Aangedreven)</t>
  </si>
  <si>
    <t>100034864.621</t>
  </si>
  <si>
    <t>Motorvoertuigen - Luchtverfrissers (Niet-aangedreven)</t>
  </si>
  <si>
    <t>100037534.162</t>
  </si>
  <si>
    <t>Kantoorbenodigdheden/Kantoorapparaten/Schrijfwaren/Feestartikelen - Assortimenten</t>
  </si>
  <si>
    <t>100037710.138</t>
  </si>
  <si>
    <t>100037714.292</t>
  </si>
  <si>
    <t>100037714.297</t>
  </si>
  <si>
    <t>100037715.051</t>
  </si>
  <si>
    <t>100037715.052</t>
  </si>
  <si>
    <t>100037718.384</t>
  </si>
  <si>
    <t>100037718.385</t>
  </si>
  <si>
    <t>100037718.386</t>
  </si>
  <si>
    <t>100037718.427</t>
  </si>
  <si>
    <t>100037718.428</t>
  </si>
  <si>
    <t>100037718.429</t>
  </si>
  <si>
    <t>100037718.430</t>
  </si>
  <si>
    <t>100037718.582</t>
  </si>
  <si>
    <t>4.012</t>
  </si>
  <si>
    <t>Beitels/Gutsen - Assortimenten</t>
  </si>
  <si>
    <t>100037874.012</t>
  </si>
  <si>
    <t>Materiaal</t>
  </si>
  <si>
    <t>4.015</t>
  </si>
  <si>
    <t>100037874.015</t>
  </si>
  <si>
    <t>Kleurfamilie</t>
  </si>
  <si>
    <t>4.020</t>
  </si>
  <si>
    <t>100037874.020</t>
  </si>
  <si>
    <t>Lijn of Serie</t>
  </si>
  <si>
    <t>propertyDescription</t>
  </si>
  <si>
    <t>4.056</t>
  </si>
  <si>
    <t>100037874.056</t>
  </si>
  <si>
    <t>Indicatie Geleverd In Opbergmiddel</t>
  </si>
  <si>
    <t>100037874.195</t>
  </si>
  <si>
    <t>100037874.226</t>
  </si>
  <si>
    <t>100037874.227</t>
  </si>
  <si>
    <t>4.375</t>
  </si>
  <si>
    <t>100037874.375</t>
  </si>
  <si>
    <t>Indicatie Softgrip</t>
  </si>
  <si>
    <t>4.580</t>
  </si>
  <si>
    <t>100037874.580</t>
  </si>
  <si>
    <t>Maat</t>
  </si>
  <si>
    <t>100037874.595</t>
  </si>
  <si>
    <t>100037877.252</t>
  </si>
  <si>
    <t>7.669</t>
  </si>
  <si>
    <t>100037877.669</t>
  </si>
  <si>
    <t>Materiaal Handvat/Steel</t>
  </si>
  <si>
    <t>8.322</t>
  </si>
  <si>
    <t>Schaven/Schaafbanken/Vijlen/Raspen - Assortimenten</t>
  </si>
  <si>
    <t>100038078.322</t>
  </si>
  <si>
    <t>Kleurcode</t>
  </si>
  <si>
    <t>colourCode</t>
  </si>
  <si>
    <t>8.323</t>
  </si>
  <si>
    <t>100038078.323</t>
  </si>
  <si>
    <t>Kleurcode systeem</t>
  </si>
  <si>
    <t>colourCode/@colourCodeListCode</t>
  </si>
  <si>
    <t>Plantentunnels</t>
  </si>
  <si>
    <t>100038594.470</t>
  </si>
  <si>
    <t>Aansluitslangen - Water, Gas, CV</t>
  </si>
  <si>
    <t>100040224.470</t>
  </si>
  <si>
    <t>Gehoorbescherming - Aangedreven</t>
  </si>
  <si>
    <t>100051074.162</t>
  </si>
  <si>
    <t>Gehoorbescherming - Niet-aangedreven</t>
  </si>
  <si>
    <t>100051084.162</t>
  </si>
  <si>
    <t>4.064</t>
  </si>
  <si>
    <t>Feest-/Themakleding – Accessoires (Aangedreven)</t>
  </si>
  <si>
    <t>100051764.064</t>
  </si>
  <si>
    <t>Gewicht Stibat</t>
  </si>
  <si>
    <t>4.002</t>
  </si>
  <si>
    <t>Motorvoertuigen - Accu Accessoires</t>
  </si>
  <si>
    <t>100052334.002</t>
  </si>
  <si>
    <t>Aantal Recupel</t>
  </si>
  <si>
    <t>4.022</t>
  </si>
  <si>
    <t>100052334.022</t>
  </si>
  <si>
    <t>Gewicht Recupel</t>
  </si>
  <si>
    <t>100052334.650</t>
  </si>
  <si>
    <t>Zwembad/Vijver/Waterpartij Benodigdheden/Accessoires/Gereedschappen</t>
  </si>
  <si>
    <t>100052537.252</t>
  </si>
  <si>
    <t>Gas-/Hitte-/Rookdetectors</t>
  </si>
  <si>
    <t>100053974.162</t>
  </si>
  <si>
    <t>Brandslangen</t>
  </si>
  <si>
    <t>100054094.470</t>
  </si>
  <si>
    <t>Strooizout/Antivries Producten</t>
  </si>
  <si>
    <t>100054744.162</t>
  </si>
  <si>
    <t>6.7</t>
  </si>
  <si>
    <t>Elektrische Bedrading</t>
  </si>
  <si>
    <t>100055414.470</t>
  </si>
  <si>
    <t>Lampstandaards/Voetstukken</t>
  </si>
  <si>
    <t>100056364.195</t>
  </si>
  <si>
    <t>100056364.226</t>
  </si>
  <si>
    <t>100056364.227</t>
  </si>
  <si>
    <t>100056367.252</t>
  </si>
  <si>
    <t>100056368.671</t>
  </si>
  <si>
    <t>100056368.672</t>
  </si>
  <si>
    <t>100056368.673</t>
  </si>
  <si>
    <t>100056368.674</t>
  </si>
  <si>
    <t>100056368.675</t>
  </si>
  <si>
    <t>100056368.676</t>
  </si>
  <si>
    <t>100056368.677</t>
  </si>
  <si>
    <t>100056368.678</t>
  </si>
  <si>
    <t>100056368.679</t>
  </si>
  <si>
    <t>100056368.795</t>
  </si>
  <si>
    <t>Fakkels/Lantaarns/Zaklampen (Aangedreven)</t>
  </si>
  <si>
    <t>100056424.162</t>
  </si>
  <si>
    <t>100056428.429</t>
  </si>
  <si>
    <t>Lichtkettingen/-buizen</t>
  </si>
  <si>
    <t>100056444.470</t>
  </si>
  <si>
    <t>Bodembedekkende/Landschapsvormende Materialen</t>
  </si>
  <si>
    <t>100057294.162</t>
  </si>
  <si>
    <t>100057294.470</t>
  </si>
  <si>
    <t>Fietsen (Elektrisch)</t>
  </si>
  <si>
    <t>100058150.620</t>
  </si>
  <si>
    <t>100058150.621</t>
  </si>
  <si>
    <t>100058150.622</t>
  </si>
  <si>
    <t>4.656</t>
  </si>
  <si>
    <t>Stikstof</t>
  </si>
  <si>
    <t>100064084.656</t>
  </si>
  <si>
    <t>Indicatie Recytyre</t>
  </si>
  <si>
    <t>Lachgas (Distikstofoxide)</t>
  </si>
  <si>
    <t>100064094.656</t>
  </si>
  <si>
    <t>Industriële Gassen - Overig</t>
  </si>
  <si>
    <t>100064104.656</t>
  </si>
  <si>
    <t>E-Sigaretten</t>
  </si>
  <si>
    <t>100067290.138</t>
  </si>
  <si>
    <t>100067294.292</t>
  </si>
  <si>
    <t>100067294.297</t>
  </si>
  <si>
    <t>100067295.051</t>
  </si>
  <si>
    <t>100067295.052</t>
  </si>
  <si>
    <t>100067298.384</t>
  </si>
  <si>
    <t>100067298.385</t>
  </si>
  <si>
    <t>100067298.386</t>
  </si>
  <si>
    <t>100067298.427</t>
  </si>
  <si>
    <t>100067298.428</t>
  </si>
  <si>
    <t>100067298.429</t>
  </si>
  <si>
    <t>100067298.430</t>
  </si>
  <si>
    <t>100067298.582</t>
  </si>
  <si>
    <t>E-Sigaretten - Accessoires</t>
  </si>
  <si>
    <t>100067300.138</t>
  </si>
  <si>
    <t>100067304.292</t>
  </si>
  <si>
    <t>100067304.297</t>
  </si>
  <si>
    <t>100067305.051</t>
  </si>
  <si>
    <t>100067305.052</t>
  </si>
  <si>
    <t>100067308.384</t>
  </si>
  <si>
    <t>100067308.385</t>
  </si>
  <si>
    <t>100067308.386</t>
  </si>
  <si>
    <t>100067308.427</t>
  </si>
  <si>
    <t>100067308.428</t>
  </si>
  <si>
    <t>100067308.429</t>
  </si>
  <si>
    <t>100067308.430</t>
  </si>
  <si>
    <t>100067308.582</t>
  </si>
  <si>
    <t>Dierenverjagers/Afschrikmiddelen (Aangedreven)</t>
  </si>
  <si>
    <t>100068534.297</t>
  </si>
  <si>
    <t>7.3.0</t>
  </si>
  <si>
    <t>100068538.304</t>
  </si>
  <si>
    <t>Verlichting - Overig</t>
  </si>
  <si>
    <t>100068960.163</t>
  </si>
  <si>
    <t>9.7.0</t>
  </si>
  <si>
    <t>Kunstgras</t>
  </si>
  <si>
    <t>100070094.470</t>
  </si>
  <si>
    <t>Tuin Opslagbox</t>
  </si>
  <si>
    <t>100070144.162</t>
  </si>
  <si>
    <t>Robotstofzuigers</t>
  </si>
  <si>
    <t>100079490.620</t>
  </si>
  <si>
    <t>9.10.0</t>
  </si>
  <si>
    <t>100079490.621</t>
  </si>
  <si>
    <t>100079490.622</t>
  </si>
  <si>
    <t>Deurmatten</t>
  </si>
  <si>
    <t>100081154.470</t>
  </si>
  <si>
    <t>9.14.0</t>
  </si>
  <si>
    <t>Led strips en Vervangende onderdelen / accessoires</t>
  </si>
  <si>
    <t>100082924.162</t>
  </si>
  <si>
    <t>8.526</t>
  </si>
  <si>
    <t>100082928.526</t>
  </si>
  <si>
    <t>Kleurweergave-index (CRI)</t>
  </si>
  <si>
    <t>productCharacteristicValueMeasurement</t>
  </si>
  <si>
    <t>Gemonteerde verlichting</t>
  </si>
  <si>
    <t>100084034.162</t>
  </si>
  <si>
    <t>4.014</t>
  </si>
  <si>
    <t>Sproei-/Spuittoestellen (aangedreven)</t>
  </si>
  <si>
    <t>100084464.014</t>
  </si>
  <si>
    <t>Kleur (Detail)</t>
  </si>
  <si>
    <t>100084464.015</t>
  </si>
  <si>
    <t>100084464.020</t>
  </si>
  <si>
    <t>4.023</t>
  </si>
  <si>
    <t>100084464.023</t>
  </si>
  <si>
    <t>Aantal Bebat</t>
  </si>
  <si>
    <t>4.033</t>
  </si>
  <si>
    <t>100084464.033</t>
  </si>
  <si>
    <t>Gewicht Bebat</t>
  </si>
  <si>
    <t>4.052</t>
  </si>
  <si>
    <t>100084464.052</t>
  </si>
  <si>
    <t>Vermogen</t>
  </si>
  <si>
    <t>4.054</t>
  </si>
  <si>
    <t>100084464.054</t>
  </si>
  <si>
    <t>Lengte Snoer/Kabel</t>
  </si>
  <si>
    <t>4.062</t>
  </si>
  <si>
    <t>100084464.062</t>
  </si>
  <si>
    <t>Aantal Stibat</t>
  </si>
  <si>
    <t>100084464.064</t>
  </si>
  <si>
    <t>4.099</t>
  </si>
  <si>
    <t>100084464.099</t>
  </si>
  <si>
    <t>Maximale Druk</t>
  </si>
  <si>
    <t>4.108</t>
  </si>
  <si>
    <t>100084464.108</t>
  </si>
  <si>
    <t>Capaciteit Reservoir</t>
  </si>
  <si>
    <t>4.124</t>
  </si>
  <si>
    <t>100084464.124</t>
  </si>
  <si>
    <t>Oplaadtijd Accu/Batterij</t>
  </si>
  <si>
    <t>4.158</t>
  </si>
  <si>
    <t>100084464.158</t>
  </si>
  <si>
    <t>Maximale Elektrische Vermogen</t>
  </si>
  <si>
    <t>4.164</t>
  </si>
  <si>
    <t>100084464.164</t>
  </si>
  <si>
    <t>Indicatie Transformator Bijgeleverd</t>
  </si>
  <si>
    <t>4.185</t>
  </si>
  <si>
    <t>100084464.185</t>
  </si>
  <si>
    <t>Maximale Elektrische Spanning</t>
  </si>
  <si>
    <t>4.250</t>
  </si>
  <si>
    <t>100084464.250</t>
  </si>
  <si>
    <t>IP-Beschermingsklasse</t>
  </si>
  <si>
    <t>4.273</t>
  </si>
  <si>
    <t>100084464.273</t>
  </si>
  <si>
    <t>Indicatie Automatische Veiligheidsuitschakeling</t>
  </si>
  <si>
    <t>100084464.297</t>
  </si>
  <si>
    <t>4.305</t>
  </si>
  <si>
    <t>100084464.305</t>
  </si>
  <si>
    <t>Nominale Vermogen</t>
  </si>
  <si>
    <t>4.319</t>
  </si>
  <si>
    <t>100084464.319</t>
  </si>
  <si>
    <t>Maximale Toevoertemperatuur</t>
  </si>
  <si>
    <t>4.398</t>
  </si>
  <si>
    <t>100084464.398</t>
  </si>
  <si>
    <t>Lengte Slang</t>
  </si>
  <si>
    <t>4.404</t>
  </si>
  <si>
    <t>100084464.404</t>
  </si>
  <si>
    <t>Geluidsniveau</t>
  </si>
  <si>
    <t>4.568</t>
  </si>
  <si>
    <t>100084464.568</t>
  </si>
  <si>
    <t>Indicatie met Oprolmechanisme</t>
  </si>
  <si>
    <t>4.570</t>
  </si>
  <si>
    <t>100084464.570</t>
  </si>
  <si>
    <t>Indicatie met Wielen</t>
  </si>
  <si>
    <t>4.591</t>
  </si>
  <si>
    <t>100084464.591</t>
  </si>
  <si>
    <t>Indicatie Accu/Batterijcontrolefunctie</t>
  </si>
  <si>
    <t>100084464.651</t>
  </si>
  <si>
    <t>100084464.653</t>
  </si>
  <si>
    <t>4.766</t>
  </si>
  <si>
    <t>100084464.766</t>
  </si>
  <si>
    <t>Minimale Frequentie</t>
  </si>
  <si>
    <t>4.767</t>
  </si>
  <si>
    <t>100084464.767</t>
  </si>
  <si>
    <t>Maximale Frequentie</t>
  </si>
  <si>
    <t>4.876</t>
  </si>
  <si>
    <t>100084464.876</t>
  </si>
  <si>
    <t>Indicatie met Indicatie-/Controlelamp</t>
  </si>
  <si>
    <t>4.906</t>
  </si>
  <si>
    <t>100084464.906</t>
  </si>
  <si>
    <t>Indicatie met Slang</t>
  </si>
  <si>
    <t>4.987</t>
  </si>
  <si>
    <t>100084464.987</t>
  </si>
  <si>
    <t>Indicatie Waarschuwingsmelding Accu/Batterij Leeg</t>
  </si>
  <si>
    <t>6.114</t>
  </si>
  <si>
    <t>100084466.114</t>
  </si>
  <si>
    <t>Type Slang</t>
  </si>
  <si>
    <t>6.291</t>
  </si>
  <si>
    <t>100084466.291</t>
  </si>
  <si>
    <t>Indicatie met Filter</t>
  </si>
  <si>
    <t>6.374</t>
  </si>
  <si>
    <t>100084466.374</t>
  </si>
  <si>
    <t>Mengverhouding</t>
  </si>
  <si>
    <t>6.410</t>
  </si>
  <si>
    <t>100084466.410</t>
  </si>
  <si>
    <t>Type Elektrische Motor</t>
  </si>
  <si>
    <t>6.511</t>
  </si>
  <si>
    <t>100084466.511</t>
  </si>
  <si>
    <t>Indicatie met Opbergruimte</t>
  </si>
  <si>
    <t>6.512</t>
  </si>
  <si>
    <t>100084466.512</t>
  </si>
  <si>
    <t>Indicatie met Terrasreiniger</t>
  </si>
  <si>
    <t>6.519</t>
  </si>
  <si>
    <t>100084466.519</t>
  </si>
  <si>
    <t>Indicatie met Regelbare Waterdruk</t>
  </si>
  <si>
    <t>6.521</t>
  </si>
  <si>
    <t>100084466.521</t>
  </si>
  <si>
    <t>Indicatie met Vuilfrees</t>
  </si>
  <si>
    <t>6.575</t>
  </si>
  <si>
    <t>100084466.575</t>
  </si>
  <si>
    <t>Nominale Stroomsterkte</t>
  </si>
  <si>
    <t>6.879</t>
  </si>
  <si>
    <t>100084466.879</t>
  </si>
  <si>
    <t>Indicatie Automatische Stop</t>
  </si>
  <si>
    <t>7.132</t>
  </si>
  <si>
    <t>100084467.132</t>
  </si>
  <si>
    <t>Type Schoonmaaktoestel Onderdeel</t>
  </si>
  <si>
    <t>7.314</t>
  </si>
  <si>
    <t>100084467.314</t>
  </si>
  <si>
    <t>Aansluitmethode Water/Gas/Lucht</t>
  </si>
  <si>
    <t>7.347</t>
  </si>
  <si>
    <t>100084467.347</t>
  </si>
  <si>
    <t>Materiaal Slang</t>
  </si>
  <si>
    <t>7.378</t>
  </si>
  <si>
    <t>100084467.378</t>
  </si>
  <si>
    <t>Elektrische Veiligheidsklasse</t>
  </si>
  <si>
    <t>7.414</t>
  </si>
  <si>
    <t>100084467.414</t>
  </si>
  <si>
    <t>Gelijkspanning</t>
  </si>
  <si>
    <t>7.415</t>
  </si>
  <si>
    <t>100084467.415</t>
  </si>
  <si>
    <t>Minimale Elektrische Spanning</t>
  </si>
  <si>
    <t>7.417</t>
  </si>
  <si>
    <t>100084467.417</t>
  </si>
  <si>
    <t>Indicatie Controlefunctie Oplader Accu/Batterij</t>
  </si>
  <si>
    <t>7.509</t>
  </si>
  <si>
    <t>100084467.509</t>
  </si>
  <si>
    <t>Aansluiting Luchttoevoer M/V</t>
  </si>
  <si>
    <t>7.527</t>
  </si>
  <si>
    <t>100084467.527</t>
  </si>
  <si>
    <t>Cilinderinhoud</t>
  </si>
  <si>
    <t>7.747</t>
  </si>
  <si>
    <t>100084467.747</t>
  </si>
  <si>
    <t>Indicatie met Overbelastingbeveiliging</t>
  </si>
  <si>
    <t>7.823</t>
  </si>
  <si>
    <t>100084467.823</t>
  </si>
  <si>
    <t>Materiaal Reservoir</t>
  </si>
  <si>
    <t>7.829</t>
  </si>
  <si>
    <t>100084467.829</t>
  </si>
  <si>
    <t>Aantal Bijgeleverde Spuitmonden</t>
  </si>
  <si>
    <t>7.848</t>
  </si>
  <si>
    <t>100084467.848</t>
  </si>
  <si>
    <t>Indicatie Detergent Inbegrepen</t>
  </si>
  <si>
    <t>7.862</t>
  </si>
  <si>
    <t>100084467.862</t>
  </si>
  <si>
    <t>Indicatie met Kraan voor Waterafvoer</t>
  </si>
  <si>
    <t>7.863</t>
  </si>
  <si>
    <t>100084467.863</t>
  </si>
  <si>
    <t>Indicatie met Kraan voor Watertoevoer</t>
  </si>
  <si>
    <t>7.873</t>
  </si>
  <si>
    <t>100084467.873</t>
  </si>
  <si>
    <t>Indicatie met Opvoerslang</t>
  </si>
  <si>
    <t>7.875</t>
  </si>
  <si>
    <t>100084467.875</t>
  </si>
  <si>
    <t>Indicatie met Riool-/Pijpreiniger</t>
  </si>
  <si>
    <t>7.905</t>
  </si>
  <si>
    <t>100084467.905</t>
  </si>
  <si>
    <t>Pomphuis Materiaal</t>
  </si>
  <si>
    <t>7.925</t>
  </si>
  <si>
    <t>100084467.925</t>
  </si>
  <si>
    <t>Waterafvoer Aansluiting M/V</t>
  </si>
  <si>
    <t>7.928</t>
  </si>
  <si>
    <t>100084467.928</t>
  </si>
  <si>
    <t>Watertoevoer Aansluiting M/V</t>
  </si>
  <si>
    <t>7.937</t>
  </si>
  <si>
    <t>100084467.937</t>
  </si>
  <si>
    <t>Indicatie Snelstart Motor</t>
  </si>
  <si>
    <t>7.940</t>
  </si>
  <si>
    <t>100084467.940</t>
  </si>
  <si>
    <t>Motor Starter Type</t>
  </si>
  <si>
    <t>7.941</t>
  </si>
  <si>
    <t>100084467.941</t>
  </si>
  <si>
    <t>Choke Type</t>
  </si>
  <si>
    <t>7.942</t>
  </si>
  <si>
    <t>100084467.942</t>
  </si>
  <si>
    <t>Indicatie Geschikt voor E10 Brandstof</t>
  </si>
  <si>
    <t>7.945</t>
  </si>
  <si>
    <t>100084467.945</t>
  </si>
  <si>
    <t>Brandstof Type</t>
  </si>
  <si>
    <t>4.010</t>
  </si>
  <si>
    <t>Medicijnkastjes</t>
  </si>
  <si>
    <t>100084994.010</t>
  </si>
  <si>
    <t>Aantal Deuren</t>
  </si>
  <si>
    <t>100084994.012</t>
  </si>
  <si>
    <t>4.013</t>
  </si>
  <si>
    <t>100084994.013</t>
  </si>
  <si>
    <t>Materialen Overig</t>
  </si>
  <si>
    <t>100084994.014</t>
  </si>
  <si>
    <t>100084994.015</t>
  </si>
  <si>
    <t>100084994.020</t>
  </si>
  <si>
    <t>4.036</t>
  </si>
  <si>
    <t>100084994.036</t>
  </si>
  <si>
    <t>Afwerking</t>
  </si>
  <si>
    <t>4.049</t>
  </si>
  <si>
    <t>100084994.049</t>
  </si>
  <si>
    <t>Profielvorm</t>
  </si>
  <si>
    <t>4.194</t>
  </si>
  <si>
    <t>100084994.194</t>
  </si>
  <si>
    <t>Bevestiging/Aanbreng Methode</t>
  </si>
  <si>
    <t>100084994.195</t>
  </si>
  <si>
    <t>4.199</t>
  </si>
  <si>
    <t>100084994.199</t>
  </si>
  <si>
    <t>Installeren (Plaatsen van)</t>
  </si>
  <si>
    <t>100084994.226</t>
  </si>
  <si>
    <t>100084994.227</t>
  </si>
  <si>
    <t>4.284</t>
  </si>
  <si>
    <t>100084994.284</t>
  </si>
  <si>
    <t>Inbouwdiepte</t>
  </si>
  <si>
    <t>4.321</t>
  </si>
  <si>
    <t>100084994.321</t>
  </si>
  <si>
    <t>Draairichting</t>
  </si>
  <si>
    <t>4.432</t>
  </si>
  <si>
    <t>100084994.432</t>
  </si>
  <si>
    <t>Dessin/Motief/Decor Tekst</t>
  </si>
  <si>
    <t>4.433</t>
  </si>
  <si>
    <t>100084994.433</t>
  </si>
  <si>
    <t>Dessin- c.q. Decorcode van de Leverancier</t>
  </si>
  <si>
    <t>4.434</t>
  </si>
  <si>
    <t>100084994.434</t>
  </si>
  <si>
    <t>Aantal Laden</t>
  </si>
  <si>
    <t>4.479</t>
  </si>
  <si>
    <t>100084994.479</t>
  </si>
  <si>
    <t>Aantal Planken</t>
  </si>
  <si>
    <t>4.602</t>
  </si>
  <si>
    <t>100084994.602</t>
  </si>
  <si>
    <t>Indicatie Bouwpakket</t>
  </si>
  <si>
    <t>4.741</t>
  </si>
  <si>
    <t>100084994.741</t>
  </si>
  <si>
    <t>Indicatie met Bevestigingsmateriaal</t>
  </si>
  <si>
    <t>4.897</t>
  </si>
  <si>
    <t>100084994.897</t>
  </si>
  <si>
    <t>Indicatie met Bevestigingsprofiel</t>
  </si>
  <si>
    <t>4.978</t>
  </si>
  <si>
    <t>100084994.978</t>
  </si>
  <si>
    <t>Indicatie Verstelbare Planken</t>
  </si>
  <si>
    <t>6.040</t>
  </si>
  <si>
    <t>100084996.040</t>
  </si>
  <si>
    <t>Type Deur / Poort</t>
  </si>
  <si>
    <t>6.910</t>
  </si>
  <si>
    <t>100084996.910</t>
  </si>
  <si>
    <t>Indicatie Hoekkast</t>
  </si>
  <si>
    <t>6.936</t>
  </si>
  <si>
    <t>100084996.936</t>
  </si>
  <si>
    <t>Indicatie met Glazen Panelen/Deuren</t>
  </si>
  <si>
    <t>6.964</t>
  </si>
  <si>
    <t>100084996.964</t>
  </si>
  <si>
    <t>Indicatie met Zwenkwieltjes</t>
  </si>
  <si>
    <t>100084997.252</t>
  </si>
  <si>
    <t>8.181</t>
  </si>
  <si>
    <t>100084998.181</t>
  </si>
  <si>
    <t>Type Decoratie/Dessin/Motief</t>
  </si>
  <si>
    <t>8.299</t>
  </si>
  <si>
    <t>100084998.299</t>
  </si>
  <si>
    <t>Materiaal (Detail)</t>
  </si>
  <si>
    <t>8.300</t>
  </si>
  <si>
    <t>100084998.300</t>
  </si>
  <si>
    <t>Eigenschap Materiaal</t>
  </si>
  <si>
    <t>8.603</t>
  </si>
  <si>
    <t>100084998.603</t>
  </si>
  <si>
    <t>Indicatie met Decor/Dessin/Motief</t>
  </si>
  <si>
    <t>100084998.671</t>
  </si>
  <si>
    <t>100084998.672</t>
  </si>
  <si>
    <t>100084998.673</t>
  </si>
  <si>
    <t>100084998.674</t>
  </si>
  <si>
    <t>100084998.675</t>
  </si>
  <si>
    <t>100084998.676</t>
  </si>
  <si>
    <t>100084998.795</t>
  </si>
  <si>
    <t>8.801</t>
  </si>
  <si>
    <t>100084998.801</t>
  </si>
  <si>
    <t>Hout Duurzaamheidsklasse</t>
  </si>
  <si>
    <t>8.927</t>
  </si>
  <si>
    <t>100084998.927</t>
  </si>
  <si>
    <t>Afwerking Bevestigingsprofiel</t>
  </si>
  <si>
    <t>8.928</t>
  </si>
  <si>
    <t>100084998.928</t>
  </si>
  <si>
    <t>Materiaal Bevestigingsprofiel</t>
  </si>
  <si>
    <t>8.929</t>
  </si>
  <si>
    <t>100084998.929</t>
  </si>
  <si>
    <t>Kleur Bevestigingsprofiel</t>
  </si>
  <si>
    <t>8.932</t>
  </si>
  <si>
    <t>100084998.932</t>
  </si>
  <si>
    <t>Draai/Schuif Richting</t>
  </si>
  <si>
    <t>Objectzoekers/Trackers voor persoonlijke voorwerpen</t>
  </si>
  <si>
    <t>100085030.138</t>
  </si>
  <si>
    <t>100085034.012</t>
  </si>
  <si>
    <t>100085034.014</t>
  </si>
  <si>
    <t>100085034.036</t>
  </si>
  <si>
    <t>100085034.292</t>
  </si>
  <si>
    <t>100085034.297</t>
  </si>
  <si>
    <t>4.760</t>
  </si>
  <si>
    <t>100085034.760</t>
  </si>
  <si>
    <t>Draadloos Protocol</t>
  </si>
  <si>
    <t>100085035.051</t>
  </si>
  <si>
    <t>100085035.052</t>
  </si>
  <si>
    <t>6.809</t>
  </si>
  <si>
    <t>100085036.809</t>
  </si>
  <si>
    <t>Code Aantal/Soort Luidsprekers</t>
  </si>
  <si>
    <t>7.003</t>
  </si>
  <si>
    <t>100085037.003</t>
  </si>
  <si>
    <t>Indicatie Watervast</t>
  </si>
  <si>
    <t>100085038.299</t>
  </si>
  <si>
    <t>100085038.300</t>
  </si>
  <si>
    <t>100085038.361</t>
  </si>
  <si>
    <t>8.362</t>
  </si>
  <si>
    <t>100085038.362</t>
  </si>
  <si>
    <t>Gewicht materiaal</t>
  </si>
  <si>
    <t>materialWeight</t>
  </si>
  <si>
    <t>8.368</t>
  </si>
  <si>
    <t>100085038.368</t>
  </si>
  <si>
    <t>Materiaal Percentage</t>
  </si>
  <si>
    <t>materialPercentage</t>
  </si>
  <si>
    <t>100085038.384</t>
  </si>
  <si>
    <t>100085038.385</t>
  </si>
  <si>
    <t>100085038.386</t>
  </si>
  <si>
    <t>100085038.427</t>
  </si>
  <si>
    <t>100085038.428</t>
  </si>
  <si>
    <t>100085038.429</t>
  </si>
  <si>
    <t>100085038.430</t>
  </si>
  <si>
    <t>100085038.582</t>
  </si>
  <si>
    <t>100085038.583</t>
  </si>
  <si>
    <t>Beheersorganisatie voor materiaalcodes</t>
  </si>
  <si>
    <t>materialAgencyCode</t>
  </si>
  <si>
    <t>8.648</t>
  </si>
  <si>
    <t>100085038.648</t>
  </si>
  <si>
    <t>Aantal Geluidsniveau's</t>
  </si>
  <si>
    <t>100085039.162</t>
  </si>
  <si>
    <t>100085039.163</t>
  </si>
  <si>
    <t>100085039.164</t>
  </si>
  <si>
    <t>Beschermhoezen voor gazon/tuin</t>
  </si>
  <si>
    <t>100085044.012</t>
  </si>
  <si>
    <t>100085044.014</t>
  </si>
  <si>
    <t>100085044.015</t>
  </si>
  <si>
    <t>4.018</t>
  </si>
  <si>
    <t>100085044.018</t>
  </si>
  <si>
    <t>Toepassing</t>
  </si>
  <si>
    <t>100085044.036</t>
  </si>
  <si>
    <t>100085044.056</t>
  </si>
  <si>
    <t>4.207</t>
  </si>
  <si>
    <t>100085044.207</t>
  </si>
  <si>
    <t>Gaaswijdte</t>
  </si>
  <si>
    <t>4.301</t>
  </si>
  <si>
    <t>100085044.301</t>
  </si>
  <si>
    <t>Indicatie Vorstbestendig</t>
  </si>
  <si>
    <t>4.389</t>
  </si>
  <si>
    <t>100085044.389</t>
  </si>
  <si>
    <t>Kwaliteit/Gewicht  per Vierkante Meter</t>
  </si>
  <si>
    <t>4.415</t>
  </si>
  <si>
    <t>100085044.415</t>
  </si>
  <si>
    <t>Indicatie UV Bestendig</t>
  </si>
  <si>
    <t>4.592</t>
  </si>
  <si>
    <t>100085044.592</t>
  </si>
  <si>
    <t>Maximale (Werk)Breedte</t>
  </si>
  <si>
    <t>6.116</t>
  </si>
  <si>
    <t>100085046.116</t>
  </si>
  <si>
    <t>Type Sluiting</t>
  </si>
  <si>
    <t>6.256</t>
  </si>
  <si>
    <t>100085046.256</t>
  </si>
  <si>
    <t>Materiaal Dikte</t>
  </si>
  <si>
    <t>6.267</t>
  </si>
  <si>
    <t>100085046.267</t>
  </si>
  <si>
    <t>Indicatie Ademend</t>
  </si>
  <si>
    <t>7.256</t>
  </si>
  <si>
    <t>100085047.256</t>
  </si>
  <si>
    <t>Niveau van Waterbestendigheid</t>
  </si>
  <si>
    <t>100085048.299</t>
  </si>
  <si>
    <t>100085048.300</t>
  </si>
  <si>
    <t>9.039</t>
  </si>
  <si>
    <t>100085049.039</t>
  </si>
  <si>
    <t>Indicatie Geleverd op Rol</t>
  </si>
  <si>
    <t>0.122</t>
  </si>
  <si>
    <t>Waterspeelgoed voor Bad/Zwembad (Aangedreven)</t>
  </si>
  <si>
    <t>100085050.122</t>
  </si>
  <si>
    <t>Code geslacht van de doelgroep</t>
  </si>
  <si>
    <t>targetConsumerGender</t>
  </si>
  <si>
    <t>100085054.012</t>
  </si>
  <si>
    <t>100085054.014</t>
  </si>
  <si>
    <t>100085054.015</t>
  </si>
  <si>
    <t>100085054.018</t>
  </si>
  <si>
    <t>100085054.020</t>
  </si>
  <si>
    <t>100085054.023</t>
  </si>
  <si>
    <t>100085054.033</t>
  </si>
  <si>
    <t>100085054.036</t>
  </si>
  <si>
    <t>100085054.062</t>
  </si>
  <si>
    <t>100085054.064</t>
  </si>
  <si>
    <t>4.098</t>
  </si>
  <si>
    <t>100085054.098</t>
  </si>
  <si>
    <t>Maximale (Werk)Hoogte</t>
  </si>
  <si>
    <t>4.260</t>
  </si>
  <si>
    <t>100085054.260</t>
  </si>
  <si>
    <t>Indicatie Belgaqua Keurmerk</t>
  </si>
  <si>
    <t>100085054.651</t>
  </si>
  <si>
    <t>100085054.653</t>
  </si>
  <si>
    <t>4.690</t>
  </si>
  <si>
    <t>100085054.690</t>
  </si>
  <si>
    <t>Werkzame Lengte/Hoogte</t>
  </si>
  <si>
    <t>100085058.299</t>
  </si>
  <si>
    <t>100085058.300</t>
  </si>
  <si>
    <t>8.596</t>
  </si>
  <si>
    <t>100085058.596</t>
  </si>
  <si>
    <t>Werkzame Breedte</t>
  </si>
  <si>
    <t>Validations</t>
  </si>
  <si>
    <t>Hidden Columns for SRC only</t>
  </si>
  <si>
    <t>ValidationID</t>
  </si>
  <si>
    <t>FieldID (if)</t>
  </si>
  <si>
    <t>Attributename Dutch (if)</t>
  </si>
  <si>
    <t>GDSN/ FREE? (if)</t>
  </si>
  <si>
    <t>Value</t>
  </si>
  <si>
    <t>FieldID (then mandatory)</t>
  </si>
  <si>
    <t>Attribute name (then mandatory)</t>
  </si>
  <si>
    <t>GDSN/ FREE? (then)</t>
  </si>
  <si>
    <t>IfFieldIdSRC</t>
  </si>
  <si>
    <t>ThenFieldIdSRC</t>
  </si>
  <si>
    <t>520.653</t>
  </si>
  <si>
    <t>3.067</t>
  </si>
  <si>
    <t>Type verordening/richtlijn</t>
  </si>
  <si>
    <t>BIOCIDE_REGULATION</t>
  </si>
  <si>
    <t>8.365</t>
  </si>
  <si>
    <t>Toelatingsnummer einddatum</t>
  </si>
  <si>
    <t>520.698</t>
  </si>
  <si>
    <t>8.698</t>
  </si>
  <si>
    <t>Code productkenmerk</t>
  </si>
  <si>
    <t>3.1.20</t>
  </si>
  <si>
    <t>Bricks added in version</t>
  </si>
  <si>
    <t>Brick_code</t>
  </si>
  <si>
    <t>Brick Description NL</t>
  </si>
  <si>
    <t>Added in 
version</t>
  </si>
  <si>
    <t>;</t>
  </si>
  <si>
    <t>Bricks</t>
  </si>
  <si>
    <t>Brick Code</t>
  </si>
  <si>
    <t>Brick activated</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</si>
  <si>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</si>
  <si>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</si>
  <si>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</si>
  <si>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</si>
  <si>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</si>
  <si>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</si>
  <si>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</si>
  <si>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</si>
  <si>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</si>
  <si>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</si>
  <si>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</si>
  <si>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</si>
  <si>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</si>
  <si>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</si>
  <si>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</si>
  <si>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FR Brick Title</t>
  </si>
  <si>
    <t>FR Segment Title</t>
  </si>
  <si>
    <t>FR Family Title</t>
  </si>
  <si>
    <t>FR Class Title</t>
  </si>
  <si>
    <t>FR Brick Definition (Include)</t>
  </si>
  <si>
    <t>FR Brick Definition (Exclude)</t>
  </si>
  <si>
    <t>Vegetables - Unprepared/Unprocessed (Frozen)</t>
  </si>
  <si>
    <t>Groenten - Onbewerkt/Onverwerkt (Diepvries)</t>
  </si>
  <si>
    <t>Includes any products that can be described/observed as any variety of frozen vegetables, combination of vegetables or fruit vegetables, which may be whole, chopped, cleaned and trimmed, but has not gone through any further manufacturing processes, such as reformed, cooked, dried, salted or smoked, however these products can be coated, in sauce, stuffed or filled. These products must be frozen to extend their consumable life.</t>
  </si>
  <si>
    <t>Omvat alle producten die kunnen worden omschreven / waargenomen als elke variant van bevroren groenten, combinatie van groente of fruit, eventueel geheel, gehakt, gereinigd en gebruiksklaar, maar niet verdere productieprocessen heeft ondergaan, zoals vervormd, gekookt, gedroogd, gezouten of gerookt, maar deze producten kunnen worden voorzien van saus of zijn gevuld. Deze producten worden bevroren om hun houdbaarheid te verlengen.</t>
  </si>
  <si>
    <t>Excludes products such as vegetables with additional dough or grains, fresh and shelf stable unprepared and unprocessed vegetable, all prepared and processed vegetables, and aquatic plants.</t>
  </si>
  <si>
    <t>Exclusief producten waaraan ingrediënten zijn toegevoegd, zoals rijst, couscous en pasta. Deze producten moeten worden ingevroren om de houdbaarheid te verlengen. Uitgesloten zijn producten als vis met toegevoegde groenten, deeg of granen, houdbare en bederfelijke vis, onbereide en onverwerkte vis, alle bereide en verwerkte vis.</t>
  </si>
  <si>
    <t>Food/Beverage</t>
  </si>
  <si>
    <t>Levensmiddelen/Dranken</t>
  </si>
  <si>
    <t>Vegetables – Unprepared/Unprocessed (Frozen)</t>
  </si>
  <si>
    <t>Groenten - Niet-bereid/Niet-bewerkt (Diepvries)</t>
  </si>
  <si>
    <t>Légumes – Non Préparé/Non Transformé (Surgelé)</t>
  </si>
  <si>
    <t>Nourriture/Boisson</t>
  </si>
  <si>
    <t>Légumes - Non Préparé/Non Transformé (Surgelé)</t>
  </si>
  <si>
    <t>Comprend tous les produits qui peuvent être décrits/observés comme étant toute variété de légume surgelé ou une combinaison de légumes ou de fruits-légumes surgelés, qui peuvent être entiers, hachés, lavés et parés, mais qui ne sont pas passés par une transformation industrielle quelconque pour être reconstitués, cuits, séchés, salés ou fumés mais qui ont pu cependant être nappés, préparés en sauce, fourrés ou farcis. Ces produits doivent être congelés pour allonger leur durée de consommation.</t>
  </si>
  <si>
    <t>Exclut des produits tels que les légumes additionnés de pâte ou de céréales, les légumes frais et longue conservation non préparés et non transformés, tous les légumes préparés et transformés et toutes les plantes aquatiques.</t>
  </si>
  <si>
    <t>Vegetables - Unprepared/Unprocessed (Shelf Stable)</t>
  </si>
  <si>
    <t>Groenten - Onbewerkt/Onverwerkt (Houdbaar)</t>
  </si>
  <si>
    <t>Includes any products that can be described/observed as any variety of vegetables, combination of vegetables or fruit vegetables, which may be whole, chopped, cleaned and trimmed, but has not gone through any further manufacturing processes, such as reformed, cooked, dried, salted or smoked, however these products can be coated, in sauce, stuffed or filled. These products have been treated or packaged in such a way as to extend their consumable life.</t>
  </si>
  <si>
    <t>Omvat alle producten die kunnen worden omschreven / waargenomen als elke variant van bevroren groenten, combinatie van groente of fruit, eventueel geheel, gehakt, gereinigd en gebruiksklaar, maar niet verdere productieprocessen heeft ondergaan, zoals vervormd, gekookt, gedroogd, gezouten of gerookt, maar deze producten kunnen worden voorzien van saus of zijn gevuld. Deze producten zijn bewerkt of verpakt om hun houdbaarheid te verlengen.</t>
  </si>
  <si>
    <t>Excludes products that have added ingredients such as rice, couscous and pasta. Excludes products such as vegetables with additional dough or grains, frozen and fresh unprepared and unprocessed vegetables, all prepared and processed vegetables, and aquatic plants.</t>
  </si>
  <si>
    <t>Met uitzondering van producten waaraan ingrediënten zijn toegevoegd, zoals rijst, couscous en pasta. Deze producten zijn zodanig behandeld of verpakt dat de houdbaarheid wordt verlengd. Met uitzondering van producten zoals Groenten met extra deeg of granen, Bevroren en verse Onbereide en Onverwerkte groenten, alle Bereide en Verwerkte groenten.</t>
  </si>
  <si>
    <t>Vegetables – Unprepared/Unprocessed (Shelf Stable)</t>
  </si>
  <si>
    <t>Groenten - Niet-bereid/Niet-bewerkt (Houdbaar)</t>
  </si>
  <si>
    <t>Légumes – Non Préparé/Non Transformé (Longue Conservation)</t>
  </si>
  <si>
    <t>Comprend tous les produits qui peuvent être décrits/observés comme étant toute variété de légume ou une combinaison de légumes ou de fruits-légumes, qui peuvent être entiers, hachés, lavés et parés, qui ne sont pas passés par une transformation industrielle quelconque pour être reconstitués, cuits, séchés, salés ou fumés mais qui ont pu cependant être nappés, préparés en sauce, fourrés ou farcis. Ces produits ont été traités ou emballés de manière à allonger leur durée de consommation.</t>
  </si>
  <si>
    <t>Exclut des produits qui comprennent des ingrédients ajoutés tels que le riz, le couscous et les pâtes. Exclut des produits tels que les légumes additionnés de pâte ou de céréales, les légumes surgelés et frais non préparés et non transformés, tous les légumes préparés et transformés et toutes les plantes aquatiques.</t>
  </si>
  <si>
    <t>Fish - Prepared/Processed (Perishable)</t>
  </si>
  <si>
    <t>Vis - Bereid/Bewerkt (Beperkt Houdbaar)</t>
  </si>
  <si>
    <t>Includes any products that can be described/observed as any variety of fish or a combination of fish, that has gone through further manufacturing processes, such as reformed, cooked, dried and salted, however these products can also be coated, in sauce, stuffed or filled. These products must be refrigerated to extend their consumable life.</t>
  </si>
  <si>
    <t>Omvat alle producten die kunnen worden omschreven / waargenomen als elke variant aan vis of een combinatie van vis, die verdere productieprocessen heeft ondergaan, zoals vervormd, gekookt, gedroogd en gezouten, maar deze producten kunnen ook worden voorzien van saus of zijn gevuld.</t>
  </si>
  <si>
    <t>Excludes products such as fish with additional vegetables, dough or grains, shelf stable and frozen prepared and processed fish, all unprepared and unprocessed fish.</t>
  </si>
  <si>
    <t>Exclusief producten waaraan ingrediënten zijn toegevoegd, zoals rijst, couscous en pasta. Deze producten moeten worden gekoeld om de houdbaarheid te verlengen. Uitgesloten zijn producten zoals vis met toegevoegde groenten, deeg of granen, bevroren en houdbare bereide en verwerkte vis, alle niet-bereide en onverwerkte vis.</t>
  </si>
  <si>
    <t>Fish and Seafood</t>
  </si>
  <si>
    <t>Vis/Schaaldieren/Schelpdieren</t>
  </si>
  <si>
    <t>Fish – Prepared/Processed</t>
  </si>
  <si>
    <t>Vis - Bereid/Bewerkt</t>
  </si>
  <si>
    <t>Poisson - Préparé/Transformé (Périssable)</t>
  </si>
  <si>
    <t>Poissons et Fruits de Mer</t>
  </si>
  <si>
    <t>Poisson - Préparé/Transformé</t>
  </si>
  <si>
    <t>Comprend tous les produits qui peuvent être décrits/observés comme étant des poissons ou une combinaison de variétés de poissons qui sont passés par diverses transformations industrielles pour être reconstitués, cuits, séchés ou salés et ont pu aussi être nappés, préparés en sauce, fourrés ou farcis. Les produits peuvent contenir une petite quantité de légumes tels que préparés en sauce, fourrés ou farcis. Ces produits doivent être réfrigérés pour allonger leur durée de consommation.</t>
  </si>
  <si>
    <t>Exclut des produits tels que les poissons accompagnées de légumes, de pâte ou de céréales, les poissons surgelés et de longue conservation préparés et transformés et tous les poissons non préparés et non transformés.</t>
  </si>
  <si>
    <t>Fish - Prepared/Processed (Frozen)</t>
  </si>
  <si>
    <t>Vis - Bereid/Bewerkt (Diepvries)</t>
  </si>
  <si>
    <t>Includes any products that can be described/observed as any variety of fish or a combination of fish, that has gone through further manufacturing processes, such as reformed, cooked, dried and salted, however these products can also be coated, in sauce, stuffed or filled. These products must be frozen to extend their consumable life.</t>
  </si>
  <si>
    <t>Excludes products such as fish with additional vegetables, dough or grains, shelf stable and perishable prepared and processed fish, all unprepared and unprocessed fish.</t>
  </si>
  <si>
    <t>Exclusief producten waaraan ingrediënten zijn toegevoegd, zoals rijst, couscous en pasta. Deze producten moeten worden ingevroren om de houdbaarheid te verlengen. Uitgesloten zijn producten als vis met toegevoegde groenten, deeg of granen, houdbare en bederfelijke bereide en verwerkte vis, alle niet-bereide en onverwerkte vis.</t>
  </si>
  <si>
    <t>Poisson - Préparé/Transformé (Surgelé)</t>
  </si>
  <si>
    <t>Comprend tous les produits qui peuvent être décrits/observés comme étant des poissons ou une combinaison de variétés de poissons qui sont passés par diverses transformations industrielles pour être reconstitués, cuits, séchés ou salés et ont pu aussi être nappés, préparés en sauce, fourrés ou farcis. Les produits peuvent contenir une petite quantité de légumes tels que préparés en sauce, fourrés ou farcis. Ces produits doivent être surgelés pour allonger leur durée de consommation.</t>
  </si>
  <si>
    <t>Exclut des produits tels que les poissons accompagnées de légumes, de pâte ou de céréales, les poissons périssables et de longue conservation préparés et transformés et tous les poissons non préparés et non transformés.</t>
  </si>
  <si>
    <t>Fish - Prepared/Processed (Shelf Stable)</t>
  </si>
  <si>
    <t>Vis - Bereid/Bewerkt (Houdbaar)</t>
  </si>
  <si>
    <t>Includes any products that can be described/observed as any variety of fish or a combination of fish, that has gone through further manufacturing processes, such as reformed, cooked, dried and salted, however these products can also be coated, in sauce, stuffed or filled. Products may contain a small quantity of vegetables such as those in a sauce or stuffing/filling. These products have been treated or packaged in such a way as to extend their consumable life.</t>
  </si>
  <si>
    <t>Omvat alle producten die kunnen worden omschreven / waargenomen als elke variant aan vis of een combinatie van vis, die door verdere productieprocessen is gegaan, zoals vervormd, gekookt, gedroogd en gezouten, maar deze producten kunnen ook worden voorzien/omhuld met saus of zijn gevuld.</t>
  </si>
  <si>
    <t>Excludes products such as fish with additional vegetables, dough or grains, frozen and perishable prepared and processed fish, all unprepared and unprocessed fish.</t>
  </si>
  <si>
    <t>Exclusief producten waaraan ingrediënten zijn toegevoegd, zoals rijst, couscous en pasta. Deze producten zijn zodanig behandeld of verpakt dat de houdbaarheid wordt verlengd. Uitgesloten zijn producten als vis met toegevoegde groenten, deeg of granen, bevroren en bederfelijke bereide en verwerkte vis, en alle niet-bereide en onverwerkte vis.</t>
  </si>
  <si>
    <t>Poisson - Préparé/Transformé (Longue Conservation)</t>
  </si>
  <si>
    <t>Comprend tous les produits qui peuvent être décrits/observés comme étant des poissons ou une combinaison de variétés de poissons qui sont passés par diverses transformations industrielles pour être reconstitués, cuits, séchés ou salés et ont pu aussi être nappés, préparés en sauce, fourrés ou farcis. Les produits peuvent contenir une petite quantité de légumes tels que préparés en sauce, fourrés ou farcis. Ces produits ont été traités ou emballés de manière à allonger leur durée de consommation.</t>
  </si>
  <si>
    <t>Exclut des produits tels que les poissons accompagnées de légumes, de pâte ou de céréales, les poissons surgelés et périssables préparés et transformés et tous les poissons non préparés et non transformés.</t>
  </si>
  <si>
    <t>Shellfish - Unprepared/Unprocessed (Perishable)</t>
  </si>
  <si>
    <t>Schaal-/Schelpdieren - Niet-bereid/Niet-bewerkt (Beperkt Houdbaar)</t>
  </si>
  <si>
    <t>Includes any products that can be described/observed as aquatic animal whose external covering consists of a shell, as in oysters, clams, lobsters and crabs, that has not gone through any further manufacturing processes, such as reformed, cooked, dried and salted, however these products can be coated, in sauce, stuffed or filled. Products include sea snails and molluscs. However products may contain a small quantity of vegetables such as those in a sauce or stuffing/filling. These products must be refrigerated to extend their consumable life.</t>
  </si>
  <si>
    <t>Omvat alle producten die kunnen worden omschreven / waargenomen als waterdieren waarvan de buitenzijde bestaat uit een mantel, zoals in oesters, mosselen, kreeft en krabben, dat geen verdere productieprocessen heeft ondergaan, zoals vervormd, gekookt, gedroogd en gezouten, maar deze producten kunnen zijn voorzien van saus of zijn gevuld. Producten omvatten zeeslakken en weekdieren.</t>
  </si>
  <si>
    <t>Excludes products such as shellfish with additional vegetables, dough or grains, shelf stable and frozen unprepared and unprocessed shellfish, all prepared and processed shellfish. Specifically excludes products that have added ingredients included such as rice, couscous and pasta.</t>
  </si>
  <si>
    <t>Exclusief producten met toegevoegde ingrediënten zoals rijst, couscous en pasta. Deze producten moeten worden gekoeld om de houdbaarheid te verlengen. Exclusief producten zoals schelpdieren met toegevoegde groenten, deeg of granen, houdbare en diepgevroren onbewerkte en onbewerkte schelpdieren, alle bereide en bewerkte schelpdieren.</t>
  </si>
  <si>
    <t>Shellfish Unprepared/Unprocessed</t>
  </si>
  <si>
    <t>Schaal-/Schelpdieren - Niet-bereid/Niet-bewerkt</t>
  </si>
  <si>
    <t>Crustacés et Mollusques - Non Préparé/Non Transformé (Périssable)</t>
  </si>
  <si>
    <t>Crustacés et Mollusques - Non Préparé/Non Transformé</t>
  </si>
  <si>
    <t>Comprend tous les produits qui peuvent être décrits/observés comme étant des animaux marins dont l'enveloppe extérieure consiste en une coquille ou en une carapace, tel que les huîtres, les coquillages, les homards ou les crabes, qui ne sont pas passés par une transformation industrielle quelconque pour être reconstitués, cuits, séchés ou salés mais qui ont pu cependant être nappés, préparés en sauce, fourrés ou farcis. Comprend les produits tels que les bulots et les mollusques. Les produits peuvent contenir une petite quantité de légumes tels que préparés en sauce, fourrés ou farcis. Ces produits doivent être réfrigérés pour allonger leur durée de consommation.</t>
  </si>
  <si>
    <t>Exclut des produits tels que les crustacés et mollusques accompagnés de légumes, de pâte ou de céréales, surgelés et de longue conservation non préparés et non transformés, tous les crustacés et mollusques préparés et transformés. Exclut spécifiquement les produits contenant des ingrédients ajoutés tels que le riz, le couscous et les pâtes.</t>
  </si>
  <si>
    <t>Shellfish - Unprepared/Unprocessed (Frozen)</t>
  </si>
  <si>
    <t>Schaal-/Schelpdieren - Niet-bereid/Niet-bewerkt (Diepvries)</t>
  </si>
  <si>
    <t>Includes any products that can be described/observed as an aquatic animal whose external covering consists of a shell, as in oysters, clams, lobsters and crabs, that has not gone through any further manufacturing processes, such as reformed, cooked, dried and salted, however these products can be coated, in sauce, stuffed or filled. Products include sea snails and molluscs. However products may contain a small quantity of vegetables such as those in a sauce or stuffing/filling. These products must be frozen to extend their consumable life.</t>
  </si>
  <si>
    <t>Excludes products such as shellfish with additional vegetables, dough or grains, shelf stable and perishable unprepared and unprocessed shellfish, all prepared and processed shellfish. Specifically excludes products that have added ingredients included such as rice, couscous and pasta.</t>
  </si>
  <si>
    <t>Exclusief producten met toegevoegde ingrediënten zoals rijst, couscous en pasta. Deze producten moeten worden ingevroren om de houdbaarheid te verlengen. Uitgesloten zijn producten zoals schelpdieren met toegevoegde groenten, deeg of granen, houdbare en bederfelijke onbewerkte en onbewerkte schelpdieren, alle bereide en bewerkte schelpdieren.</t>
  </si>
  <si>
    <t>Crustacés et Mollusques - Non Préparé/Non Transformé (Surgelé)</t>
  </si>
  <si>
    <t>Comprend tous les produits qui peuvent être décrits/observés comme étant des animaux marins dont l'enveloppe extérieure consiste en une coquille ou en une carapace, tel que les huîtres, les coquillages, les homards ou les crabes, qui ne sont pas passés par une transformation industrielle quelconque pour être reconstitués, cuits, séchés ou salés mais qui ont pu cependant être nappés, préparés en sauce, fourrés ou farcis. Comprend les produits tels que les bulots et les mollusques. Les produits peuvent contenir une petite quantité de légumes tels que préparés en sauce, fourrés ou farcis. Ces produits doivent être congelés pour allonger leur durée de consommation.</t>
  </si>
  <si>
    <t>Exclut des produits tels que les crustacés et mollusques accompagnés de légumes, de pâte ou de céréales, de longue conservation et périssables non préparés et non transformés, tous les crustacés et mollusques préparés et transformés. Exclut spécifiquement les produits contenant des ingrédients ajoutés tels que le riz, le couscous et les pâtes.</t>
  </si>
  <si>
    <t>Shellfish - Unprepared/Unprocessed (Shelf Stable)</t>
  </si>
  <si>
    <t>Schaal-/Schelpdieren - Niet-bereid/Niet-bewerkt (Houdbaar)</t>
  </si>
  <si>
    <t>Includes any products that can be described/observed as an aquatic animal whose external covering consists of a shell, as in oysters, clams, lobsters and crabs, that has not gone through any further manufacturing processes, such as reformed, cooked, dried and salted, however these products can be coated, in sauce, stuffed or filled. Products include sea snails and molluscs. However products may contain a small quantity of vegetables such as those in a sauce or stuffing/filling. These products have been treated or packaged in such a way as to extend their consumable life.</t>
  </si>
  <si>
    <t>Excludes products such as shellfish with additional vegetables, dough or grains, frozen and perishable unprepared and unprocessed shellfish, all prepared and processed shellfish. Specifically excludes products that have added ingredients included such as rice, couscous and pasta.</t>
  </si>
  <si>
    <t>Crustacés et Mollusques - Non Préparé/Non Transformé (Longue Conservation)</t>
  </si>
  <si>
    <t>Comprend tous les produits qui peuvent être décrits/observés comme étant des animaux marins dont l'enveloppe extérieure consiste en une coquille ou en une carapace, tel que les huîtres, les coquillages, les homards ou les crabes, qui ne sont pas passés par une transformation industrielle quelconque pour être reconstitués, cuits, séchés ou salés mais qui ont pu cependant être nappés, préparés en sauce, fourrés ou farcis. Comprend les produits tels que les bulots et les mollusques. Les produits peuvent contenir une petite quantité de légumes tels que préparés en sauce, fourrés ou farcis. Ces produits ont été traités ou emballés de manière à allonger leur durée de consommation.</t>
  </si>
  <si>
    <t>Exclut des produits tels que les crustacés et mollusques accompagnés de légumes, de pâte ou de céréales, surgelés et périssables non préparés et non transformés, tous les crustacés et mollusques préparés et transformés. Exclut spécifiquement les produits contenant des ingrédients ajoutés tels que le riz, le couscous et les pâtes.</t>
  </si>
  <si>
    <t>Aquatic Plants Unprepared/Unprocessed (Perishable)</t>
  </si>
  <si>
    <t>Waterplanten - Niet-bereid/Niet-bewerkt (Beperkt Houdbaar)</t>
  </si>
  <si>
    <t>Includes any products that can be described/observed as any fresh edible plant that grows in or on the water, that has not gone through any further manufacturing processes, such as reformed, cooked, dried and salted, however these products can be coated, in sauce, stuffed or filled. These products have to be refrigerated to extend their consumable life.</t>
  </si>
  <si>
    <t>Omvat alle producten die kunnen worden omschreven / waargenomen als elke eetbare plant die groeit in of op het water, die geen verdere productieprocessen heeft ondergaan, zoals vervormd, gekookt, gedroogd en gezouten, maar deze producten kunnen worden voorzien van saus of zijn gevuld.</t>
  </si>
  <si>
    <t>Excludes products such as aquatic plants with additional vegetables, dough or grains, shelf stable and frozen unprepared and unprocessed aquatic plants, all prepared and processed aquatic plants.</t>
  </si>
  <si>
    <t>Met uitzondering van producten waaraan ingrediënten zijn toegevoegd, zoals groenten, rijst, couscous en pasta. Deze producten moeten worden gekoeld om de houdbaarheid te verlengen. Met uitzondering van producten zoals waterplanten met toegevoegde groenten, deeg of granen, houdbare en diepgevroren Onbereide en Onverwerkte waterplanten, alle Bereide en Verwerkte waterplanten.</t>
  </si>
  <si>
    <t>Aquatic Plants Unprepared/Unprocessed</t>
  </si>
  <si>
    <t>Waterplanten - Niet-bereid/Niet-bewerkt</t>
  </si>
  <si>
    <t>Plantes Aquatiques - Non Préparé/Non Transformé (Périssable)</t>
  </si>
  <si>
    <t>Plantes Aquatiques - Non Préparé/Non Transformé</t>
  </si>
  <si>
    <t>Comprend tous les produits qui peuvent être décrits/observés comme étant des plantes comestibles qui poussent dans ou sur l'eau, qui ne sont pas passées par une transformation industrielle quelconque pour être reconstituées, cuites, séchées ou salées mais qui ont pu être nappées, préparées en sauce, fourrées ou farcies. Ces produits doivent être réfrigérés pour allonger leur durée de consommation.</t>
  </si>
  <si>
    <t>Exclut des produits tels que les plantes aquatiques accompagnées de légumes, de pâte ou de céréales, les plantes aquatiques de longue conservation et surgelées non préparées et non transformées et toutes les plantes aquatiques préparées et transformées.</t>
  </si>
  <si>
    <t>Aquatic Plants Unprepared/Unprocessed (Frozen)</t>
  </si>
  <si>
    <t>Waterplanten - Niet-bereid/Niet-bewerkt (Diepvries)</t>
  </si>
  <si>
    <t>Includes any products that can be described/observed as an edible plant that grows in or on the water, that has not gone through any further manufacturing processes, such as reformed, cooked, dried and salted, however these products can be coated, in sauce, stuffed or filled. These products must be frozen to extend their consumable life.</t>
  </si>
  <si>
    <t>Excludes products such as aquatic plants with additional vegetables, dough or grains, shelf stable and perishable unprepared and unprocessed aquatic plants, all prepared and processed aquatic plants.</t>
  </si>
  <si>
    <t>Exclusief producten waaraan ingrediënten zijn toegevoegd, zoals groenten, rijst, couscous en pasta. Deze producten moeten worden ingevroren om de houdbaarheid te verlengen. Exclusief producten zoals waterplanten met toegevoegde groenten, deeg of granen, houdbare en bederfelijke onbereide en onverwerkte waterplanten, alle bereide en verwerkte waterplanten</t>
  </si>
  <si>
    <t>Plantes Aquatiques - Non Préparé/Non Transformé (Surgelé)</t>
  </si>
  <si>
    <t>Comprend tous les produits qui peuvent être décrits/observés comme étant des plantes comestibles qui poussent dans ou sur l'eau, qui ne sont pas passées par une transformation industrielle quelconque pour être reconstituées, cuites, séchées ou salées mais qui ont pu être nappées, préparées en sauce, fourrées ou farcies. Ces produits doivent être congelés pour allonger leur durée de consommation.</t>
  </si>
  <si>
    <t>Exclut des produits tels que les plantes aquatiques accompagnées de légumes, de pâte ou de céréales, les plantes aquatiques de longue conservation et périssables non préparées et non transformées et toutes les plantes aquatiques préparées et transformées.</t>
  </si>
  <si>
    <t>Aquatic Plants Unprepared/Unprocessed (Shelf Stable)</t>
  </si>
  <si>
    <t>Waterplanten - Niet-bereid/Niet-bewerkt (Houdbaar)</t>
  </si>
  <si>
    <t>Includes any products that can be described/observed as any edible plant that grows in or on the water, that has not gone through any further manufacturing processes, such as reformed, cooked, dried and salted, however these products can be coated, in sauce, stuffed or filled. These products have been treated or packaged in such a way as to extend their consumable life.</t>
  </si>
  <si>
    <t>Excludes products such as aquatic plants with additional vegetables, dough or grains, frozen and perishable unprepared and unprocessed aquatic plants, all prepared and processed aquatic plants.</t>
  </si>
  <si>
    <t>Met uitzondering van producten waaraan ingrediënten zijn toegevoegd, zoals groenten, rijst, couscous en pasta, die zo zijn behandeld of verpakt dat de houdbaarheid wordt verlengd. Met uitzondering van producten zoals waterplanten met toegevoegde groenten, deeg of granen, diepgevroren en bederfelijke onbereide en onverwerkte waterplanten, alle bereide en verwerkte waterplanten.</t>
  </si>
  <si>
    <t>Plantes Aquatiques - Non Préparé/Non Transformé (Longue Conservation)</t>
  </si>
  <si>
    <t>Comprend tous les produits qui peuvent être décrits/observés comme étant des plantes comestibles qui poussent dans ou sur l'eau, qui ne sont pas passées par une transformations industrielles quelconque pour être reconstituées, cuites, séchées ou salées mais qui ont pu être nappées, préparées en sauce, fourrées ou farcies. Ces produits ont été traités ou emballés de manière à allonger leur durée de consommation.</t>
  </si>
  <si>
    <t>Exclut des produits tels que les plantes aquatiques accompagnées de légumes, de pâte ou de céréales, les plantes aquatiques surgelées et périssables non préparées et non transformées et toutes les plantes aquatiques préparées et transformées.</t>
  </si>
  <si>
    <t>Aquatic Invertebrates - Prepared/Processed (Frozen)</t>
  </si>
  <si>
    <t>Ongewervelde Waterdieren - Bereid/Bewerkt (Diepvries)</t>
  </si>
  <si>
    <t>Includes any products that can be described/observed as any frozen edible animal, such as an insect or mollusc that lacks a backbone or spinal column and has no external shell, that lives in, on or near the water, that has gone through further manufacturing processes, such as reformed, cooked, dried and salted, however these products can also be coated, in sauce, stuffed or filled. These products must be frozen to extend their consumable life.</t>
  </si>
  <si>
    <t>Omvat alle producten die kunnen worden omschreven / waargenomen als bevroren eetbare dieren, zoals insecten of weekdieren waar een skelet of wervelkolom ontbreekt en geen uitwendige mantel heeft, die leeft in, op of nabij het water, dat door verdere productie processen is gegaan, zoals vervormd, gekookt, gedroogd en gezouten, maar deze producten kunnen ook worden voorzien/omhuld van saus of zijn gevuld.</t>
  </si>
  <si>
    <t>Excludes products such as aquatic invertebrates with additional vegetables, dough or grains, shelf stable and perishable prepared and processed aquatic invertebrates, all unprepared and unprocessed aquatic invertebrates.</t>
  </si>
  <si>
    <t>Met uitzondering van producten met toegevoegde ingrediënten, zoals groenten, rijst, couscous en pasta. Deze producten moeten worden ingevroren om de houdbaarheid te verlengen. Exclusief producten zoals aquatische ongewervelden met extra groenten, deeg of granen, houdbare en bederfelijke bereide en verwerkte aquatische ongewervelden, alle onbereide en onverwerkte aquatische ongewervelden.</t>
  </si>
  <si>
    <t>Aquatic Invertebrates – Prepared/Processed</t>
  </si>
  <si>
    <t>Ongewervelde Waterdieren - Bereid/Bewerkt</t>
  </si>
  <si>
    <t>Invertébrés Aquatiques - Préparé/Transformé (Surgelé)</t>
  </si>
  <si>
    <t>Invertébrés Aquatiques - Préparé/Transformé</t>
  </si>
  <si>
    <t>Comprend tous les produits qui peuvent être décrits/observés comme étant des animaux comestibles surgelés tels que des insectes ou des mollusques, sans colonne vertébrale ni carapace ou coquille, vivant dans l'eau ou près de l'eau et qui sont passés par diverses transformations industrielles pour être reconstitués, cuits, séchés ou salés et ont pu aussi être nappés, préparés en sauce, fourrés ou farcis. Ces produits doivent être congelés pour allonger leur durée de consommation.</t>
  </si>
  <si>
    <t>Exclut des produits tels que les invertébrés aquatiques accompagnés de légumes, de pâte ou de céréales, les invertébrés aquatiques périssables et de longue conservation préparés et transformés et tous les invertébrés aquatiques non préparés et non transformés.</t>
  </si>
  <si>
    <t>Aquatic Invertebrates - Prepared/Processed (Perishable)</t>
  </si>
  <si>
    <t>Ongewervelde Waterdieren - Bereid/Bewerkt (Beperkt Houdbaar)</t>
  </si>
  <si>
    <t>Includes any products that can be described/observed as any edible animal, such as an insect or mollusc that lacks a backbone or spinal column and has no external shell, that lives in, on or near the water, that has gone through further manufacturing processes, such as reformed, cooked, dried and salted, however these products can also be coated, in sauce, stuffed or filled. These products must be refrigerated to extend their consumable life.</t>
  </si>
  <si>
    <t>Omvat alle producten die kunnen worden omschreven / waargenomen als eetbare dieren, zoals insecten of weekdieren waar een skelet of wervelkolom ontbreekt en geen uitwendige mantel heeft, die leeft in, op of nabij het water, dat door verdere productie processen is gegaan, zoals vervormd, gekookt, gedroogd en gezouten, maar deze producten kunnen ook worden voorzien/omhuld van saus of zijn gevuld.</t>
  </si>
  <si>
    <t>Excludes products such as aquatic invertebrates with additional vegetables, dough or grains, frozen and shelf stable prepared and processed aquatic invertebrates, all unprepared and unprocessed aquatic invertebrates.</t>
  </si>
  <si>
    <t>Met uitzondering van producten waaraan ingrediënten zijn toegevoegd, zoals groenten, rijst, couscous en pasta. Deze producten moeten worden gekoeld om de houdbaarheid te verlengen.Exclusief producten zoals aquatische ongewervelde dieren met toegevoegde groenten, deeg of granen, diepgevroren en houdbare bereide en verwerkte aquatische ongewervelde dieren, alle onbereide en onverwerkte aquatische ongewervelde dieren.</t>
  </si>
  <si>
    <t>Invertébrés Aquatiques - Préparé/Transformé (Périssable)</t>
  </si>
  <si>
    <t>Comprend tous les produits qui peuvent être décrits/observés comme étant des animaux comestibles tels que des insectes ou des mollusques, sans colonne vertébrale ni carapace ou coquille, vivant dans l'eau ou près de l'eau et qui sont passés par diverses transformations industrielles pour être reconstitués, cuits, séchés ou salés et ont pu aussi être nappés, préparés en sauce, fourrés ou farcis. Ces produits doivent être réfrigérés pour allonger leur durée de consommation.</t>
  </si>
  <si>
    <t>Exclut des produits tels que les invertébrés aquatiques accompagnés de légumes, de pâte ou de céréales, les invertébrés aquatiques surgelés et de longue conservation préparés et transformés et tous les invertébrés aquatiques non préparés et non transformés.</t>
  </si>
  <si>
    <t>Aquatic Invertebrates - Prepared/Processed (Shelf Stable)</t>
  </si>
  <si>
    <t>Ongewervelde Waterdieren - Bereid/Bewerkt (Houdbaar)</t>
  </si>
  <si>
    <t>Includes any products that can be described/observed as any edible animal, such as an insect or mollusc that lacks a backbone or spinal column and has no external shell, that lives in, on or near the water, that has gone through further manufacturing processes, such as reformed, cooked, dried and salted, however these products can also be coated, in sauce, stuffed or filled. These products have been treated or packaged in such a way as to extend their consumable life.</t>
  </si>
  <si>
    <t>Excludes products such as aquatic invertebrates with additional vegetables, dough or grains, frozen and perishable prepared and processed aquatic invertebrates, all unprepared and unprocessed aquatic invertebrates.</t>
  </si>
  <si>
    <t>Met uitzondering van producten waaraan ingrediënten zijn toegevoegd, zoals groenten, rijst, couscous en pasta. Deze producten zijn zodanig behandeld of verpakt dat de houdbaarheid wordt verlengd. Exclusief producten zoals Ongewervelde waterdieren met toegevoegde groenten, deeg of granen, Bevroren en Bederfelijke bereide en verwerkte Ongewervelde waterdieren, alle Onbereide en Onverwerkte Ongewervelde waterdieren.</t>
  </si>
  <si>
    <t>Invertébrés Aquatiques - Préparé/Transformé (Longue Conservation)</t>
  </si>
  <si>
    <t>Comprend tous les produits qui peuvent être décrits/observés comme étant des animaux comestibles tels que des insectes ou des mollusques, sans colonne vertébrale ni carapace ou coquille, vivant dans l'eau ou près de l'eau et qui sont passés par diverses transformations industrielles pour être reconstitués, cuits, séchés ou salés et ont pu aussi être nappés, préparés en sauce, fourrés ou farcis. Ces produits ont été traités ou emballés de manière à allonger leur durée de consommation.</t>
  </si>
  <si>
    <t>Exclut des produits tels que les invertébrés aquatiques accompagnés de légumes, de pâte ou de céréales, les invertébrés aquatiques surgelés et périssables préparés et transformés et tous les invertébrés aquatiques non préparés et non transformés.</t>
  </si>
  <si>
    <t>Aquatic Invertebrates - Unprepared/Unprocessed (Frozen)</t>
  </si>
  <si>
    <t>Ongewervelde Waterdieren - Niet-bereid/Niet-bewerkt (Diepvries)</t>
  </si>
  <si>
    <t>Includes any products that can be described/observed as any frozen edible animal, such as an insect or mollusc that lacks a backbone or spinal column and has no external shell, that lives in, on or near the water, that has not gone through any further manufacturing processes, such as reformed, cooked, dried and salted, however these products can be coated, in sauce, stuffed or filled. These products must be frozen to extend their consumable life.</t>
  </si>
  <si>
    <t>Omvat alle producten die kunnen worden omschreven / waargenomen als eetbare dieren, zoals insecten of weekdieren waarbij een skelet of wervelkolom ontbreekt en die geen uitwendige mantel hebben, die leven in, op of aan het water, dat geen verdere productieprocessen heeft ondergaan, zoals vervormd, gekookt, gedroogd en gezouten, maar deze producten kunnen zijn voorzien van saus of zijn gevuld.</t>
  </si>
  <si>
    <t>Excludes products such as aquatic invertebrates with additional vegetables, dough or grains, shelf stable and perishable unprepared and unprocessed aquatic invertebrates, all prepared and processed aquatic invertebrates.</t>
  </si>
  <si>
    <t>Met uitzondering van producten waaraan ingrediënten zijn toegevoegd, zoals groenten, rijst, couscous en pasta. Deze producten moeten worden ingevroren om de houdbaarheid te verlengen. Met uitzondering van producten zoals Ongewervelde waterdieren met toegevoegde groenten, deeg of granen, houdbare en bederfelijke Onbereide en Onverwerkte Ongewervelde waterdieren, alle Bereide en Verwerkte Ongewervelde waterdieren.</t>
  </si>
  <si>
    <t>Aquatic Invertebrates – Unprepared/Unprocessed</t>
  </si>
  <si>
    <t>Ongewervelde Waterdieren - Niet-bereid/Niet-bewerkt</t>
  </si>
  <si>
    <t>Invertébrés Aquatiques - Non Préparé/Non Transformé (Surgelé)</t>
  </si>
  <si>
    <t>Invertébrés Aquatiques - Non Préparé/Non Transformé</t>
  </si>
  <si>
    <t>Comprend tous les produits qui peuvent être décrits/observés comme étant des animaux comestibles tels que des insectes ou des mollusques, sans colonne vertébrale ni carapace ou coquille, vivant dans l'eau ou près de l'eau qui ne sont pas passés par une transformation industrielle quelconque pour être reconstitués, cuits, séchés ou salés mais qui ont pu cependant être nappés, préparés en sauce, fourrés ou farcis. Ces produits doivent être congelés pour allonger leur durée de consommation.</t>
  </si>
  <si>
    <t>Exclut des produits tels que les invertébrés aquatiques accompagnés de légumes, de pâte ou de céréales, les invertébrés aquatiques périssables et de longue conservation non préparés et non transformés et tous les invertébrés aquatiques préparés et transformés.</t>
  </si>
  <si>
    <t>Aquatic Invertebrates - Unprepared/Unprocessed (Perishable)</t>
  </si>
  <si>
    <t>Ongewervelde Waterdieren - Niet-bereid/Niet-bewerkt (Beperkt Houdbaar)</t>
  </si>
  <si>
    <t>Includes any products that can be described/observed as any fresh edible animal, such as an insect or mollusc that lacks a backbone or spinal column and has no external shell, that lives in, on or near the water, that has not gone through any further manufacturing processes, such as reformed, cooked, dried and salted, however these products can be coated, in sauce, stuffed or filled. These products must be refrigerated to extend their consumable life.</t>
  </si>
  <si>
    <t>Excludes products such as aquatic invertebrates with additional vegetables, dough or grains, shelf stable and frozen unprepared and unprocessed aquatic invertebrates, all prepared and processed aquatic invertebrates.</t>
  </si>
  <si>
    <t>Met uitzondering van producten waaraan ingrediënten zijn toegevoegd, zoals groenten, rijst, couscous en pasta. Deze producten moeten in de koelkast worden bewaard om de houdbaarheid te verlengen. Met uitzondering van producten zoals Ongewervelde waterdieren met toegevoegde groenten, deeg of granen, houdbare en ingevroren Onbereide en Onverwerkte Ongewervelde waterdieren, alle Bereide en Verwerkte Ongewervelde waterdieren.</t>
  </si>
  <si>
    <t>Invertébrés Aquatiques - Non Préparé/Non Transformé (Périssable)</t>
  </si>
  <si>
    <t>Comprend tous les produits qui peuvent être décrits/observés comme étant des animaux comestibles tels que des insectes ou des mollusques, sans colonne vertébrale ni carapace ou coquille, vivant dans l'eau ou près de l'eau qui ne sont pas passés par une transformation industrielle quelconque pour être reconstitués, cuits, séchés ou salés mais qui ont pu cependant être nappés, préparés en sauce, fourrés ou farcis. Ces produits doivent être réfrigérés pour allonger leur durée de consommation.</t>
  </si>
  <si>
    <t>Exclut des produits tels que les invertébrés aquatiques accompagnés de légumes, de pâte ou de céréales, les invertébrés aquatiques surgelés et de longue conservation non préparés et non transformés et tous les invertébrés aquatiques préparés et transformés.</t>
  </si>
  <si>
    <t>Aquatic Invertebrates - Unprepared/Unprocessed (Shelf Stable)</t>
  </si>
  <si>
    <t>Ongewervelde Waterdieren - Niet-bereid/Niet-bewerkt (Houdbaar)</t>
  </si>
  <si>
    <t>Includes any products that can be described/observed as any edible animal, such as an insect or mollusc that lacks a backbone or spinal column and has no external shell, that lives in, on or near the water, that has not gone through any further manufacturing processes, such as reformed, cooked, dried and salted, however these products can be coated, in sauce, stuffed or filled. These products have been treated or packaged in such a way as to extend their consumable life.</t>
  </si>
  <si>
    <t>Excludes products such as aquatic invertebrates with additional vegetables, dough or grains, frozen and perishable unprepared and unprocessed aquatic invertebrates, all prepared and processed aquatic invertebrates.</t>
  </si>
  <si>
    <t>Invertébrés Aquatiques - Non Préparé/Non Transformé (Longue Conservation)</t>
  </si>
  <si>
    <t>Comprend tous les produits qui peuvent être décrits/observés comme étant des animaux comestibles tels que des insectes ou des mollusques, sans colonne vertébrale ni carapace ou coquille, vivant dans l'eau ou près de l'eau qui ne sont pas passés par une transformation industrielle quelconque pour être reconstitués, cuits, séchés ou salés mais qui ont pu cependant être nappés, préparés en sauce, fourrés ou farcis. Ces produits ont été traités ou emballés de manière à allonger leur durée de consommation.</t>
  </si>
  <si>
    <t>Exclut des produits tels que les invertébrés aquatiques accompagnés de légumes, de pâte ou de céréales, les invertébrés aquatiques surgelés et périssables non préparés et non transformés et tous les invertébrés aquatiques préparés et transformés.</t>
  </si>
  <si>
    <t>Aquatic Plants Prepared/Processed (Frozen)</t>
  </si>
  <si>
    <t>Waterplanten - Bereid/Bewerkt (Diepvries)</t>
  </si>
  <si>
    <t>Includes any products that can be described/observed as an edible plant that grows in or on the water, that has gone through further manufacturing processes, such as reformed, cooked, dried and salted, however these products can also be coated, in sauce, stuffed or filled. These products must be frozen to extend their consumable life.</t>
  </si>
  <si>
    <t>Omvat alle producten die kunnen worden omschreven / waargenomen als een eetbare plant die groeit in of op het water, die is gegaan door verdere productieprocessen, zoals vervormd, gekookt, gedroogd en gezouten, maar deze producten kunnen ook worden voorzien van saus of zijn gevuld.</t>
  </si>
  <si>
    <t>Excludes products such as aquatic plants with additional vegetables, dough or grains, shelf stable and perishable prepared and processed aquatic plants, all unprepared and unprocessed aquatic plants.</t>
  </si>
  <si>
    <t>Met uitzondering van producten waaraan ingrediënten zijn toegevoegd, zoals groenten, rijst, couscous en pasta. Deze producten moeten worden ingevroren om de houdbaarheid te verlengen. Met uitzondering van producten zoals waterplanten met toegevoegde groenten, deeg of granen, houdbare en bederfelijke bereide en verwerkte waterplanten, alle niet-bereide en onverwerkte waterplanten.</t>
  </si>
  <si>
    <t>Aquatic Plants Prepared/Processed</t>
  </si>
  <si>
    <t>Waterplanten - Bereid/Bewerkt</t>
  </si>
  <si>
    <t>Plantes Aquatiques - Préparé/Transformé (Surgelé)</t>
  </si>
  <si>
    <t>Plantes Aquatiques - Préparé/Transformé</t>
  </si>
  <si>
    <t>Comprend tous les produits qui peuvent être décrits/observés comme étant des plantes comestibles qui poussent dans ou sur l'eau, qui sont passées par diverses transformations industrielles pour être reconstituées, cuites, séchées ou salées et ont pu aussi être encore nappées, préparées en sauce, fourrées ou farcies. Ces produits doivent être congelés pour allonger leur durée de consommation.</t>
  </si>
  <si>
    <t>Exclut des produits tels que les plantes aquatiques accompagnées de légumes, de pâte ou de céréales, les plantes aquatiques périssables et de longue conservation préparées et transformées et toutes les plantes aquatiques non préparées et non transformées.</t>
  </si>
  <si>
    <t>Aquatic Plants Prepared/Processed (Perishable)</t>
  </si>
  <si>
    <t>Waterplanten - Bereid/Bewerkt (Beperkt Houdbaar)</t>
  </si>
  <si>
    <t>Includes any products that can be described/observed as an edible plant that grows in or on the water, that has gone through further manufacturing processes, such as reformed, cooked, dried and salted, however these products can also be coated, in sauce, stuffed or filled. These products must be refrigerated to extend their consumable life.</t>
  </si>
  <si>
    <t>Excludes products such as aquatic plants with additional vegetables, dough or grains, shelf stable and frozen prepared and processed aquatic plants, all unprepared and unprocessed aquatic plants.</t>
  </si>
  <si>
    <t>Met uitzondering van producten waaraan ingrediënten zijn toegevoegd, zoals groenten, rijst, couscous en pasta. Deze producten moeten in de koelkast worden bewaard om de houdbaarheid te verlengen. Met uitzondering van producten zoals waterplanten met toegevoegde groenten, deeg of granen, houdbare en diepgevroren bereide en verwerkte waterplanten, alle niet-bereide en onverwerkte waterplanten.</t>
  </si>
  <si>
    <t>Plantes Aquatiques - Préparé/Transformé (Périssable)</t>
  </si>
  <si>
    <t>Comprend tous les produits qui peuvent être décrits/observés comme étant des plantes comestibles qui poussent dans ou sur l'eau, qui sont passées par diverses transformations industrielles pour être reconstituées, cuites, séchées ou salées et ont pu aussi être encore nappées, préparées en sauce, fourrées ou farcies. Ces produits doivent être réfrigérés pour allonger leur durée de consommation.</t>
  </si>
  <si>
    <t>Exclut des produits tels que les plantes aquatiques accompagnées de légumes, de pâte ou de céréales, les plantes aquatiques surgelées et de longue conservation préparées et transformées et toutes les plantes aquatiques non préparées et non transformées.</t>
  </si>
  <si>
    <t>Aquatic Plants Prepared/Processed (Shelf Stable)</t>
  </si>
  <si>
    <t>Waterplanten - Bereid/Bewerkt (Houdbaar)</t>
  </si>
  <si>
    <t>Includes any products that can be described/observed as an edible plant that grows in or on the water, that has gone through further manufacturing processes, such as reformed, cooked, dried and salted, however these products can also be coated, in sauce, stuffed or filled. These products have been treated or packaged in such a way as to extend their consumable life.</t>
  </si>
  <si>
    <t>Excludes products such as aquatic plants with additional vegetables, dough or grains, frozen and perishable prepared and processed aquatic plants, all unprepared and unprocessed aquatic plants.</t>
  </si>
  <si>
    <t>Met uitzondering van producten waaraan ingrediënten zijn toegevoegd, zoals groenten, rijst, couscous en pasta, die zo zijn behandeld of verpakt dat de houdbaarheid wordt verlengd. Met uitzondering van producten zoals waterplanten met toegevoegde groenten, deeg of granen, diepgevroren en bederfelijke bereide en verwerkte waterplanten, alle niet-bereide en onverwerkte waterplanten.</t>
  </si>
  <si>
    <t>Plantes Aquatiques - Préparé/Transformé (Longue Conservation)</t>
  </si>
  <si>
    <t>Comprend tous les produits qui peuvent être décrits/observés comme étant des plantes comestibles qui poussent dans ou sur l'eau, qui sont passées par diverses transformations industrielles pour être reconstituées, cuites, séchées ou salées et ont pu aussi être encore nappées, préparées en sauce, fourrées ou farcies. Ces produits ont été traités ou emballés de manière à allonger leur durée de consommation.</t>
  </si>
  <si>
    <t>Exclut des produits tels que les plantes aquatiques accompagnées de légumes, de pâte ou de céréales, les plantes aquatiques surgelées et périssables préparées et transformées et toutes les plantes aquatiques non préparées et non transformées.</t>
  </si>
  <si>
    <t>Desserts (Perishable)</t>
  </si>
  <si>
    <t>Desserts (Beperkt Houdbaar)</t>
  </si>
  <si>
    <t>Includes any products that can be described/observed as a prepared food normally consumed as the last course of a meal. These products must be refrigerated to extend their consumable life. Products include desserts that are biscuit based, bread based, cake/sponge based, dairy based, pastry based and rice based.</t>
  </si>
  <si>
    <t>Omvat alle producten die kunnen worden beschreven/waargenomen als een bereid voedsel dat normaal gesproken als laatste gang van een maaltijd wordt geconsumeerd. Deze producten moeten worden gekoeld om hun consumptie levensduur te verlengen. Producten omvatten desserts die op biscuitbasis, broodbasis, cake/sponsbasis, zuivelbasis, bladerdeegbasis en rijstbasis zijn.</t>
  </si>
  <si>
    <t>Excludes products such as Frozen and Shelf Stable Desserts, Ice Cream Pastries, Cakes, Yogurt and Perishable Desserts Substitutes.</t>
  </si>
  <si>
    <t>Exclusief producten zoals bevroren en houdbare desserts, ijsgebak, taarten, yoghurt en bederfelijke desserts vervangers.</t>
  </si>
  <si>
    <t>Prepared/Preserved Foods</t>
  </si>
  <si>
    <t>Bereide/Bewerkte Levensmiddelen</t>
  </si>
  <si>
    <t>Desserts/Desserts Substitutes/Dessert Sauces/Toppings</t>
  </si>
  <si>
    <t>Desserts/Dessertsvervangers/Dessertsauzen/Toppings</t>
  </si>
  <si>
    <t>Desserts (Périssable)</t>
  </si>
  <si>
    <t>Aliments Préparés/Préservés</t>
  </si>
  <si>
    <t>Nappages pour Desserts/Substituts de Desserts</t>
  </si>
  <si>
    <t>Comprend tous les produits qui peuvent être décrits/observés comme étant des aliments préparés devant être consommés normalement comme dernier plat d'un repas. Ces produits doivent être réfrigérés pour allonger leur durée de consommation. Comprend des produits tels que des desserts qui sont à base de biscuit, de pain, de gâteau, de produits laitiers, de pâtisserie ou de riz.</t>
  </si>
  <si>
    <t>Exclut des produits tels que les desserts Surgelés et longue conservation, les crèmes glacées, les pâtisseries et gâteaux, les yaourts et les succédanés de desserts périssables.</t>
  </si>
  <si>
    <t>Shellfish Prepared/Processed (Frozen)</t>
  </si>
  <si>
    <t>Schaal-/Schelpdieren - Bereid/Bewerkt (Diepvries)</t>
  </si>
  <si>
    <t>Includes any products that can be described/observed as an aquatic animal whose external covering consists of a shell, as in oysters, clams, lobsters and crabs, that has gone through further manufacturing processes, such as reformed, cooked, dried and salted, however these products can also be coated, in sauce, stuffed or filled. Products include sea snails and molluscs. However products may contain a small quantity of vegetables such as those in a sauce or stuffing/filling. These products must be frozen to extend their consumable life.</t>
  </si>
  <si>
    <t>Omvat alle producten die kunnen worden omschreven / waargenomen als een aquatisch dier waarvan buitenzijde bestaat uit een mantel, zoals in oesters, mosselen, kreeft en krabben, die is gegaan door verdere productieprocessen, zoals vervormd, gekookt, gedroogd en gezouten echter deze producten kunnen ook worden voorzien van / omhuld met saus of gevuld. Producten omvatten zeeslakken en weekdieren.</t>
  </si>
  <si>
    <t>Excludes products such as shellfish with additional vegetables, dough or grains, shelf stable and perishable prepared and processed shellfish, all unprepared and unprocessed shellfish. Specifically excludes products that have added ingredients included such as rice, couscous and pasta.</t>
  </si>
  <si>
    <t>Exclusief producten die toegevoegde ingrediënten bevatten zoals rijst, couscous en pasta. Deze producten moeten worden ingevroren om de houdbaarheid te verlengen. Uitgesloten zijn producten zoals schelpdieren met toegevoegde groenten, deeg of granen, houdbare en bederfelijke bereide en verwerkte schelpdieren, alle niet-bereide en onverwerkte schelpdieren.</t>
  </si>
  <si>
    <t>Shellfish Prepared/Processed</t>
  </si>
  <si>
    <t>Schaal-/Schelpdieren - Bereid/Bewerkt</t>
  </si>
  <si>
    <t>Crustacés et Mollusques - Préparé/Transformé (Surgelé)</t>
  </si>
  <si>
    <t>Crustacés et Mollusques - Préparé/Transformé</t>
  </si>
  <si>
    <t>Comprend tous les produits qui peuvent être décrits/observés comme étant des animaux marins dont l'enveloppe extérieure consiste en une coquille ou en une carapace, tel que les huîtres, les coquillages, les homards ou les crabes, qui sont passés par diverses transformations industrielles pour être reconstitués, cuits, séchés ou salés et ont pu aussi être nappés, préparés en sauce, fourrés ou farcis. Comprend les produits tels que les bulots et les mollusques. Toutefois, les produits peuvent contenir une petite quantité de légumes tels que préparés en sauce, fourrés ou farcis. Ces produits doivent être congelés pour allonger leur durée de consommation.</t>
  </si>
  <si>
    <t>Exclut des produits tels que les crustacés et mollusques accompagnés de légumes, de pâte ou de céréales, les crustacés et mollusques périssables et de longue conservation préparés et transformés, tous les crustacés et mollusques non préparés et non transformés. Exclut spécifiquement les produits contenant des ingrédients ajoutés tels que le riz, le couscous et les pâtes.</t>
  </si>
  <si>
    <t>Shellfish Prepared/Processed (Perishable)</t>
  </si>
  <si>
    <t>Schaal-/Schelpdieren - Bereid/Bewerkt (Beperkt Houdbaar)</t>
  </si>
  <si>
    <t>Includes any products that can be described/observed as an aquatic animal whose external covering consists of a shell, as in oysters, clams, lobsters and crabs, that has gone through further manufacturing processes, such as reformed, cooked, dried and salted, however these products can also be coated, in sauce, stuffed or filled. Products include sea snails and molluscs. However products may contain a small quantity of vegetables such as those in a sauce or stuffing/filling. These products must be refrigerated to extend their consumable life.</t>
  </si>
  <si>
    <t>Excludes products such as shellfish with additional vegetables, dough or grains, shelf stable and frozen prepared and processed shellfish, all unprepared and unprocessed shellfish. Specifically excludes products that have added ingredients included such as rice, couscous and pasta.</t>
  </si>
  <si>
    <t>Exclusief producten die toegevoegde ingrediënten bevatten zoals rijst, couscous en pasta. Deze producten moeten worden gekoeld om de houdbaarheid te verlengen. Uitgesloten zijn producten zoals schelpdieren met toegevoegde groenten, deeg of granen, bevroren en houdbare bereide en verwerkte schelpdieren, alle niet-bereide en onverwerkte schelpdieren.</t>
  </si>
  <si>
    <t>Crustacés et Mollusques - Préparé/Transformé (Périssable)</t>
  </si>
  <si>
    <t>Comprend tous les produits qui peuvent être décrits/observés comme étant des animaux marins dont l'enveloppe extérieure consiste en une coquille ou en une carapace, tel que les huîtres, les coquillages, les homards ou les crabes, qui sont passés par diverses transformations industrielles pour être reconstitués, cuits, séchés ou salés et ont pu aussi être nappés, préparés en sauce, fourrés ou farcis. Comprend les produits tels que les bulots et les mollusques. Toutefois, les produits peuvent contenir une petite quantité de légumes tels que préparés en sauce, fourrés ou farcis. Ces produits doivent être réfrigérés pour allonger leur durée de consommation.</t>
  </si>
  <si>
    <t>Exclut des produits tels que les crustacés et mollusques accompagnés de légumes, de pâte ou de céréales, les crustacés et mollusques surgelés et de longue conservation préparés et transformés, tous les crustacés et mollusques non préparés et non transformés. Exclut spécifiquement les produits contenant des ingrédients ajoutés tels que le riz, le couscous et les pâtes.</t>
  </si>
  <si>
    <t>Shellfish Prepared/Processed (Shelf Stable)</t>
  </si>
  <si>
    <t>Schaal-/Schelpdieren - Bereid/Bewerkt (Houdbaar)</t>
  </si>
  <si>
    <t>Includes any products that can be described/observed as any aquatic animal whose external covering consists of a shell, as in oysters, clams, lobsters and crabs, that has gone through further manufacturing processes, such as reformed, cooked, dried and salted, however these products can also be coated, in sauce, stuffed or filled. Products include sea snails and molluscs. However products may contain a small quantity of vegetables such as those in a sauce or stuffing/filling. These products have been treated or packaged in such a way as to extend their consumable life.</t>
  </si>
  <si>
    <t>Excludes products such as shellfish with additional vegetables, dough or grains, frozen and perishable prepared and processed shellfish, all unprepared and unprocessed shellfish. Specifically excludes products that have added ingredients included such as rice, couscous and pasta.</t>
  </si>
  <si>
    <t>Exclusief producten die toegevoegde ingrediënten bevatten zoals rijst, couscous en pasta. Deze producten zijn zodanig behandeld of verpakt dat de houdbaarheid wordt verlengd. Uitgesloten zijn producten zoals schelpdieren met toegevoegde groenten, deeg of granen, bevroren en bederfelijke bereide en verwerkte schelpdieren, alle niet-bereide en onverwerkte schelpdieren.</t>
  </si>
  <si>
    <t>Crustacés et Mollusques - Préparé/Transformé (Longue Conservation)</t>
  </si>
  <si>
    <t>Comprend tous les produits qui peuvent être décrits/observés comme étant des animaux marins dont l'enveloppe extérieure consiste en une coquille ou en une carapace, tel que les huîtres, les coquillages, les homards ou les crabes, qui sont passés par diverses transformations industrielles pour être reconstitués, cuits, séchés ou salés et ont pu aussi être nappés, préparés en sauce, fourrés ou farcis. Comprend les produits tels que les bulots et les mollusques. Toutefois, les produits peuvent contenir une petite quantité de légumes tels que préparés en sauce, fourrés ou farcis. Ces produits ont été traités ou emballés de manière à allonger leur durée de consommation.</t>
  </si>
  <si>
    <t>Exclut des produits tels que les crustacés et mollusques accompagnés de légumes, de pâte ou de céréales, les crustacés et mollusques surgelés et périssables préparés et transformés, tous les crustacés et mollusques non préparés et non transformés. Exclut spécifiquement les produits contenant des ingrédients ajoutés tels que le riz, le couscous et les pâtes.</t>
  </si>
  <si>
    <t>Vegetables - Prepared/Processed (Frozen)</t>
  </si>
  <si>
    <t>Groenten - Bereid/Bewerkt (Diepvries)</t>
  </si>
  <si>
    <t>Includes any products that can be described/observed as any variety of vegetables, combination of vegetables or fruit vegetables, which may be whole, chopped, cleaned and trimmed, that have gone through further manufacturing processes, such as reformed, cooked, dried, salted or smoked, however these products can also be coated, in sauce, stuffed or filled. These products must be frozen to extend their consumable life.</t>
  </si>
  <si>
    <t>Omvat alle producten die kunnen worden omschreven / waargenomen als elke variant aan groenten, combinatie van groente of fruit groenten, die geheel kan zijn gehakt, gereinigd en gebruiksklaar gemaakt, door verdere productieprocessen heeft ondergaan, zoals vervormd, gekookt, gedroogd, gezouten of gerookt, maar deze producten kunnen ook worden omhuld in saus of gevuld.</t>
  </si>
  <si>
    <t>Excludes products that have added ingredients included such as rice, couscous and pasta. Excludes products such as vegetables with additional dough or grains, shelf stable and perishable prepared and processed vegetables, all unprepared and unprocessed vegetables, all aquatic plants, fruit, nuts and seeds.</t>
  </si>
  <si>
    <t>Met uitzondering van producten waaraan ingrediënten zijn toegevoegd, zoals rijst, couscous en pasta. Deze producten moeten worden ingevroren om de houdbaarheid te verlengen. Met uitzondering van producten zoals groenten met extra deeg of granen, houdbare en bederfelijke bereide en verwerkte groenten, alle niet-bereide en onverwerkte groenten, alle vruchten, noten en zaden.</t>
  </si>
  <si>
    <t>Fruits/Vegetables/Nuts/Seeds Prepared/Processed</t>
  </si>
  <si>
    <t>Fruit/Groenten/Noten/Zaadjes - Bereid/Bewerkt</t>
  </si>
  <si>
    <t>Vegetables – Prepared/Processed</t>
  </si>
  <si>
    <t>Groenten - Bereid/Bewerkt</t>
  </si>
  <si>
    <t>Légumes – Préparé/Transformé (Surgelé)</t>
  </si>
  <si>
    <t>Fruits/Légumes/Noix/Graines Préparés/Transformés</t>
  </si>
  <si>
    <t>Légumes – Préparé/Transformé</t>
  </si>
  <si>
    <t>Comprend tous les produits qui peuvent être décrits/observés comme étant des variétés de légume ou des combinaisons de légumes ou de fruits-légumes, qui peuvent être entiers, hachés, lavés et parés, qui sont passés par diverses transformations industrielles pour être reconstitués, cuits, séchés, salés ou fumés et qui ont pu aussi être nappés, préparés en sauce, fourrés ou farcis. Ces produits doivent être congelés pour allonger leur durée de consommation.</t>
  </si>
  <si>
    <t>Exclut les produits qui comprennent des ingrédients ajoutés tels que le riz, le couscous et les pâtes. Exclut des produits tels que les légumes additionnés de pâte ou de céréales, les légumes préparés et transformés périssables et de longue conservation, tous les légumes non préparés et non transformés et tous les fruits, noix et graines.</t>
  </si>
  <si>
    <t>Vegetables - Prepared/Processed (Perishable)</t>
  </si>
  <si>
    <t>Groenten - Bereid/Bewerkt (Beperkt Houdbaar)</t>
  </si>
  <si>
    <t>Includes any products that can be described/observed as any variety of fresh vegetables, combination of vegetables or fruit vegetables, which may be whole, chopped, cleaned and trimmed, that have gone through further manufacturing processes, such as reformed, cooked, salted or smoked, however these products can also be coated, in sauce, stuffed or filled. These products can be/must be refrigerated to extend their consumable life.</t>
  </si>
  <si>
    <t>Omvat alle producten die kunnen worden omschreven / waargenomen als elke variant van verse groenten, combinatie van groente of fruit, die geheel kan zijn gehakt, gereinigd en gebruiksklaar, en door verdere productieprocessen heeft ondergaan, zoals vervormd, gebakken, gezouten of gerookt, maar deze producten kunnen ook worden voorzien van met saus of zijn gevuld.</t>
  </si>
  <si>
    <t>Excludes products that have added ingredients included such as rice, couscous and pasta. Excludes products such as vegetables with additional dough or grains, shelf stable and frozen prepared and processed vegetables, all unprepared and unprocessed vegetables, all aquatic plants, fruit, nuts and seeds.</t>
  </si>
  <si>
    <t>Uitgezonderd producten met toegevoegde ingrediënten zoals rijst, couscous en pasta. Deze producten kunnen/moeten gekoeld worden bewaard om de houdbaarheid te verlengen. Uitgezonderd producten zoals groenten met extra deeg of granen, diepvries- en houdbare bereide en verwerkte groenten, alle onbereide en onverwerkte groenten, alle vruchten, noten en zaden.</t>
  </si>
  <si>
    <t>Légumes – Préparé/Transformé (Périssable)</t>
  </si>
  <si>
    <t>Comprend tous les produits qui peuvent être décrits/observés comme étant des variétés de légume frais ou des combinaisons de légumes frais ou de fruits-légumes frais, qui peuvent être entiers, hachés, lavés et parés, qui sont passés par diverses transformations industrielles pour être reconstitués, cuits, séchés, salés ou fumés et qui ont pu aussi être nappés, préparés en sauce, fourrés ou farcis. Ces produits peuvent/doivent être réfrigérés pour allonger leur durée de consommation.</t>
  </si>
  <si>
    <t>Exclut les produits qui comprennent des ingrédients ajoutés tels que le riz, le couscous et les pâtes. Exclut des produits tels que les légumes additionnés de pâte ou de céréales, les légumes préparés et transformés surgelés et de longue conservation, tous les légumes non préparés et non transformés et tous les fruits, noix et graines.</t>
  </si>
  <si>
    <t>Vegetables - Prepared/Processed (Shelf Stable)</t>
  </si>
  <si>
    <t>Groenten - Bereid/Bewerkt (Houdbaar)</t>
  </si>
  <si>
    <t>Includes any products that can be described/observed as any variety of vegetables combination of vegetables or fruit vegetables, which may be whole, chopped, cleaned and trimmed, that have gone through further manufacturing processes, such as reformed, cooked, dried, salted or smoked, however these products can also be coated, in sauce, stuffed or filled. These products have been treated or packaged in such a way as to extend their consumable life.</t>
  </si>
  <si>
    <t>Omvat alle producten die kunnen worden omschreven / waargenomen als elke variant aan groenten combinatie van groente of fruit, die geheel kan zijn gehakt, gereinigd en gebruiksklaar, en door verdere productieprocessen heeft ondergaan, zoals vervormd, gekookt, gedroogd, gezouten of gerookt, maar deze producten kunnen ook worden voorzien van met saus, of zijn gevuld.</t>
  </si>
  <si>
    <t>Excludes products that have added ingredients included such as rice, couscous and pasta. Excludes products such as vegetables with additional dough or grains, perishable and frozen prepared and processed vegetables, all unprepared and unprocessed vegetables, all aquatic plants, fruit, nuts and seeds.</t>
  </si>
  <si>
    <t>Met uitzondering van producten waaraan ingrediënten zijn toegevoegd, zoals rijst, couscous en pasta, die zo zijn behandeld of verpakt dat de houdbaarheid wordt verlengd. Met uitzondering van producten zoals groenten met extra deeg of granen, diepvriesgroenten en bederfelijke bereide en verwerkte groenten, alle onbereide en onverwerkte groenten, alle vruchten, noten en zaden.</t>
  </si>
  <si>
    <t>Légumes – Préparé/Transformé (Longue Conservation)</t>
  </si>
  <si>
    <t>Comprend tous les produits qui peuvent être décrits/observés comme étant des variétés de légume ou des combinaisons de légumes ou de fruits-légumes, qui peuvent être entiers, hachés, lavés et parés, qui sont passés par diverses transformations industrielles pour être reconstitués, cuits, séchés, salés ou fumés et qui ont pu aussi être nappés, préparés en sauce, fourrés ou farcis. Ces produits ont été spécialement traités et emballés de manière à allonger leur durée de consommation.</t>
  </si>
  <si>
    <t>Exclut les produits qui comprennent des ingrédients ajoutés tels que le riz, le couscous et les pâtes. Exclut des produits tels que les légumes additionnés de pâte ou de céréales, les légumes préparés et transformés surgelés et périssables, tous les légumes non préparés et non transformés et tous les fruits, noix et graines.</t>
  </si>
  <si>
    <t>Wine - Fortified</t>
  </si>
  <si>
    <t>Versterkte Wijn</t>
  </si>
  <si>
    <t>Includes any products that can be described/observed as an alcoholic beverage made through the fermentation of the grape juice with the fermentation process process halted by the addition of a spirit. These wines can be produced in any region or country and follow specific production methods. Includes fortified sweet wines such as Port, Madeira, Marsala and Vermouth and liqueur wines such as Pineau.</t>
  </si>
  <si>
    <t>Omvat alle producten die kunnen worden omschreven/waargenomen als een alcoholische drank die wordt verkregen door de gisting van druivensap, waarbij het gistingsproces wordt gestopt door toevoeging van een sterke drank. Deze wijnen kunnen in elke regio of elk land worden geproduceerd en volgen specifieke productiemethoden. Omvat versterkte zoete wijnen zoals port, Madeira, Marsala en Vermout en likeurwijnen zoals Pineau.</t>
  </si>
  <si>
    <t>Excludes products such as Pommeau and Unfortified Wines and Spirits.</t>
  </si>
  <si>
    <t>Exclusief producten zoals Pommeau en niet-versterkte wijnen en gedistilleerde dranken.</t>
  </si>
  <si>
    <t>Beverages</t>
  </si>
  <si>
    <t>Dranken</t>
  </si>
  <si>
    <t>Alcoholic Beverages (Includes De-Alcoholised Variants)</t>
  </si>
  <si>
    <t>Alcoholische Dranken (Inclusief Gedealcoholiseerde Varianten)</t>
  </si>
  <si>
    <t>Vin - Fortifié</t>
  </si>
  <si>
    <t>Boissons</t>
  </si>
  <si>
    <t>Boissons Alcoolisées (y compris les variantes désalcoolisées)</t>
  </si>
  <si>
    <t>Comprend tous les produits qui peuvent être décrits/observés comme étant des boissons alcoolisées élaborées à partir de la fermentation de jus de raisin, mais dont la fermentation est ensuite interrompue par l'ajout d'alcool. Ces vins peuvent provenir de n'importe quel(le) pays ou région et présenter un style de production particulier.Comprend des vins doux fortifiés tels que le porto, le madère, le vin de Marsala et le vermouth.</t>
  </si>
  <si>
    <t>Exclut des produits tels que le Pineau, le Pommeau et les vins et spiritueux non fortifiés.</t>
  </si>
  <si>
    <t>Yogurt (Perishable)</t>
  </si>
  <si>
    <t>Yoghurt (Beperkt Houdbaar)</t>
  </si>
  <si>
    <t>Includes any products that can be described/observed as a prepared food made from animal milk thickened by fermentation with lactic bacteria. These products must be refrigerated to extend their consumable life. This includes flavoured yogurts (e.g. flavoured with fruit, vanilla, nuts, honey) or yogurt packaged with a small amount of fruit preserve, nuts, or other accompaniment.</t>
  </si>
  <si>
    <t>Omvat alle producten die kunnen worden beschreven/waargenomen als een bereid voedsel gemaakt van dierlijke melk verdikt door fermentatie met melkzuurbacteriën. Deze producten moeten worden gekoeld om hun consumptie levensduur te verlengen. Dit omvat gearomatiseerde yoghurts (bijv. gearomatiseerd met fruit, vanille, noten, honing) of yoghurt verpakt met een kleine hoeveelheid fruitconserven, noten of andere begeleiding.</t>
  </si>
  <si>
    <t>Excludes products such as Drinking Yogurt, Frozen and Shelf Stable Yogurt and Yogurt Substitutes, Dairy and Dairy Substitute Drinks and Desserts and Desserts Substitutes.</t>
  </si>
  <si>
    <t>Exclusief producten zoals drinkyoghurt, bevroren en houdbare yoghurt en yoghurtvervangers, zuivel- en zuivelvervangende dranken en desserts en desserts vervangers.</t>
  </si>
  <si>
    <t>Milk/Butter/Cream/Yogurts/Cheese/Eggs/Substitutes</t>
  </si>
  <si>
    <t>Melk/Boter/Room/Yoghurt/Kaas/Eieren/Vervangingsmiddelen</t>
  </si>
  <si>
    <t>Yogurt/Yogurt Substitutes</t>
  </si>
  <si>
    <t>Yoghurt/Vervangingsmiddel voor Yoghurt</t>
  </si>
  <si>
    <t>Yaourt (Périssable)</t>
  </si>
  <si>
    <t>Lait/Beurre/Crème/Yaourts/Fromage/Œufs/Succédanés</t>
  </si>
  <si>
    <t>Yaourt/Succédanés de Yaourt</t>
  </si>
  <si>
    <t>Comprend tous les produits qui peuvent être décrits/observés comme étant des aliments élaborés à partir de lait animal, épaissi par fermentation avec des bactéries lactiques. Ces produits doivent être réfrigérés pour allonger leur durée de consommation. Comprend les yaourts aromatisés (par ex.: aux fruits, à la vanille, aux noix, au miel) ou les yaourts emballés avec une petite quantité de confiture de fruits, de noix ou d'un autre accompagnement.</t>
  </si>
  <si>
    <t>Exclut des produits tels que les yaourts à boire, les yaourts surgelés et de longue conservation et les succédanés de yaourt, les boissons et desserts à base de lait et de succédanés de lait et les succédanés de dessert.</t>
  </si>
  <si>
    <t>Fish - Unprepared/Unprocessed (Frozen)</t>
  </si>
  <si>
    <t>Vis - Niet-bereid/Niet-bewerkt (Diepvries)</t>
  </si>
  <si>
    <t>Includes any products that can be described/observed as any variety of fish, or a combination of fish, which has not gone through any further manufacturing processes, such as reformed, cooked, dried and salted, however these products can be coated, in sauce, stuffed or filled. Products may contain a small quantity of vegetables such as those in a sauce or stuffing/filling. These products must be frozen to extend their consumable life.</t>
  </si>
  <si>
    <t>Omvat alle producten die kunnen worden omschreven / waargenomen als elke variant aan vis, of een combinatie van vis, die geen verdere productieprocessen heeft ondergaan, zoals vervormd, gekookt, gedroogd en gezouten, maar deze producten kunnen worden voorzien van saus of zijn gevuld.</t>
  </si>
  <si>
    <t>Excludes products such as fish with additional vegetables, dough or grains, shelf stable and perishable unprepared and unprocessed fish, all prepared and processed fish.</t>
  </si>
  <si>
    <t>Fish – Unprepared/Unprocessed</t>
  </si>
  <si>
    <t>Vis - Niet-bereid/Niet-bewerkt</t>
  </si>
  <si>
    <t>Poisson - Non Préparé/Non Transformé (Surgelé)</t>
  </si>
  <si>
    <t>Poisson - Non Préparé/Non Transformé</t>
  </si>
  <si>
    <t>Comprend tous les produits qui peuvent être décrits/observés comme étant des poissons ou une combinaison de variétés de poissons qui ne sont pas passés par une transformation industrielle quelconque pour être reconstitués, cuits, séchés ou salés mais qui ont pu être nappés, préparés en sauce, fourrés ou farcis. Ces produits peuvent contenir une petite quantité de légumes, tels que ceux présents dans une sauce ou une farce/garniture. Ces produits doivent être congelés pour allonger leur durée de consommation.</t>
  </si>
  <si>
    <t>Exclut des produits tels que les poissons accompagnés de légumes, de pâte ou de céréales, les poissons périssables et de longue conservation non préparés et non transformés, ainsi que tous les poissons préparés et transformés.</t>
  </si>
  <si>
    <t>Fish - Unprepared/Unprocessed (Perishable)</t>
  </si>
  <si>
    <t>Vis - Niet-bereid/Niet-bewerkt (Beperkt Houdbaar)</t>
  </si>
  <si>
    <t>Includes any products that can be described/observed as any variety of fish or a combination of fish, which has not gone through any further manufacturing processes, such as reformed, cooked, dried and salted, however these products can be coated, in sauce, stuffed or filled. Products may contain a small quantity of vegetables such as those in a sauce or stuffing/filling. These products must be refrigerated to extend their consumable life.</t>
  </si>
  <si>
    <t>Omvat alle producten die kunnen worden omschreven / waargenomen als elke variant aan vis of een combinatie van vis, die geen verdere productieprocessen heeft ondergaan, zoals vervormd, gekookt, gedroogd en gezouten, maar deze producten kunnen worden voorzien van saus of zijn gevuld.</t>
  </si>
  <si>
    <t>Excludes products such as fish with additional vegetables, dough or grains, shelf stable and frozen unprepared and unprocessed fish, all prepared and processed fish.</t>
  </si>
  <si>
    <t>Exclusief producten waaraan ingrediënten zijn toegevoegd, zoals rijst, couscous en pasta. Producten kunnen echter een kleine hoeveelheid groenten bevatten, zoals in een saus of een vulling. Deze producten moeten worden gekoeld om de houdbaarheid te verlengen. Met uitzondering van producten zoals vis met toegevoegde groenten, deeg of granen, houdbare en ingevroren onbewerkte en onbewerkte vis, alle bereide en bewerkte vis.</t>
  </si>
  <si>
    <t>Poisson - Non Préparé/Non Transformé (Périssable)</t>
  </si>
  <si>
    <t>Comprend tous les produits qui peuvent être décrits/observés comme étant des poissons ou une combinaison de variétés de poissons qui ne sont pas passés par une transformation industrielle quelconque pour être reconstitués, cuits, séchés ou salés mais qui ont pu être nappés, préparés en sauce, fourrés ou farcis. Ces produits peuvent contenir une petite quantité de légumes, tels que ceux présents dans une sauce ou une farce/garniture. Ces produits doivent être réfrigérés pour allonger leur durée de consommation.</t>
  </si>
  <si>
    <t>Exclut des produits tels que les poissons accompagnés de légumes, de pâte ou de céréales, les poissons surgelés et de longue conservation non préparés et non transformés, ainsi que tous les poissons préparés et transformés.</t>
  </si>
  <si>
    <t>Fish - Unprepared/Unprocessed (Shelf Stable)</t>
  </si>
  <si>
    <t>Vis - Niet-bereid/Niet-bewerkt (Houdbaar)</t>
  </si>
  <si>
    <t>Includes any products that can be described/observed as any variety of fish or a combination of fish, which has not gone through any further manufacturing processes, such as reformed, cooked, dried and salted, however these products can be coated, in sauce, stuffed or filled. Products may contain a small quantity of vegetables such as those in a sauce or stuffing/filling. These products have been treated or packaged in such a way as to extend their consumable life.</t>
  </si>
  <si>
    <t>Excludes products such as fish with additional vegetables, dough or grains, frozen and perishable unprepared and unprocessed fish, all prepared and processed fish.</t>
  </si>
  <si>
    <t>Exclusief producten waaraan ingrediënten zijn toegevoegd, zoals rijst, couscous en pasta. Deze producten zijn zodanig behandeld of verpakt dat de houdbaarheid wordt verlengd. Uitgesloten zijn producten als vis met toegevoegde groenten, deeg of granen, bevroren en bederfelijke vis, niet-bereide en onverwerkte vis, alle bereide en verwerkte vis.</t>
  </si>
  <si>
    <t>Poisson - Non Préparé/Non Transformé (Longue Conservation)</t>
  </si>
  <si>
    <t>Comprend tous les produits qui peuvent être décrits/observés comme étant des poissons ou une combinaison de variétés de poissons qui ne sont pas passés par une transformation industrielle quelconque pour être reconstitués, cuits, séchés ou salés mais qui ont pu être nappés, préparés en sauce, fourrés ou farcis. Ces produits peuvent contenir une petite quantité de légumes, tels que ceux présents dans une sauce ou une farce/garniture. Ces produits ont été traités ou emballés de manière à allonger leur durée de consommation.</t>
  </si>
  <si>
    <t>Exclut des produits tels que les poissons accompagnés de légumes, de pâte ou de céréales, les poissons surgelés et périssables non préparés et non transformés, ainsi que tous les poissons préparés et transformés.</t>
  </si>
  <si>
    <t>Cereal Products - Ready to Eat (Shelf Stable)</t>
  </si>
  <si>
    <t>Graanproducten - Gebruiksklaar (Houdbaar)</t>
  </si>
  <si>
    <t>Includes any products that can be described/observed as a cereal combining all or some of the following ingredients; oats, muesli, wheat, rice, seeds, bran, fruit, nuts, cereal and honey, which has gone through further manufacturing processes such as cooking and milling, which does not require cooking and is usually consumed as a breakfast food, served with hot or cold milk. These products have been treated or packaged in such a way as to extend their consumable life. Includes grain free cereals, single grain cereals, mixed grain cereals, and cereals which may contain additional ingredients such as fruit, nuts, or chocolate.</t>
  </si>
  <si>
    <t>Omvat alle producten die beschreven / kan worden waargenomen als een graan combinatie van alle of sommige van de volgende bestanddelen; haver, muesli, tarwe, rijst, zaden, zemelen, vruchten, granen en honing, die is gegaan door verdere productieprocessen zoals koken en malen, die geen verdere bereiding nodig hebben en meestal wordt gegeten als ontbijt, geserveerd met warme of koude melk. Deze producten zijn behandeld of verpakt om hun houdbaarheid te verlengen. Inclusief korrelvrije granen, enkele ontbijtgranen, gemengde granen en graanproducten die additionele ingrediënten zoals vruchten of chocolade bevatten.</t>
  </si>
  <si>
    <t>Excludes products such as Perishable Ready to Eat Cereals, Whole Unprocessed Grains, Flour, Cereals that require cooking and Cereal Bars.</t>
  </si>
  <si>
    <t>Producten zoals bederfelijke kant-en-klare granen, hele onbewerkte granen, meel, granen die moeten worden gekookt en mueslirepen zijn hiervan uitgesloten.</t>
  </si>
  <si>
    <t>Cereal/Grain/Pulse Products</t>
  </si>
  <si>
    <t>Graanproducten/Peulvruchtproducten</t>
  </si>
  <si>
    <t>Processed Cereal Products</t>
  </si>
  <si>
    <t>Verwerkte Graanproducten</t>
  </si>
  <si>
    <t>Produits Céréaliers – Prêt à Consommer (Longue Conservation)</t>
  </si>
  <si>
    <t>Céréales, Grains et Légumes Secs</t>
  </si>
  <si>
    <t>Produits Céréaliers transformés</t>
  </si>
  <si>
    <t>Comprend tous les produits qui peuvent être décrits/observés comme étant des céréales produites à partir de blé, de seigle, d'orge, d'avoine ou d'autres types de grains, qui ont été soumises à d'autres transformations industrielles comme la cuisson et la mouture, qui ne nécessite pas de cuisson et est habituellement consommée comme un aliment de petit déjeuner, servi avec du lait chaud ou froid. Ces produits ont été traités ou emballés de manière à allonger leur durée de consommation. Comprend les céréales simples, de céréales de grains mélangés et les céréales contenant des ingrédients supplémentaires tels que des fruits, des noix ou du chocolat.</t>
  </si>
  <si>
    <t>Exclut des produits tels que les céréales périssables prêtes à consommer, les grains entiers non transformés, la farine, les céréales nécessitant une cuisson et les barres de céréales.</t>
  </si>
  <si>
    <t>Cereal Products - Not Ready to Eat (Shelf Stable)</t>
  </si>
  <si>
    <t>Graanproducten - Niet-gebruiksklaar (Houdbaar)</t>
  </si>
  <si>
    <t>Includes any products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Includes products such as porridge oats, couscous and tapioca. These products have been treated or packaged in such a way as to extend their consumable life.</t>
  </si>
  <si>
    <t>Omvat alle producten die kunnen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Omvat producten zoals havermout, couscous en tapioca.Deze producten zijn behandeld of verpakt om de houdbaarheid te verlengen.</t>
  </si>
  <si>
    <t>Excludes products such as whole Unprocessed Grains, Flour, Ready to Eat Cereal, Cereal Bars.</t>
  </si>
  <si>
    <t>Met uitzondering van producten zoals hele onbewerkte granen, meel, kant-en-klare granen, graanrepen.</t>
  </si>
  <si>
    <t>Produits Céréaliers – Non Prêt à Consommer (Longue Conservation)</t>
  </si>
  <si>
    <t>Comprend tous les produits qui peuvent être décrits/observés comme étant des céréales produites à partir de blé, de seigle, d'orge, d'avoine ou d'autres types de grains, qui ont été soumises à d'autres transformations industrielles comme la cuisson, la mouture, le séchage et la reconstitution et qui doivent être préparées/cuites avant consommation. Comprend des produits tels que le gruau, le couscous et le tapioca.Ces produits ont été traités ou emballés de manière à allonger leur durée de consommation.</t>
  </si>
  <si>
    <t>Exclut des produits tels que les céréales entières non transformées, la farine, les céréales prêtes à consommer et les barres céréalières.</t>
  </si>
  <si>
    <t>Cleansing/Washing/Soap - Body</t>
  </si>
  <si>
    <t>Producten voor Lichaamsreiniging</t>
  </si>
  <si>
    <t>Includes any products that can be described/observed as a preparation designed for cleaning and washing of the body and typically intended to be applied to the skin to remove germs and unwanted deposits of dirt, grime and oil. These products can be used with or without water. Products may claim to exfoliate or moisturise in addition to cleansing. Includes solids, foams, liquid soaps and shower gels. Products may claim to have skin formulations such as hypoallergenic, added vitamins, humectants and emollients.</t>
  </si>
  <si>
    <t>Omvat alle producten voor het reinigen en wassen van het lichaam die gewoonlijk worden toegepast op de huid om bacteriën en ongewenste afzettingen van vuil en olie te verwijderen, in de vorm van stukken zeep, schuim, vloeibare zeep en douchegel. Deze producten kunnen worden gebruikt met of zonder water. Producten kunnen claims bevatten op exfoliëren en hydrateren aanvullend op het reinigen, maar ook formuleringen als hypoallergeen, toegevoegde vitaminen, hydraterend en verzachtend.</t>
  </si>
  <si>
    <t>Excludes products such as bath additives, shampoo, facial cleansers/make up removers, and products that are specifically intended for exfoliating and moisturising.</t>
  </si>
  <si>
    <t>Exclusief producten zoals badadditieven, shampoo, gezichtsreinigingsmiddelen / make-up verwijderaars, peelingproducten en vochtinbrengende producten, en producten die specifiek voor exfoliëren of hydrateren bedoeld zijn.</t>
  </si>
  <si>
    <t>Beauty/Personal Care/Hygiene</t>
  </si>
  <si>
    <t>Schoonheid/Persoonlijke Verzorging/Hygiëne</t>
  </si>
  <si>
    <t>Skin Products</t>
  </si>
  <si>
    <t>Huidverzorgingsproducten</t>
  </si>
  <si>
    <t>Body Washing</t>
  </si>
  <si>
    <t>Lichaamsreiniging</t>
  </si>
  <si>
    <t>Nettoyage/Toilette/Savon - Personnel</t>
  </si>
  <si>
    <t>Beauté/Soin Personnel/Hygiène</t>
  </si>
  <si>
    <t>Produits pour la Peau</t>
  </si>
  <si>
    <t>Produits pour le Nettoyage du Corps</t>
  </si>
  <si>
    <t>Comprend tous les produits qui peuvent être décrits/observés comme étant une préparation conçue pour la toilette et le nettoyage du corps et typiquement prévue pour être appliquée sur la peau pour éliminer les germes et dépôts indésirables de salissures, poussières et graisse. Ces produits peuvent être utilisés avec ou sans eau. Ces produits peuvent prétendre exfolier ou hydrater la peau en plus de la nettoyer. Comprend les savons solides, les mousses, les savons liquides et les gels de douche. Les produits peuvent prétendre avoir des formulations pour la peau comme hypoallergénique, enrichie en vitamines, hydratante et émolliante.</t>
  </si>
  <si>
    <t>Exclut des produits tels que les additifs pour le bain, les shampooings, les nettoyants pour le visage ou démaquillants, les produits spécialement exfoliants et hydratants.</t>
  </si>
  <si>
    <t>Hair Removal - Care</t>
  </si>
  <si>
    <t>Producten ter Verzorging na Ontharing</t>
  </si>
  <si>
    <t>Includes any products that can be described/observed as a preparation, specifically designed for use prior or during epilation/depilation/waxing and typically intended to be applied to the skin to minimise irritation and discomfort during hair root removal or to inhibit future hair growth. These products can be fragranced.</t>
  </si>
  <si>
    <t>Omvat alle producten die speciaal bedoeld zijn voor gebruik voor of tijdens het epileren, ontharen of waxen en die worden toegepast op de huid om irritatie en ongemak tijdens het verwijderen van haarwortels te minimaliseren of om toekomstige haargroei te remmen. Deze producten kunnen geparfumeerd zijn.</t>
  </si>
  <si>
    <t>Excludes products such as after shave care preparations, liquid aftershave, chemical depilatories and skin conditioners/moisturisers not specifically designed for hair removal use. Specifically excludes all products used during and after the shaving process and those primarily designed to impart a pleasant smell rather than to care for the skin prior or during the hair removal process.</t>
  </si>
  <si>
    <t>Exclusief producten zoals aftershaveverzorgingsproducten, vloeibare aftershave, chemische ontharingsmiddelen en huidverzorgingsproducten/vochtinbrengende crèmes die niet specifiek zijn ontworpen voor ontharing. Uitgezonderd zijn met name alle producten die tijdens en na het scheren worden gebruikt en producten die in de eerste plaats zijn ontworpen om een aangename geur te verspreiden in plaats van om de huid voor of tijdens het ontharen te verzorgen.</t>
  </si>
  <si>
    <t>Hair Products</t>
  </si>
  <si>
    <t>Haarverzorgingsproducten</t>
  </si>
  <si>
    <t>Hair Removal/Masking Products</t>
  </si>
  <si>
    <t>Ontharingsproducten</t>
  </si>
  <si>
    <t>Élimination des Poils – Soin</t>
  </si>
  <si>
    <t>Produits Cheveux</t>
  </si>
  <si>
    <t>Produits d'Elimination/de Masquage des Poils</t>
  </si>
  <si>
    <t>Comprend tous les produits qui peuvent être décrits/observés comme étant une préparation spécifiquement conçue pour être utilisée avant ou pendant une épilation ou dépilation et typiquement prévue pour être appliquée sur la peau afin de réduire l'irritation et l'inconfort provoqués par l'élimination des racines ou d’inhiber la future repousse des poils. Ces produits peuvent être parfumés.</t>
  </si>
  <si>
    <t>Exclut des produits tels que les préparations de soin après-rasage, les lotions après-rasage, les produits dépilatoires chimiques et les produits hydratants ou conditionneurs pour la peau qui ne sont pas spécifiquement conçus pour être utilisés lors d'une épilation. Exclut spécifiquement tous les produits utilisés pendant et après le rasage et ceux qui sont principalement conçus pour donner une odeur agréable plutôt que pour prendre soin de la peau avant ou pendant le processus d'épilation.</t>
  </si>
  <si>
    <t>Insecticides/Pesticides/Rodenticides</t>
  </si>
  <si>
    <t>Insecticiden/Pesticiden/Rodenticiden</t>
  </si>
  <si>
    <t>Includes any products that may be observed/described as a preparation, item or appliance specifically designed to kill flying and crawling insects (insecticides), rodents (rodenticides) or animal pests (pesticides). Products include insect, rodent or pest killers in various forms such as liquid, powder, strip or pellet.</t>
  </si>
  <si>
    <t>Omvat alle producten die kunnen worden beschouwd/beschreven als een preparaat, artikel of apparaat dat specifiek is ontworpen om vliegende en kruipende insecten (insecticiden), knaagdieren (rodenticiden) of ongedierte (pesticiden) te doden. Producten omvatten insecten-, knaagdier- of ongediertebestrijdingsmiddelen in verschillende vormen (bijv. sprays, poeders, korrels, ontsmettingsmiddelen), die allemaal specifiek zijn samengesteld om het ongedierte te doden.</t>
  </si>
  <si>
    <t>Excludes products such as Insect Bite Treatments, Repellents, Baits, Nets, Screens and Traps.</t>
  </si>
  <si>
    <t>Exclusief producten zoals behandelingen tegen insectenbeten, insectenwerende middelen, lokaas, netten, horren en vallen.</t>
  </si>
  <si>
    <t>Pest/Plant Control Products</t>
  </si>
  <si>
    <t>Ongedierte- en plantenbestrijding</t>
  </si>
  <si>
    <t>Produits Phytosanitaires/de Protection des Plantes/Contre les Nuisibles</t>
  </si>
  <si>
    <t>Comprend tous les produits qui peuvent être décrits/observés comme étant une préparation, un outil ou un appareil spécifiquement conçu pour tuer les insectes volants et rampants (insecticides), les rongeurs (rodenticides) ou les animaux nuisibles (pesticides). Comprend des produits tels que les éliminateurs d'insectes, de rongeurs ou de nuisibles sous différentes formes telles que liquides, en poudres, en bandes ou en granules. Comprend également les agents de lutte naturels tels que les nématodes et les insectes.</t>
  </si>
  <si>
    <t>Exclut spécifiquement les insecticides et pesticides conçus pour les plantes et les jardins. Exclut des produits tels que les traitements contre les piqûres d'insectes, les répulsifs, les appâts, les filets, les moustiquaires et les pièges.</t>
  </si>
  <si>
    <t>CHANGE-4469 + CHANGE-4508</t>
  </si>
  <si>
    <t>Non Personal Repellents</t>
  </si>
  <si>
    <t>Includes any products that may be observed/described as a preparation, item or appliance specifically designed to repel or deter insects and rodents without killing them, typically intended to control both flying and crawling insects and various types or rodents, preventing them from entering an area. These products are intended for use in the environment and cannot be applied directly to the body. Products include repellent candles, coils, plug-in or electrical devices with a replaceable cartridge, tablet, or liquid (and refills) that release a repelling effect, and environmental sprays or foams formulated to deter rather than kill.</t>
  </si>
  <si>
    <t>Omvat alle producten die kunnen worden beschouwd/beschreven als een preparaat, artikel of apparaat dat specifiek is ontworpen om insecten en knaagdieren te verjagen of af te schrikken zonder ze te doden, en dat doorgaans bedoeld is om zowel vliegende als kruipende insecten en verschillende soorten knaagdieren te bestrijden en te voorkomen dat ze een bepaald gebied binnendringen. Deze producten zijn bedoeld voor gebruik in de omgeving en mogen niet rechtstreeks op het lichaam worden aangebracht. Producten omvatten afweermiddelen zoals kaarsen, spiralen, stekkers of elektrische apparaten met een vervangbare cartridge, tabletten of vloeistoffen (en navullingen) die een afweermiddel vrijgeven, en omgevingssprays of schuimen die zijn samengesteld om af te schrikken in plaats van te doden.</t>
  </si>
  <si>
    <t>Excludes products such as Insect Bite Treatments, Personal Repellents, Insecticides, Rodenticides, Baits, Nets, Screens and Traps.</t>
  </si>
  <si>
    <t>Exclusief producten zoals insectenbeetbehandelingen, persoonlijke afweermiddelen, insecticiden, rodenticiden, lokaas, netten, schermen en vallen.</t>
  </si>
  <si>
    <t>Répulsifs Non Personnels</t>
  </si>
  <si>
    <t>Comprend tous les produits qui peuvent être décrits/observés comme étant une préparation, un outil ou un appareil spécifiquement conçus pour repousser les insectes et rongeurs typiquement prévus pour lutter contre les insectes volants et rampants et divers types de rongeurs, dans le but d'empêcher les insectes de pénétrer dans un lieu. Ces produits sont destinés à être utilisés dans l'environnement et ne peuvent pas être appliqués directement sur le corps. Comprend des produits tels que des liquides, des poudres, des tablettes, des bandes, des sprays répulsifs et mousses répulsives pour insectes. Comprend aussi des appareils électriques contenant une tablette rechargeable, une cartouche de liquide (et des recharges), qui dégagent une fois branchés au courant, une vapeur répulsive contre les insectes.</t>
  </si>
  <si>
    <t>Exclut des produits tels que les produits de traitement des piqûres d'insectes, les répulsifs personnels, les insecticides ou rodenticides, les appâts, les moustiquaires et les pièges.</t>
  </si>
  <si>
    <t>Stain Removers</t>
  </si>
  <si>
    <t>Vlekverwijderaars</t>
  </si>
  <si>
    <t>Includes any products that can be described/observed as a preparation specifically designed to penetrate, absorb and remove unwanted deposits and stains. Products include those that can be applied to the stain either prior to the laundering process, those that can be used as washing enhancers, and those that are applied without the need of washing.</t>
  </si>
  <si>
    <t>Omvat producten voor het absorberen en verwijderen van ongewenste afzettingen en vlekken van textiel. Omvat producten die kunnen worden toegepast op de vlek zowel voorafgaand aan het wassen als zonder te hoeven wassen.</t>
  </si>
  <si>
    <t>Excludes products such as Laundry Detergents, Bleaches and Dry Cleaning Products.</t>
  </si>
  <si>
    <t>Exclusief producten zoals wasmiddelen, bleekmiddelen en stomerij producten.</t>
  </si>
  <si>
    <t>Cleaning/Hygiene Products</t>
  </si>
  <si>
    <t>Schoonmaak-/Hygiënemiddelen</t>
  </si>
  <si>
    <t>Cleaning Products</t>
  </si>
  <si>
    <t>Schoonmaakmiddelen</t>
  </si>
  <si>
    <t>Cleaners</t>
  </si>
  <si>
    <t>Huishoudelijke Schoonmaakproducten</t>
  </si>
  <si>
    <t>Détachants</t>
  </si>
  <si>
    <t>Produits d' Entretien/Nettoyage</t>
  </si>
  <si>
    <t>Produits de Nettoyage/Entretien</t>
  </si>
  <si>
    <t>Nettoyants</t>
  </si>
  <si>
    <t>Comprend tous les produits qui peuvent être décrits/observés comme étant un produit spécifiquement conçu pour pénétrer, absorber et éliminer des dépôts indésirables sur des tissus. Ces produits comprennent ceux qui peuvent être appliqués sur les tâches avant une lessive, ceux qui s’utilisent comme agents améliorant le lavage et ceux qui sont appliqués sans besoin de laver.</t>
  </si>
  <si>
    <t>Exclut des produits tels que les détergents pour la lessive, les eaux de Javel, les produits de nettoyage à sec.</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</si>
  <si>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</si>
  <si>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</si>
  <si>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t>
  </si>
  <si>
    <t>Omvat alle producten die kunnen worden waargenomen als medicijnen, biologische of therapeutische voedingssupplementen voor veterinaire toepassingen, gebruikt bij de diagnose, behandeling of preventie van ziektes van dieren (veterinaire praktijken).</t>
  </si>
  <si>
    <t>Excludes all medical equipment and supplies, and all drugs, biologicals or therapeutic nutritionals intended for both human applications. 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</si>
  <si>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medische apparatuur en benodigdheden, alle geneesmiddelen, biologische producten of therapeutische voedingsmiddelen die voor menselijke toepassingen bestemd zijn. omvat niet alle gezondheidszorg-, diergeneeskundige en tandheelkundige producten die reeds onder andere gpc bricks zijn ingedeeld, zoals spermiciden, hormonale geneesmiddelen, middelen voor dieetcontrole, maaltijdvervangers, energie-/stimuleringsbehandelingen, voedingssupplementen, vitaminen/mineralen, babybehandelingen voor huiduitslag/kleedjes/wiegkapjes, blaasontstekingsbehandelingen, vocht afdrijvende middelen, genitale/rectale middelen, gif behandelingen, sterilisatiemiddelen/chirurgische middelen, homeopathische middelen, rehydratie/elektrolytische middelen, diarreemiddelen, laxeermiddelen, middelen tegen misselijkheid, maagzuurremmers/indigestiemiddelen, gewoontebehandelingen, mondbehandelingen, pijnstillers voor hoofdpijn/artritis, insecten werende middelen, antihistaminica, borstwrijfmiddelen, middelen tegen verkoudheid/hoest, neussprays, keelbehandelingen, oorbehandelingen, oogpreparaten, acnebehandelingen, schimmelwerende middelen, antiseptica, huid-/schedelbehandelingen, psoriasisbehandelingen, wratten-/verucca-behandelingen, slaapmiddelen, stress verlichtende/kalmerende middelen, middelen tegen reisziekte, gebitsreinigers, mondspoelingen en parasietenbehandelingen voor huisdieren.</t>
  </si>
  <si>
    <t>Healthcare</t>
  </si>
  <si>
    <t>Gezondheidszorg</t>
  </si>
  <si>
    <t>Veterinary Healthcare</t>
  </si>
  <si>
    <t>Veterinaire Gezondheidszorg</t>
  </si>
  <si>
    <t>Médicaments Vétérinaires</t>
  </si>
  <si>
    <t>Santé</t>
  </si>
  <si>
    <t>Santé Vétérinaire</t>
  </si>
  <si>
    <t>Comprend tous les produits qui peuvent être décrits/observés comme étant un médicament, nutritionnel biologique ou thérapeutique, pour les applications vétérinaires, utilisés pour les diagnostiques, les traitements ou la prévention de maladies animales (pratiques vétérinaires).</t>
  </si>
  <si>
    <t>Exclut tous les équipements et fournitures médicaux, ainsi que tous les médicaments, produits biologiques ou nutritionnels thérapeutiques destinés à l'usage humain. Exclut tous les produits de santé, vétérinaires et dentaires déjà classés dans le GPC, tels que les spermicides, les hormones, les traitements de régimes diététiques, les repas diététiques de substitution, les traitements énergétiques/de stimulation, compléments alimentaires, vitamines/minéraux, traitements bébé pour rougeurs/coliques/dermites, le traitement des cystites, remèdes diurétiques, remèdes génitaux et rectaux, traitement des poisons, stérilisateurs/alcools chirurgicaux, traitements homéopathiques, réhydratation/remèdes électrolyte, remèdes contre la diarrhée, nettoyage dentaire, lavage de la bouche, traitements contre la douleur les maux de têtes, l'arthrite, anti-insectes, anti-asthmatique, frictions, traitement auriculaire, remèdes contre le rhume/la toux, spray nasale, remèdes de gorge, traitement pour les oreilles, préparations oculaires, remède contre le psoriasis, traitements des verrues/verrues plantaires, somnifères, traitement du stress, calmants, remèdes contre le mal des transports, nettoyage dentaire, de la bouche, produits pharmaceutiques pour animaux, suppléments nutritionnels pour animaux et traitement des parasites pour animaux.</t>
  </si>
  <si>
    <t>Light Bulbs/Tubes/Light-Emitting Diodes</t>
  </si>
  <si>
    <t>Includes any products that can be described/observed as an electrical bulb, light-emitting diode, or tube specifically designed to generate and diffuse artificial light when activated by an electrical current. Includes decorative lights, bulbs, fluorescent tubes and appliance bulbs.</t>
  </si>
  <si>
    <t>Omvat alle producten die kunnen worden omschreven als elektrische lamp, LED (light-emitting diode), of buis speciaal ontworpen voor het genereren en verdelen van kunstlicht na activatie door een elektrische stroom. Inclusief decoratieve lichten, gloeilampen, fluorescentielampen en peertjes.</t>
  </si>
  <si>
    <t>Specifically excludes safelights used in photography dark rooms, stage and studio lights. Excludes products such as Lighting Fixtures, Candles, Matches, Lanterns, Torches and Lamps.</t>
  </si>
  <si>
    <t>Exclusief veiligheidslampen die gebruikt worden in de fotografie (donkere kamers), podium en studio verlichting. Exclusief producten zoals verlichtingsarmaturen, kaarsen, lucifers, lantaarns, fakkels en lampen.</t>
  </si>
  <si>
    <t>Lighting</t>
  </si>
  <si>
    <t>Verlichting</t>
  </si>
  <si>
    <t>Lamps/Light Bulbs/Lighting</t>
  </si>
  <si>
    <t>Lampen/Verlichting</t>
  </si>
  <si>
    <t>Ampoules à Incandescence/Tubes Luminescents/Diodes Electroluminescentes</t>
  </si>
  <si>
    <t>Eclairages</t>
  </si>
  <si>
    <t>Lampes/Ampoules/Eclairages</t>
  </si>
  <si>
    <t>Comprend tous les produits qui peuvent être décrits/observés comme étant un bulbe électrique, Diode Electroluminescente ou un tube spécifiquement conçu pour générer et diffuser un éclairage artificiel lorsqu'il est activé par un courant électrique. Comprend des ampoules décoratives, des ampoules bulbe des tubes fluorescents et des ampoules électrique.</t>
  </si>
  <si>
    <t>Exclut spécifiquement les ampoules inactiniques utilisées en photographie dans les chambres noires, et les ampoules flash ou de studio.</t>
  </si>
  <si>
    <t>Aquatic Invertebrates/Fish/Shellfish/Seafood Mixes - Prepared/Processed (Frozen)</t>
  </si>
  <si>
    <t>Ongewervelde Waterdieren/Vis/Schaal-/Schelpdieren Mix - Bereid/Bewerkt (Diepvries)</t>
  </si>
  <si>
    <t>Includes any products that can be described/observed as a mix of any variety of aquatic invertebrate, fish, shellfish or seafood, that has gone through further manufacturing processes, such as reformed, cooked, dried and salted, however these products can also be coated, in sauce, stuffed or filled. These products must be frozen to extend their consumable life.</t>
  </si>
  <si>
    <t>Omvat alle producten die kunnen worden omschreven / waargenomen als een mengsel van elke variant van Aquatisch ongewervelde, vis, schaaldieren of zeevruchten, die door verdere productieprocessen is gegaan, zoals vervormd, gekookt, gedroogd en gezouten, maar deze producten kunnen ook worden gecoat, in saus, of zijn gevuld.</t>
  </si>
  <si>
    <t>Excludes products such as aquatic invertebrates, fish, shellfish and seafood mixes with additional vegetables, dough or grains, shelf stable and perishable prepared and processed aquatic invertebrates, fish, shellfish and seafood mixes, all unprepared and unprocessed aquatic invertebrates, fish, shellfish and seafood mixes.</t>
  </si>
  <si>
    <t>Met uitzondering van mosterd/mosterdvervangers en andere sausen/dipsauzen/concentraten/ hartige smeersels/ marinades, ketchup/ketchupvervangers. Exclusief producten zoals kooksauzen; dressings en dipsauzen; houdbare en diepvriessauzen, dipsauzen, specerijen, hartige toppings, hartige smeersels en marinades.</t>
  </si>
  <si>
    <t>Aquatic Invertebrates/Fish/Shellfish/Seafood Combination</t>
  </si>
  <si>
    <t>Ongewervelde Waterdieren/Vis//Schaal- en schelpdieren Combinatie</t>
  </si>
  <si>
    <t>Mélanges d'Invertébrés Aquatiques/Poissons/Fruits de Mer - Préparé/Transformé (Surgelé)</t>
  </si>
  <si>
    <t>Invertébrés Aquatiques/Poissons/Combinaisons de Fruits de Mer</t>
  </si>
  <si>
    <t>Comprend tous les produits qui peuvent être décrits/observés comme étant des mélanges de n'importe quelle variété d'invertébrés aquatiques, de poissons ou de fruits de mer qui sont passés par diverses transformations industrielles pour être reconstitués, cuits, séchés ou salés et ont pu aussi être nappés, préparés en sauce, fourrés ou farcis.  Ces produits doivent être congelés pour allonger leur durée de consommation.</t>
  </si>
  <si>
    <t>Exclut des produits tels que les mélanges d'invertébrés aquatiques, de poissons ou de fruits de mer accompagnés de légumes, de pâte ou de céréales, les mélanges d'invertébrés aquatiques, de poissons ou de fruits de mer périssables et de longue conservation préparés et transformés et tous les mélanges d'invertébrés aquatiques, de poissons ou de fruits de mer non préparés et non transformés.</t>
  </si>
  <si>
    <t>Aquatic Invertebrates/Fish/Shellfish/Seafood Mixes - Prepared/Processed (Perishable)</t>
  </si>
  <si>
    <t>Ongewervelde Waterdieren/Vis/Schaal-/Schelpdieren Mix - Bereid/Bewerkt (Beperkt Houdbaar)</t>
  </si>
  <si>
    <t>Includes any products that can be described/observed as a mix of any variety of aquatic invertebrate, fish, shellfish or seafood, that has gone through further manufacturing processes, such as reformed, cooked, dried and salted, however these products can also be coated, in sauce, stuffed or filled. These products must be refrigerated to extend their consumable life.</t>
  </si>
  <si>
    <t>Excludes products such as aquatic invertebrates, fish, shellfish and seafood mixes with additional vegetables, dough or grains, shelf stable and frozen prepared and processed aquatic invertebrates, fish, shellfish and seafood mixes, all unprepared and unprocessed aquatic invertebrates, fish, shellfish and seafood mixes.</t>
  </si>
  <si>
    <t>Met uitzondering van producten met toegevoegde ingrediënten, zoals groenten, rijst, couscous en pasta. Deze producten moeten in de koelkast worden bewaard om de houdbaarheid te verlengen.Exclusief producten zoals ongewervelde waterdieren, vis, schaal- en schelpdierenmixen met extra groenten, deeg of granen, houdbare en diepgevroren bereide en verwerkte ongewervelde waterdieren, vis, schaal- en schelpdierenmixen, alle onbereide en onverwerkte ongewervelde waterdieren, vis, schaal- en schelpdierenmixen.</t>
  </si>
  <si>
    <t>Mélanges d'Invertébrés Aquatiques/Poissons/Fruits de Mer - Préparé/Transformé (Périssable)</t>
  </si>
  <si>
    <t>Comprend tous les produits qui peuvent être décrits/observés comme étant des mélanges de n'importe quelle variété d'invertébrés aquatiques, de poissons ou de fruits de mer qui sont passés par diverses transformations industrielles pour être reconstitués, cuits, séchés ou salés et ont pu aussi être nappés, préparés en sauce, fourrés ou farcis. Ces produits doivent être réfrigérés pour allonger leur durée de consommation.</t>
  </si>
  <si>
    <t>Exclut des produits tels que les mélanges d'invertébrés aquatiques, de poissons ou de fruits de mer accompagnés de légumes, de pâte ou de céréales, les mélanges d'invertébrés aquatiques, de poissons ou de fruits de mer surgelés et de longue conservation préparés et transformés et tous les mélanges d'invertébrés aquatiques, de poissons ou de fruits de mer non préparés et non transformés.</t>
  </si>
  <si>
    <t>Aquatic Invertebrates/Fish/Shellfish/Seafood Mixes - Prepared/Processed (Shelf Stable)</t>
  </si>
  <si>
    <t>Ongewervelde Waterdieren/Vis/Schaal-/Schelpdieren Mix - Bereid/Bewerkt (Houdbaar)</t>
  </si>
  <si>
    <t>Includes any products that can be described/observed as a mix of any variety of aquatic invertebrate, fish, shellfish or seafood, that has gone through further manufacturing processes, such as reformed, cooked, dried and salted, however these products can also be coated, in sauce, stuffed or filled. These products have been specially treated or packaged to extend their consumable life.</t>
  </si>
  <si>
    <t>Excludes products such as aquatic invertebrates, fish, shellfish and seafood mixes with additional vegetables, dough or grains, frozen and perishable prepared and processed aquatic invertebrates, fish, shellfish and seafood mixes, all unprepared and unprocessed aquatic invertebrates, fish, shellfish and seafood mixes.</t>
  </si>
  <si>
    <t>Met uitzondering van producten met toegevoegde ingrediënten, zoals groenten, rijst, couscous en pasta. Deze producten zijn speciaal behandeld of verpakt om de houdbaarheid te verlengen.Exclusief producten zoals ongewervelde waterdieren, vis, schaal- en schelpdierenmixen met extra groenten, deeg of granen, bevroren en bederfelijke bereide en verwerkte ongewervelde waterdieren, vis, schaal- en schelpdierenmixen, alle onbereide en onverwerkte ongewervelde waterdieren, vis, schaal- en schelpdierenmixen.</t>
  </si>
  <si>
    <t>Mélanges d'Invertébrés Aquatiques/Poissons/Fruits de Mer - Préparé/Transformé (Longue Conservation)</t>
  </si>
  <si>
    <t>Comprend tous les produits qui peuvent être décrits/observés comme étant des mélanges de n'importe quelle variété d'invertébrés aquatiques, de poissons ou de fruits de mer qui sont passés par diverses transformations industrielles pour être reconstitués, cuits, séchés ou salés et ont pu aussi être nappés, préparés en sauce, fourrés ou farcis. Ces produits ont été spécialement traités et emballés de manière à allonger leur durée de consommation.</t>
  </si>
  <si>
    <t>Aquatic Invertebrates/Fish/Shellfish/Seafood Mixes - Unprepared/Unprocessed (Frozen)</t>
  </si>
  <si>
    <t>Ongewervelde Waterdieren/Vis/Schaal-/Schelpdieren Mix - Niet-bereid/Niet-bewerkt (Diepvries)</t>
  </si>
  <si>
    <t>Includes any products that can be described/observed as a mix of any variety of aquatic invertebrate, fish, shellfish or seafood, that has not gone through further manufacturing processes such as reformed, cooked, dried and salted, however these products can be coated, in sauce, stuffed or filled. These products must be frozen to extend their consumable life.</t>
  </si>
  <si>
    <t>Omvat alle producten die kunnen worden omschreven / waargenomen als een mengsel van elke variant van Aquatisch ongewervelde, vis, schaaldieren of zeevruchten, die geen verdere productieprocessen heeft ondergaan, zoals vervormd, gekookt, gedroogd en gezouten, maar deze producten kunnen ook worden gecoat, in saus, of zijn gevuld.</t>
  </si>
  <si>
    <t>Excludes products such as aquatic invertebrates, fish, shellfish and seafood mixes with additional vegetables, dough or grains, shelf stable and perishable unprepared and unprocessed aquatic invertebrates, fish, shellfish and seafood mixes, all prepared and processed aquatic invertebrates, fish, shellfish and seafood mixes.</t>
  </si>
  <si>
    <t>Met uitzondering van producten met toegevoegde ingrediënten, zoals groenten, rijst, couscous en pasta. Deze producten moeten worden ingevroren om de houdbaarheid te verlengen.Exclusief producten zoals ongewervelde waterdieren, vis, schaal- en schelpdierenmixen met extra groenten, deeg of granen, houdbare en bederfelijke onbereide en onverwerkte ongewervelde waterdieren, vis, schaal- en schelpdierenmixen, alle bereide en verwerkte ongewervelde waterdieren, vis, schaal- en schelpdierenmixen.</t>
  </si>
  <si>
    <t>Mélanges d'Invertébrés Aquatiques/Poissons/Fruits de Mer - Non Préparé/Non Transformé (Surgelé)</t>
  </si>
  <si>
    <t>Comprend tous les produits qui peuvent être décrits/observés comme étant des mélanges de n'importe quelle variété d'invertébrés aquatiques, de poissons ou de fruits de mer qui ne sont pas passés par une transformation industrielle quelconque pour être reconstitués, cuits, séchés ou salés et mais qui ont pu être nappés, préparés en sauce, fourrés ou farcis. Ces produits doivent être congelés pour allonger leur durée de consommation.</t>
  </si>
  <si>
    <t>Exclut des produits tels que les mélanges d'invertébrés aquatiques, de poissons ou de fruits de mer accompagnés de légumes, de pâte ou de céréales, les mélanges d'invertébrés aquatiques, de poissons ou de fruits de mer périssables et de longue conservation non préparés et non transformés et tous les mélanges d'invertébrés aquatiques, de poissons ou de fruits de mer préparés et transformés.</t>
  </si>
  <si>
    <t>Aquatic Invertebrates/Fish/Shellfish/Seafood Mixes - Unprepared/Unprocessed (Perishable)</t>
  </si>
  <si>
    <t>Ongewervelde Waterdieren/Vis/Schaal-/Schelpdieren Mix - Niet-bereid/Niet-bewerkt (Beperkt Houdbaar)</t>
  </si>
  <si>
    <t>Includes any products that can be described/observed as a mix of any variety of aquatic invertebrate, fish, shellfish or seafood, that has not gone through further manufacturing processes, such as reformed, cooked, dried and salted, however these products can be coated, in sauce, stuffed or filled. These products must be refrigerated to extend their consumable life.</t>
  </si>
  <si>
    <t>Excludes products such as aquatic invertebrates, fish, shellfish and seafood mixes with additional vegetables, dough or grains, shelf stable and frozen unprepared and unprocessed aquatic invertebrates, fish, shellfish and seafood mixes, all prepared and processed aquatic invertebrates, fish, shellfish and seafood mixes.</t>
  </si>
  <si>
    <t>Met uitzondering van producten met toegevoegde ingrediënten, zoals groenten, rijst, couscous en pasta. Met uitzondering van producten zoals ongewervelde waterdieren, vis, schaal- en schelpdierenmixen met extra groenten, deeg of granen, houdbare en ingevroren onbereide en onverwerkte ongewervelde waterdieren, vis, schaal- en schelpdierenmixen, alle bereide en verwerkte ongewervelde waterdieren, vis, schaal- en schelpdierenmixen.</t>
  </si>
  <si>
    <t>Mélanges d'Invertébrés Aquatiques/Poissons/Fruits de Mer - Non Préparé/Non Transformé (Périssable)</t>
  </si>
  <si>
    <t>Comprend tous les produits qui peuvent être décrits/observés comme étant des mélanges de n'importe quelle variété d'invertébrés aquatiques, de poissons ou de fruits de mer qui ne sont pas passés par une transformation industrielle quelconque pour être reconstitués, cuits, séchés ou salés et mais qui ont pu être nappés, préparés en sauce, fourrés ou farcis. Ces produits doivent être réfrigérés pour allonger leur durée de consommation.</t>
  </si>
  <si>
    <t>Exclut des produits tels que les mélanges d'invertébrés aquatiques, de poissons ou de fruits de mer accompagnés de légumes, de pâte ou de céréales, les mélanges d'invertébrés aquatiques, de poissons ou de fruits de mer surgelés et de longue conservation non préparés et non transformés et tous les mélanges d'invertébrés aquatiques, de poissons ou de fruits de mer préparés et transformés.</t>
  </si>
  <si>
    <t>Aquatic Invertebrates/Fish/Shellfish/Seafood Mixes - Unprepared/Unprocessed (Shelf Stable)</t>
  </si>
  <si>
    <t>Ongewervelde Waterdieren/Vis/Schaal-/Schelpdieren Mix - Niet-bereid/Niet-bewerkt (Houdbaar)</t>
  </si>
  <si>
    <t>Includes any products that can be described/observed as a mix of any variety of aquatic invertebrate, fish, shellfish or seafood, that has not gone through further manufacturing processes, such as reformed, cooked, dried and salted, however these products can be coated, in sauce, stuffed or filled. These products have been specially treated or packaged to extend their consumable life.</t>
  </si>
  <si>
    <t>Excludes products such as aquatic invertebrates, fish, shellfish and seafood mixes with additional vegetables, dough or grains, frozen and perishable unprepared and unprocessed aquatic invertebrates, fish, shellfish and seafood mixes, all prepared and processed aquatic invertebrates, fish, shellfish and seafood mixes.</t>
  </si>
  <si>
    <t>Mélanges d'Invertébrés Aquatiques/Poissons/Fruits de Mer - Non Préparé/Non Transformé (Longue Conservation)</t>
  </si>
  <si>
    <t>Comprend tous les produits qui peuvent être décrits/observés comme étant des mélanges de n'importe quelle variété d'invertébrés aquatiques, de poissons ou de fruits de mer qui ne sont pas passés par une transformation industrielle quelconque pour être reconstitués, cuits, séchés ou salés et mais qui ont pu être nappés, préparés en sauce, fourrés ou farcis. Ces produits ont été spécialement traités et emballés de manière à allonger leur durée de consommation.</t>
  </si>
  <si>
    <t>Exclut des produits tels que les mélanges d'invertébrés aquatiques, de poissons ou de fruits de mer accompagnés de légumes, de pâte ou de céréales, les mélanges d'invertébrés aquatiques, de poissons ou de fruits de mer surgelés et périssables non préparés et non transformés et tous les mélanges d'invertébrés aquatiques, de poissons ou de fruits de mer préparés et transformés.</t>
  </si>
  <si>
    <t>Pet Toys (Powered)</t>
  </si>
  <si>
    <t>Speelgoed voor Dieren (Elektrisch)</t>
  </si>
  <si>
    <t>Includes any products that can be described/observed as a powered product specifically designed to entertain a pet. Includes battery and mains/current powered toys.</t>
  </si>
  <si>
    <t>Omvat alle producten die kunnen worden beschreven/gezien als een aangedreven product dat speciaal is ontworpen om een huisdier te vermaken. Omvat speelgoed op batterijen en netstroom.</t>
  </si>
  <si>
    <t>Excludes products such as non-powered pet toys and pet training devices and products such as activity centres and accessories designed primarily for exercise rather than entertainment. Specifically excludes all non-powered pet toys and mechanical and "wind up" toys.</t>
  </si>
  <si>
    <t>Exclusief producten zoals niet-aangedreven speelgoed voor huisdieren en trainingsapparatuur voor huisdieren en producten zoals activiteitencentra en accessoires die voornamelijk zijn ontworpen voor lichaamsbeweging in plaats van entertainment. Met name uitgesloten zijn alle niet-aangedreven speelgoed voor huisdieren en mechanisch en “opwindbaar” speelgoed.</t>
  </si>
  <si>
    <t>Pet Care/Food</t>
  </si>
  <si>
    <t>Verzorging/Voedingsmiddelen voor dieren</t>
  </si>
  <si>
    <t>Pet Care</t>
  </si>
  <si>
    <t>Verzorging van dieren</t>
  </si>
  <si>
    <t>Pet Accessories</t>
  </si>
  <si>
    <t>Toebehoren voor dieren</t>
  </si>
  <si>
    <t>Jouets pour Animaux Domestiques (Électriques)</t>
  </si>
  <si>
    <t>Nourriture/Soins pour animal</t>
  </si>
  <si>
    <t>Produits Non Alimentaires pour Animaux Domestiques</t>
  </si>
  <si>
    <t>Accessoires pour Animaux Domestiques</t>
  </si>
  <si>
    <t>Comprend tous les produits qui peuvent être décrits/observés comme étant un produit électrique spécifiquement conçu pour amuser un animal domestique. Comprend des jouets à piles ou à secteur.</t>
  </si>
  <si>
    <t>Exclut des produits tels que les jouets pour animaux domestiques non électriques et les accessoires de dressage ainsi que des produits tels que des ensembles d'activités et autres accessoires destinés à exercer plutôt qu'à amuser. Exclut spécifiquement tous les jouets pour animaux domestiques non électriques et les jouets mécaniques et « à vent ».</t>
  </si>
  <si>
    <t>Insect/Pest/Allergen Control Variety Packs</t>
  </si>
  <si>
    <t>Insecten-/ Ongedierte- / Allergenenbestrijdingsverpakkingen</t>
  </si>
  <si>
    <t>Includes any products that can be described/observed as two or more distinct Insect/Pest and Allergen Control products sold together, which exist within the schema belonging to different bricks but to the same class, that is two or more products contained within the same pack which cross bricks within the Insect/Pest and Allergen Control class. Includes products such as Insect Repellents and Swatters sold together. Items that are received free with purchases should be removed from the classification decision-making process.</t>
  </si>
  <si>
    <t>Omvat alle producten die kunnen worden beschreven/waargenomen als twee of meer verschillende insecten-/ongedierte- en allergiebestrijdingsproducten die samen worden verkocht, die binnen het schema behoren tot verschillende bricks maar tot dezelfde klasse, dat wil zeggen twee of meer producten die binnen hetzelfde pakket zitten en die bricks binnen de insecten-/ongedierte- en allergiebestrijdingsklasse kruisen. Omvat producten zoals insectenwerende middelen en vliegenmeppers die samen worden verkocht. Artikelen die gratis worden ontvangen bij aankopen moeten worden verwijderd uit het classificatiebeslissingsproces.</t>
  </si>
  <si>
    <t>Excludes products such as fungicides and plant growth regulators variety packs.</t>
  </si>
  <si>
    <t>Exclusief producten zoals fungiciden en plantengroeiregelaars variëteitspakketten.</t>
  </si>
  <si>
    <t>Assortiment de Produits Contre les Insectes/Nuisibles/Allergènes</t>
  </si>
  <si>
    <t>Comprend tous les produits qui peuvent être décrits/observés comme étant au moins deux produits contre les insectes/nuisibles/allergènes différents vendus ensemble et relevant dans le schéma de briques différentes mais de la même classe, c'est-à-dire au moins deux produits contenus dans le même emballage et qui relèvent de plusieurs briques de la classe des produits contre les insectes/nuisibles/allergènes. Comprend des produits tels que les insecticides et les tapettes vendus ensemble. Les articles distribués gratuitement à l'occasion d'un achat devraient être exclus du processus de prise de décision concernant la classification.</t>
  </si>
  <si>
    <t>Exclut des produits tels que les assortiments de fongicides et de régulateurs de croissance des plantes.</t>
  </si>
  <si>
    <t>Detergent Boosters/Laundry Bleaches</t>
  </si>
  <si>
    <t>Wasmiddelversterkers/Bleekmiddelen</t>
  </si>
  <si>
    <t>Includes any products that can be described/observed as a preparation that is added to the wash as an aid to enhance or brighten laundry, fabrics and other textiles. Includes products such as silk bleach, fragrance additive/enhancer, and white laundry colour booster. Includes products of various forms such as powders and liquids.</t>
  </si>
  <si>
    <t>Omvat hulpmiddelen die aan de was worden toegevoegd om wasgoed, stoffen en ander textiel te versterken of te verhelderen. Omvat producten zoals zijdebleekmiddel en kleurversterker voor de witte was. Omvat producten in verschillende vormen zoals poeders en vloeistoffen.</t>
  </si>
  <si>
    <t>Excludes products such as Laundry/Fabric Detergents that are used to clean and wash fabrics such as clothes, upholstery and carpet but may also incorporate bleach and general purpose bleach that is used for general cleaning.</t>
  </si>
  <si>
    <t>Exclusief producten, zoals wasmiddelen die worden gebruikt om textiel zoals kleding, stoffering en tapijt te reinigen en te wassen maar ook zijn voorzien van bleekmiddel en bleekmiddel dat wordt gebruikt voor algemene reiniging.</t>
  </si>
  <si>
    <t>Laundry</t>
  </si>
  <si>
    <t>Textiel/Was – Producten</t>
  </si>
  <si>
    <t>Catalyseurs pour Détergent/Eaux de Javel pour la Lessive</t>
  </si>
  <si>
    <t>Produits pour la Lessive</t>
  </si>
  <si>
    <t>Comprend tous les produits qui peuvent être décrits/observés comme étant une préparation à ajouter à la lessive afin d'améliorer ou de raviver la blancheur du linge, des tissus et autres textiles. Comprend des produits tels que les décolorants pour la soie, les additifs/exhausteurs de parfum et les raviveurs de couleur pour le linge blanc. Comprend des produits sous diverses formes comme des poudres ou des liquides.</t>
  </si>
  <si>
    <t>Exclut des produits tels que les détergents de lessive ou pour textiles qui sont destinés à laver et nettoyer des textiles comme des vêtements, des tissus capitonnés et des tapis mais qui peuvent aussi incorporer un blanchissant et l'eau de Javel à usage général de netttoyage.</t>
  </si>
  <si>
    <t>Baby Harnesses/Reins</t>
  </si>
  <si>
    <t>Baby Riemen/Gordels</t>
  </si>
  <si>
    <t>Includes any products that can be described/observed as a device intended to be secured and fixed around the baby either to prevent the baby from climbing/falling out the highchair/pram or the strap can be fixed around the babies and carer's wrist to stop the baby from running away. Includes products such as wrist loop reins, waist straps and shoulder straps.</t>
  </si>
  <si>
    <t>Omvat alle producten die kunnen worden beschreven/waargenomen als een apparaat dat bedoeld is om te worden vastgezet en bevestigd rond de baby, om te voorkomen dat de baby uit de kinderstoel/kinderwagen klimt/valt of de riem kan worden bevestigd rond de pols van de baby en de verzorger om te voorkomen dat de baby wegrent. Omvat producten zoals polslusteugels, heupbanden en schouderbanden.</t>
  </si>
  <si>
    <t>Excludes products such as Prams/Pushchairs that are used for transporting the baby and Highchairs that are used for feeding the babies. Specifically exclude products such as baby carriers, where the baby is transported by being strapped onto the front or the back of the carer.</t>
  </si>
  <si>
    <t>Exclusief producten zoals draagzakken, waarbij de baby wordt vervoerd door deze vast te maken aan de voor- of achterkant van de verzorger. Exclusief producten zoals kinderwagens/buggy's die worden gebruikt voor het vervoeren van de baby en kinderstoelen die worden gebruikt voor het voeden van de baby.</t>
  </si>
  <si>
    <t>Safety/Security/Surveillance</t>
  </si>
  <si>
    <t>Veiligheid/Toezicht/Beveiliging</t>
  </si>
  <si>
    <t>Baby Safety/Security/Surveillance</t>
  </si>
  <si>
    <t>Veiligheid/Toezicht/Beveiliging voor Baby's</t>
  </si>
  <si>
    <t>Sangles/Brides Pour Bébé</t>
  </si>
  <si>
    <t>Sûreté/Sécurité/Surveillance</t>
  </si>
  <si>
    <t>Sûreté Bébé/ Sécurité / Surveillance</t>
  </si>
  <si>
    <t>Comprend tous les produits qui peuvent être décrits/observés comme étant un dispositif destiné à être sécurisé et fixé autour d'un bébé pour l'empêcher de grimpe sur ou tomber de la chaise haute/du landau ou une sangle pouvant être fixée autour du bébé et au poignet du garde d'enfant pour empêcher le bébé de s'éloigner. Comprend des produits tels que les brides à boucle pour poignée, sangles de taille et sangles d'épaule.</t>
  </si>
  <si>
    <t>Exclut des produits tels que les landaus ou poussettes qui sont utilisés pour le transport du bébé et les chaises hautes qui sont utilisées pour l'alimentation du bébé. Exclut spécifiquement des produits tels que les porte-bébé, dans lequel le bébé est transporté en étant attaché sur le ventre ou le dos du garde d'enfant.</t>
  </si>
  <si>
    <t>Medical Lubricants</t>
  </si>
  <si>
    <t>Medische Smeermiddelen</t>
  </si>
  <si>
    <t>Includes any products that can be described/observed as a preparation formulated to lubricate the genital, rectal, or other areas for medical purposes. These products are intended for use by healthcare professionals in medical settings such as hospitals, clinics, and doctor offices for procedures such as ultrasound examinations, catheter insertions, and other medical applications.</t>
  </si>
  <si>
    <t>Omvat alle producten die kunnen worden beschreven/waargenomen als een preparaat dat is samengesteld om de genitale, rectale of andere gebieden te smeren voor medische doeleinden. Deze producten zijn bedoeld voor gebruik door zorgverleners in medische omgevingen zoals ziekenhuizen, klinieken en dokterspraktijken voor procedures zoals echografisch onderzoek, het inbrengen van katheters en andere medische toepassingen.</t>
  </si>
  <si>
    <t>Excludes products such as intimate lubricants classified within the personal intimacy family, spermicides, genital irritation products, rectal medication products and oils intended for massage.</t>
  </si>
  <si>
    <t>Exclusief producten zoals intieme glijmiddelen die zijn ingedeeld in de categorie persoonlijke intimiteit, zaaddodende middelen, producten tegen genitale irritatie, rectale medicatie en oliën voor massage.</t>
  </si>
  <si>
    <t>Health Treatments/Aids</t>
  </si>
  <si>
    <t>Gezondheidsbehandelingen/-hulpmiddelen</t>
  </si>
  <si>
    <t>Bladder/Genital/Rectal Products</t>
  </si>
  <si>
    <t>Blaas/Genitale/Rectale Producten</t>
  </si>
  <si>
    <t>Lubrifiants Médicaux</t>
  </si>
  <si>
    <t>Traitements pour la Santé/Premiers Secours</t>
  </si>
  <si>
    <t>Produits Vésicaux/Génitaux/Rectaux</t>
  </si>
  <si>
    <t>Comprend tous les produits qui peuvent être décrits/observés comme étant une préparation destinée à lubrifier les zones génitales, rectales ou autres à des fins médicales. Ces produits sont destinés à être utilisés par des professionnels de santé dans des environnements médicaux tels que les hôpitaux, les cliniques et les cabinets médicaux pour des procédures telles que les échographies, les insertions de cathéters et d'autres applications médicales.</t>
  </si>
  <si>
    <t>Exclut les produits tels que les lubrifiants intimes classés dans la famille des produits d'hygiène intime, les spermicides, les produits contre les irritations génitales, les médicaments rectaux et les huiles de massage.</t>
  </si>
  <si>
    <t>Printers</t>
  </si>
  <si>
    <t>Includes any products that can be described/observed as a computer/games console printer that produces hard copies. Includes products such as photo printers and video games printers.</t>
  </si>
  <si>
    <t>Omvat alle producten die kunnen worden beschreven/waargenomen als een computer-/gameconsoleprinter die papieren kopieën produceert. Omvat producten zoals foto- en videospelletjesprinters.</t>
  </si>
  <si>
    <t>Excludes products such as multifunctional devices that contain a printer and which are classified with office machinery, as well as any other computer peripherals.</t>
  </si>
  <si>
    <t>Exclusief producten zoals multifunctionele apparaten met een printer die zijn geclassificeerd als kantoorapparatuur, evenals andere computerrandapparatuur.</t>
  </si>
  <si>
    <t>Computing</t>
  </si>
  <si>
    <t>Computers/PC's/Spelcomputers/Games</t>
  </si>
  <si>
    <t>Computers/Video Games</t>
  </si>
  <si>
    <t>Computer/Video Game Peripherals</t>
  </si>
  <si>
    <t>Computers/PC's/Spelcomputers/Games - Randapparatuur</t>
  </si>
  <si>
    <t>Imprimantes</t>
  </si>
  <si>
    <t>Informatique</t>
  </si>
  <si>
    <t>Produits Informatiques/Consoles de Jeux</t>
  </si>
  <si>
    <t>Périphériques de Produits Informatiques/Consoles de Jeux</t>
  </si>
  <si>
    <t>Comprend tous les produits qui peuvent être décrits/observés comme étant une imprimante pour produits informatiques/consoles de jeux qui produit des impressions sur papier.Comprend des produits tels que les imprimantes photo et les imprimantes pour jeux vidéo.</t>
  </si>
  <si>
    <t>Exclut des produits tels que les appareils multifonctions qui comprennent une imprimante et qui peuvent être classés parmi les machines de bureau, de même que tous les autres périphériques informatiques.</t>
  </si>
  <si>
    <t>Scanners</t>
  </si>
  <si>
    <t>Includes any products that can be described/observed as a device that can read text or illustrations and translate the information into a form the computer can use, by "digitising" an image and placing it on the computer as a file. Includes products such as handheld and flatbed scanners.</t>
  </si>
  <si>
    <t>Omvat alle producten die kunnen worden beschreven/waargenomen als een apparaat dat tekst of illustraties kan lezen en de informatie kan vertalen naar een vorm die de computer kan gebruiken, door een afbeelding te 'digitaliseren' en deze als bestand op de computer te plaatsen. Omvat producten zoals handheld- en flatbedscanners.</t>
  </si>
  <si>
    <t>Excludes products such as multifunctional devices that contain a scanner and which are classified with office machinery, as well as photographic equipment and copiers.</t>
  </si>
  <si>
    <t>Exclusief producten zoals multifunctionele apparaten met een scanner die zijn geclassificeerd als kantoorapparatuur, evenals fotografische apparatuur en kopieerapparaten.</t>
  </si>
  <si>
    <t>Comprend tous les produits qui peuvent être décrits/observés comme étant un appareil qui permet de lire des textes ou des illustrations et de les convertir en information que l'ordinateur peut exploiter. Il « numérise » une image et la place dans l'ordinateur sous forme de fichier. Comprend des produits tels que les scanners à main et les scanner à plat.</t>
  </si>
  <si>
    <t>Exclut des produits tels que les appareils multifonctions qui comprennent un scanner et qui peuvent être classés parmi les machines de bureau, de même que les équipements photographiques et les télécopieurs.</t>
  </si>
  <si>
    <t>Answering Machines</t>
  </si>
  <si>
    <t>Antwoordmachines</t>
  </si>
  <si>
    <t>Includes any products that may be described/observed as a fixed electronic device that, in the absence of the called party, automatically answers incoming calls with a pre-recorded message and records messages from callers for later playback. Includes products such as digital answering machines and tape answering machines.</t>
  </si>
  <si>
    <t>Omvat alle producten die kunnen worden beschreven/waargenomen als een vast elektronisch apparaat dat, bij afwezigheid van de gebelde partij, automatisch inkomende oproepen beantwoordt met een vooraf opgenomen bericht en berichten van bellers opneemt om later af te spelen. Omvat producten zoals digitale antwoordapparaten en bandantwoordapparaten.</t>
  </si>
  <si>
    <t>Excludes products such as multifunctional devices that contain an answering machine and which are classified with office machinery, as well as telephones and telephones with an inbuilt answering machine.</t>
  </si>
  <si>
    <t>Exclusief producten zoals multifunctionele apparaten met een antwoordapparaat die zijn geclassificeerd als kantoorapparatuur, evenals telefoons en telefoons met een ingebouwd antwoordapparaat.</t>
  </si>
  <si>
    <t>Communications</t>
  </si>
  <si>
    <t>Communicatie</t>
  </si>
  <si>
    <t>Fixed Communication Devices</t>
  </si>
  <si>
    <t>Toestellen voor Vaste Communicatie</t>
  </si>
  <si>
    <t>Répondeurs</t>
  </si>
  <si>
    <t>Appareils Fixes de Communication</t>
  </si>
  <si>
    <t>Comprend tous les produits qui peuvent être décrits/observés comme étant un appareil électronique fixe qui, en l'absence de l'appelé, répond automatiquement aux appels téléphoniques entrants par un message pré-enregistré et peut enregistrer des messages pour les restituer plus tard.Comprend des produits tels que les répondeurs numériques et les répondeurs à cassette.</t>
  </si>
  <si>
    <t>Exclut des produits tels que les appareils multifonction qui comprennent un répondeur et qui peuvent être classés parmi les machines de bureau ainsi que les téléphones avec ou sans répondeurs intégrés.</t>
  </si>
  <si>
    <t>Fax Machines</t>
  </si>
  <si>
    <t>Faxapparaten</t>
  </si>
  <si>
    <t>Includes any products that may be described/observed as a fixed electronic device that can transmit or receive copies of pictures, text and photographs through a telephone line.</t>
  </si>
  <si>
    <t>Omvat alle producten die kunnen worden beschreven/waargenomen als een vast elektronisch apparaat dat kopieën van afbeeldingen, tekst en foto's via een telefoonlijn kan verzenden of ontvangen.</t>
  </si>
  <si>
    <t>Excludes products such as multifunctional devices that contain a fax machine and which are classified with office machinery, as well as telephones or answer machines sold singly.</t>
  </si>
  <si>
    <t>Exclusief producten zoals multifunctionele apparaten die een faxapparaat bevatten en die zijn geclassificeerd als kantoorapparatuur, evenals telefoons of antwoordapparaten die afzonderlijk worden verkocht.</t>
  </si>
  <si>
    <t>Télécopieurs</t>
  </si>
  <si>
    <t>Comprend tous les produits qui peuvent être décrits/observés comme étant un appareil électronique fixe qui peut transmettre ou recevoir des copies d'images, de textes et de photographies via une ligne téléphonique.</t>
  </si>
  <si>
    <t>Exclut des produits tels que les appareils multifonction qui comprennent un télécopieur et qui peuvent être classés parmi les machines de bureau ainsi que les téléphones ou répondeurs vendus seuls.</t>
  </si>
  <si>
    <t>Telephones</t>
  </si>
  <si>
    <t>Telefoons</t>
  </si>
  <si>
    <t>Includes any products that may be described/observed as a fixed electronic device that converts sound into electrical signals to be transmitted over distances and then converts received signals back into sounds. These products must be connected to telephone wire networks through a connection point, which is usually wall-mounted. Includes products such as cordless telephones and corded telephones as well as telephones with an incorporated answering machine.</t>
  </si>
  <si>
    <t>Omvat alle producten die kunnen worden beschreven/waargenomen als een vast elektronisch apparaat dat geluid omzet in elektrische signalen die over afstanden moeten worden verzonden en vervolgens ontvangen signalen weer omzet in geluiden. Deze producten moeten worden aangesloten op telefoonnetwerken via een verbindingspunt, dat meestal aan de muur is bevestigd. Omvat producten zoals draadloze telefoons en vaste telefoons, evenals telefoons met een ingebouwd antwoordapparaat.</t>
  </si>
  <si>
    <t>Excludes products such as multifunctional devices that contain a telephone and which are classified with office machinery, as well as mobile telephones.</t>
  </si>
  <si>
    <t>Exclusief producten zoals multifunctionele apparaten die een telefoon bevatten en die zijn geclassificeerd als kantoorapparatuur, evenals mobiele telefoons.</t>
  </si>
  <si>
    <t>Téléphones</t>
  </si>
  <si>
    <t>Comprend tous les produits qui peuvent être décrits/observés comme étant a un appareil électronique fixe qui convertit les sons en signaux électriques pour les diffuser à distance et qui converti les signaux reçus en retour en sons. Ces produits peuvent être connectés à un câble d'un réseau téléphonique via un point de connexion, normalement une prise murale.Comprend des produits tels que les téléphones sans fils et les téléphones filaires.</t>
  </si>
  <si>
    <t>Exclut des produits tels que les appareils multifonctions qui comprennent un téléphone et qui peuvent être classés parmi les machines de bureau ainsi que les téléphones mobiles.</t>
  </si>
  <si>
    <t>GPS Equipment - Mobile Communications</t>
  </si>
  <si>
    <t>GPS-Apparatuur - Mobiele Communicatie</t>
  </si>
  <si>
    <t>Includes any products that may be described/observed as any of the hardware used in the Global Positioning System, which uses satellites, receivers and software to allow users to determine their exact geographic position. Includes all products (e.g. military, emergency service, industrial or other special specifications) which fit the product definition.</t>
  </si>
  <si>
    <t>Omvat alle producten die kunnen worden beschreven/waargenomen als hardware die wordt gebruikt in het Global Positioning System, dat satellieten, ontvangers en software gebruikt om gebruikers in staat te stellen hun exacte geografische positie te bepalen.</t>
  </si>
  <si>
    <t>Excludes products such as GPS Software, automotive GPS navigational systems, object locators or personal item trackers and mobile phones with integrated GPS.</t>
  </si>
  <si>
    <t>Exclusief producten zoals producten zoals GPS-software, GPS-navigatiesystemen voor auto's, objectzoekers of trackers voor persoonlijke voorwerpen en mobiele telefoons met geïntegreerde GPS.</t>
  </si>
  <si>
    <t>Mobile Communication Devices/Services</t>
  </si>
  <si>
    <t>Toestellen voor Mobiele Communicatie/Diensten</t>
  </si>
  <si>
    <t>Équipements GPS – Communication Mobile</t>
  </si>
  <si>
    <t>Services/Matériel de Communication Mobile</t>
  </si>
  <si>
    <t>Comprend tous les produits qui peuvent être décrits/observés comme étant du matériel utilisé par le GPS (Global Positioning System), constitué de satellites, de récepteurs et de logiciels qui permet à l'utilisateur de connaître sa position géographique exacte. Comprend tous les produits (par ex. militaires, pour services d'urgence, aux spécifications industrielles ou spéciales) qui correspondent à la définition du produit.</t>
  </si>
  <si>
    <t>Exclut des produits tels que les logiciels GPS, les systèmes de navigation GPS automobiles et les téléphones mobiles intégrant une fonction GPS.</t>
  </si>
  <si>
    <t>Mobile Phone Software</t>
  </si>
  <si>
    <t>Software voor Mobiele Telefoon</t>
  </si>
  <si>
    <t>Includes any products that may be described/observed as a set of programmes/apps or data specifically designed to operate a mobile phone or give users entrance to all kinds of social/financial or otherwise services in the device itself or in the cloud. Includes products such as web-surfer software, social media, financial software, games and ring-tones.</t>
  </si>
  <si>
    <t>Omvat alle producten die kunnen worden beschreven/waargenomen als een set programma's of gegevens die specifiek zijn ontworpen om een ​​mobiele telefoon te bedienen. Omvat producten zoals web-surfersoftware, beurs- en uitzendsoftware, games en beltoonsoftware.</t>
  </si>
  <si>
    <t>Excludes products such as SIM Cards, and software specific designed for devices like gaming consoles, gps-systems or computers.</t>
  </si>
  <si>
    <t>Exclusief producten zoals simkaarten en software die specifiek is ontworpen voor apparaten zoals spelconsoles, gps-systemen of computers.</t>
  </si>
  <si>
    <t>Logiciels pour Téléphones Mobiles</t>
  </si>
  <si>
    <t>Comprend tous les produits qui peuvent être décrits/observés comme étant un ensemble de programmes/applications ou de données spécifiquement conçu pour faire fonctionner un téléphone mobile ou permettre aux utilisateurs d'accéder à toutes sortes de services sociaux/financiers ou autres sur l'appareil lui-même ou dans le cloud.. Comprend des produits tels que les logiciels de navigation Internet, les réseaux sociaux, les logiciels financiers, les jeux et les sonneries.</t>
  </si>
  <si>
    <t>Exclut des produits tels que les cartes SIM et les logiciels spécialement conçus pour des appareils tels que les consoles de jeux, les systèmes GPS ou les ordinateurs.</t>
  </si>
  <si>
    <t>Calculators/Currency Converters (Powered)</t>
  </si>
  <si>
    <t>Includes any products that may be described/observed as a powered machine used for doing mathematical calculations and/or currency conversions.</t>
  </si>
  <si>
    <t>Omvat alle producten die kunnen worden beschreven/waargenomen als een aangedreven machine die wordt gebruikt voor het uitvoeren van wiskundige berekeningen en/of valutaconversies.</t>
  </si>
  <si>
    <t>Excludes products such as cash tills.</t>
  </si>
  <si>
    <t>Exclusief producten zoals kassa's.</t>
  </si>
  <si>
    <t>Stationery/Office Machinery/Occasion Supplies</t>
  </si>
  <si>
    <t>Kantoorbenodigdheden/Kantoorapparaten/Schrijfwaren/Feestartikelen</t>
  </si>
  <si>
    <t>Stationery/Office Machinery</t>
  </si>
  <si>
    <t>Kantoorbenodigdheden/Kantoorapparaten/Schrijfwaren</t>
  </si>
  <si>
    <t>Office Machinery</t>
  </si>
  <si>
    <t>Kantoorapparaten</t>
  </si>
  <si>
    <t>Calculatrices/Convertisseurs de Devises (Electriques)</t>
  </si>
  <si>
    <t>Fournitures Occasionnelles/Machines de Bureau</t>
  </si>
  <si>
    <t>Machines de Bureau</t>
  </si>
  <si>
    <t>Comprend tous les produits qui peuvent être décrits/observés comme étant une machine électrique servant à effectuer des calculs mathématiques et/ou des conversions monétaires.</t>
  </si>
  <si>
    <t>Exclut des produits tels que les caisses enregistreuses.</t>
  </si>
  <si>
    <t>Televisions</t>
  </si>
  <si>
    <t>Televisietoestellen</t>
  </si>
  <si>
    <t>Includes any products that can be described/observed as a device specifically designed to receive and display television broadcasts by means of decoding the television signal and relaying the images/sound via a picture tube and built in speakers. They can also typically display signals received from video cassette and DVD players/recorders and camcorders. Includes products such as plasma, LCD, CRT, LED, OLED, rear projection and front projection televisions.</t>
  </si>
  <si>
    <t>Omvat alle producten die kunnen worden beschreven/waargenomen als een apparaat dat specifiek is ontworpen om televisie-uitzendingen te ontvangen en weer te geven door middel van het decoderen van het televisiesignaal en het doorgeven van de beelden/het geluid via een beeldbuis en ingebouwde luidsprekers. Ze kunnen doorgaans ook signalen weergeven die worden ontvangen van videocassette- en dvd-spelers/-recorders en camcorders. Omvat producten zoals Plasma, LCD, CRT, LED, OLED, achter- en voorprojectie televisiesystemen</t>
  </si>
  <si>
    <t xml:space="preserve">Excludes products such as Hand-Held Televisions and any Television combinations. Specifically exclude integrated television, beamers (projectors), video cassette and or DVD combinations.
</t>
  </si>
  <si>
    <t>Exclusief producten zoals draagbare televisie en alle Televisie combinaties. Exclusief geïntegreerde televisie, videocassette en of dvd-combinaties.</t>
  </si>
  <si>
    <t>Audio Visual/Photography</t>
  </si>
  <si>
    <t>Audio/Video/Fotografie</t>
  </si>
  <si>
    <t>Audio Visual Equipment</t>
  </si>
  <si>
    <t>Audio/Video Apparatuur en Accessoires</t>
  </si>
  <si>
    <t>Téléviseurs</t>
  </si>
  <si>
    <t>Audiovisuel/Photographie</t>
  </si>
  <si>
    <t>Equipement Audiovisuel</t>
  </si>
  <si>
    <t xml:space="preserve">Comprend tous les produits qui peuvent être décrits/observés comme étant un appareil spécifiquement conçu pour la réception et la diffusion des émissions télévisuelles par le décodage du signal télévisuel et la restitution des images/sons via un écran et des haut-parleurs intégrés. Il peuvent aussi normalement afficher des signaux qui proviennent des lecteurs/enregistreurs de cassettes vidéo ou de DVD et des caméras vidéo. Comprend des produits tels que les téléviseurs cathodique, à Plasma, LCD, CRT, LED, OLED, et avec rétroprojection ou projection. </t>
  </si>
  <si>
    <t>Exclut des produits tels que les téléviseurs portables et tous les téléviseurs combinés. Exclus spécifiquement les téléviseurs combinés, les projecteurs et les lecteurs de cassettes vidéo et/ou de DVD.</t>
  </si>
  <si>
    <t>Parachutes</t>
  </si>
  <si>
    <t>Includes products that can be described/observed as a device that is attached to people or objects to make them fall slowly and safely when they are dropped from an aircraft. It consists of a large piece of thin cloth that opens out in the air to form various shapes, such as v-shaped, wing-shape or umbrella shape.</t>
  </si>
  <si>
    <t>Omvat producten die kunnen worden beschreven/waargenomen als een apparaat dat aan mensen of objecten wordt bevestigd om ze langzaam en veilig te laten vallen wanneer ze uit een vliegtuig worden gedropt. Het bestaat uit een groot stuk dun doek dat in de lucht openvouwt en een parapluvorm vormt.</t>
  </si>
  <si>
    <t>Excludes products such as Kites and Kiting/Parachuting Replacement Parts/Accessories.</t>
  </si>
  <si>
    <t>Exclusief producten zoals vliegers en vervangende onderdelen/accessoires voor kite-/parachutespringen.</t>
  </si>
  <si>
    <t>Sports Equipment</t>
  </si>
  <si>
    <t>Sportartikelen</t>
  </si>
  <si>
    <t>Kiting/Parachuting Sports Equipment</t>
  </si>
  <si>
    <t>Vlieger/Parachute Artikelen</t>
  </si>
  <si>
    <t>Equipements Sportifs</t>
  </si>
  <si>
    <t>Equipements de Cerf-volant/Parachutisme</t>
  </si>
  <si>
    <t>Comprend tous les produits qui peuvent être décrits/observés comme étant un dispositif qui est attaché à une personne ou à un objet et qui fait tomber lentement cette personne ou cet objet depuis un avion en vol. Il consiste en un large morceau d'étoffe épaisse qui s'ouvre dans l'air en prenant différentes formes, telles que des formes en V, en aile ou en parapluie.</t>
  </si>
  <si>
    <t>Exclut des produits tels que les pièces de rechange/accessoires de cerfs-volants/parachutes.</t>
  </si>
  <si>
    <t>Watercraft</t>
  </si>
  <si>
    <t>Sport- en Pleziervaartuigen</t>
  </si>
  <si>
    <t>Includes any products that can be described/observed as watercraft specifically designed for water sports. Includes all products (e.g. military, emergency service, industrial or other special specifications) which fit the product definition.</t>
  </si>
  <si>
    <t>Omvat alle producten die kunnen worden beschreven/waargenomen als watervaartuigen die specifiek zijn ontworpen voor watersporten. Omvat alle producten (bijv. militaire, nooddienst-, industriële of andere speciale specificaties) die voldoen aan de productdefinitie.</t>
  </si>
  <si>
    <t>Excludes products such as Paddles and Oars.</t>
  </si>
  <si>
    <t>Exclusief producten, zoals peddels en roeiriemen.</t>
  </si>
  <si>
    <t>Watercraft Sports Equipment</t>
  </si>
  <si>
    <t>Watersport Uitrusting en Artikelen</t>
  </si>
  <si>
    <t>Embarcations</t>
  </si>
  <si>
    <t>Equipements de Sports d'eau</t>
  </si>
  <si>
    <t>Comprend tous les produits qui peuvent être décrits/observés comme étant une embarcation spécifiquement conçue pour les sports nautiques. Comprend tous les produits (par ex.: militaires, pour services d'urgence, aux spécifications industrielles ou spéciales) qui correspondent à la définition du produit.</t>
  </si>
  <si>
    <t>Exclut des produits tels que le paddle et l'aviron.</t>
  </si>
  <si>
    <t>Watercraft - Replacement Parts/Accessories</t>
  </si>
  <si>
    <t>Sport- en Pleziervaartuigen - Onderdelen/Accessoires</t>
  </si>
  <si>
    <t>Includes any products that can be described/observed as replacement parts or accessories for Watercraft.Includes all products (e.g. military, emergency service, industrial or other special specifications) which fit the product definition.Includes products such as Oars and Boat Covers.</t>
  </si>
  <si>
    <t>Omvat alle producten die kunnen worden beschreven/waargenomen als vervangende onderdelen of accessoires voor watervaartuigen. Omvat alle producten (bijv. militaire, nooddienst-, industriële of andere speciale specificaties) die voldoen aan de productdefinitie. Omvat producten zoals roeiriemen en boothoezen.</t>
  </si>
  <si>
    <t>Excludes products such as complete Rafts and Canoes.</t>
  </si>
  <si>
    <t>Exclusief producten, zoals complete vlotten en kano's.</t>
  </si>
  <si>
    <t>Embarcations - Pièces Détachées/Accessoires</t>
  </si>
  <si>
    <t>Comprend tous les produits qui peuvent être décrits/observés comme étant une pièce détachée ou un accessoire pour des embarcations. Comprend tous les produits (par ex.: militaires, pour services d'urgence, aux spécifications industrielles ou spéciales) qui correspondent à la définition du produit. Comprend des produits tels que les avirons et les tauds.</t>
  </si>
  <si>
    <t>Exclut des produits tels que les canots et canoës complets.</t>
  </si>
  <si>
    <t>Watercraft Equipment Variety Packs (Non Powered)</t>
  </si>
  <si>
    <t>Uitrusting voor Vaartuigen (Niet-aangedreven) - Assortimenten</t>
  </si>
  <si>
    <t>Includes any products than can be described/observed as two or more distinct non-powered Watercraft Equipment products sold together, which exist within the schema belonging to different bricks but to the same class, that is two or more products contained within the same pack which cross bricks within the Watercraft Equipment - Non Powered class.Includes all products (e.g. military, emergency service, industrial or other special specifications) which fit the product definition.Includes products such as Canoes and Paddles sold together. Items that are received free with purchases should be removed from the classification decision-making process.</t>
  </si>
  <si>
    <t>Omvat alle producten die kunnen worden beschreven/waargenomen als twee of meer afzonderlijke niet-aangedreven Watervaartuig apparatuur-producten die samen worden verkocht, die bestaan ​​binnen het schema dat tot verschillende bricks behoort, maar tot dezelfde klasse, dat wil zeggen twee of meer producten in dezelfde verpakking die bricks kruisen binnen de Watervaartuig apparatuur - niet aangedreven-klasse. Omvat alle producten (bijv. militaire, nooddienst-, industriële of andere speciale specificaties) die passen bij de productdefinitie. Omvat producten zoals kano's en peddels die samen worden verkocht. Artikelen die gratis worden ontvangen bij aankopen, moeten worden verwijderd uit het classificatiebesluitvormingsproces.</t>
  </si>
  <si>
    <t>Excludes products such as Dinghy and Life Vest variety packs.</t>
  </si>
  <si>
    <t>Exclusief producten, zoals rubberboot- en reddingsvesten, variatiepakketten.</t>
  </si>
  <si>
    <t>Assortiments d'Equipements de Bateaux (Non Motorisé)</t>
  </si>
  <si>
    <t>Comprend tous les produits qui peuvent être décrits/observés comme étant au moins deux produits différents d'équipements de sports de bateaux non motorisés vendus ensemble et relevant dans le schéma de briques différentes mais de la même classe, c'est-à-dire au moins deux produits contenus dans le même emballage et qui relèvent de plusieurs briques de la classe des équipements de bateaux - non motorisé. Comprend des produits (par ex.: militaires, pour services d'urgence, aux spécifications industrielles ou spéciales) qui correspondent à la définition du produit. Comprend des produits tels que les canoës et les paddles vendus ensemble. Les articles distribués gratuitement à l'occasion d'un achat devraient être exclus du processus de prise de décision concernant la classification.</t>
  </si>
  <si>
    <t>Exclut des produits tels que les assortiments de canots et de gilets de sauvetage.</t>
  </si>
  <si>
    <t>Watercraft Equipment Other (Non Powered)</t>
  </si>
  <si>
    <t>Uitrusting voor Vaartuigen (Niet-aangedreven) - Overig</t>
  </si>
  <si>
    <t>Includes any products that can be described/observed as non-powered Watercraft Equipment, where the user of the schema is not able to classify the products in existing bricks within the schema. Includes all products (e.g. military, emergency service, industrial or other special specifications) which fit the product definition.</t>
  </si>
  <si>
    <t>Omvat alle producten die kunnen worden beschreven/waargenomen als niet-aangedreven Watervaartuig apparatuur, waarbij de gebruiker van het schema de producten niet kan classificeren in bestaande bricks binnen het schema. Omvat alle producten (bijv. militaire, nooddienst-, industriële of andere speciale specificaties) die passen bij de productdefinitie.</t>
  </si>
  <si>
    <t>Excludes all currently classified non-powered Watercraft Equipment.</t>
  </si>
  <si>
    <t>Exclusief alle momenteel geclassificeerde niet-aangedreven watervaartuigen.</t>
  </si>
  <si>
    <t>Autres Equipements de Bateaux (Non Motorisé)</t>
  </si>
  <si>
    <t>Comprend tous les produits qui peuvent être décrits/observés comme étant un équipement de bateaux non motorisé, que l'utilisateur du schéma ne peut classer dans aucune brique existante dans le schéma. Comprend tous les produits (par ex.: militaires, pour services d'urgence, aux spécifications industrielles ou spéciales) qui correspondent à la définition du produit.</t>
  </si>
  <si>
    <t>Exclut tous les produits classés comme équipements de Bateaux (Non Motorisé).</t>
  </si>
  <si>
    <t>Hobs/Cooktops</t>
  </si>
  <si>
    <t>Kookplaten/Kookstellen</t>
  </si>
  <si>
    <t>Includes any products that may be described/observed as a set of gas rings, electric rings or electric plates, or similar cooking surfaces, on which food is warmed, boiled or fried. Includes products such as gas hobs, electric hobs, ceramic hobs, and induction hobs.</t>
  </si>
  <si>
    <t>Omvat alle producten die beschreven/waargenomen kunnen worden als een set gaspitten, elektrische kookplaten of elektrische platen, waarop voedsel wordt opgewarmd, gekookt of gebakken. Omvat producten zoals gaskookplaten en elektrische kookplaten.</t>
  </si>
  <si>
    <t>Excludes products such as ovens and freestanding hot-plates.</t>
  </si>
  <si>
    <t>Exclusief producten zoals ovens en vrijstaande kookplaten.</t>
  </si>
  <si>
    <t>Home Appliances</t>
  </si>
  <si>
    <t>Huishoudapparatuur</t>
  </si>
  <si>
    <t>Major Domestic Appliances</t>
  </si>
  <si>
    <t>Grote Huishoudapparaten</t>
  </si>
  <si>
    <t>Major Cooking Appliances</t>
  </si>
  <si>
    <t>Grote Kooktoestellen</t>
  </si>
  <si>
    <t>Plaques Electriques/Tables de Cuisson</t>
  </si>
  <si>
    <t>Equipement de la Maison</t>
  </si>
  <si>
    <t>Gros Electroménager</t>
  </si>
  <si>
    <t>Gros Appareils Ménagers pour la Cuisson</t>
  </si>
  <si>
    <t>Comprend tous les produits qui peuvent être décrits/observés comme étant un ensemble de brûleurs à gaz, brûleurs électriques, plaques électriques ou surfaces de cuisson similaires, sur lesquelles les aliments sont réchauffés, bouillis ou frits. Comprend des produits tels que les tables de cuisson à gaz et les tables de cuisson électriques, les plaques vitrocéramiques et les plaques à induction.</t>
  </si>
  <si>
    <t>Exclut des produits tels que les fours et les plaques chauffantes autonomes.</t>
  </si>
  <si>
    <t>Egg Cookers</t>
  </si>
  <si>
    <t>Eierkokers</t>
  </si>
  <si>
    <t>Includes any products that may be described/observed as an electrical device specifically designed to cook eggs in a tray over hot water. Typically contains equipment for hard/soft-boiling eggs, and/or poaching, and/or omelette-making. Includes egg cookers for different number of eggs or used techniques.</t>
  </si>
  <si>
    <t>Omvat alle producten die kunnen worden beschreven/waargenomen als een elektrisch apparaat dat specifiek is ontworpen om eieren te koken in een schaal boven heet water. Omvat doorgaans apparatuur voor het hard/zacht koken van eieren, en/of pocheren, en/of het maken van omeletten. Omvat producten voor verschillende aantallen eieren of gebruikte technieken.</t>
  </si>
  <si>
    <t>Excludes products such as Poaching Pans and Cookers.</t>
  </si>
  <si>
    <t>Exclusief producten zoals pocheerpannen en kooktoestellen.</t>
  </si>
  <si>
    <t>Small Domestic Appliances</t>
  </si>
  <si>
    <t>Kleine Huishoudapparaten</t>
  </si>
  <si>
    <t>Small Cooking/Heating Appliances</t>
  </si>
  <si>
    <t>Kleine Kook-/Verwarmingstoestellen</t>
  </si>
  <si>
    <t>Cuiseurs à Œufs</t>
  </si>
  <si>
    <t>Petit Electroménager</t>
  </si>
  <si>
    <t>Petits Appareils de Cuisson</t>
  </si>
  <si>
    <t>Comprend tous les produits qui peuvent être décrits/observés comme étant un appareil électrique conçu pour cuire des œufs en les plaçant dans un panier au-dessus d'eau chaude. Ce produit comprend généralement des accessoires pour réaliser des œufs durs/à la coque et/ou pochés et/ou pour des omelettes. Comprend des cuiseurs pour différents nombres d'œufs ou différentes techniques.</t>
  </si>
  <si>
    <t>Exclut des produits tels que les pocheuses à œufs et les cuiseurs.</t>
  </si>
  <si>
    <t>Coffee Grinders (Powered)</t>
  </si>
  <si>
    <t>Koffiemolens (Elektrisch)</t>
  </si>
  <si>
    <t>Includes any products that may be described/observed as a device designed to reduce coffee beans into grounds in order to make a beverage. This is achieved either by a mill mechanism or rotating blades.</t>
  </si>
  <si>
    <t xml:space="preserve">Omvat alle producten die kunnen worden beschreven/waargenomen als een apparaat dat is ontworpen om koffiebonen te vermalen tot gemalen koffie om een ​​drankje te maken. Dit wordt bereikt door een maalmechanisme of roterende messen. </t>
  </si>
  <si>
    <t>Excludes products such as non-powered coffee grinders and meat grinders.</t>
  </si>
  <si>
    <t>Exclusief producten zoals koffiemolens (Niet aangedreven) en vleesmolens.</t>
  </si>
  <si>
    <t>Food/Beverage Preparation Appliances</t>
  </si>
  <si>
    <t>Apparatuur voor Bereiding van Levensmiddelen/Dranken</t>
  </si>
  <si>
    <t>Moulins à Café (Électriques)</t>
  </si>
  <si>
    <t>Appareils pour la Préparation d'Aliments/de Boissons</t>
  </si>
  <si>
    <t>Comprend tous les produits qui peuvent être décrits/observés comme étant un dispositif conçu pour réduire en poudre les grains de café pour en faire une boisson. Cela ce fait soit au moyen d'un mécanisme de broyage soit au moyen de lames rotatives.</t>
  </si>
  <si>
    <t>Exclut les produits tels que les moulins à café non électriques et les hachoirs à viande.</t>
  </si>
  <si>
    <t>Juicers (Powered)</t>
  </si>
  <si>
    <t>Vruchtenpersen (Elektrisch)</t>
  </si>
  <si>
    <t>Includes any products that may be described/observed as an electrical appliance designed to extract the juice from citrus fruit or similar by crushing it. The juice is collected in the body of the appliance and dispensed from a tap or spout.</t>
  </si>
  <si>
    <t>Omvat alle producten die beschreven/waargenomen kunnen worden als een aangedreven apparaat dat is ontworpen om sap uit citrusvruchten of iets dergelijks te halen door het te pletten. Het sap wordt verzameld in de behuizing van het apparaat en afgegeven via een kraan of tuit.</t>
  </si>
  <si>
    <t>Excludes products such as non-powered juicers, blenders and liquidisers.</t>
  </si>
  <si>
    <t>Exclusief producten zoals niet-aangedreven blenders en sap-centrifuges.</t>
  </si>
  <si>
    <t>Centrifugeuses (Électriques)</t>
  </si>
  <si>
    <t>Comprend tous les produits qui peuvent être décrits/observés comme étant un appareil électrique conçu pour extraire le jus des agrumes ou d'autres fruits en les écrasant. Le jus est collecté dans un récipient intégré équipé d'un robinet ou d'un bec verseur.</t>
  </si>
  <si>
    <t>Exclut les produits tels que les centrifugeuses non électriques, les mixeurs et les blenders.</t>
  </si>
  <si>
    <t>Camping Water Equipment</t>
  </si>
  <si>
    <t>Kampeer Water-/Drank Apparatuur</t>
  </si>
  <si>
    <t>Includes any products that can be described/observed as a container for transporting, storing or purifying water. These products are specifically intended for use during camping or outdoor activity. Includes products such as camping water tanks and camping water filters.</t>
  </si>
  <si>
    <t>Omvat alle producten die kunnen worden beschreven/waargenomen als een container voor het vervoeren, opslaan of zuiveren van water. Deze producten zijn specifiek bedoeld voor gebruik tijdens kamperen of buitenactiviteiten. Omvat producten zoals kampeerwatertanks, kampeerwaterflessen en kampeerwaterfilters.</t>
  </si>
  <si>
    <t>Excludes products such as camping mugs and camping vacuum flasks classified in camping tableware, camping water filter cartridges classified with replacement parts, disposable beverage containers classified in homecare disposable tableware and kitchen merchandise such as urns, household kettles, household buckets and household water filters. Also excludes camping water bottles, which are classified under drinking bottles.</t>
  </si>
  <si>
    <t>Exclusief producten zoals kampeermokken en kampeervacuümflessen geclassificeerd in kampeerservies, kampeerwaterfilterpatronen geclassificeerd met vervangende onderdelen, wegwerpbare drankcontainers geclassificeerd in wegwerpservies voor thuiszorg en keukenartikelen zoals urnen, huishoudketels, huishoudemmers en huishoudwaterfilters.</t>
  </si>
  <si>
    <t>Camping</t>
  </si>
  <si>
    <t>Kamperen</t>
  </si>
  <si>
    <t>Camping Cooking/Drinking/Eating Equipment</t>
  </si>
  <si>
    <t>Kampeeruitrusting Koken/Drinken/Eten</t>
  </si>
  <si>
    <t>Équipements de Camping pour l'Approvisionnement en Eau</t>
  </si>
  <si>
    <t>Equipements de Camping pour la Cuisson/L'Alimentation</t>
  </si>
  <si>
    <t>Comprend tous les produits qui peuvent être décrits/observés comme étant un contenant destiné au transport, au stockage ou à la purification de l'eau. Ces produits sont spécifiquement prévus pour être utilisés en camping ou lors d'activité à l'extérieur. Comprend des produits tels que les réservoir d'eau pour le camping et les filtres à eau pour le camping.</t>
  </si>
  <si>
    <t>Exclut des produits tels que les tasses pour le camping et les bouteilles isothermes classées parmi la vaisselle de camping, les cartouches de filtre à eau pour le camping classées parmi les pièces détachées, les contenants de boisson classés avec la vaisselle jetable domestique et les équipements de cuisines domestiques tels que les bouilloires, les bassines et les filtres à eau domestiques. Exclut également les gourdes de camping, qui sont classées dans la catégorie des gourdes.</t>
  </si>
  <si>
    <t>Kitchen Slicers/Graters/Cutters</t>
  </si>
  <si>
    <t>Keuken Snij-/Rasp-/Haktoestellen</t>
  </si>
  <si>
    <t>Includes any products that can be described/observed as a kitchen utensil used for slicing, grating and cutting food. Includes products such as wheel-style pizza cutters.</t>
  </si>
  <si>
    <t>Omvat alle producten die kunnen worden beschreven/waargenomen als een keukenhulpmiddel dat wordt gebruikt voor het snijden, raspen en snijden van voedsel.</t>
  </si>
  <si>
    <t>Excludes products such as knives, peelers, corers and household scissors.</t>
  </si>
  <si>
    <t>Exclusief producten zoals messen, schilmesjes, ontkerners en huishoudscharen.</t>
  </si>
  <si>
    <t>Kitchenware and Tableware</t>
  </si>
  <si>
    <t>Keukengerei en Tafelgerei</t>
  </si>
  <si>
    <t>Kitchenware</t>
  </si>
  <si>
    <t>Keukengerei</t>
  </si>
  <si>
    <t>Food Preparation Equipment</t>
  </si>
  <si>
    <t>Gereedschap voor Voedselbereiding</t>
  </si>
  <si>
    <t>Trancheuses/Râpes de Cuisine</t>
  </si>
  <si>
    <t>Ustensiles de Cuisine et Art de la Table</t>
  </si>
  <si>
    <t>Ustensiles de Cuisine</t>
  </si>
  <si>
    <t>Ustensiles pour la Préparation des Aliments</t>
  </si>
  <si>
    <t>Comprend tous les produits qui peuvent être décrits/observés comme étant un ustensile de cuisine conçu pour trancher, râper et couper des aliments. Comprend des produits tels que les coupe-pizzas à roulette.</t>
  </si>
  <si>
    <t>Exclut des produits tels que les couteaux, les épluche-légumes, les vide-pommes et les ciseaux ménagers.</t>
  </si>
  <si>
    <t>Wall Coverings - Rolls</t>
  </si>
  <si>
    <t>Wandbekleding - Rollen</t>
  </si>
  <si>
    <t>Includes any products that may be described/observed as a non-rigid decorative covering for walls. These products are presented in Rolls before being cut to the required length and applied as a wall covering. These products are available in a variety of different materials dependent required effect.  This includes products such as wallpaper rolls with patterns, non-woven wallpaper, paper wallpaper, foam vinyl, photo wallpaper, fiberglass wallpaper, vinyl wallpaper, renovation fleece, cork wallpaper, textile wallpaper, acrylic wallpaper, wallpaper borders, and smooth fabric wall covering rolls.</t>
  </si>
  <si>
    <t>Omvat alle producten die kunnen worden beschreven/waargenomen als een niet-rigide decoratieve bekleding voor muren. Deze producten worden in rollen gepresenteerd voordat ze op de vereiste lengte worden gesneden en als wandbekleding worden aangebracht. Deze producten zijn verkrijgbaar in verschillende materialen, afhankelijk van het gewenste effect. Dit omvat producten zoals behangrollen met patronen, niet-geweven behang, papierbehang, schuimvinyl, fotobehang, glasvezelbehang, vinylbehang, renovatievlies, kurkbehang, textielbehang, acrylbehang, behangranden en gladde stoffen muurbekleding rollen.</t>
  </si>
  <si>
    <t>Excludes products such as wall tiles, metal wall coverings as well as artists paper.</t>
  </si>
  <si>
    <t>Exclusief producten zoals wandtegels, metalen wandbekledingen evenals kunstenaars papier.</t>
  </si>
  <si>
    <t>Building Products</t>
  </si>
  <si>
    <t>Bouwbenodigdheden</t>
  </si>
  <si>
    <t>Wall/Ceiling/Flooring Coverings</t>
  </si>
  <si>
    <t>Muur-/Plafondbedekking</t>
  </si>
  <si>
    <t>Revêtements Muraux - Rouleaux</t>
  </si>
  <si>
    <t>Produits de Construction</t>
  </si>
  <si>
    <t>Revêtements de Mur/Plafond/Sol</t>
  </si>
  <si>
    <t>Comprend tous les produits qui peuvent être décrits/observés comme étant un revêtement décoratif non rigide couvrant les murs. Ces produits se présentent en rouleaux et doivent être découpés à la bonne longueur avant d'être appliqués comme revêtement mural. Ces produits existent dans des matériaux divers en fonction des effets recherchés. Comprend des produits tels que rouleaux de papier peint à motifs, le papier peint intissé, le papier peint en papier, la mousse vinyle, le papier peint photo, le papier peint en fibre de verre, le papier peint en vinyle, la toile non-tissée de rénovation, le papier peint en liège, le papier peint textile, le papier peint acrylique, les frises de papier peint et les rouleaux de revêtement mural textile.</t>
  </si>
  <si>
    <t>Exclut des produits tels que les carrelages, les revêtements en métal et les lithographies artistiques.</t>
  </si>
  <si>
    <t>Wall and ceiling Coverings - Sheets/Panels/Slabs</t>
  </si>
  <si>
    <t>Wand- en Plafondbekleding - Platen/Panelen/Tegels</t>
  </si>
  <si>
    <t>Includes any products that may be described/observed as a sheet, panel or slab designed to be mounted on interior walls or ceilings to enhance the appeal. These products are available in a variety of materials and sizes dependent on the user requirements. Includes products such as wooden interior wall panels, interior metal decorative sheets, decorative cork sheets and polycarbonate interior panels as well as interior stone cladding slabs or panels.</t>
  </si>
  <si>
    <t>Omvat alle producten die kunnen worden omschreven/bekeken als een plaat, paneel of tegel die bedoeld is om op binnenmuren of plafonds te worden gemonteerd om de uitstraling te verbeteren. Deze producten zijn verkrijgbaar in verschillende materialen en maten, afhankelijk van de wensen van de gebruiker. Hiertoe behoren producten voor binnenshuis zoals houten wandpanelen, decoratieve metalen platen, decoratieve kurkplaten en polycarbonaatpanelen, evenals natuursteenbekleding in de vorm van tegels of panelen voor binnenshuis.</t>
  </si>
  <si>
    <t>Excludes products such as wallpaper, wall tiles exclusive for outdoor use, as well as fabric and paper wall coverings.</t>
  </si>
  <si>
    <t>Exclusief producten zoals behang, wandtegels exclusief voor buitengebruik, evenals stoffen en papieren wandbekledingen.</t>
  </si>
  <si>
    <t>Revêtements de Mur et Plafond - Dalles/Panneaux/Lattes</t>
  </si>
  <si>
    <t>Comprend tous les produits qui peuvent être décrits/observés comme étant une plaque une dalle ou une latte conçu pour être fixée sur un mur ou un plafond intérieur pour en améliorer l'aspect. Ces produits existent dans des matériaux et styles variés en fonction des besoins requis. Comprend des produits tels que des panneaux de bois muraux d'intérieur, des plaques métalliques décorative d’intérieur, des dalles de liège, des panneaux en polycarbonate ainsi que des dalles ou panneaux de parement intérieur en pierre.</t>
  </si>
  <si>
    <t>Exclut des produits tels que le papier peint, les carrelages exclusivement destinés à un usage extérieur ainsi que les revêtements muraux en tissu et en papier.</t>
  </si>
  <si>
    <t>Flooring Accessories</t>
  </si>
  <si>
    <t>Vloeren - Accessoires</t>
  </si>
  <si>
    <t>Includes any products that may be described/observed as an item designed to enhance the performance or appearance of flooring products or to assemble the flooring product. Includes products such as rosettes, spacers, and tile carriers.</t>
  </si>
  <si>
    <t>Omvat alle producten die kunnen worden beschreven/waargenomen als een item ontworpen om de functionele of het uiterlijk van vloerproducten te verbeteren of om het vloerproduct te monteren. Omvat producten zoals rozetten, afstandhouders en tegeldragers.</t>
  </si>
  <si>
    <t>Excludes products such as tiles, tile tools, entrance grilles/mats, underlays, skirting boards and edge finishes, floor constructions, carpet, floor cleaning, floor mop, floor heating, vapor/insulating foil.</t>
  </si>
  <si>
    <t>Exclusief producten zoals tegels, tegelgereedschap, entreeroosters/matten, onderlagen, plinten en randafwerkingen, vloerconstructies, tapijt, vloerreiniging, tegeldrager, vloermop, vloerverwarming, damp-/isolatiefolie.</t>
  </si>
  <si>
    <t>Accessoires de Revêtements de Sol</t>
  </si>
  <si>
    <t>Comprend tous les produits qui peuvent être décrits/observés comme étant un article conçu pour améliorer la performance ou l'aspect d'un revêtement de sol ou pour réaliser son assemblage. Comprend des produits tels que les rosettes, les cales et les plots ou supports.</t>
  </si>
  <si>
    <t>Exclut des produits tels que les carreaux, les outils pour carreaux, les grilles ou tapis d'entrée, les sous-couches, les plinthes et les bordures d’angle, les tapis de chantier, les moquettes, les nettoyants pour sols, les serpillières, le chauffage par le sol, les films pare-vapeur.</t>
  </si>
  <si>
    <t>Flooring - Solid Wood</t>
  </si>
  <si>
    <t>Vloeren - Massief hout</t>
  </si>
  <si>
    <t>Includes any products that may be described/observed as indoor or outdoor floor covering formed of solid planks, strips and tiles of wood. Solid wood flooring is usually made from hard wood species and is available with or without patterns and mosaics.</t>
  </si>
  <si>
    <t>Omvat alle producten die kunnen worden beschreven/waargenomen als binnen- of buitenvloerbedekking gevormd uit massieve planken, stroken en tegels van hout. Massief houten vloeren zijn meestal gemaakt van hardhoutsoorten en zijn verkrijgbaar met of zonder patronen en mozaïeken.</t>
  </si>
  <si>
    <t>Excludes products such as wood panelling, lumber, floor construction, garden shed flooring, laminated floor as well as engineered wood flooring.</t>
  </si>
  <si>
    <t>Exclusief producten zoals houten panelen, timmerhout, vloerconstructie, vloeren van tuinhuisjes, laminaatvloeren evenals samengestelde houten vloeren.</t>
  </si>
  <si>
    <t>Revêtements de Sol - Bois Massif</t>
  </si>
  <si>
    <t>Comprend tous les produits qui peuvent être décrits/observés comme étant un revêtement de sol d'intérieur ou d'extérieur constitué de planche, lamelle ou carreau de bois massif. Ces produits sont en général réalisés dans des essences de bois durs et existent avec ou sans motifs ou mosaïques.</t>
  </si>
  <si>
    <t>Exclut des produits tels que les lambris pour les murs, les bois de charpente, les planchers d'abris de jardin, les planchers stratifiés ainsi que les planchers en bois composite.</t>
  </si>
  <si>
    <t>Flooring - Vinyl/Rubber/Linoleum</t>
  </si>
  <si>
    <t>Vloeren – Vinyl/Rubber/Linoleum</t>
  </si>
  <si>
    <t>Includes any products that may be described/observed as a floor covering made of vinyl, plastic, rubber or linoleum. These products may be supplied as a roll, sheet, slats or tiles and are used to cover floors in the home, office or workshop.</t>
  </si>
  <si>
    <t>Omvat alle producten die kunnen worden beschreven/waargenomen als een vloerbedekking gemaakt van vinyl, plastic, rubber of linoleum. Deze producten kunnen worden geleverd als een rol, plaat, latten of tegels en worden gebruikt om vloeren in huis, kantoor of werkplaats te bedekken.</t>
  </si>
  <si>
    <t>Excludes products such as carpets, ceramic tiles, door mats and laminate flooring.</t>
  </si>
  <si>
    <t>Exclusief producten zoals tapijten, keramische tegels, deurmatten en laminaatvloeren.</t>
  </si>
  <si>
    <t>Revêtements de Sol - Vinyle/Caoutchouc/Linoleum</t>
  </si>
  <si>
    <t>Comprend tous les produits qui peuvent être décrits/observés comme étant un revêtement de sol en vinyle, plastique, caoutchouc ou linoleum. Ces produits peuvent être fournis en rouleaux, feuilles, lattes ou tuiles et sont utilisés pour les sols de la maison, du bureau ou de l'atelier.</t>
  </si>
  <si>
    <t>Exclut des produits tels que les moquettes, les carrelages, les tapis de porte ainsi que les sols stratifiés.</t>
  </si>
  <si>
    <t>Dimension/Structural Lumber/Timber</t>
  </si>
  <si>
    <t>Includes any products that may be described/observed as produced from wood primarily for use in construction or other activities where strength is the key measure of functionality.</t>
  </si>
  <si>
    <t>Omvat alle producten die kunnen worden beschreven/waargenomen als geproduceerd uit hout, voornamelijk voor gebruik in de bouw of andere activiteiten waarbij sterkte de belangrijkste maatstaf voor functionaliteit is.</t>
  </si>
  <si>
    <t>Excludes products such as fence rails, boards, poles, posts, pilings, as well as products such as plywood/OSB and softwood.</t>
  </si>
  <si>
    <t>Met uitzondering van producten zoals hekwerkrails, planken, palen, staanders, heipalen, evenals producten zoals multiplex/OSB.</t>
  </si>
  <si>
    <t>Lumber/Wood Panel/Gypsum</t>
  </si>
  <si>
    <t>Timmerhout/Houten Panelen/Gips</t>
  </si>
  <si>
    <t>Bois de Charpente/Construction</t>
  </si>
  <si>
    <t>Plaques/Panneaux/Pièces de Charpente</t>
  </si>
  <si>
    <t>Comprend tous les produits qui peuvent être décrits/observés comme étant un produit en bois principalement utilisé à la construction et à d'autres buts pour lesquels la solidité constitue la fonctionnalité principale.</t>
  </si>
  <si>
    <t>Exclut des produits tels que planches, poteaux, piliers, barres ou rails de clôture ainsi que les poteaux, piliers ou barres ainsi que les produits tels que les panneaux de particules/OSB et le bois tendre.</t>
  </si>
  <si>
    <t>Plywood/OSB/Wood Boards</t>
  </si>
  <si>
    <t>Multiplex/OSB/Houten Planken</t>
  </si>
  <si>
    <t>Includes any products that may be described/observed as a piece of wood used for construction or decoration. Includes products such as interior and exterior formed plywood, OSB, softwood boards, and hardwood boards used for general-purpose or decorative applications (e.g., garden boards, shelving, planks).</t>
  </si>
  <si>
    <t>Omvat alle producten die kunnen worden omschreven/beschouwd als een stuk hout dat wordt gebruikt voor bouw- of decoratiedoeleinden. Omvat producten zoals gevormd multiplex voor binnen- en buitengebruik, OSB, zachthoutplaten en hardhoutplaten die worden gebruikt voor algemene of decoratieve toepassingen (bijv. tuinplanken, rekken, planken).</t>
  </si>
  <si>
    <t>Excludes products such as gypsum board and structural-grade lumber intended for load bearing.</t>
  </si>
  <si>
    <t>Exclusief producten zoals gipsplaten en constructiehout dat bedoeld is voor het dragen van lasten.</t>
  </si>
  <si>
    <t>Panneaux de Particules (OSB)/Contreplaqués</t>
  </si>
  <si>
    <t>Comprend tous les produits qui peuvent être décrits/observés comme étant une pièce de bois utilisée pour la construction ou la décoration. Comprend des produits tels que des contreplaqués d'intérieur et d'extérieur.</t>
  </si>
  <si>
    <t>Exclut des produits tels que les plaques de plâtre.</t>
  </si>
  <si>
    <t>Insect Screens/Insect Curtains</t>
  </si>
  <si>
    <t>Includes any products that may be described/observed as a woven mesh screen to keep insects from entering a building through an open window or door. These products may be decorated. Includes products such as metal screens, wooden screens, window screens, door screens, screens with frames, screens with hook and loop or magnets, separate strips.</t>
  </si>
  <si>
    <t>Omvat alle producten die kunnen worden beschreven/waargenomen als een geweven gaasscherm om te voorkomen dat insecten een gebouw binnendringen via een open raam of deur. Deze producten kunnen worden versierd. Omvat producten zoals metalen schermen, houten schermen, raamschermen, deurschermen, schermen met frames, schermen met klittenband of magneten, afzonderlijke stroken.</t>
  </si>
  <si>
    <t>Excludes products such as window film and window frames. Specifically excludes window screens - replacement parts/accessories.</t>
  </si>
  <si>
    <t>Exclusief producten zoals raamfolie en raamkozijnen. Specifiek exclusief zijn raamhorren - vervangingsonderdelen/accessoires.</t>
  </si>
  <si>
    <t>Window Parts/Accessories</t>
  </si>
  <si>
    <t>Raamonderdelen/-accessoires</t>
  </si>
  <si>
    <t>Moustiquaires/Rideaux Anti-insectes/Anti-mouches</t>
  </si>
  <si>
    <t>Fenêtre Accessoires/Eléments</t>
  </si>
  <si>
    <t>Comprend tous les produits qui peuvent être décrits/observés comme étant un écran de maille tressée qui empêche les insectes d'entrer dans un bâtiment par une fenêtre ou une porte ouverte. Ces produits peuvent être décorés. Comprend des produits tels que les moustiquaires métalliques, les moustiquaires en bois, les moustiquaires de fenêtre, les moustiquaires de porte, les cadres moustiquaires, les moustiquaires à crochets et boucles, aimants, ou bandes séparées.</t>
  </si>
  <si>
    <t>Exclut des produits tels que les films pour fenêtre et les cadres de fenêtre. Exclut spécifiquement les pièces détachées et accessoires de grilles de fenêtre.</t>
  </si>
  <si>
    <t>Doors</t>
  </si>
  <si>
    <t>Deuren</t>
  </si>
  <si>
    <t>Includes any products that may be described/observed as a movable, hinged barrier that will close the entrance to a room or building. This includes products such as interior doors, exterior doors, patio doors, and bulkhead (basement) doors.</t>
  </si>
  <si>
    <t>Omvat alle producten die kunnen worden beschreven/waargenomen als een beweegbare, scharnierende barrière die de ingang van een kamer of gebouw zal sluiten. Omvat producten zoals binnen- en buitendeuren, schuifdeuren, draaideuren, kelder- en patiodeuren.</t>
  </si>
  <si>
    <t>Excludes products such as gate/garage doors.</t>
  </si>
  <si>
    <t>Uitgezonderd producten zoals poort-/garagedeuren.</t>
  </si>
  <si>
    <t>Portes</t>
  </si>
  <si>
    <t>Comprend tous les produits qui peuvent être décrits/observés comme étant un obstacle mobile à charnières qui ferme l'accès à une pièce ou un bâtiment. Comprend des produits tels que les portes d’intérieur et d’extérieur, les portes-fenêtres et les portes étanches (de sous–sol).</t>
  </si>
  <si>
    <t>Exclut des produits tels que les portails ou portes de garage.</t>
  </si>
  <si>
    <t>Gate/Garage Doors</t>
  </si>
  <si>
    <t>Poort-/Garagedeuren</t>
  </si>
  <si>
    <t>Includes any product that may be described/observed as a movable barrier that will close the entrance to a garage. These products may be made of wood or metal or plastic or similar materials. These products are designed specifically for garage use. Includes products such as sliding doors, folding doors, hinged doors, rolling doors.</t>
  </si>
  <si>
    <t>Omvat elk product dat kan worden beschreven/waargenomen als een beweegbare barrière die de ingang van een garage afsluit. Deze producten kunnen van hout, metaal, plastic of soortgelijke materialen zijn gemaakt. Deze producten zijn specifiek ontworpen voor gebruik in garages. Omvat producten zoals schuifdeuren, vouwdeuren, scharnierende deuren, roldeuren.</t>
  </si>
  <si>
    <t>Excludes product such as interior doors, exterior doors, patio doors, and bulkhead (basement) doors, classified in doors.</t>
  </si>
  <si>
    <t>Exclusief producten zoals binnendeuren, buitendeuren, patiodeuren en schotdeuren (kelderdeuren), geclassificeerd onder deuren.</t>
  </si>
  <si>
    <t>Portails/Portes de garage</t>
  </si>
  <si>
    <t>Comprend tous les produits qui peuvent être décrits/observés comme étant une barrière mobile fermant l'entrée d'un garage. Ces produits peuvent être constitués en bois, métal, plastique ou autre matériau similaire et sont conçus spécifiquement pour les garages. Comprend des produits tels que des portes coulissantes, pliantes, suspendues ou basculantes.</t>
  </si>
  <si>
    <t>Exclut des produits tels que les portes d'intérieur et d’extérieur, les portes-fenêtres et les portes étanches (de sous–sol), classées dans Portes.</t>
  </si>
  <si>
    <t>Tyre Pumps (Automotive)</t>
  </si>
  <si>
    <t>Motorvoertuigen - Bandenpompen</t>
  </si>
  <si>
    <t>Includes any products that can be described/observed as a manual device that fills an automobiles tyres with air.</t>
  </si>
  <si>
    <t>Omvat alle producten die kunnen worden beschreven/waargenomen als een handmatig apparaat dat autobanden met lucht vult.</t>
  </si>
  <si>
    <t>Excludes air compressors, industrial fluid pumps/systems, and pumps designed for use in sporting activities.</t>
  </si>
  <si>
    <t>Exclusief luchtcompressoren, industriele vloeistofpompen en pompen voor sportactiviteiten.</t>
  </si>
  <si>
    <t>Vehicule</t>
  </si>
  <si>
    <t>Voertuigen</t>
  </si>
  <si>
    <t>Automotive Accessories and Maintenance</t>
  </si>
  <si>
    <t>Motorvoertuigen - Onderdelen/Accessoires</t>
  </si>
  <si>
    <t>Automotive Tyres/Wheels Accessories</t>
  </si>
  <si>
    <t>Banden/Wielen van Motorvoertuigen - Accessoires</t>
  </si>
  <si>
    <t>Gonfle-Pneus (Automobile)</t>
  </si>
  <si>
    <t>Véhicule</t>
  </si>
  <si>
    <t>Accessoires et Maintenance Automobile</t>
  </si>
  <si>
    <t>Automobile Pneus/Roues Accessoires</t>
  </si>
  <si>
    <t>Comprend tous les produits qui peuvent être décrits/observés comme étant un dispositif manuel servant à gonfler les pneus de véhicule automobile.</t>
  </si>
  <si>
    <t>Exclut les compresseurs d'air les pompes/systèmes hydrauliques industriels et des pompes conçues pour être utilisées dans le cadre d'activités sportives.</t>
  </si>
  <si>
    <t>Tape (DIY)</t>
  </si>
  <si>
    <t>Tape (DHZ)</t>
  </si>
  <si>
    <t>Includes any products that may be described/observed as a long thin piece of cloth or paper as used for binding or fastening, often coated in an adhesive substance on one or both sides and primarily intended for use in home improvement or construction tasks. Includes products such as duct tape, masking tape and DIY double-sided tape, commonly used for surface protection, bundling, or fastening.</t>
  </si>
  <si>
    <t>Omvat alle producten die kunnen worden omschreven/waargenomen als een lang, dun stuk stof of papier dat wordt gebruikt voor het binden of vastmaken, vaak aan één of beide zijden voorzien van een kleeflaag en voornamelijk bedoeld voor gebruik bij klussen in en om het huis of bij bouwwerkzaamheden. Omvat producten zoals ducttape, afplaktape en dubbelzijdige tape voor doe-het-zelvers, die vaak worden gebruikt voor het beschermen van oppervlakken, het bundelen of vastmaken van voorwerpen.</t>
  </si>
  <si>
    <t>Excludes products such as filler, caulking, sealant as well as stationery tapes and audio tapes.</t>
  </si>
  <si>
    <t>Exclusief  producten zoals vulmiddelen, kit, afdichtingsmiddelen, plakband en geluidsbanden.</t>
  </si>
  <si>
    <t>Sealants/Fillers/Adhesives/Defect Agents</t>
  </si>
  <si>
    <t>Afdichtingsproducten/Vulmiddelen/Kleefstoffen/Reparatiepasta</t>
  </si>
  <si>
    <t>Rubans Adhésifs (Bricolage)</t>
  </si>
  <si>
    <t>Mastics/Produits de Rebouchage/Colles/Pâtes de réparation</t>
  </si>
  <si>
    <t>Comprend tous les produits qui peuvent être décrits/observés comme étant un long et fin morceau de tissus ou de papier utilisé pour fixer ou maintenir en place un objet et qui est généralement enduit d'une substance adhésive sur au moins une de ses faces. Comprend des produits tels que des rubans de toile adhésive et des rubans de masquage.</t>
  </si>
  <si>
    <t>Exclut des produits tels que les produits de rebouchage, d'étanchéisation et de jointoiement, les mastics ainsi que les rubans adhésifs pour la papeterie ou les bandes magnétiques.</t>
  </si>
  <si>
    <t>Pool/Pond/Water Feature Shells/Liners</t>
  </si>
  <si>
    <t>Includes any products that may be described/observed as a synthetic layer designed to keep water seeping out of a pond, pool or other water feature into the soil. These can be rigid and fixed in size, or flexible and adaptable to the shape of the desired pond. Includes products such as rigid pond-liners, flexible (pvc) liners.</t>
  </si>
  <si>
    <t>Omvat alle producten die kunnen worden beschreven/waargenomen als een synthetische laag die is ontworpen om te voorkomen dat water uit een vijver, waterpartij of zwembad  in de grond sijpelt. Deze kunnen stijf en vast van formaat zijn, of flexibel en aanpasbaar aan de vorm van de gewenste vijver. Omvat producten zoals stijve vijverfolies, flexibele (pvc) folies.</t>
  </si>
  <si>
    <t>Excludes products such as pond filters and pond kits.</t>
  </si>
  <si>
    <t>Exclusief producten zoals vijverfilters, vijversets.</t>
  </si>
  <si>
    <t>Lawn/Garden Supplies</t>
  </si>
  <si>
    <t>Tuinbenodigdheden</t>
  </si>
  <si>
    <t>Garden Pools/Ponds/Water Features and Ornaments</t>
  </si>
  <si>
    <t>Tuinvijvers/-zwembaden/Waterpartijen en -ornamenten</t>
  </si>
  <si>
    <t>Coques/Revêtements/Liners pour Piscines/Bassins/Pièces d'Eau</t>
  </si>
  <si>
    <t>Fournitures pour Jardins</t>
  </si>
  <si>
    <t>Articles pour Fontaines/Bassins/Pièces d'Eau de Jardin</t>
  </si>
  <si>
    <t>Comprend tous les produits qui peuvent être décrits/observés comme étant une couche synthétique conçue pour empêcher l'eau des bassins, piscines ou autre pièce de s'infiltrer dans la terre. Ces produits peuvent être rigides et de taille fixe, ou souples et adaptables à la forme de la pièce d'eau concernée. Comprend des produits tels que les revêtements rigides et les bâches souples (en PVC).</t>
  </si>
  <si>
    <t>Exclut des produits tels que les filtres pour pièces d'eau et les kits pour pièces d'eau.</t>
  </si>
  <si>
    <t>Pool/Pond/Water Feature UV Clarifiers/Sterilisers</t>
  </si>
  <si>
    <t>UV Reinigers/Sterilisatoren voor Zwembad/Vijver/Waterpartij</t>
  </si>
  <si>
    <t>Includes any products that may be described/observed as a device which uses ultraviolet light to cause small particles such as algae spores, bacteria and protozoa, which are present in pond water but pass through regular filters, to clump together so they can be caught in the filter and removed from suspension.</t>
  </si>
  <si>
    <t>Omvat alle producten die kunnen worden beschreven/waargenomen als een apparaat dat ultraviolet licht gebruikt om kleine deeltjes zoals algensporen, bacteriën en protozoa, die aanwezig zijn in vijverwater maar door normale filters gaan, te laten klonteren zodat ze in het filter kunnen worden opgevangen en uit de suspensie kunnen worden verwijderd.</t>
  </si>
  <si>
    <t>Excludes products such as pond filters</t>
  </si>
  <si>
    <t>Exclusief producten zoals vijverfilters.</t>
  </si>
  <si>
    <t>Clarificateurs/Stérilisateurs UV pour Piscine/Pièces d'Eau</t>
  </si>
  <si>
    <t>Comprend tous les produits qui peuvent être décrits/observés comme étant un appareil qui utilise la lumière UV pour entraîner le regroupement des petits particules comme les spores d'algues, les bactéries et les protozoaires, qui vivent dans les pièces d'eau mais qui passent à travers les filtres, afin de pouvoir les collecter par filtrage et les extraire de la suspension.</t>
  </si>
  <si>
    <t>Exclut des produits tels que les filtres pour pièces d'eau.</t>
  </si>
  <si>
    <t>Pool/Pond/Water Feature Protective Covers</t>
  </si>
  <si>
    <t>Includes any products that may be described/observed as a piece of material intended to be placed over a pond or water feature to protect it from pollution by detritus or to protect the inhabitants of the pond from predators. Typically they are formed from netting, vinyl or PVC but may be of more rigid material. Includes products such as Cover net.</t>
  </si>
  <si>
    <t>Omvat alle producten die kunnen worden beschreven/waargenomen als een stuk materiaal bedoeld om over een vijver of waterpartij te worden geplaatst om het te beschermen tegen vervuiling door afval of om de bewoners van de vijver te beschermen tegen roofdieren. Ze zijn meestal gevormd uit netten, vinyl of PVC, maar kunnen van stijver materiaal zijn. Omvat producten zoals afdeknet.</t>
  </si>
  <si>
    <t>Excludes products such as pond liners.</t>
  </si>
  <si>
    <t>Exclusief producten zoals vijverfolie.</t>
  </si>
  <si>
    <t>Couvertures pour Fontaines/Bassins/Piscine</t>
  </si>
  <si>
    <t>Comprend tous les produits qui peuvent être décrits/observés comme étant une pièce conçu pour être placé au-dessus d'une pièce d'eau, d'une fontaine ou d'un bassin afin de le protéger de la pollution par des déchets ou de protéger ses habitants des prédateurs. Ces produits sont généralement sous forme de filet, en vinyle ou en PVC mais aussi constitués dans des matériaux plus rigide. Comprend des produits tels que le filet de couverture.</t>
  </si>
  <si>
    <t>Exclut des produits tels que les bâches pour pièces d'eau.</t>
  </si>
  <si>
    <t>Weed-Killer/ Herbicide</t>
  </si>
  <si>
    <t>Onkruidverdelger/ Herbicide</t>
  </si>
  <si>
    <t>Includes any products that may be described/observed as a chemical or natural agent which is specifically intended to destroy plants or inhibit their growth. Includes products such as liquid, solid, pellet and powder weedkiller.</t>
  </si>
  <si>
    <t>Omvat alle producten die kunnen worden beschreven/waargenomen als een chemisch middel dat specifiek bedoeld is om planten te vernietigen of hun groei te remmen. Omvat producten zoals vloeibare, vaste, korrel- en poederonkruidverdelger.</t>
  </si>
  <si>
    <t>Excludes products such as fungicide, insecticide and plant growth regulators.</t>
  </si>
  <si>
    <t>Exclusief producten zoals fungicide, insecticide en plantengroeiregelaars.</t>
  </si>
  <si>
    <t>Plant Chemicals or Natural Agents/Treatments</t>
  </si>
  <si>
    <t>Chemische en/of natuurlijke plantbehandelingsmiddelen</t>
  </si>
  <si>
    <t>Herbicides/Désherbants</t>
  </si>
  <si>
    <t>Produits/Traitements Chimiques/Naturels pour les Plantes</t>
  </si>
  <si>
    <t>Comprend tous les produits qui peuvent être décrits/observés comme étant un agent chimique qui élimine les plantes ou inhiber leur croissance. Comprend des produits tels que les herbicides liquides, solides, en granules ou en poudre.</t>
  </si>
  <si>
    <t>Exclut des produits tels que les fongicides, les insecticides et les régulateurs de croissance des plantes.</t>
  </si>
  <si>
    <t>Plant/Soil Fertilizer/Food</t>
  </si>
  <si>
    <t>Plant/Bodemmeststof/Voeding</t>
  </si>
  <si>
    <t>Includes any products that may be described/observed as a substance to provide nutrients to soil or plants to increase their productivity. These products may be designed to nourish particular trees or types of trees. These products may be available in liquid, solid or powder form. Includes products such as fruit-tree fertilizer, ornamental-tree fertilizer.</t>
  </si>
  <si>
    <t>Omvat alle producten die kunnen worden beschreven/waargenomen als een stof om voedingsstoffen aan de bodem of planten te leveren om hun productiviteit te verhogen. Deze producten kunnen zijn ontworpen om bepaalde bomen of soorten bomen te voeden. Deze producten kunnen beschikbaar zijn in vloeibare, vaste of poedervorm. Omvat producten zoals fruitboom meststof, sierboom meststof.</t>
  </si>
  <si>
    <t>Excludes products such as weedkiller, seed protection and fungicides.</t>
  </si>
  <si>
    <t>Exclusief producten zoals onkruidverdelger, zaadbescherming en fungiciden.</t>
  </si>
  <si>
    <t>Engrais/Fertilisants pour les Plantes/La Terre</t>
  </si>
  <si>
    <t>Comprend tous les produits qui peuvent être décrits/observés comme étant une substance destinée à fournir des éléments nutritifs au sol ou aux plantes afin d'accroître leur productivité. Ces produits peuvent être conçus pour nourrir les arbres ou certaines sortes d'arbres. Ces produits peuvent être disponibles sous forme de liquides, granulats ou poudre. Comprend des produits tels que les engrais pour les arbres fruitiers et pour les arbres décoratifs.</t>
  </si>
  <si>
    <t>Exclut des produits tels que les herbicides, les produits de protection des semences et les fongicides.</t>
  </si>
  <si>
    <t>Plant Chemicals or Natural Agents/Treatments Variety Packs</t>
  </si>
  <si>
    <t>Chemische en/of natuurlijke plantbehandelingsmiddelen - Assortimenten</t>
  </si>
  <si>
    <t>Includes any products that may be described/observed as two or more distinct plant chemicals or natural/treatments products sold together, i.e. that are contained in the same package, and that exist within the schema belonging to different bricks but to the same class, i.e. within the class plant chemicals or natural/treatments. Includes products such as weedkiller sold with fertilizer. Items that are received free with purchases should be removed from the classification decision-making process.</t>
  </si>
  <si>
    <t>Omvat alle producten die kunnen worden beschreven/waargenomen als twee of meer verschillende chemische of natuurlijke plantbehandelingsproducten die samen worden verkocht, dat wil zeggen die in hetzelfde pakket zitten, en die binnen het schema behoren tot verschillende bricks maar tot dezelfde klasse, dat wil zeggen binnen de klasse chemische of natuurlijke plantbehandelingen. Omvat producten zoals onkruidverdelger verkocht met meststof. Artikelen die gratis worden ontvangen bij aankopen moeten worden verwijderd uit het classificatiebeslissingsproces.</t>
  </si>
  <si>
    <t>Excludes products such as plants sold with plant fertilizer.</t>
  </si>
  <si>
    <t>Exclusief producten zoals planten verkocht met plantenmest.</t>
  </si>
  <si>
    <t>Assortiments de Produits Chimiques ou Naturels/Traitements pour les Plantes</t>
  </si>
  <si>
    <t>Comprend tous les produits qui peuvent être décrits/observés comme étant au moins deux produits chimiques ou naturels ou traitements pour les plantes différents, vendus ensemble, c.a.d. qui sont dans le même emballage, et relevant dans le schéma de briques différentes mais de la même classe, c'est-à-dire au moins deux produits contenus dans le même emballage et qui relèvent de plusieurs briques de la classe des produits chimiques ou naturels/traitements. Comprend des produits tels que des herbicides vendus avec des engrais. Les articles distribués gratuitement à l'occasion d'un achat devraient être exclus du processus de prise de décision concernant la classification.</t>
  </si>
  <si>
    <t>Exclut des produits tels que les plantes vendues avec des engrais pour plantes.</t>
  </si>
  <si>
    <t>Plant Chemicals or Natural Agents/Treatments Other</t>
  </si>
  <si>
    <t>Chemische en/of natuurlijke plantbehandelingsmiddelen - Overig</t>
  </si>
  <si>
    <t>Includes any products that may be described/observed as plant chemicals or natural/treatments products, where the user of the schema is not able to classify the products in existing bricks within the schema.</t>
  </si>
  <si>
    <t>Omvat alle producten die kunnen worden beschreven/waargenomen als chemische of natuurlijke plantbehandelingsproducten, waarbij de gebruiker van het schema de producten niet kan classificeren in bestaande bricks binnen het schema.</t>
  </si>
  <si>
    <t>Excludes all plant chemicals or natural/treatments products that can currently be classified in specific categories.</t>
  </si>
  <si>
    <t>Exclusief alle plantaardige chemicaliën of natuurlijke/behandelingsproducten die momenteel in specifieke categorieën kunnen worden ingedeeld.</t>
  </si>
  <si>
    <t>Autres Produits Chimiques ou Naturels/Traitements pour les Plantes</t>
  </si>
  <si>
    <t>Comprend tous les produits qui peuvent être décrits/observés comme étant un produit chimique ou naturel ou un traitement pour les plantes que l'utilisateur du schéma ne peut classer dans aucune brique existante dans le schéma.</t>
  </si>
  <si>
    <t>Exclut tous les produits classés parmi les produits chimiques ou traitements pour les plantes.</t>
  </si>
  <si>
    <t>Lawn/Garden Furnishings Replacement Parts/Accessories</t>
  </si>
  <si>
    <t>Tuinmeubelen - Onderdelen/Accessoires</t>
  </si>
  <si>
    <t>Includes any products that may be described/observed as accessories, aids, and direct components of garden furniture. Includes products such as garden chair cushions, outdoor tablecloths, tabletops, bases, armrests, parasol cloths, etc.</t>
  </si>
  <si>
    <t>Omvat alle producten die kunnen worden beschreven/waargenomen als accessoires, hulpmiddelen en directe componenten van tuinmeubilair. Omvat producten zoals tuinstoelkussens, tafelkleden voor buiten, tafelbladen, onderstellen, armleuningen, parasolhoezen.</t>
  </si>
  <si>
    <t>Excludes products such as garden furniture items.</t>
  </si>
  <si>
    <t>Exclusief producten zoals tuinmeubelartikelen.</t>
  </si>
  <si>
    <t>Lawn/Garden Furniture/Furnishings</t>
  </si>
  <si>
    <t>Meubilair/Inrichting voor Tuin</t>
  </si>
  <si>
    <t>Meubles de Jardin – Pièces Détachées/Accessoires</t>
  </si>
  <si>
    <t>Meubles de Jardin</t>
  </si>
  <si>
    <t>Comprend tous les produits qui peuvent être décrits/observés comme étant un accessoire ou une pièce détachée pour un meuble de jardin. Comprend des produits tels que les coussins pour les chaises de jardin et les nappes d'extérieur, plateaux de table, bases, accoudoirs, toiles de parasol, etc.</t>
  </si>
  <si>
    <t>Exclut des produits tels que les meubles de jardin.</t>
  </si>
  <si>
    <t>Garden/Water Feature Ornaments</t>
  </si>
  <si>
    <t>Tuin-/Waterornamenten</t>
  </si>
  <si>
    <t>Includes any products that may be described/observed as an ornamental or novelty object designed to be placed in water or to make use of water in order to beautify the garden. Includes products such as cascading waterfalls or statues that can be immersed or placed on the edge of the pond with a fountain in it.</t>
  </si>
  <si>
    <t>Omvat alle producten die kunnen worden beschreven/waargenomen als een sier- of kunstobject ontworpen om in water te worden geplaatst of om gebruik te maken van water om de tuin te verfraaien. Omvat producten zoals watervallen of beelden die kunnen worden ondergedompeld of op de rand van de vijver kunnen worden geplaatst met een fontein erin.</t>
  </si>
  <si>
    <t>Excludes products such as garden lights, plant holders, statues and statuettes which are placed in the garden, garden gnomes.</t>
  </si>
  <si>
    <t>Exclusief producten zoals tuinverlichting, plantenhouders, beelden en beeldjes die in de tuin worden geplaatst, tuinkabouters.</t>
  </si>
  <si>
    <t>Décorations pour Pièces d'Eau de Jardin</t>
  </si>
  <si>
    <t>Comprend tous les produits qui peuvent être décrits/observés comme étant un article décoratif ou fantaisiste conçu pour être placé dans l'eau ou pour utiliser l’eau afin d’embellir un jardin. Comprend des produits tels que des cascades ou des statues qui peuvent être immergées ou placées au bord d’une pièce d’eau avec une fontaine.</t>
  </si>
  <si>
    <t>Exclut des produits tels que les éclairages de jardin, les supports pour plantes, les statues et statuettes placées dans le jardin et les nains de jardin.</t>
  </si>
  <si>
    <t>Garden Shears (Non Powered)</t>
  </si>
  <si>
    <t>Tuinscharen (Niet-Aangedreven)</t>
  </si>
  <si>
    <t>Includes any products that may be described/observed as non-powered pruning shears with a spring that holds the handles open and with a single blade that closes against a flat surface (anvil) or blades that slide over each other (bypass) used to cut branches or stems during pruning. Can be a small tool as a bigger one with long-handled. Includes products such as grass shears, loppers, pruners, and secateurs.</t>
  </si>
  <si>
    <t>Omvat alle producten die kunnen worden beschreven/waargenomen als een niet-aangedreven snoeischaar met een veer die de handgrepen openhoudt en met een enkel blad dat sluit tegen een plat oppervlak (aambeeld) of bladen die over elkaar heen schuiven (bypass). Kan een klein of groter model met lange handvatten zijn. Inclusief producten zoas grasscharen, snoeischaren, takkenscharen.</t>
  </si>
  <si>
    <t>Excludes products such as powered garden shears and shears that are not used in the garden and that are classified in the Tools/Equipment segment.</t>
  </si>
  <si>
    <t>Exclusief producten zoals aangedreven tuinscharen en snoeischaren en scharen die niet gebruikt worden in e tuin en geclassificeerd zijn onder Gereedschappen.</t>
  </si>
  <si>
    <t>Lawn/Garden Equipment and Tools</t>
  </si>
  <si>
    <t>Tuingereedschap</t>
  </si>
  <si>
    <t>Sécateurs/Cisailles de Jardin (Non–Electrique)</t>
  </si>
  <si>
    <t>Equipements de Jardin et Outils</t>
  </si>
  <si>
    <t>Comprend tous les produits qui peuvent être décrits/observés comme étant des sécateurs non motorisés dotés d'un ressort qui maintient les poignées écartées et d’une lame simple qui de referme contre une surface plate (enclume) ou de deux lames qui glissent l'une sur l'autre (cisaille) utilisés pour couper des branches ou des tiges lors de la taille. Il peut s'agir d'un petit outil ou d'un outil plus grand à long manche. Comprend des produits tels que les cisailles à gazon, les ébrancheurs, les sécateurs et des cisailles de jardinage.</t>
  </si>
  <si>
    <t>Exclut des produits tels que les sécateurs ou cisailles électriques et les cisailles qui ne sont pas utilisés dans le jardin et sont classés dans le segment Outils/Equipement.</t>
  </si>
  <si>
    <t>Heavy-Duty Shears (Non Powered)</t>
  </si>
  <si>
    <t>Includes any products that may be described/observed as a tool consisting of hinged blades specifically designed for cutting heavy-duty materials. Includes products such as wire cutters, snips, industrial and roofing shears, nibblers, laminate trimmers (non powered).</t>
  </si>
  <si>
    <t>Omvat alle producten die kunnen worden omschreven/waargenomen als een gereedschap bestaande uit scharnierende bladen dat specifiek is ontworpen voor het snijden van doe-het-zelf materialen zoals metaal, laminaat, dakmateriaal en isolatie.</t>
  </si>
  <si>
    <t>Excludes products such as garden shears, scissors as well as pipe or tube cutters, powered laminate trimmers and Heavy-Duty Shears (Powered).</t>
  </si>
  <si>
    <t>Exclusief producten zoals tuinscharen, scharen en aangedreven pijp- of buisknippers, aangedreven laminaatknippers en aangedreven doe-het-zelf scharen.</t>
  </si>
  <si>
    <t>Tools/Equipment</t>
  </si>
  <si>
    <t>Gereedschappen/Apparatuur</t>
  </si>
  <si>
    <t>Pliers/Pincers/Grabbers/Cutting Tools</t>
  </si>
  <si>
    <t>Tangen/grijpers/snijgereedschappen</t>
  </si>
  <si>
    <t>Cisailles de Force (Non Electriques)</t>
  </si>
  <si>
    <t>Outillages/Equipements</t>
  </si>
  <si>
    <t>Pinces/Tenailles/Grappins/Outils de Découpe</t>
  </si>
  <si>
    <t>Comprend tous les produits qui peuvent être décrits/observés comme des outils composés de lames articulées spécialement conçues pour couper des matériaux résistants. Comprend des produits tels que les pinces coupantes, les grignoteuses, les cisailles à métaux et pour toiture, les rogneuses, les affleureuses pour Stratifiés (non électriques).</t>
  </si>
  <si>
    <t>Exclut des produits tels que les cisailles de jardin, les ciseaux de même que les coupe tube, les coupe-lames électriques et les cisailles de force (électriques).</t>
  </si>
  <si>
    <t>Screwdriver Sets (Non Powered)</t>
  </si>
  <si>
    <t>Schroevendraaier - Sets (Niet Aangedreven)</t>
  </si>
  <si>
    <t>Includes any products that may be described/observed as a non powered tool for driving screws, which has a tip that fits into the head of a screw, packaged and sold with other screwdriver products, such as alternative tips.</t>
  </si>
  <si>
    <t>Omvat alle producten die kunnen worden beschreven/waargenomen als een niet-aangedreven gereedschap voor het aandrijven van schroeven, met een punt die in de kop van een schroef past, verpakt en verkocht met andere schroevendraaierproducten, zoals alternatieve koppen.</t>
  </si>
  <si>
    <t>Excludes products such as screwdrivers sold alone.</t>
  </si>
  <si>
    <t>Exclusief producten zoals schroevendraaiers die los worden verkocht.</t>
  </si>
  <si>
    <t>Screwdrivers</t>
  </si>
  <si>
    <t>Schroevendraaiers</t>
  </si>
  <si>
    <t>Ensembles de Tournevis (Non Electriques)</t>
  </si>
  <si>
    <t>Tournevis</t>
  </si>
  <si>
    <t>Comprend tous les produits qui peuvent être décrits/observés comme étant un outil non électrique servant à fixer ou retirer des vis, dont l’embout est adapté à la tête d'une vis, emballé et vendu avec d'autres tournevis, notamment à embouts différents.</t>
  </si>
  <si>
    <t>Exclut des produits tels que les tournevis vendus seuls.</t>
  </si>
  <si>
    <t>Heavy-Duty Shears (Powered)</t>
  </si>
  <si>
    <t>Doe-het-zelf Scharen (Aangedreven)</t>
  </si>
  <si>
    <t>Includes any products that may described/observed as a powered tool used to shear heavy-duty materials through levering a cutting blade against a fixed die with the sheet placed between. Includes products such as wire cutters, snips, industrial and roofing shears, nibblers and laminate trimmers (powered).</t>
  </si>
  <si>
    <t>Omvat alle producten die kunnen worden beschreven/waargenomen als een aangedreven gereedschap dat wordt gebruikt om materialen van o.a. metaal, hout, dakbedekking  te snijden door een snijblad tegen een vaste matrijs te heffen met het materiaal ertussen. Inclusief draadknippers, laminaatknippers, dakbedekkingsnijders, metaalscharen.</t>
  </si>
  <si>
    <t>Excludes powered cut-off tools and all Heavy-Duty Shears (Non Powered).</t>
  </si>
  <si>
    <t>Met uitzondering van aangedreven afsnijgereedschappen en alle niet-aangedreven doe-het-zelf scharen.</t>
  </si>
  <si>
    <t>Cisailles de Force (Electriques)</t>
  </si>
  <si>
    <t>Comprend tous les produits qui peuvent être décrits/observés comme étant un outil électrique utilisé pour cisailler le métal par l’action de levier d'une lame coupante sur une base fixe, la feuille de métal étant placée entre les deux. Comprend des produits tels que les pinces coupantes, les grignoteuses, les cisailles à métaux et pour toiture, les rogneuses, les affleureuses pour Stratifiés (électriques).</t>
  </si>
  <si>
    <t>Exclut les outils à tronçonner électriques et toutes les cisailles de force (non-électriques).</t>
  </si>
  <si>
    <t>Stationery/Office Machinery/Occasion Supplies Variety Packs</t>
  </si>
  <si>
    <t>Includes any products that may be described/observed as two or more distinct Stationery, Office Machinery and Occasion Supply products sold together which exist within the schema but belong to different families, that is, two or more products contained within the same pack which cross families within the Stationery, Office Machinery and Occasion Supplies segment. Includes products such as greeting cards sold together with a pen. Items that are received free with purchases should be removed from the classification decision-making process.</t>
  </si>
  <si>
    <t>Omvat alle producten die beschreven/waargenomen kunnen worden als twee of meer afzonderlijke Stationery, Office Machinery en Occasion Supplies-producten die samen worden verkocht en die binnen het schema bestaan, maar tot verschillende families behoren, dat wil zeggen twee of meer producten in dezelfde verpakking die families binnen het Stationery, Office Machinery and Occasion Supplies-segment overstijgen. Omvat producten zoals wenskaarten die samen met een pen worden verkocht. Artikelen die gratis bij aankopen worden ontvangen, moeten uit het classificatiebesluitvormingsproces worden verwijderd.</t>
  </si>
  <si>
    <t>Excludes products such as gift tags and gift-wrap variety packs.</t>
  </si>
  <si>
    <t>Exclusief producten zoals cadeaulabels en inpakvariatiepakketten.</t>
  </si>
  <si>
    <t>Assortiments de Fournitures Occasionnelles/Machines de Bureau</t>
  </si>
  <si>
    <t>Comprend tous les produits qui peuvent être décrits/observés comme étant au moins deux différents produits de fournitures occasionnelles et de machines de bureau vendus ensemble et relevant dans le schéma de familles différentes, c'est-à-dire au moins deux produits contenus dans le même emballage et qui relèvent de plusieurs familles du segment des fournitures occasionnelles et machines de bureau.Comprend des produits tels que les cartes de félicitations vendues avec des stylos.Les articles distribués gratuitement à l'occasion d'un achat devraient être exclus du processus de prise de décision concernant la classification.</t>
  </si>
  <si>
    <t>Exclut des produits tels que les assortiments d'étiquettes cadeau et d'emballages cadeau.</t>
  </si>
  <si>
    <t>Chisels/Gouges Variety Packs</t>
  </si>
  <si>
    <t>Includes any products than can be described/observed as two or more distinct Chisels or Gouges sold together, which exist within the schema belonging to different bricks but to the same class, that is two or more products contained within the same pack which cross bricks within the Chisels/Gouges class. Includes products such as Chisels and Gouges sold together. Items that are received free with purchases should be removed from the classification decision-making process.</t>
  </si>
  <si>
    <t>Omvat alle producten die kunnen worden beschreven/waargenomen als twee of meer afzonderlijke beitels of gutsen die samen worden verkocht, die bestaan ​​binnen het schema dat tot verschillende bricks behoort maar tot dezelfde klasse, dat wil zeggen twee of meer producten in dezelfde verpakking die bricks kruisen binnen de beitels/gutsen-klasse. Omvat producten zoals beitels en gutsen die samen worden verkocht. Artikelen die gratis worden ontvangen bij aankopen, moeten worden verwijderd uit het classificatiebesluitvormingsproces.</t>
  </si>
  <si>
    <t>Excludes products such as Files and Chisels variety packs.</t>
  </si>
  <si>
    <t>Exclusief producten zoals vijlen en beitels variatiepakketten.</t>
  </si>
  <si>
    <t>Chisels/Gouges</t>
  </si>
  <si>
    <t>Beitels/Gutsen</t>
  </si>
  <si>
    <t>Assortiments de Ciseaux/Burins/Gouges</t>
  </si>
  <si>
    <t>Ciseaux/Burins/Gouges</t>
  </si>
  <si>
    <t>Comprend tous les produits qui peuvent être décrits/observés comme étant au moins deux ciseaux, burins ou gouges différents, vendus ensemble et relevant dans le schéma de briques différentes mais de la même classe, c'est-à-dire au moins deux produits contenus dans le même emballage et qui relèvent de plusieurs briques de la classe des ciseaux/burins/gouges. Comprend des produits tels que des ciseaux, des burins ou des gouges vendus ensembles.Les articles distribués gratuitement à l'occasion d'un achat devraient être exclus du processus de prise de décision concernant la classification.</t>
  </si>
  <si>
    <t>Exclut des produits tels que les assortiments de limes et de ciseaux.</t>
  </si>
  <si>
    <t>Saws Blades</t>
  </si>
  <si>
    <t xml:space="preserve">Zaagbladen </t>
  </si>
  <si>
    <t>Includes any products that can be described/observed as a separate blade designed for use in powered or non powered saws. The blade will be specific to the material it is intended to cut and the type of saw to which it will be attached. Includes products such as hacksaw blades and coping saw blades.</t>
  </si>
  <si>
    <t>Omvat alle producten die kunnen worden beschreven/waargenomen als een apart blad ontworpen voor een aangedreven of niet-aangedreven zaag. Het blad is specifiek voor het materiaal dat het moet snijden en het type zaag waaraan het wordt bevestigd. Omvat producten zoals ijzerzaagbladen en decoupeerzaagbladen.</t>
  </si>
  <si>
    <t>Excludes products such as blades for kitchen knives and hobby knives.</t>
  </si>
  <si>
    <t>Exclusief producten zoals bladen voor keukenmessen en hobbymessen.</t>
  </si>
  <si>
    <t>Saws</t>
  </si>
  <si>
    <t>Zagen</t>
  </si>
  <si>
    <t>Lames de Scie (Non Electriques)</t>
  </si>
  <si>
    <t>Scies</t>
  </si>
  <si>
    <t>Comprend tous les produits qui peuvent être décrits/observés comme étant une lame isolée destinée à une scie non électrique. La lame sera spécifique au matériel qu'elle doit découper et au type de scie auquel elle doit s'adapter. Comprend des produits tels que les lames de scie à métaux et les lames de scie à chantourner.</t>
  </si>
  <si>
    <t>Exclut des produits tels que les lames pour couteaux de cuisine ou pour couteaux de loisir.</t>
  </si>
  <si>
    <t>Mouldings</t>
  </si>
  <si>
    <t>Lijstwerk</t>
  </si>
  <si>
    <t>Includes any products that may be described/observed as ornamental trimmings added to flat surfaces, columns and cornices. These products are installed either internally or externally dependent on their weather resistant properties. Includes products such as a primed panel mould, door finishing list or door trim, end profile, corner profile, crown, door/window frame, panel, stair nosing or stair list, window sill, folding corner.</t>
  </si>
  <si>
    <t>Omvat alle producten die kunnen worden beschreven/waargenomen als sierlijsten die aan vlakke oppervlakken, kolommen en kroonlijsten worden toegevoegd. Deze producten worden intern of extern geïnstalleerd, afhankelijk van hun weersbestendige eigenschappen. Omvat producten zoals een gegrond paneel lijst, deur afwerkingslijst of deurbekleding, eindprofiel, hoekprofiel, kroon, deur/raamkozijn, paneel, trapneus of traplijst, vensterbank, vouwhoek.</t>
  </si>
  <si>
    <t>Excludes products such as millwork.</t>
  </si>
  <si>
    <t>Exclusief producten zoals timmerwerk.</t>
  </si>
  <si>
    <t>Mouldings/Millwork/Stair Parts</t>
  </si>
  <si>
    <t>Profielen/Decoratieve Elementen/Traponderdelen</t>
  </si>
  <si>
    <t>Moulures</t>
  </si>
  <si>
    <t>Moulure/Menuiserie/Escalier</t>
  </si>
  <si>
    <t>Comprend tous les produits qui peuvent être décrits/observés comme étant un élément décoratif ajouté à une surface plane, une colonne ou une corniche. Ces produits se placent aussi bien à l'intérieur qu'à l'extérieur en fonction des qualités de résistance aux intempéries de leurs matériaux. Comprend des produits tels que des panneaux moulés prétraités, finitions ou garnitures de porte, profilés, corniches, couronnes, cadres de porte ou fenêtre, panneau, nez de marche, rebords de fenêtre, cornières pliables.</t>
  </si>
  <si>
    <t>Exclut des produits tels que les menuiseries.</t>
  </si>
  <si>
    <t>Fungicides</t>
  </si>
  <si>
    <t>Fungiciden</t>
  </si>
  <si>
    <t>Includes any products that may be described/observed as a chemical or natural agent which is specifically intended to destroy fungi or inhibit their growth in the garden. Includes products such as aromatic fungicides.</t>
  </si>
  <si>
    <t>Omvat alle producten die kunnen worden beschreven/waargenomen als een chemisch of natuurlijk middel dat specifiek bedoeld is om schimmels te vernietigen of hun groei in de tuin te remmen. Omvat producten zoals aromatische fungiciden die in de tuin worden gebruikt.</t>
  </si>
  <si>
    <t>Excludes products such as insecticides, rodenticides and fertiliser.</t>
  </si>
  <si>
    <t>Exclusief producten zoals insecticiden, rodenticiden en meststoffen gebruikt in de tuin.</t>
  </si>
  <si>
    <t>Fongicides</t>
  </si>
  <si>
    <t>Comprend tous les produits qui peuvent être décrits/observés comme étant un agent chimique spécifiquement destiné à détruire les champignons ou à inhiber leur croissance dans le jardin. Comprend des produits tels que les fongicides aromatiques.</t>
  </si>
  <si>
    <t>Exclut des produits tels que les insecticides, rodenticides et les engrais.</t>
  </si>
  <si>
    <t>Household/Office Tables/Desks - Replacement Parts/Components</t>
  </si>
  <si>
    <t>Huis/Kantoor Tafels/Bureaus - Onderdelen/Accessoires</t>
  </si>
  <si>
    <t>Includes any products that can be described/observed as a replacement part or individual component of a household or office table or desk. Includes products such as a table top, table leg and a table base.</t>
  </si>
  <si>
    <t>Omvat alle producten die kunnen worden beschreven/waargenomen als een vervangend onderdeel of afzonderlijk onderdeel van een huishoudelijke of kantoortafel of -bureau. Omvat producten zoals een tafelblad, tafelpoot en een tafelonderstel.</t>
  </si>
  <si>
    <t>Excludes products such as complete tables or desks, which contain tables or desks supplied as a flatpack or kit.</t>
  </si>
  <si>
    <t>Exclusief producten zoals complete tafels of bureaus, waaronder tafels of bureaus die als bouwpakket of kit worden geleverd.</t>
  </si>
  <si>
    <t>Household/Office Furniture/Furnishings</t>
  </si>
  <si>
    <t>Huis/Kantoor Meubilair/Inrichting</t>
  </si>
  <si>
    <t>Household/Office Furniture</t>
  </si>
  <si>
    <t>Huis/Kantoor Meubilair</t>
  </si>
  <si>
    <t>Household/Office Tables/Desks</t>
  </si>
  <si>
    <t>Huis/Kantoor Tafels/Bureaus</t>
  </si>
  <si>
    <t>Bureaux Domestiques/De Bureau - Pièces détachées/Composants</t>
  </si>
  <si>
    <t>Meubles Domestiques/De Bureau/Ameublement</t>
  </si>
  <si>
    <t>Meubles Domestiques/de Bureau</t>
  </si>
  <si>
    <t>Tables/Bureaux Domestiques/De Bureau</t>
  </si>
  <si>
    <t>Comprend tous les produits qui peuvent être décrits/observés comme étant une pièce détachée ou un composant isolé de table ou de bureau domestique ou de bureau.Comprend des produits tels que les plateaux de table, les pieds de table et les supports de table.</t>
  </si>
  <si>
    <t>Exclut des produits tels que les tables complètes ou les bureaux complets, comprenant des tables ou bureaux fourni(e)s en boîte ou en kit.</t>
  </si>
  <si>
    <t>Household Beds - Replacement Parts/Components</t>
  </si>
  <si>
    <t>Bedden - Onderdelen/Accessoires</t>
  </si>
  <si>
    <t>Includes any products that can be described/observed as a replacement part or individual component of a household bed. Includes products such as a bed base, bed head, bed leg or bed post.</t>
  </si>
  <si>
    <t>Omvat alle producten die kunnen worden beschreven/waargenomen als een vervangend onderdeel of afzonderlijk onderdeel van een huishoudelijk bed. Omvat producten zoals een bedbodem, bedhoofd, bedpoot of bedpaal.</t>
  </si>
  <si>
    <t>Excludes products such as complete beds, which contain beds supplied as a flatpack or kit.</t>
  </si>
  <si>
    <t>Exclusief producten zoals complete bedden, waaronder bedden die als flatpack of kit worden geleverd.</t>
  </si>
  <si>
    <t>Household Beds/Mattresses</t>
  </si>
  <si>
    <t>Huis Bedden/Matrassen</t>
  </si>
  <si>
    <t>Lits Domestiques - Pièces Détachées/Composants</t>
  </si>
  <si>
    <t>Lits/Matelas Domestiques</t>
  </si>
  <si>
    <t>Comprend tous les produits qui peuvent être décrits/observés comme étant une pièce détachée ou un composant isolé de lit domestique.Comprend des produits tels que les cadres de lit, les têtes de lit, les pieds de lit ou les colonnes de lit.</t>
  </si>
  <si>
    <t>Exclut des produits tels que les lits complets, fournis en boîte ou en kit.</t>
  </si>
  <si>
    <t>Household/Office Chairs - Replacement Parts/Components</t>
  </si>
  <si>
    <t>Huis/Kantoor Zitmeubelen - Onderdelen/Accessoires</t>
  </si>
  <si>
    <t>Includes any products that can be described/observed as a replacement part or individual component for a household or office chair. Includes products such as a chair back, chair seat, chair leg or chair arm.</t>
  </si>
  <si>
    <t>Omvat alle producten die kunnen worden beschreven/waargenomen als een vervangend onderdeel of afzonderlijk onderdeel voor een huishoudelijke of kantoorstoel. Omvat producten zoals een stoelrug, stoelzitting, stoelpoot of stoelarm.</t>
  </si>
  <si>
    <t>Excludes products such as complete chairs, which contain chairs supplied as a flatpack or kit.</t>
  </si>
  <si>
    <t>Exclusief producten zoals complete stoelen, waaronder stoelen die als bouwpakket of kit worden geleverd.</t>
  </si>
  <si>
    <t>Household/Office Seating</t>
  </si>
  <si>
    <t>Huis/Kantoor Zitmeubelen</t>
  </si>
  <si>
    <t>Chaises Domestiques/De Bureau - Pièces détachées/Composants</t>
  </si>
  <si>
    <t>Sièges Domestiques/De Bureau</t>
  </si>
  <si>
    <t>Comprend tous les produits qui peuvent être décrits/observés comme étant une pièce détachée ou un composant isolé de chaise pour la maison ou le bureau.Comprend des produits tels que les dossiers de chaise, les fonds de chaise, les pieds de chaise ou les bras de fauteuil.</t>
  </si>
  <si>
    <t>Exclut des produits tels que les chaises complètes, fournies en boîte ou en kit.</t>
  </si>
  <si>
    <t>Household/Office Storage/Display Furniture - Replacement Parts/Components</t>
  </si>
  <si>
    <t>Huis/Kantoor Kasten/Vitrines - Onderdelen/Accessoires</t>
  </si>
  <si>
    <t>Includes any products that can be described/observed as a replacement part or individual component for household or office cupboards, cabinets and shelving units. Includes products such as a cupboard door, drawer or shelf.</t>
  </si>
  <si>
    <t>Omvat alle producten die kunnen worden beschreven/waargenomen als een vervangend onderdeel of afzonderlijk onderdeel voor huishoudelijke of kantoorkasten, kasten en stellingkasten. Omvat producten zoals een kastdeur, lade of plank.</t>
  </si>
  <si>
    <t>Excludes products such as complete cupboards, cabinets and shelves, which contain those supplied as a flatpack or kit. Also excludes door furniture classified in building materials/hardware.</t>
  </si>
  <si>
    <t>Exclusief producten zoals complete kasten, kasten en planken, waaronder die welke als bouwpakket of kit worden geleverd. Exclusief deurbeslag geclassificeerd in bouwmaterialen/hardware.</t>
  </si>
  <si>
    <t>Household/Office Storage/Display Furniture/Screens</t>
  </si>
  <si>
    <t>Huis/Kantoor Kasten/Vitrines</t>
  </si>
  <si>
    <t>Meubles de Rangement/D'Exposition Domestiques/De Bureau - Pièces détachées/Composants</t>
  </si>
  <si>
    <t>Paravents/Meubles de Rangement/d'Exposition Domestiques/De Bureau</t>
  </si>
  <si>
    <t>Comprend tous les produits qui peuvent être décrits/observés comme étant une pièce détachée ou un composant isolé d'armoires, de placards ou d'éléments de rayonnage domestiques ou de bureau.Comprend des produits tels que les portes, les tiroirs ou les étagères d'armoire.</t>
  </si>
  <si>
    <t>Exclut des produits tels que les armoires, les placards et les rayonnages complets, y compris ceux qui sont fournis en boîte ou en kit. Exclut également les accessoires de porte classés dans les matériaux de construction/quincaillerie.</t>
  </si>
  <si>
    <t>Stationery Adhesive Tapes</t>
  </si>
  <si>
    <t>Kantoorbenodigdheden - Plakbanden</t>
  </si>
  <si>
    <t>Includes any products that may be described/observed as adhesive tape, typically used to attach, fasten, or close paper items in an office, school, or home stationery environment. Includes products such as invisible tape, double-sided tape, and light-duty masking tape intended for paper repair or labelling.</t>
  </si>
  <si>
    <t>Omvat alle producten die kunnen worden omschreven/waargenomen als plakband, dat doorgaans wordt gebruikt om papieren voorwerpen vast te maken, te bevestigen of te sluiten in een kantoor-, school- of thuisomgeving. Omvat producten zoals onzichtbare tape, dubbelzijdige plakband en basis plakband die bedoeld is voor het repareren of labelen van papier.</t>
  </si>
  <si>
    <t>Excludes products such as stationery glues, DIY glue and DIY adhesives and masking tapes used for construction or painting.</t>
  </si>
  <si>
    <t>Uitgezonderd zijn producten zoals lijm lijm in gebruik in een kantoor- of thuisomgeving, doe-het-zelflijm en doe-het-zelfkleefstoffen en afplaktape die worden gebruikt voor bouw- of schilderwerkzaamheden.</t>
  </si>
  <si>
    <t>Stationery Adhesives/Binders/Fasteners</t>
  </si>
  <si>
    <t>Kantoorartikelen - Lijmen/Ringmappen/Nietapparatuur</t>
  </si>
  <si>
    <t>Rubans Adhésifs</t>
  </si>
  <si>
    <t>Adhésifs/Colles/Matériels de Fixation</t>
  </si>
  <si>
    <t>Comprend tous les produits qui peuvent être décrits/observés comme étant un ruban adhésif servant généralement à attacher, fixer ou coller des articles de papier dans un bureau, à la maison ou en milieu scolaire.Comprend des produits tels que le ruban invisible, le ruban double-face et le ruban-cache.</t>
  </si>
  <si>
    <t>Exclut des produits tels que les colles universelles ainsi que les colles et les rubans adhésifs classés en Bricolage.</t>
  </si>
  <si>
    <t>Bath/Pool Water Toys (Non Powered)</t>
  </si>
  <si>
    <t>Waterspeelgoed voor Bad/Zwembad (Niet Aangedreven)</t>
  </si>
  <si>
    <t>Includes any products that can be described/observed as a non-powered toy, which is designed to be played with in the bath or in association with water. Typically, bath toys such as a rubber duck or a pool dolphin, are waterproof and will float in water, so are usually made of a lightweight rubber, plastic or wood and may be inflatable. Water toys that require the use of water to function, such as water pistols and blow bubbles, can be played with in the bath or outdoors.</t>
  </si>
  <si>
    <t>Omvat alle producten die kunnen worden omschreven/waargenomen als speelgoed zonder aandrijving, dat is ontworpen om mee te spelen in bad of in combinatie met water. Bad speelgoed, zoals een badeendje of een zwembaddolfijn, is doorgaans waterdicht en drijft in water. Het is meestal gemaakt van lichtgewicht rubber, plastic of hout en kan opblaasbaar zijn. Waterspeelgoed dat water nodig heeft om te functioneren, zoals waterpistolen en bellenblaas, kan zowel in bad als buiten worden gebruikt.</t>
  </si>
  <si>
    <t>Excludes products such as an inflatable swimming pool, water sports equipment and Bath/Pool Water Toys (Powered).</t>
  </si>
  <si>
    <t>Exclusief zijn producten zoals opblaasbare zwembaden, watersportartikelen en bad-/zwembadspeelgoed (aangedreven)</t>
  </si>
  <si>
    <t>Toys/Games</t>
  </si>
  <si>
    <t>Speelgoed/Spelletjes</t>
  </si>
  <si>
    <t>Developmental/Educational Toys</t>
  </si>
  <si>
    <t>Speelgoed voor Ontwikkeling/Vorming</t>
  </si>
  <si>
    <t>Jouets de Bain</t>
  </si>
  <si>
    <t>Jouets/Jeux</t>
  </si>
  <si>
    <t>Jouets Educatifs/Pédagogiques</t>
  </si>
  <si>
    <t>Comprend tous les produits qui peuvent être décrits/observés comme étant un jouet conçu pour être utilisé lors du bain. Ces jouets sont généralement en matières imperméables et flottantes, comme p. e. en caoutchouc léger, en plastique ou en bois et certains sont même gonflables.Comprend des produits tels que les canards de bain en caoutchouc ou les bateaux en plastique.</t>
  </si>
  <si>
    <t>Exclut des produits tels que les produits qui ne sont pas conçus pour le jeu pendant le bain.</t>
  </si>
  <si>
    <t>Household/Office Cupboards/Display Cabinets</t>
  </si>
  <si>
    <t>Huis/Kantoor Vitrine-/uitstalkasten</t>
  </si>
  <si>
    <t>Includes any products that can be described/observed as an item of household or office furniture that is used to store general household items and/or display ornaments such as silverware, ceramics and crystal ware. These products may be designed with glass panels or doors to enable a view of the items stored or displayed.</t>
  </si>
  <si>
    <t>Omvat alle producten die kunnen worden beschreven/waargenomen als een huishoudelijk of kantoormeubel dat wordt gebruikt om algemene huishoudelijke artikelen op te bergen en/of ornamenten zoals zilverwerk, keramiek en kristal tentoon te stellen. Deze producten kunnen zijn ontworpen met glazen panelen of deuren om een ​​zicht op de opgeslagen of tentoongestelde artikelen mogelijk te maken.</t>
  </si>
  <si>
    <t>Excludes products such as medicine cabinets, wardrobes, lockers, and open shelving units.</t>
  </si>
  <si>
    <t>Exclusief producten zoals medicijnkastjes, kledingkasten, lockers en open rekken.</t>
  </si>
  <si>
    <t>Armoires/Vitrines Domestiques/De Bureau</t>
  </si>
  <si>
    <t>Comprend tous les produits qui peuvent être décrits/observés comme étant une pièce de mobilier domestique ou de bureau utilisée pour ranger des objets ménagers généraux et/ou des objets de décoration, comme des pièces d'argenterie, de céramique et de cristallerie. Ces produits peuvent être dotés de panneaux ou de portes en verre, de manière à pouvoir voir de l'extérieur les objets qui y sont entreposés ou exposés.</t>
  </si>
  <si>
    <t>Exclut des produits tels que les penderies et les éléments de rayonnage.</t>
  </si>
  <si>
    <t>Torches/Lanterns/Flashlights (Non Powered)</t>
  </si>
  <si>
    <t>Buitenlampen/Toortsen/Lantaarns (Niet-Aangedreven)</t>
  </si>
  <si>
    <t>Includes any products that may be described/observed as a non-powered lighting either fixed permanently to the ground or inserted into the ground with a spike, or handheld. Includes products such as paper lampions, lanterns, torchieres and flashlights.</t>
  </si>
  <si>
    <t>Omvat alle producten die beschreven/waargenomen kunnen worden als een niet-aangedreven buitenverlichting die wordt gebruikt om de tuin, patio of oprit te verlichten. De verlichting is permanent aan de grond bevestigd of met een spike in de grond gestoken. Omvat producten zoals papieren lampions en toortsen.</t>
  </si>
  <si>
    <t>Excludes powered torches/lanterns/flashlights lighting such as battery charged lamps and solar lamps.</t>
  </si>
  <si>
    <t>Exclusief aangedreven buitenlampen/zaklampen/lantaarns verlichting zoals op batterijen opgeladen lampen en zonnelampen.</t>
  </si>
  <si>
    <t>Torches/Lanterns/Flashlights</t>
  </si>
  <si>
    <t>Zaklantaarns/Flitslampen</t>
  </si>
  <si>
    <t>Torches/Lanternes/Lampes de Poches (Non Electriques)</t>
  </si>
  <si>
    <t>Matériel d'Eclairage Electrique</t>
  </si>
  <si>
    <t>Torches/Lanternes/Lampes de Poches</t>
  </si>
  <si>
    <t>Comprend tous les produits qui peuvent être décrits/observés comme un éclairage non électrique, soit fixé de manière permanente au sol, soit inséré dans le sol à l'aide d'une pointe soit portatif. Comprend des produits tels que les lampions en papier, les lanternes et les lampes de poche.</t>
  </si>
  <si>
    <t>Exclut les torches, lanternes et lampes électriques telles que les lampes à batterie et les lampes solaires.</t>
  </si>
  <si>
    <t>Lighting - Replacement Parts/Accessories</t>
  </si>
  <si>
    <t>Verlichting - Onderdelen/Accessoires</t>
  </si>
  <si>
    <t>Includes any products that may be described/observed as replacement parts or accessories for lighting equipment.</t>
  </si>
  <si>
    <t>Omvat alle producten die beschreven/waargenomen kunnen worden als vervangende onderdelen of accessoires voor gazon-/tuinverlichtingsapparatuur.</t>
  </si>
  <si>
    <t>Excludes products such as lamps, lanterns and other complete lighting equipment.</t>
  </si>
  <si>
    <t>Exclusief producten zoals buitenlampen, lantaarns en andere complete verlichtingsapparatuur.</t>
  </si>
  <si>
    <t>Verlichting - Vervangingsonderdelen/toebehoren</t>
  </si>
  <si>
    <t>Eclairages – Pièces détachées/Accessoires</t>
  </si>
  <si>
    <t>Eclairages - Accessoires/Pièces Détachées</t>
  </si>
  <si>
    <t>Comprend tous les produits qui peuvent être décrits/observés comme étant une pièce détachées ou un accessoires pour un équipement d’éclairage.</t>
  </si>
  <si>
    <t>Exclut des produits tels que les lampes, les lanternes et tout autre équipement d’éclairage complet.</t>
  </si>
  <si>
    <t>Pool/Pond/Water Feature Supplies/Accessories/Tools</t>
  </si>
  <si>
    <t>Includes any products that may be described/observed as a product used to enhance the quality, health, safety or appearance of a swimming pool, pond or other water feature. Includes such products as chlorine tablet dispensers, pool/pond maintenance kits, scoop net, feeding ring, heron repellent, thermometer, mist maker and underwater-lighting.</t>
  </si>
  <si>
    <t>Omvat alle producten die kunnen worden beschreven/waargenomen als een product dat wordt gebruikt om de kwaliteit, gezondheid, veiligheid of het uiterlijk van een zwembad, vijver of andere waterpartij te verbeteren. Omvat producten zoals chloortabletdispensers, onderhoudssets voor zwembaden/vijvers en onderwaterverlichting.</t>
  </si>
  <si>
    <t>Excludes all chemical water treatments as well as aerators, pond foggers and UV clarifiers.</t>
  </si>
  <si>
    <t>Exclusief alle chemische waterbehandelingen en beluchters, vijververnevelaars en UV-zuiveraars.</t>
  </si>
  <si>
    <t>Fournitures/Accessoires/Outils pour Piscines/Bassins/Pièces d'Eau</t>
  </si>
  <si>
    <t>Comprend tous les produits qui peuvent être décrits/observés comme étant un produit employé pour améliorer la qualité, la salubrité, la sécurité ou l'aspect d'une piscine, d’un bassin ou de toute autre pièce d’eau. Comprend des produits tels que les distributeurs de pastille de chlore, les kits d'entretien de piscines ou de bassins, les filets à déchets, les anneaux d'alimentation, les répulsifs pour hérons, les thermomètres, les brumisateurs et les éclairages sous-marins.</t>
  </si>
  <si>
    <t>Exclut tous les traitements chimiques de l'eau ainsi que les aérateurs, les brumisateurs et clarificateurs UV.</t>
  </si>
  <si>
    <t>Leaf Shine/Plant Cleaner</t>
  </si>
  <si>
    <t>Bladglansproduct/Plantreiniger</t>
  </si>
  <si>
    <t>Includes any products that may be described/observed as chemicals or natural agent that enhance the appearance of a plant or flower through adding a more healthy shine to the leafs or stem. Includes products such as leafshine spray chemicals.</t>
  </si>
  <si>
    <t>Omvat alle producten die kunnen worden beschreven/waargenomen als natuurlijk product of chemicaliën die het uiterlijk van een plant of bloem verbeteren door een gezondere glans aan de bladeren of stengel toe te voegen. Omvat producten zoals bladglansspraychemicaliën.</t>
  </si>
  <si>
    <t>Excludes products such as plant fertiliiser or food as well as fungicides and pesticides.</t>
  </si>
  <si>
    <t>Exclusief producten zoals plantenmeststof of voedsel, evenals fungiciden en pesticiden.</t>
  </si>
  <si>
    <t>Lustrant/Nettoyant pour Plantes</t>
  </si>
  <si>
    <t>Comprend tous les produits qui peuvent être décrits/observés comme étant un produit chimique ou naturel qui améliore l'aspect d'une feuille ou d'une fleur en ajoutant un éclat plus sain aux pousses des feuilles ou tiges. Comprend des produits tels que des produits chimiques lustrant pour les feuilles.</t>
  </si>
  <si>
    <t>Exclut des produits tels que l'engrais ou la nourriture, les fongicides et les pesticides pour plantes.</t>
  </si>
  <si>
    <t>Animal Scarers/Deterrents (Non Powered)</t>
  </si>
  <si>
    <t>Dierenverjagers/Afschrikmiddelen (Niet Aangedreven)</t>
  </si>
  <si>
    <t>Includes any products that may be described/observed as direct, non powered deterrent to animals, preventing them from entering or damaging property. These products are suitable for both indoor and outdoor environments. Includes products such as scarecrows, scent sprays, as well as metal figures of predatory animals.</t>
  </si>
  <si>
    <t>Omvat alle producten die kunnen worden beschreven/waargenomen als directe, niet-aangedreven afschrikmiddelen voor dieren, waarmee wordt voorkomen dat zij eigendommen binnendringen of beschadigen. Deze producten zijn geschikt voor zowel binnen- als buiten. Omvat producten zoals vogelverschrikkers, geur sprays, evenals metalen figuren van roofdieren.</t>
  </si>
  <si>
    <t>Excludes products such as insecticides, pesticides and rodenticides, and powered animal scarers/deterrents.</t>
  </si>
  <si>
    <t>Exclusief producten zoals insecticiden, pesticiden en rodenticiden, en aangedreven dierafschrikmiddelen.</t>
  </si>
  <si>
    <t>Epouvantails à Animaux/Répulsifs (Non Electriques)</t>
  </si>
  <si>
    <t>Comprend tous les produits qui peuvent être décrits/observés comme étant un répulsif non électrique contre les animaux, les empêchant de pénétrer dans une propriété ou de l'endommager. Ces produits peuvent être utilisés à l'intérieur comme à l'extérieur. Comprend des produits tels que les épouvantails, les sprays odorants ou les figurines métalliques de prédateurs.</t>
  </si>
  <si>
    <t>Exclut des produits tels que les insecticides, les pesticides et les rodenticides, ainsi que les épouvantails à animaux ou répulsifs électriques.</t>
  </si>
  <si>
    <t>Flooring - Engineered Wood</t>
  </si>
  <si>
    <t>Vloeren - Parket</t>
  </si>
  <si>
    <t>Includes any products that may be described/observed as a floor covering formed of semi-solid wood. Engineered wood flooring comprises of several layers, with a hard wood top layer.</t>
  </si>
  <si>
    <t>Omvat alle producten die kunnen worden beschreven/waargenomen als een vloerbedekking gevormd uit halfmassief hout. Samengestelde houten vloeren bestaan uit meerdere lagen, met een hardhouten toplaag.</t>
  </si>
  <si>
    <t>Excludes products such as wood panelling, lumber, floor construction, garden shed flooring, wooden floor tiles, laminated floor.</t>
  </si>
  <si>
    <t>Exclusief producten zoals houten panelen, timmerhout, vloerconstructie, vloeren van tuinhuisjes, houten vloertegels, laminaatvloeren.</t>
  </si>
  <si>
    <t>Revêtements de Sol - Bois Composite/Contrecollé</t>
  </si>
  <si>
    <t>Comprend tous les produits qui peuvent être décrits/observés comme étant un revêtement de sol en bois semi-massif. Ces produits comprennent plusieurs couches, la partie supérieure étant en bois dur.</t>
  </si>
  <si>
    <t>Exclut des produits tels que les lambris pour les murs, les bois de charpente, les planchers de construction, les planchers d'abris de jardin, les carreaux de sol en bois, les planchers stratifiés.</t>
  </si>
  <si>
    <t>Doors - Replacement Parts/Accessories</t>
  </si>
  <si>
    <t>Deuren - Onderdelen/Accessoires</t>
  </si>
  <si>
    <t>Includes any products that may be described/observed as a device specifically designed to enhance or improve the performance of doors.</t>
  </si>
  <si>
    <t>Omvat elk product dat kan worden beschreven/waargenomen als een apparaat dat specifiek is ontworpen om de prestaties van deuren te verbeteren.</t>
  </si>
  <si>
    <t>Excludes door hinges, viewers, knockers, letter boxes, plates, closers.</t>
  </si>
  <si>
    <t>Exclusief deurscharnieren, kijkvensters, kloppers, brievenbussen, platen, sluiters.</t>
  </si>
  <si>
    <t>Portes - Pièces Détachées/Accessoires</t>
  </si>
  <si>
    <t>Comprend tous les produits qui peuvent être décrits/observés comme étant un article spécifiquement conçu pour améliorer l'aspect ou les performances d'une porte.</t>
  </si>
  <si>
    <t>Exclut les poignées, judas, heurtoirs, plaques et isolation de porte ainsi que les boîtes aux lettres.</t>
  </si>
  <si>
    <t>Ballasts/Starters</t>
  </si>
  <si>
    <t>Ballasten/Starters</t>
  </si>
  <si>
    <t>Includes any products that can be described/observed as a device that initiates a flow of electric current across the electrodes of electrical gas discharge lights and regulates the current once in operation. The gas discharge light sources include fluorescent lights, neon lights and high-intensity discharge lamps. Includes products such as magnetic ballasts/starters and electronic ballasts/starters.</t>
  </si>
  <si>
    <t>Omvat alle producten die kunnen worden beschreven/waargenomen als een apparaat dat een stroom elektrische stroom over de elektroden van elektrische gasontladingslampen initieert en de stroom regelt zodra deze in werking is. De gasontladingslichtbronnen omvatten fluorescentielampen, neonlampen en hogedrukontladingslampen. Omvat producten zoals magnetische voorschakelapparaten/starters en elektronische voorschakelapparaten/starters.</t>
  </si>
  <si>
    <t>Excludes products such as transformers.</t>
  </si>
  <si>
    <t>Exclusief producten zoals transformatoren.</t>
  </si>
  <si>
    <t>Lighting Control Components</t>
  </si>
  <si>
    <t>Verlichtingsbediening - Onderdelen</t>
  </si>
  <si>
    <t>Ballasts/Rhéostats de Démarrage</t>
  </si>
  <si>
    <t>Composants de Contrôle d'Eclairage</t>
  </si>
  <si>
    <t>Comprend tous les produits qui peuvent être décrits/observés comme étant un dispositif servant à effectuer le démarrage d'un flux électrique traversant les électrodes d'une lampe à décharge et qui régule ensuite le courant. Les lampes à décharges comprennent des lampes fluorescentes, les néons et les lampes à décharge à haute intensité (D.H.I.).Comprend des produits tels que les ballasts magnétiques et les ballasts électroniques.</t>
  </si>
  <si>
    <t>Exclut des produits tels que les transformateurs.</t>
  </si>
  <si>
    <t>Light Sockets</t>
  </si>
  <si>
    <t>Gloeilampfittings</t>
  </si>
  <si>
    <t>Includes any products that can be described/observed as a system deigned to mechanically hold and electrically connect a lamp bulb to the electrical wiring. Includes products designed for either bayonet fitting or screw fitting light bulbs. Some light bulb sockets used on freestanding lamps may have a knob on the side of the socket, which enables the light to be switched on and off.</t>
  </si>
  <si>
    <t>Omvat alle producten die kunnen worden beschreven/waargenomen als een systeem dat is ontworpen om een ​​lamp mechanisch vast te houden en elektrisch te verbinden met de elektrische bedrading. Omvat producten die zijn ontworpen voor lampen met bajonetsluiting of schroeffitting. Sommige lampfittingen die worden gebruikt op vrijstaande lampen, kunnen een knop aan de zijkant van de fitting hebben, waarmee het licht kan worden in- en uitgeschakeld.</t>
  </si>
  <si>
    <t>Specifically excludes wall sockets, which connect mains electricity to household appliances via a mains plug. Excludes products such as lighting ballasts or starters.</t>
  </si>
  <si>
    <t>Exclusief stopcontacten, die huishoudelijke apparaten via een netstekker op het lichtnet aansluiten. Exclusief producten zoals verlichtingsballasten of starters.</t>
  </si>
  <si>
    <t>Douilles d'Ampoules</t>
  </si>
  <si>
    <t>Comprend tous les produits qui peuvent être décrits/observés comme étant un dispositif conçu pour retenir mécaniquement une ampoule en la connectant aux fils d'un réseau électrique.Comprend des produits conçus pour une fixation des ampoules soit à baïonnette soit à vis. Certaines douilles d'ampoules destinées à des lampes à pied peuvent comprendre un bouton sur le coté permettant d'allumer ou d'éteindre la lumière.</t>
  </si>
  <si>
    <t>Exclut spécifiquement les appliques murales qui se connectent au réseau électrique domestique via une prise électrique.Exclut des produits tels que les ballasts ou rhéostats de démarrage.</t>
  </si>
  <si>
    <t>Dimmers</t>
  </si>
  <si>
    <t>Includes products that can be described observed as a device used to vary the brightness of a light. Dimmers range in size from small units the size of a normal light switch used for domestic lighting to high power units used in architectural lighting installations. Includes products that are operated either mechanically, electronically, by remote control or via an app (smarthome).</t>
  </si>
  <si>
    <t>Omvat producten die kunnen worden beschreven als een apparaat dat wordt gebruikt om de helderheid van een licht te variëren. Dimmers variëren in grootte van kleine eenheden ter grootte van een normale lichtschakelaar die wordt gebruikt voor huishoudelijke verlichting tot krachtige eenheden die worden gebruikt in architecturale verlichtingsinstallaties. Omvat producten die mechanisch, elektronisch, via een afstandsbediening of via een app (smarthome) worden bediend.</t>
  </si>
  <si>
    <t>Excludes products such as electric switches.</t>
  </si>
  <si>
    <t>Exclusief producten zoals elektrische schakelaars.</t>
  </si>
  <si>
    <t>Variateurs</t>
  </si>
  <si>
    <t>Comprend tous les produits qui peuvent être décrits/observés comme étant un dispositif servant à faire varier l'intensité d'un éclairage. La taille des variateurs varie depuis de petites unités de la taille d'un interrupteur standard de l'éclairage domestique jusqu'à des unités très puissantes utilisées pour les éclairages architecturaux. Comprend des produits actionnés mécaniquement, électroniquement, par télécommande ou via une application (domotique)</t>
  </si>
  <si>
    <t>Exclut des produits tels que les interrupteurs électriques.</t>
  </si>
  <si>
    <t>Lampshades</t>
  </si>
  <si>
    <t>Lampenkappen</t>
  </si>
  <si>
    <t>Includes any products that can be described/observed as a shade or cover that is placed over or around a lamp to soften or screen its light. Includes products that give a downlighting, uplighting or wallwashing effect and come in a variety of materials.</t>
  </si>
  <si>
    <t>Omvat alle producten die kunnen worden beschreven/beschreven als een kap of afdekking die over of rond een lamp wordt geplaatst om het licht te verzachten of af te schermen. Omvat producten die een downlighting-, uplighting- of wallwashing-effect geven en in verschillende materialen verkrijgbaar zijn.</t>
  </si>
  <si>
    <t>Excludes shades that are sold as part of a complete lamp unit or light fitting.</t>
  </si>
  <si>
    <t>Exclusief kappen die worden verkocht als onderdeel van een complete lampeenheid of lichtfitting.</t>
  </si>
  <si>
    <t>Abat-Jour</t>
  </si>
  <si>
    <t>Comprend tous les produits qui peuvent être décrits/observés comme étant un écran ou un cache à placer au dessus ou autour d'une lampe pour adoucir ou masquer la lumière.Comprend des produits réalisés dans divers matériaux et qui détournent la lumière vers le bas, vers le haut ou vers le mur.</t>
  </si>
  <si>
    <t>Exclut les abat-jour vendu comme partie d'une lampe complète ou d'un support de lampe.</t>
  </si>
  <si>
    <t>Lampstands/Bases</t>
  </si>
  <si>
    <t>Includes any products that can be described/observed as a freestanding column or base, which encloses the lamp cable and supports the lamp and most often the lampshade. Includes products in a variety of materials and can be either rigid or flexible. Includes also accessories used to support lighting equipment, specifically for outdoor or construction site use.</t>
  </si>
  <si>
    <t>Omvat alle producten die kunnen worden beschreven/beschreven als een vrijstaande zuil of voet, die de lampkabel omsluit en de lamp en meestal de lampenkap ondersteunt. Omvat producten in verschillende materialen en kunnen stijf of flexibel zijn. Omvat ook accessoires die worden gebruikt om verlichtingsapparatuur te ondersteunen, met name voor gebruik buitenshuis of op een bouwplaats.</t>
  </si>
  <si>
    <t>Excludes products such as complete freestanding lamp units that already contain a light source.</t>
  </si>
  <si>
    <t>Exclusief producten zoals complete vrijstaande lampeenheden die al een lichtbron bevatten.</t>
  </si>
  <si>
    <t>Socles/Pieds de Lampe</t>
  </si>
  <si>
    <t>Comprend tous les produits qui peuvent être décrits/observés comme étant une colonne ou une base supportant une lampe et, généralement, son abat-jour et enfermant son câble. Comprend des produits réalisés dans divers matériaux et qui peuvent être rigides ou flexibles. Comprend également les accessoires utilisés pour soutenir l'équipement d'éclairage, en particulier pour l'extérieur ou les chantiers de construction.</t>
  </si>
  <si>
    <t>Exclut des produits tels que les lampes sur pied complètes qui contiennent déjà une source lumineuse.</t>
  </si>
  <si>
    <t>Lamp Brackets/Fittings Others</t>
  </si>
  <si>
    <t>Andere Lampbevestigingsproducten/Fittingen</t>
  </si>
  <si>
    <t>Includes any products that can be observed/described as an accessory other than a lamp fitting or a fixture to be able to attach a lamp to a wall, ceiling or floor. Includes products such as wall brackets, ceiling mounts, fluorescent battens and spotlight tracks. </t>
  </si>
  <si>
    <t>Omvat alle producten die kunnen worden waargenomen/beschreven als een accessoire anders dan een lampfitting of een armatuur om een ​​lamp aan een muur, plafond of vloer te kunnen bevestigen. Omvat producten zoals muurbeugels, plafondbevestigingen, TL-balken en spotrails.</t>
  </si>
  <si>
    <t>Excludes products such as fixed lighting, freestanding lamp stands, lampshades, lamp fittings, light sockets and lamp fixtures.</t>
  </si>
  <si>
    <t>Exclusief producten zoals vaste verlichting, vrijstaande lampenstandaards, lampenkappen, lampfittingen, lichtfittingen en lamparmaturen.</t>
  </si>
  <si>
    <t>Supports/Fixations de Lampe Autres</t>
  </si>
  <si>
    <t>Comprend tous les produits qui peuvent être décrits/observés comme étant un accessoire autre qu'un luminaire servant à fixer une lampe à un mur, un plafond ou un plancher. Comprend des produits tels que des supports d'appliques ou de suspension, des réglettes d'éclairage et des rails pour spot lumineux.</t>
  </si>
  <si>
    <t>Exclut des produits tels que l'éclairage fixe, les pieds de lampe autoportants, les abat-jours, les prises de courant et les luminaires.</t>
  </si>
  <si>
    <t>Light Bulb Changers</t>
  </si>
  <si>
    <t>Gloeilampwisselaars</t>
  </si>
  <si>
    <t>Includes any products that can be described/observed as a tool that is used to change bulbs and recessed floodlights safely from the ground. The tool consists of a fork-like grip attached to a telescopic pole that is able to change many sizes and shapes of bulbs. Includes products that have accessories for recessed and track lighting, standard incandescent bulbs and floodlights.</t>
  </si>
  <si>
    <t>Omvat alle producten die kunnen worden beschreven/beschreven als een gereedschap dat wordt gebruikt om lampen en inbouwspots veilig vanaf de grond te vervangen. Het gereedschap bestaat uit een vorkachtige grip die is bevestigd aan een telescopische paal waarmee veel verschillende maten en vormen lampen kunnen worden vervangen. Omvat producten met accessoires voor inbouw- en railverlichting, standaard gloeilampen en schijnwerpers.</t>
  </si>
  <si>
    <t>Excludes products such as pliers and pincers classified in Hand Tools.</t>
  </si>
  <si>
    <t>Exclusief producten zoals tangen en nijptangen die zijn geclassificeerd in Handgereedschap.</t>
  </si>
  <si>
    <t>Changeurs d'Ampoules</t>
  </si>
  <si>
    <t>Comprend tous les produits qui peuvent être décrits/observés comme étant un outil servant à changer les ampoules et les spots encastrés en tout sécurité de leur support. L'outil consiste en une pince en forme de fourche fixée au bout d'un tube télescopique et pouvant s'adapter aux différentes tailles et formes des ampoules.Comprend des produits comprenant des accessoires pour les éclairages encastrés, les ampoules standards et les lampes de projecteur.</t>
  </si>
  <si>
    <t>Exclut des produits tels que les pinces classés avec les outils à main.</t>
  </si>
  <si>
    <t>Fibre Optic Lighting</t>
  </si>
  <si>
    <t>Glasvezelverlichting</t>
  </si>
  <si>
    <t>Includes any products that can be described/observed as decorative light made from multiple transparent plastic or glass fibres. A single light source provides multiple points of light at the ends of the fibre optic cables, which can be continuous or intermittent. A colour wheel may be present in some products to enable the colour of the output points of lights to be changed without changing the light source.</t>
  </si>
  <si>
    <t>Omvat alle producten die kunnen worden omschreven / geobserveerd als decoratief licht uit meerdere transparante kunststof- of glasvezels. Een enkele lichtbron biedt meerdere lichtpunten aan de uiteinden van de glasvezelkabels, die continu of intermitterend kan zijn. 
Een kleurenwiel kan aanwezig zijn in bepaalde producten om mogelijk de kleur van de uitgangen van licht te veranderen zonder dat de lichtbron wijzigt.</t>
  </si>
  <si>
    <t>Excludes products such as Rope/String Lights, Freestanding Lamps, Lightbulbs/Tubes and Lanterns.</t>
  </si>
  <si>
    <t>Exclusief producten zoals touw / kettinglampen, vrijstaande lampen, gloeilampen / TL lampen en lantaarns.</t>
  </si>
  <si>
    <t>Éclairages à Fibres Optiques</t>
  </si>
  <si>
    <t>Comprend tous les produits qui peuvent être décrits/observés comme étant un système d'éclairage décoratif constitué de multiples fibres transparentes de plastique ou de verre. Une source unique de lumière produit de multiples points d'éclairages aux extrémités des fibres optiques, de façon continue ou intermittente. Certains produits peuvent intégrer des rouleaux rotatifs de couleurs qui permettent de modifier la teinte des points de lumière sans changer celle de la source de lumière.</t>
  </si>
  <si>
    <t>Exclut des produits tels que les flexibles ou tuyaux lumineux ou guirlandes, les lampes sur pied, les ampoules à incandescence ou tubes luminescents et les lanternes.</t>
  </si>
  <si>
    <t>Freestanding Lighting</t>
  </si>
  <si>
    <t>Vrijstaande verlichting</t>
  </si>
  <si>
    <t>Includes any products that can be described/observed as a lamp that can be used freestanding and is not mounted in or on a wall, ceiling or floor. Includes products such as table lamps, lava lamps, uplighters, torchieres, floor lamps and electric candles.</t>
  </si>
  <si>
    <t>Omvat alle producten die kunnen worden beschreven/waargenomen als een lamp die vrijstaand kan worden gebruikt en niet is gemonteerd in of op een muur, plafond of vloer. Hieronder vallen producten zoals tafellampen, lavalampen, uplighters, fakkels, vloerlampen en elektrische kaarsen.</t>
  </si>
  <si>
    <t>Excludes all built-in, mounted and hanging lighting fixtures.</t>
  </si>
  <si>
    <t>Exclusief alle ingebouwde, gemonteerde en hangende verlichtingsarmaturen.</t>
  </si>
  <si>
    <t>Eclairages sur Pied</t>
  </si>
  <si>
    <t>Comprend tous les produits qui peuvent être décrits/observés comme étant une lampe qui peut être utilisée de manière autonome et qui n'est pas fixée sur ou dans un mur, un plafond ou un sol. Comprend des produits tels que des lampes de chevet, des lampes à lave, des spots, des torchères, des lampadaires et des bougies électriques.</t>
  </si>
  <si>
    <t>Exclut tous les éclairages encastrés, fixes et suspendus.</t>
  </si>
  <si>
    <t>Torches/Lanterns/Flashlights (Powered)</t>
  </si>
  <si>
    <t>Includes any products that can be described/observed as a hand-held or head mounted portable electric spotlight. Typically a torch/lantern/flashlight consists of a small electric lightbulb powered by electric batteries or rechargeable electric cell. The components are mounted in a housing that contains the necessary electric circuit and provides ease of handling, a means of access to the batteries for replacement, and a clear covering over the lightbulb for its protection. Includes products such as headlamps, which have elasticised straps and can be worn around the head leaving the hands free.</t>
  </si>
  <si>
    <t>Omvat alle producten die kunnen worden beschreven/waargenomen als een draagbare elektrische schijnwerper die in de hand of op het hoofd wordt gedragen. Een zaklamp bestaat doorgaans uit een kleine elektrische gloeilamp die wordt gevoed door elektrische batterijen of een oplaadbare elektrische cel. De componenten zijn gemonteerd in een behuizing die het benodigde elektrische circuit bevat en die zorgt voor gebruiksgemak, een manier om toegang te krijgen tot de batterijen voor vervanging en een doorzichtige afdekking over de gloeilamp voor de bescherming ervan. Omvat producten zoals hoofdlampen, die elastische banden hebben en om het hoofd kunnen worden gedragen, zodat de handen vrij blijven.</t>
  </si>
  <si>
    <t>Excludes products such as non powered torches/lanterns/flashlights, Lightbulbs/Tubes, Freestanding Lamps and Lighting Fixtures.</t>
  </si>
  <si>
    <t>Exclusief producten zoals alle niet-aangedreven lantaarns, gloeilampen/buizen, staande lampen en verlichtingsarmaturen.</t>
  </si>
  <si>
    <t>Torches/Lanternes/Lampes de Poches (Electriques)</t>
  </si>
  <si>
    <t>Comprend tous les produits qui peuvent être décrits/observés comme étant une lampe électrique portable à la main ou sur la tête. En général, une torche, lanterne ou lampe de poche consiste en une petite ampoule électrique alimentée par une pile ou une batterie rechargeable. Ces composants sont fixés dans un boîtier avec le circuit électrique correspondant, permettant un maniement facile, un accès commode aux piles pour leur remplacement et un revêtement translucide sur l'ampoule pour sa protection. Comprend des produits tels que les lampes frontales qui disposent de sangles élastiques permettant de les porter autour de la tête afin de laisser les mains libres.</t>
  </si>
  <si>
    <t>Exclut des produits tels que les torches, lanternes et lampes non électriques, les ampoules et les tubes, les lampes à pied et les appliques d’éclairage.</t>
  </si>
  <si>
    <t>Wide-angle and High-beem (work) Lighting</t>
  </si>
  <si>
    <t>Inspectie- en werklampen</t>
  </si>
  <si>
    <t>Includes any products that can be described/observed as a lighting device used to illuminate broad areas. These can be either portable or need to be fixed to a facade. Includes products such as as portable inspection lamps and work lights.</t>
  </si>
  <si>
    <t>Omvat alle producten die kunnen worden beschreven/waargenomen als een verlichtingsapparaat dat wordt gebruikt om grote oppervlakken te verlichten. Deze kunnen draagbaar zijn of moeten aan een gevel worden bevestigd. Hieronder vallen producten zoals draagbare inspectielampen en werklampen.</t>
  </si>
  <si>
    <t>Excludes products such as torches/flashlights.</t>
  </si>
  <si>
    <t>Uitgezonderd producten zoals zaklampen</t>
  </si>
  <si>
    <t>Eclairages (de Chantier) Grand Angle et à Faisceau Large</t>
  </si>
  <si>
    <t>Comprend tous les produits qui peuvent être décrits/observés comme étant un dispositif d'éclairage utilisé pour éclairer de larges zones. Ils peuvent être portables ou fixés sur une façade. Comprend des produits tels que les lampes d'inspection portables et les projecteurs de chantier.</t>
  </si>
  <si>
    <t>Exclut des produits tels que les torches et lampes de poche.</t>
  </si>
  <si>
    <t>Rope/String Lights</t>
  </si>
  <si>
    <t>Includes any products that can be described/observed as a number of small lightbulbs, which are attached to a length of wire or a network of wires. The lightbulbs either shine continuously or flash intermittently. The lights and wire can be enclosed in a transparent plastic sheath or the lightbulbs may have individual lampshades, which are often decorative shapes such as flowers, butterflies or hearts. These products can be operated with electrical or solar energy and are designed to be used indoor or outdoor.</t>
  </si>
  <si>
    <t>omvat alle producten die kunnen worden beschreven/waargenomen als een aantal kleine gloeilampen die zijn bevestigd aan een draad of een netwerk van draden. De lampjes schijnen continu of knipperen met tussenpozen. De lampjes en de draad kunnen omhuld zijn met een doorzichtig plastic omhulsel of de lampjes kunnen voorzien zijn van individuele lampenkapjes, die vaak decoratieve vormen hebben zoals bloemen, vlinders of hartjes. Deze producten kunnen werken op elektrische of zonne-energie en zijn ontworpen om binnen of buiten gebruikt te worden.</t>
  </si>
  <si>
    <t>Excludes products such as outdoor lamps/torches/lanterns – powered and non powered, freestanding lighting, and lighting fixtures.</t>
  </si>
  <si>
    <t>Exclusief producten zoals buitenlampen/toortsen/lantaarns - met en zonder elektriciteit, vrijstaande verlichting en verlichtingsarmaturen.</t>
  </si>
  <si>
    <t>Flexibles/Tuyaux Lumineux</t>
  </si>
  <si>
    <t>Comprend tous les produits qui peuvent être décrits/observés comme étant un ensemble de petits éclairages/ampoules fixés tout au long d'un câble ou d'un faisceau de fils électriques. Les ampoules peuvent briller de façon continue ou intermittente. Le fils et les ampoules peuvent être gainés d'un plastique transparent ou les ampoules disposer chacune de leur propre cache, souvent de forme décorative telle qu'une fleur, un papillon ou un cœur. Ces produits peuvent fonctionner à l'énergie électrique ou solaire et sont conçus pour être utilisés à l'intérieur ou à l'extérieur.</t>
  </si>
  <si>
    <t>Exclut des produits tels que les lampes, torches ou lanternes d'extérieur électrique ou non, les éclairages sur pied et les appareils d'éclairage.</t>
  </si>
  <si>
    <t>Gate/Garage Door Opening Systems - Replacement Parts/Accessories</t>
  </si>
  <si>
    <t>Poort-/Garagedeuren - Onderdelen/Accessoires</t>
  </si>
  <si>
    <t>Includes any products that may be described/observed as a device that is designed to open and close, either a gate or garage door via a remote control. These systems are bought complete and can be attached universally to most gates and garage doors. These products are available in various designs and mechanical systems dependent on the user requirements. Includes products such as Chain Driven Garage Door Openers, Belt Driven Gate Openers,  keypads, receivers or transmitters and any item used together with a automatic garage door or gate.</t>
  </si>
  <si>
    <t>Omvat elk product dat kan worden beschreven/waargenomen als een apparaat dat is ontworpen om een poort of garagedeur te openen en sluiten via een afstandsbediening. Deze systemen worden compleet gekocht en kunnen universeel aan de meeste poorten en garagedeuren worden bevestigd. Deze producten zijn verkrijgbaar in verschillende ontwerpen en mechanische systemen, afhankelijk van de eisen van de gebruiker. Omvat producten zoals ketting aangedreven garagedeuropeners en riem aangedreven poortopeners.</t>
  </si>
  <si>
    <t>Excludes products such as Door Hardware and Complete Doors as well as Manual Door Openers.</t>
  </si>
  <si>
    <t>Exclusief producten zoals deurbeslag en complete deuren, evenals handmatige deuropeners.</t>
  </si>
  <si>
    <t>Systèmes d'Ouverture de Portails/Portes de Garage - Pièces Détachées/Accessoires</t>
  </si>
  <si>
    <t>Comprend tous les produits qui peuvent être décrits/observés comme étant un dispositif conçu pour ouvrir et refermer un portail ou une porte de garage grâce à une télécommande. Ces systèmes s'achètent complets et peuvent être adaptés à la plupart des portails et portes de garage. Ces produits sont proposés dans des designs divers et avec différents systèmes mécaniques, en fonction des besoins de l'utilisateur. Comprend des produits tels que des systèmes d'ouverture de porte de garage à chaîne ou à courroie, des claviers, récepteurs ou émetteurs et tout autre article utilisé avec un portail ou une porte de garage automatique.</t>
  </si>
  <si>
    <t>Exclut des produits tels que les ferrures de porte et les portes complètes ainsi que les systèmes manuels d'ouverture de porte.</t>
  </si>
  <si>
    <t>Pumps (Non Powered)</t>
  </si>
  <si>
    <t>Pompen (Niet-aangedreven)</t>
  </si>
  <si>
    <t>Includes any products that can be described/observed as a non powered pump specifically designed to inflate products used in sporting activity. Includes products such as floor pumps.</t>
  </si>
  <si>
    <t>Omvat alle producten die kunnen worden beschreven/waargenomen als een niet-aangedreven pomp die speciaal is ontworpen om producten op te blazen die worden gebruikt bij sportactiviteiten. Omvat producten zoals vloerpompen.</t>
  </si>
  <si>
    <t>Excludes products such as powered pumps and industrial fluid pumps/systems.</t>
  </si>
  <si>
    <t>Exclusief producten zoals aangedreven pompen en industriele vloeistoefpompen.</t>
  </si>
  <si>
    <t>Sports Equipment Accessories</t>
  </si>
  <si>
    <t>Sportartikelen - Accessoires</t>
  </si>
  <si>
    <t>Pompes (Non Electriques)</t>
  </si>
  <si>
    <t>Accessoires d'Equipement Sportif</t>
  </si>
  <si>
    <t>Comprend tous les produits qui peuvent être décrits/observés comme étant une pompe non électrique ou une structure spécifiquement décrite/observée pour gonfler des équipements sportifs ou de loisir.Inclus spécifiquement des produits tells que les pompes à pieds.</t>
  </si>
  <si>
    <t>Exclut les produits tels que les pompes électriques et les pompes à huile ou liquide industrielles.</t>
  </si>
  <si>
    <t>Pumps ( Powered)</t>
  </si>
  <si>
    <t>Pompen (Aangedreven)</t>
  </si>
  <si>
    <t>Includes any products that can be described/observed as a powered pump specifically designed to inflate products used in sporting activity.</t>
  </si>
  <si>
    <t>Omvat alle producten die kunnen worden beschreven/waargenomen als een aangedreven pomp die speciaal is ontworpen om producten op te blazen die worden gebruikt bij sportactiviteiten.</t>
  </si>
  <si>
    <t>Excludes products such as non powered pumps and industrial fluid pumps/yystems.</t>
  </si>
  <si>
    <t>Exclusief producten zoals niet-aangedreven pompen en industriele vloeistofpompen.</t>
  </si>
  <si>
    <t>Pompes (Electriques)</t>
  </si>
  <si>
    <t>Comprend tous les produits qui peuvent être décrits/observés comme étant une pompe électrique ou une structure spécifiquement décrite/observée pour gonfler des équipements sportifs ou de loisir.Inclus spécifiquement des produits tels que les pompes électriques.</t>
  </si>
  <si>
    <t>Exclut les produits tels que les pompes non électriques et les pompes à huile ou liquide industrielles.</t>
  </si>
  <si>
    <t>Garden Ornaments/Plaques</t>
  </si>
  <si>
    <t>Tuinornamenten/Plaquettes</t>
  </si>
  <si>
    <t>Includes any products that may be described/observed as a decorative item designed for a garden environment. Includes products such as statuettes, garden gnomes, decorative stone and outdoor wall plaques.</t>
  </si>
  <si>
    <t>Omvat alle producten die kunnen worden beschreven/waargenomen als een decoratief item ontworpen voor een tuinomgeving. Omvat producten zoals beeldjes, tuinkabouters, decoratieve stenen en buitenmuurplaten.</t>
  </si>
  <si>
    <t>Excludes products such as plant holders and display units, statues that can be immersed or placed on the edge of the pond with a fountain and decorative lighting devices.</t>
  </si>
  <si>
    <t>Exclusief producten zoals plantenhouders en display-units, beelden die ondergedompeld kunnen worden of op de rand van de vijver met een fontein en decoratieve verlichtingsapparaten kunnen worden geplaatst.</t>
  </si>
  <si>
    <t>Décors de Jardin/Plaques</t>
  </si>
  <si>
    <t>Comprend tous les produits qui peuvent être décrits/observés comme étant des articles décoratifs conçus pour un environnement de jardin. Comprend des produits tels que les statuettes, les nains de jardin, les pierres décoratives et les plaques murales d'extérieur.</t>
  </si>
  <si>
    <t>Exclut des produits tels que les porte-plantes et les présentoirs, les statues qui peuvent être immergées ou placées au bord des plans d’eau avec une fontaine et les dispositifs d'éclairage décoratifs.</t>
  </si>
  <si>
    <t>Dust/Paint Protection Paper/Sheets/Film</t>
  </si>
  <si>
    <t>Papier/Vellen/Folie voor Stof-/Verfbescherming</t>
  </si>
  <si>
    <t>Includes any products that may be described/observed as a roll of paper, plastic film or dust sheet that comes with masking tape already fitted to one edge. The product is used to cover and protect furniture, carpets, windows and doors during the painting of a room especially when spray paint is used or against dust etc. It can also include cardboard sheets used to prevent damage from equipment being rolled in, etc.</t>
  </si>
  <si>
    <t>Omvat alle producten die kunnen worden beschreven/waargenomen als een rol papier of plastic folie die wordt geleverd met afplaktape die al aan één rand is bevestigd. Het product wordt gebruikt om meubels, tapijten, ramen en deuren te bedekken en te beschermen tijdens het schilderen van een kamer, vooral wanneer er spuitverf wordt gebruikt. Ook inclusief rollen dikke karton/stucloper die ervoor zorgen dat er geen beschadigingen plaatsvinden.</t>
  </si>
  <si>
    <t>Excludes products such as masking tape.</t>
  </si>
  <si>
    <t xml:space="preserve">Exclusief producten zoals afplakband </t>
  </si>
  <si>
    <t>Painting</t>
  </si>
  <si>
    <t>Verf</t>
  </si>
  <si>
    <t>Films/Papiers de Masquage Pour Peinture/Poussière</t>
  </si>
  <si>
    <t>Peinture</t>
  </si>
  <si>
    <t>Comprend tous les produits qui peuvent être décrits/observés comme étant un rouleau de papier, du film plastique ou une bâche antipoussière muni(e) d'un ruban adhésif déjà fixé sur un de ses bords. Ce produit est utilisé pour recouvrir et protéger les meubles, tapis, fenêtres et portes pendant la peinture d'une pièce, en particulier lorsque de la peinture en spray est utilisée, ou pour protéger de la poussière, etc. Comprend aussi les feuilles de carton utilisées pour prévenir les dommages aux équipements qu’elles enrobent, etc.</t>
  </si>
  <si>
    <t>Exclut des produits tels que les rubans de masquage.</t>
  </si>
  <si>
    <t>Safety Marking Tape</t>
  </si>
  <si>
    <t>Afzetlint</t>
  </si>
  <si>
    <t>Includes any products that can be described/observed as a robust supple or adhesive plastic tape used to cordon off or barricade a potentially hazardous area or define a safe working environment. The tapes come in different colours, may be printed with cautionary words and some are reflective so that they can be seen in the dark.</t>
  </si>
  <si>
    <t>Omvat alle producten die kunnen worden beschreven/waargenomen als een robuuste plastic tape die wordt gebruikt om een ​​potentieel gevaarlijk gebied af te bakenen of te barricaderen. De tapes zijn verkrijgbaar in verschillende kleuren, kunnen zijn bedrukt met waarschuwende woorden en sommige zijn reflecterend, zodat ze in het donker kunnen worden gezien.</t>
  </si>
  <si>
    <t>Excludes products such as public safety crowd barriers.</t>
  </si>
  <si>
    <t>Exclusief producten zoals dranghekken voor de openbare veiligheid.</t>
  </si>
  <si>
    <t>Home/Business Safety/Security/Surveillance</t>
  </si>
  <si>
    <t>Veiligheid/Toezicht/Beveiliging Thuis/Bedrijf</t>
  </si>
  <si>
    <t>Door/Window/Perimeter Security Products</t>
  </si>
  <si>
    <t>Deur/Raam/Onroerend Goed Veiligheidsproducten</t>
  </si>
  <si>
    <t>Bandes de Sécurité</t>
  </si>
  <si>
    <t>Sûreté/Sécurité/Surveillance Domestique/des Bureaux</t>
  </si>
  <si>
    <t>Produits Pour la Sécurité des Portes/Fenêtres/Périmètres</t>
  </si>
  <si>
    <t>Comprend tous les produits qui peuvent être décrits/observés comme étant un bande souple de plastique résistant ou un ruban adhésif utilisé pour barrer ou sécuriser un périmètre potentiellement dangereux ou délimiter un environnement de travail sûr. Ces bandes existent dans diverse couleurs, peuvent porter des inscriptions préventives, avoir des propriétés réfléchissantes ou être lumineuses dans le noir.</t>
  </si>
  <si>
    <t>Exclut des produits tels que les barrières de sécurité.</t>
  </si>
  <si>
    <t>Vacuum Cleaner Bags</t>
  </si>
  <si>
    <t>Stofzuigerzakken</t>
  </si>
  <si>
    <t>Includes any products that can be described/observed as a cloth or paper bag that is specifically designed to be attached to a vacuum cleaner hose and is placed within the cleaner to collect all the dust and debris that is sucked up by the vacuum cleaner.Includes brand specific vacuum bags and universal vacuum bags.</t>
  </si>
  <si>
    <t>Omvat alle producten die kunnen worden beschreven/waargenomen als een doek of papieren zak die speciaal is ontworpen om te worden bevestigd aan een stofzuigerslang en in de stofzuiger wordt geplaatst om al het stof en vuil op te vangen dat door de stofzuiger wordt opgezogen. Omvat merkspecifieke stofzuigerzakken en universele stofzuigerzakken.</t>
  </si>
  <si>
    <t>Excludes industrial floor cleaner accessories and products such as other classified vacuum cleaner accessories and replacement parts.</t>
  </si>
  <si>
    <t>Exclusief Industriële vloerreiniger - Accessoires en producten zoals andere geclassificeerde stofzuigeraccessoires en vervangende onderdelen.</t>
  </si>
  <si>
    <t>Cleaning Appliances</t>
  </si>
  <si>
    <t>Schoonmaakapparatuur</t>
  </si>
  <si>
    <t>Sac pour Aspirateur</t>
  </si>
  <si>
    <t>Appareils d'Entretien</t>
  </si>
  <si>
    <t>Comprend tous les produits qui peuvent être décrits/observés comme étant un sac de toile ou de papier spécialement conçu pour être fixé sur un tuyau d'aspirateur et placé avec le nettoyant pour collecter la poussière et les débris aspirés par l'aspirateur.Inclus des sac d'aspirateur à marque commercial ainsi que les sac d'aspirateur universels.</t>
  </si>
  <si>
    <t>Exclut des produits tels que les nettoyeurs industriels de sol et les Autres Accessoires et produits classés dans les accessoires de pièces détachées pour Aspirateurs</t>
  </si>
  <si>
    <t>Scooters/Skateboards/Hoverboards (Powered)</t>
  </si>
  <si>
    <t>Sportscooters (Elektrisch)</t>
  </si>
  <si>
    <t>Includes any products that can be described/observed as motorised sport equipment consisting of a narrow board with wheels and attached handlebars and brakes, to assist steering and control. This includes electric scooters, motorised skateboards, and hoverboards. These products are designed for recreational and sporting activities but may also be used for short-distance commuting.</t>
  </si>
  <si>
    <t>Omvat alle producten die kunnen worden beschreven/waargenomen als gemotoriseerde sportuitrusting bestaande uit een smal bord met wielen en bevestigde sturen en remmen om te helpen bij het sturen en controleren. Deze producten worden gebruikt voor sportactiviteiten en zijn niet bedoeld voor gebruik op de openbare weg.</t>
  </si>
  <si>
    <t>Excludes products such as powered bicycles, non-powered skateboards and petrol-driven road scooters requiring a driver's licence.</t>
  </si>
  <si>
    <t>Exclusief producten zoals elektrische fietsen, niet-aangedreven skateboards en op benzine aangedreven wegscooters waarvoor een rijbewijs vereist is.</t>
  </si>
  <si>
    <t>Scooter/Skate Sports Equipment</t>
  </si>
  <si>
    <t>Skateboard/Scooter Sportartikelen</t>
  </si>
  <si>
    <t>Scooters/Planche à roulettes/Hoverboards (Electrique)</t>
  </si>
  <si>
    <t>Equipements de Sport Pour Planches à Roulettes/Trotinettes</t>
  </si>
  <si>
    <t>Comprend tous les produits qui peuvent être décrits/observés comme un équipement de sport motorisé composé d'une planche étroite avec des roues, d'un guidon et de freins afin de faciliter le contrôle et la direction. Cela comprend les trottinettes électriques, les skateboards motorisés et les hoverboards. Ces produits sont conçus pour les activités récréatives et sportives, mais peuvent également être utilisés pour les trajets quotidiens sur de courtes distances.</t>
  </si>
  <si>
    <t>Exclut les produits tels que les bicyclettes à moteur, les planches à roulettes non alimentées et les scooters à moteur exigeant un permis de conduire.</t>
  </si>
  <si>
    <t>Audio/Visual Receivers</t>
  </si>
  <si>
    <t>Audio/Video Ontvangers</t>
  </si>
  <si>
    <t>Includes any products that can be described/observed as a consumer electronics component typically found within a home theatre system. Their primary purpose is to amplify sound from a multitude of possible audio sources as well as route video signals to a TV from various sources. The user may program and configure a unit to take inputs from devices such as DVD players and video recorders and can select which source to route to the TV and have sound output. Includes products that offer specialised Digital Signal Processors (DSP) made for handling various presets and audio effects.</t>
  </si>
  <si>
    <t>Omvat alle producten die kunnen worden beschreven/waargenomen als een consumentenelektronicacomponent die doorgaans in een home cinema-systeem wordt aangetroffen. Hun primaire doel is om geluid te versterken van een veelheid aan mogelijke audiobronnen en om videosignalen naar een tv te leiden van verschillende bronnen. De gebruiker kan een unit programmeren en configureren om inputs van apparaten zoals dvd-spelers en videorecorders te ontvangen en kan selecteren welke bron naar de tv moet worden geleid en geluidsuitvoer moet hebben. Omvat producten die gespecialiseerde digitale signaalprocessors (DSP) bieden die zijn gemaakt voor het verwerken van verschillende presets en audio-effecten.</t>
  </si>
  <si>
    <t>Excludes products such as set-top boxes and aerials as well as complete theatre systems that contain A/V receivers.</t>
  </si>
  <si>
    <t>Exclusief producten zoals settopboxen en antennes en complete theatersystemen met A/V-ontvangers.</t>
  </si>
  <si>
    <t>Video Receiving/Installation</t>
  </si>
  <si>
    <t>Televisie Ontvangst/Installatie</t>
  </si>
  <si>
    <t>Récepteurs Visuels/Audio</t>
  </si>
  <si>
    <t>Installation/Réception Vidéo</t>
  </si>
  <si>
    <t>Inclut tous les produits qui peuvent être décrits/observés comme une composante électronique grand public que l'on trouve généralement dans les systèmes de cinéma maison. Leur but principal est d'amplifier le son à partir d'une multitude de sources audio possible ainsi que des signaux vidéo vers une TV à partir de diverses sources. L'utilisateur doit programmer et configurer une unité afin d'extraire des informations à partir d'appareils tels que les lecteurs DVD et les magnétoscopes. Il peut choisir quelle source pour aller au téléviseur et possède une sortie audio. Inclut tous les produits qui offrent un Digital Signal Processor (DSP) spécialisé conçu pour la manipulation de divers préréglages et des effets audio.</t>
  </si>
  <si>
    <t>Exclut des produits tels que les décodeurs et les antennes ainsi que des systèmes complets de home cinéma qui comprennent des récepteurs audiovisuels.</t>
  </si>
  <si>
    <t>Table Grapes</t>
  </si>
  <si>
    <t>Tafeldruiven</t>
  </si>
  <si>
    <t>Includes any product that can be described/observed as a fresh commercial variety of Table Grapes of varieties (cultivars) grown from Vitis vinifera L. to be supplied fresh. Exclude all other types of Berries.</t>
  </si>
  <si>
    <t>Omvat elk product dat kan worden omschreven / waargenomen als een verse commerciële variant van diverse Tafeldruiven (cultivars) van Vitis vinifera L. vers geleverd.</t>
  </si>
  <si>
    <t>Excludes prepared, processed or unprepared, unprocessed and shelf stable or frozen Table Grapes and all other type of berries.</t>
  </si>
  <si>
    <t>Met uitzondering van alle andere soorten bessen: Bereide/verwerkte of Onbereide/onverwerkte en Houdbare of Bevroren tafeldruiven.</t>
  </si>
  <si>
    <t>Fruits – Unprepared/Unprocessed (Fresh)</t>
  </si>
  <si>
    <t>Fruit - Onbewerkt/Onverwerkt (Vers)</t>
  </si>
  <si>
    <t>Berries/Small Fruit</t>
  </si>
  <si>
    <t>Bessen/Zachtfruit/Kleinfruit</t>
  </si>
  <si>
    <t>Raisins de table</t>
  </si>
  <si>
    <t>Fruits – Non préparés/Non Transformés (Frais)</t>
  </si>
  <si>
    <t>Baies/Petits Fruits</t>
  </si>
  <si>
    <t>Comprend tout produit qui peut être décrit/observée comme une variété commerciale de raisins de table des variétés (cultivars) issues de Vitis vinifera L. destinées à être livré frais.</t>
  </si>
  <si>
    <t>Exclut les raisins de table Préparés /Transformés ou Non Préparés/Non Transformés et de longue conservation ou congelés et toutes les autres baies.</t>
  </si>
  <si>
    <t>Strawberries</t>
  </si>
  <si>
    <t>Aardbeien</t>
  </si>
  <si>
    <t>Includes any product that can be described/observed as a fresh commercial variety of (cultivars) grown from Fragaria L. and their hybrids, to be supplied fresh.</t>
  </si>
  <si>
    <t>Omvat elk product dat kan worden omschreven / waargenomen als een verse commerciële variant van diverse Aardbei (cultivars) van Fragaria L. en hybriden daarvan, vers geleverd.</t>
  </si>
  <si>
    <t>Excludes prepared, processed or unprepared, unprocessed and shelf stable or frozen Strawberries and all other types of Berries.</t>
  </si>
  <si>
    <t>Exclusief Bereide/verwerkte of Onbereide/onverwerkte en houdbare of bevroren Aardbeien.Met uitzondering van alle andere soorten Bessen.</t>
  </si>
  <si>
    <t>Fraises</t>
  </si>
  <si>
    <t>Comprend tout produit qui peut être décrit/observé comme une variété commerciale (cultivars) issues de Fragaria L. et leurs hybrides, destinées à être livrées fraîches.</t>
  </si>
  <si>
    <t>Exclut les fraises Préparées/Transformés ou Non Préparées/Non Transformées et de longue conservation ou congelées et toutes les autres baies.</t>
  </si>
  <si>
    <t>Wood Strawberries</t>
  </si>
  <si>
    <t>Bosaardbeien</t>
  </si>
  <si>
    <t>Includes any product that can be described/observed as a fresh commercial variety of Wood Strawberries of varieties (cultivars) grown from Fragaria vesca L. and their hybrids, to be supplied fresh. Exclude all other types of Berries.</t>
  </si>
  <si>
    <t>Omvat elk product dat kan worden omschreven / waargenomen als een verse commerciële variant van Bos Aardbeien van de variëteiten (cultivars) Fragaria vesca L. en hybriden daarvan, vers geleverd.</t>
  </si>
  <si>
    <t>Excludes prepared, processed or unprepared, unprocessed and shelf stable or frozen Wood Strawberries and all other type of berries.</t>
  </si>
  <si>
    <t>Met uitzondering van alle andere soorten bessen. Specifiek uitgesloten: Bereide, verwerkte en houdbare of ingevroren bosaardbeien.</t>
  </si>
  <si>
    <t>Fraises des Bois</t>
  </si>
  <si>
    <t>Comprend tout produit qui peut être décrit/observée comme une variété commerciale des fraises des bois des variétés (cultivars) issues de Fragaria vesca L. et leurs hybrides, destinées à être livrées fraîches.</t>
  </si>
  <si>
    <t>Exclut les fraises des bois Préparées/Transformés ou Non Préparées/Non Transformées et de longue conservation ou congelées et toutes les autres baies.</t>
  </si>
  <si>
    <t>Blackberries</t>
  </si>
  <si>
    <t>Bramen</t>
  </si>
  <si>
    <t>Includes any product that can be described/observed as a fresh commercial variety of Blackberries of varieties (cultivars) grown from Rubus fruticosus and their hybrids, to be supplied fresh.</t>
  </si>
  <si>
    <t>Omvat elk product dat kan worden omschreven / waargenomen als een verse commerciële variant van diverse Bramen (cultivars) afgeleid van Rubus fruticosus en hybriden daarvan, vers geleverd.</t>
  </si>
  <si>
    <t>Excludes prepared, processed or unprepared, unprocessed and shelf stable or frozen Blackberries and all other type of berries.</t>
  </si>
  <si>
    <t>Exclusief Bereide/verwerkte of Onbereide/onverwerkte en houdbare of bevroren Boysenbessen.Met uitzondering van alle andere soorten Bessen.</t>
  </si>
  <si>
    <t>Mûres</t>
  </si>
  <si>
    <t>Comprend tous les produits qui peuvent être décrits/observés comme une variété commerciale fraîche de mûres des variétés (cultivars) issues du Rubus fruticosus et leurs hybrides, à fournir fraîches.</t>
  </si>
  <si>
    <t>Exclut les mûres Préparées /Transformées ou Non Préparées/Non Transformées et de longue conservation ou congelées et toutes les autres baies.</t>
  </si>
  <si>
    <t>Boysenberries</t>
  </si>
  <si>
    <t>Boysenbessen</t>
  </si>
  <si>
    <t>Includes any product that can be described/observed as a fresh commercial variety of Boysenberries, grown from varieties (cultivars) of Rubus ursinus, Rubus idaeus, and Rubus fruticosus, to be supplied fresh.</t>
  </si>
  <si>
    <t>Omvat elk product dat kan worden beschreven/waargenomen als een verse commerciële variëteit van boysenbessen, geteeld uit variëteiten (cultivars) van Rubus ursinus, Rubus idaeus en Rubus fruticosus, om vers te worden geleverd.</t>
  </si>
  <si>
    <t>Excludes prepared, processed or unprepared, unprocessed and shelf stable or frozen Boysenberries and all other type of berries.</t>
  </si>
  <si>
    <t>Exclusief Bereide/verwerkte of Onbereide/onverwerkte en houdbare of bevroren Boysenbessen en alle andere soorten Bessen.</t>
  </si>
  <si>
    <t>Mûres de Boysen</t>
  </si>
  <si>
    <t>Comprend tout produit qui peut être décrit/observé comme une variété commerciale de Mûres de Boysen des variétés (cultivars) de ceasius Rubus/ursinus, destinées à être livrées fraîches.</t>
  </si>
  <si>
    <t>Exclut les mûres de Boysen Préparées /Transformées ou Non Préparées/Non Transformées et de longue conservation ou congelées et toutes les autres baies.</t>
  </si>
  <si>
    <t>Cloudberries</t>
  </si>
  <si>
    <t>Veenbramen/Kruipbramen</t>
  </si>
  <si>
    <t>Includes any product that can be described/observed as a fresh commercial variety of Cloudberries grown from varieties (cultivars) of Rubus chamaemorus, to be supplied fresh.</t>
  </si>
  <si>
    <t>Omvat elk product dat kan worden omschreven / waargenomen als een verse commerciële variant van diverse Veenbramen/kruipbramen van de variëteiten (cultivars) kruipbraam vers geleverd.</t>
  </si>
  <si>
    <t>Excludes prepared, processed or unprepared, unprocessed and shelf stable or frozen Cloudberries and all other type of berries.</t>
  </si>
  <si>
    <t>Met uitzondering van alle andere soorten bessen. Specifiek met uitzondering van: Bereide/verwerkte of Onbereide/onverwerkte en houdbare of bevroren Cloudberries</t>
  </si>
  <si>
    <t>Plaquebière (Ronce Petit-Mûrier)</t>
  </si>
  <si>
    <t>Comprend tous les produits qui peuvent être décrits/observés comme une variété commerciale fraîche de Plaquebière cultivée des variétés (cultivars) de Rubus chamaemorus, à fournir fraîches.</t>
  </si>
  <si>
    <t>Exclut les Plaquebières Préparées /Transformées ou Non Préparées/Non Transformées et de longue conservation ou congelées et toutes les autres baies.</t>
  </si>
  <si>
    <t>Raspberries</t>
  </si>
  <si>
    <t>Frambozen</t>
  </si>
  <si>
    <t xml:space="preserve">Includes any product that can be described/observed as a fresh commercial variety of Raspberries grown from varieties (cultivars) of Rubus idaeus L to be supplied fresh.
</t>
  </si>
  <si>
    <t>Omvat elk product dat kan worden omschreven / waargenomen als een verse commerciële variant van diverse frambozen van de variëteiten (cultivars) Rubus idaeus L vers geleverd.</t>
  </si>
  <si>
    <t>Excludes prepared, processed or unprepared, unprocessed and shelf stable or frozen Raspberries and all other type of berries.</t>
  </si>
  <si>
    <t>Met uitzondering van alle andere soorten bessen: Bereide/verwerkte of Onbereide/onbewerkte en Houdbare of Bevroren Frambozen.</t>
  </si>
  <si>
    <t>Framboises</t>
  </si>
  <si>
    <t>Comprend tous les produits qui peuvent être décrits/observés comme une variété commerciale fraîche de framboises des variétés (cultivars) de Rubus idaeus L à fournir fraîche.</t>
  </si>
  <si>
    <t>Exclut les framboises Préparées/Transformés ou Non Préparées/Non Transformées et de longue conservation ou congelées et toutes les autres baies.</t>
  </si>
  <si>
    <t>Bilberries</t>
  </si>
  <si>
    <t>Wilde Bosbessen</t>
  </si>
  <si>
    <t>Includes any product that can be described/observed as a fresh commercial variety of bilberries grown from Vaccinium myrtillus L. to be supplied fresh.</t>
  </si>
  <si>
    <t>Omvat elk product dat kan worden omschreven / waargenomen als een verse commerciële variant van bosbessen gegroeid uit Vaccinium myrtillus L. vers geleverd.</t>
  </si>
  <si>
    <t>Excludes prepared, processed or unprepared, unprocessed and shelf stable or frozen Bilberries and all other type of berries.</t>
  </si>
  <si>
    <t>Met uitzondering van alle andere soorten bessen: Bereid/Verwerkt of Onbereid/Verwerkt en houdbare of bevroren bosbessen.</t>
  </si>
  <si>
    <t>Myrtilles</t>
  </si>
  <si>
    <t>Comprend tous les produits qui peuvent être décrits/observés comme une variété commerciale fraîche de myrtilles issues de Vaccinium myrtillus, à fournir fraîches.</t>
  </si>
  <si>
    <t>Exclut les myrtilles Préparées /Transformées ou Non Préparées/Non Transformées et de longue conservation ou congelées et toutes les autres baies.</t>
  </si>
  <si>
    <t>Blueberries</t>
  </si>
  <si>
    <t>Bosbessen</t>
  </si>
  <si>
    <t>Includes any product that can be described/observed as a fresh commercial variety of Blueberries grown from Vaccinium corymbosum L., Vaccinium australe Small, Vaccinium angustifolium Ait. and their hybrids. to be supplied fresh.</t>
  </si>
  <si>
    <t>Omvat elk product dat kan worden omschreven / waargenomen als een verse commerciële variant van Bosbessen gegroeid uit Vaccinium corymbosum L., Vaccinium australe Kleine, Vaccinium angustifolium Ait. en hybriden. vers geleverd.</t>
  </si>
  <si>
    <t>Excludes prepared, processed or unprepared, unprocessed and shelf stable or frozen Blueberries and all other type of berries.</t>
  </si>
  <si>
    <t>Exclusief Bereide/verwerkte of Onbereide/onverwerkte en houdbare of bevroren Bosbessen.Met uitzondering van alle andere soorten Bessen.</t>
  </si>
  <si>
    <t>Bleuets</t>
  </si>
  <si>
    <t>Comprend tout produit qui peut être décrit/observé comme une variété commerciale de myrtilles cultivées de Vaccinium corymbosum L., Vaccinium petites australe, Vaccinium angustifolium Ait. et leurs hybrides destinées à être livrées fraîches. Exclu précisément: Les myrtilles Préparées/Transformées ou Blueberries et de longue conservation ou congelées.</t>
  </si>
  <si>
    <t>Exclut Les bleuets Préparées/Transformées, de longue conservation ou congelées et toutes les autres baies.</t>
  </si>
  <si>
    <t>Cranberries</t>
  </si>
  <si>
    <t>Includes any product that can be described/observed as a fresh commercial variety of Cranberries grown from Vaccimium Macrocarpon or Vaccimium Oxococcus to be supplied fresh.</t>
  </si>
  <si>
    <t>Omvat elk product dat kan worden omschreven / waargenomen als een verse commerciële variant van diverse veenbessen(Cranberries) gegroeid uit Vaccimium Macrocarpon of Vaccimium Oxococcus aan vers geleverd.</t>
  </si>
  <si>
    <t>Excludes prepared, processed or unprepared, unprocessed and shelf stable or frozen Cranberries and all other type of berries.</t>
  </si>
  <si>
    <t>Met uitzondering van alle andere soorten bessen: Bereide/verwerkte of Onbereide/onverwerkte en houdbare of bevroren Veenbessen.</t>
  </si>
  <si>
    <t>Grosse Canneberge d'Amérique</t>
  </si>
  <si>
    <t>Comprend tous les produits qui peuvent être décrits/observés comme une variété commerciale fraîche de grosses canneberges d'Amérique issues de Vaccinium Macrocarpon ou Vaccimium Oxococcus à fournir fraîches.</t>
  </si>
  <si>
    <t>Exclut les grosses canneberges d'Amérique Préparées/Transformés ou Non Préparées/Non Transformées et de longue conservation ou congelées et toutes les autres baies.</t>
  </si>
  <si>
    <t>Gooseberries</t>
  </si>
  <si>
    <t>Kruisbessen</t>
  </si>
  <si>
    <t>Includes any product that can be described/observed as a fresh commercial variety of Gooseberries grown from Ribes uva-crispa L. to be supplied fresh.</t>
  </si>
  <si>
    <t>Omvat elk product dat kan worden omschreven / waargenomen als een verse commerciële variant van kruisbessen gegroeid uit Ribes uva-crispa L. vers geleverd.</t>
  </si>
  <si>
    <t>Excludes prepared, processed or unprepared, unprocessed and shelf stable or frozen Gooseberries and all other type of berries.</t>
  </si>
  <si>
    <t>Met uitzondering van alle andere soorten bessen. Specifiek uitgesloten: Bereide/verwerkte of Onbereide/onverwerkte en houdbare of ingevroren kruisbessen.</t>
  </si>
  <si>
    <t>Groseilles Vertes</t>
  </si>
  <si>
    <t>Comprend tous les produits qui peuvent être décrits/observés comme une variété commerciale fraîche de groseilles vertes issues de Ribes uva-crispa L. à fournir fraîches.</t>
  </si>
  <si>
    <t>Exclut les Groseilles vertes Préparées/Transformés ou Non Préparées/Non Transformées et de longue conservation ou congelées et toutes les autres baies.</t>
  </si>
  <si>
    <t>Jostaberries</t>
  </si>
  <si>
    <t>Jostabessen</t>
  </si>
  <si>
    <t>Includes any product that can be described/observed as a fresh commercial variety of Jostaberries grown from Ribes nidigrolaria. to be supplied fresh.</t>
  </si>
  <si>
    <t>Omvat elk product dat kan worden omschreven / waargenomen als een verse commerciële variant van Jostabessen gegroeid uit Ribes nidigrolaria. vers geleverd.</t>
  </si>
  <si>
    <t>Excludes prepared, processed or unprepared, unprocessed and shelf stable or frozen Jostaberries and all other type of berries.</t>
  </si>
  <si>
    <t>Met uitzondering van alle andere soorten bessen: Bereid/Verwerkt of Onbereid/Verwerkt en Houdbare of Bevroren Jostabessen.</t>
  </si>
  <si>
    <t>Cassis (Jostaberries)</t>
  </si>
  <si>
    <t>Comprend tous les produits qui peuvent être décrits/observés comme une variété commerciale fraîche de Cassis (Jostaberries) issues de Ribes nidigrolaria. à fournir fraîche.</t>
  </si>
  <si>
    <t>Exclut les Cassis (Jostaberries) Préparées/Transformées, de longue conservation ou congelées et toutes les autres baies.</t>
  </si>
  <si>
    <t>Soursop</t>
  </si>
  <si>
    <t>Guanabana's/Zuurzakken</t>
  </si>
  <si>
    <t>Includes any product that can be described/observed as a fresh commercial variety of " Annonas ", Soursop of varieties (cultivars) grown from the species Annona muricata L.</t>
  </si>
  <si>
    <t>Omvat elk product dat kan worden omschreven / waargenomen als een verse commerciële variant van Guanabana's /  Zuurzakken van de variëteiten (cultivars) de soort zuurzak L.</t>
  </si>
  <si>
    <t>Excludes all prepared, processed or unprepared, unprocessed, shelf stable or frozen Soursoup.</t>
  </si>
  <si>
    <t>Sluit met name alle bereide/verwerkte of onbereide/onverwerkte, houdbare of diepgevroren zure soep uit.</t>
  </si>
  <si>
    <t>Annona</t>
  </si>
  <si>
    <t>Corossol</t>
  </si>
  <si>
    <t>Annones</t>
  </si>
  <si>
    <t>Comprend tous les produits qui peuvent être décrits/observés comme une variété commerciale fraîche des « anones », Corossol des variétés (cultivars) issues de l'espèce Annona muricata L.</t>
  </si>
  <si>
    <t>Exclut les Corossols Préparés/Transformés ou Non Préparés/Non Transformés, de longue conservation ou congelés.</t>
  </si>
  <si>
    <t>Cucumbers</t>
  </si>
  <si>
    <t>Komkommers</t>
  </si>
  <si>
    <t>Includes any product that can be described/observed as a fresh commercial variety of cucumbers (cultivars) grown from Cucumis sativus L. to be supplied fresh to the consumer.</t>
  </si>
  <si>
    <t>Omvat elk product dat kan worden omschreven / waargenomen als een verse commerciële variant van komkommers (cultivars) van Cucumis sativus L. vers geleverd</t>
  </si>
  <si>
    <t>Excludes all prepared, processed or unprepared, unprocessed and frozen or shelf stable cucumbers and crooked cucumber.</t>
  </si>
  <si>
    <t>Met uitzondering van alle bereide/verwerkte of niet-bereide/onverwerkte en ingevroren of houdbare komkommers.</t>
  </si>
  <si>
    <t>Vegetables (Non Leaf) – Unprepared/Unprocessed (Fresh)</t>
  </si>
  <si>
    <t>Groenten (Niet Blad) - Onbewerkt/Onverwerkt (Vers)</t>
  </si>
  <si>
    <t>Concombres</t>
  </si>
  <si>
    <t>Légumes (Sans feuille) – Non Préparé/Non Transformé (Frais)</t>
  </si>
  <si>
    <t>Comprend tous les produits qui peuvent être décrits/observés comme une variété commerciale fraîche de Concombres (cultivars) issus du Cucumis sativus L. à fournir fraîche au consommateur.</t>
  </si>
  <si>
    <t>Exclut tous les Concombres Préparés/Transformés ou Non Préparés/Non Transformés et congelés ou de Longue Conservation et les concombres tordus.</t>
  </si>
  <si>
    <t>Ramsons</t>
  </si>
  <si>
    <t>Daslook</t>
  </si>
  <si>
    <t>Includes any product that can be described/observed as a fresh commercial variety of Ramsons grown from Allium ursinum to be supplied fresh.</t>
  </si>
  <si>
    <t>Omvat elk product dat kan worden omschreven / waargenomen als een verse commerciële variant van diverse Daslook gegroeid uit Allium ursinum vers geleverd.</t>
  </si>
  <si>
    <t>Excludes all prepared, processed or unprepared, unprocessed and frozen or shelf stable Ramsons.</t>
  </si>
  <si>
    <t>Met uitzondering van alle bereide/verwerkte of niet-bereide/onverwerkte en ingevroren of houdbare Ramsons.</t>
  </si>
  <si>
    <t>Herbs</t>
  </si>
  <si>
    <t>Verse Kruiden</t>
  </si>
  <si>
    <t>Ail des Ours</t>
  </si>
  <si>
    <t>Herbes</t>
  </si>
  <si>
    <t>Comprend tous les produits qui peuvent être décrits/observés comme une variété commerciale fraîche d'Ail des Ours issu de Allium ursinum à fournir fraîche.</t>
  </si>
  <si>
    <t>Exclut tous les Ails des Ours préparés/Transformés ou Non Préparés /Non Transformés et congelés ou de longue conservation.</t>
  </si>
  <si>
    <t>Basil</t>
  </si>
  <si>
    <t>Basilicum</t>
  </si>
  <si>
    <t>Includes any product that can be described/observed as a fresh commercial variety of Basil groqn from Ocimum basilicum to be supplied fresh.</t>
  </si>
  <si>
    <t>Omvat elk product dat kan worden omschreven / waargenomen als een verse commerciële variant van diverse Basilicum gegroeid uit Ocimum basilicum vers geleverd.</t>
  </si>
  <si>
    <t>Excludes all prepared, processed or unprepared, unprocessed and frozen or shelf stable Basil.</t>
  </si>
  <si>
    <t>Met uitzondering van alle bereide/verwerkte of onbereide/onverwerkte en ingevroren of houdbare Basilicum.</t>
  </si>
  <si>
    <t>Basilic</t>
  </si>
  <si>
    <t>Comprend tous les produits qui peuvent être décrits/observés comme une variété commerciale fraîche de Basilics issus d' Ocimum basilicum destinés à fournir fraîche.</t>
  </si>
  <si>
    <t>Exclut tous les Basilics Préparés/Transformés ou Non Préparés /Non Transformés et de longue conservation ou Congelés.</t>
  </si>
  <si>
    <t>Mugwort</t>
  </si>
  <si>
    <t>Bijvoet</t>
  </si>
  <si>
    <t>Includes any product that can be described/observed as a fresh commercial variety of Mugwort grown from Artemisia vulgaris to be supplied fresh.</t>
  </si>
  <si>
    <t>Omvat elk product dat kan worden omschreven / waargenomen als een verse commerciële variant van diverse bijvoet gegroeid uit Artemisia vulgaris vers geleverd.</t>
  </si>
  <si>
    <t>Excludes all prepared, processed or unprepared, unprocessed and frozen or shelf stable Mugwort.</t>
  </si>
  <si>
    <t>Met uitzondering van alle bereide/verwerkte of niet-bereide/onverwerkte en ingevroren of houdbare Mugwort.</t>
  </si>
  <si>
    <t>Armoise Commune</t>
  </si>
  <si>
    <t>Comprend tous les produits qui peuvent être décrits/observés comme une variété commerciale fraiche des Armoises Communes issues de Artemisia vulgaris à fournir fraîche.</t>
  </si>
  <si>
    <t>Exclut toutes les Armoises Communes Préparées/Transformées ou Non Préparées/Non Transformées et longue conservation ou congelées.</t>
  </si>
  <si>
    <t>Summer Savoury</t>
  </si>
  <si>
    <t>Bonenkruid</t>
  </si>
  <si>
    <t>Includes any product that can be described/observed as a fresh commercial variety of Summer Savoury grown from Satureja hortensis to be supplied fresh.</t>
  </si>
  <si>
    <t>Omvat elk product dat kan worden omschreven / waargenomen als een verse commerciële variant van bonenkruid gegroeid uit Satureja hortensis, vers geleverd</t>
  </si>
  <si>
    <t>Excludes all prepared, processed and frozen or shelf stable Summer Savoury.</t>
  </si>
  <si>
    <t>Met uitzondering van alle bereide, verwerkte en ingevroren of houdbare zomersnoepjes.</t>
  </si>
  <si>
    <t>Sarriette</t>
  </si>
  <si>
    <t>Comprend tous les produits qui peuvent être décrits/observés comme une variété commerciale fraîche de Sarriettes issues de Satureja hortensis à fournir fraîche.</t>
  </si>
  <si>
    <t>Exclut toutes les Sarriettes Préparées/Transformées ou Non Préparées/Non Transformées et de longue conservation ou congelées.</t>
  </si>
  <si>
    <t>Winter Savoury</t>
  </si>
  <si>
    <t>Bergbonenkruid</t>
  </si>
  <si>
    <t>Includes any product that can be described/observed as a fresh commercial variety of Winter Savoury grown from Satureja montana to be supplied fresh.</t>
  </si>
  <si>
    <t>Omvat elk product dat kan worden omschreven / waargenomen als een verse commerciële variant van Bergbonenkruid gegroeid uit Satureja montana vers geleverd.</t>
  </si>
  <si>
    <t>Excludes all prepared, processed and frozen or shelf stable Winter Savoury.</t>
  </si>
  <si>
    <t>Met uitzondering van alle bereide, verwerkte en diepgevroren of houdbare Winter Savoury.</t>
  </si>
  <si>
    <t>Sarriette des Montagnes</t>
  </si>
  <si>
    <t>Comprend tous les produits qui peuvent être décrits/observés comme une variété commerciale fraîche de Sarriettes des Montagnes issues de Satureja Montana à fournir fraîche.</t>
  </si>
  <si>
    <t>Exclut toutes les Sarriettes des Montagnes Préparées/Transformées ou Non Préparées/Non Transformées et de longue conservation ou congelées.</t>
  </si>
  <si>
    <t>Borage</t>
  </si>
  <si>
    <t>Komkommerkruid/Bernagie</t>
  </si>
  <si>
    <t>Includes any product that can be described/observed as a fresh commercial variety of Borage grown from Borago officinalis to be supplied fresh.</t>
  </si>
  <si>
    <t>Omvat elk product dat kan worden omschreven / waargenomen als een verse commerciële variant van diverse Komkommerkruid gegroeid uit Borago officinalis vers geleverd.</t>
  </si>
  <si>
    <t>Excludes all prepared, processed or unprepared, unprocessed and frozen or shelf stable Borage.</t>
  </si>
  <si>
    <t>Met uitzondering van alle bereide/verwerkte of niet-bereide/onverwerkte en ingevroren of houdbare bernagie.</t>
  </si>
  <si>
    <t>Bourrache</t>
  </si>
  <si>
    <t>Comprend tous les produits qui peuvent être décrits/observés comme une variété commerciale fraîche de Bourraches issus de Borago ficinalis à fournir fraîche.</t>
  </si>
  <si>
    <t>Exclut toutes les Bourraches Préparées/Transformées ou Non Préparées/Non Transformées et longue conservation ou congelées.</t>
  </si>
  <si>
    <t>Watercress</t>
  </si>
  <si>
    <t>Waterkers</t>
  </si>
  <si>
    <t>Includes any product that can be described/observed as a fresh commercial variety of Watercress grown from Nasturtium microphyllum to be supplied fresh.</t>
  </si>
  <si>
    <t>Omvat elk product dat kan worden omschreven / waargenomen als een verse commerciële variant van diverse waterkers gegroeid uit slanke waterkers, vers geleverd.</t>
  </si>
  <si>
    <t>Excludes all prepared, processed and frozen or shelf stable Watercress.</t>
  </si>
  <si>
    <t>Met uitzondering van alle bereide, verwerkte en ingevroren of houdbare waterkers.</t>
  </si>
  <si>
    <t>Leaf Vegetables – Unprepared/Unprocessed (Fresh)</t>
  </si>
  <si>
    <t>Bladgroenten - Onbewerkt/Onverwerkt (Vers)</t>
  </si>
  <si>
    <t>Single Leaf Salad Greens</t>
  </si>
  <si>
    <t>Enkelvoudige Slabladeren</t>
  </si>
  <si>
    <t>Cresson de Fontaine</t>
  </si>
  <si>
    <t>Légumes à Feuilles – Non Préparés/Non Transformés (Frais)</t>
  </si>
  <si>
    <t>Feuille de salade verte simple</t>
  </si>
  <si>
    <t>Comprend tous les produits qui peuvent être décrits/observés comme une variété commerciale fraîche de Cressons de Fontaine, issus de l'espèce Nasturtium microphyllum, à livrer fraîche.</t>
  </si>
  <si>
    <t>Exclut tous les Cressons de Fontaine préparés et transformés et de longue conservation ou surgelés.</t>
  </si>
  <si>
    <t>Dill</t>
  </si>
  <si>
    <t>Dille</t>
  </si>
  <si>
    <t>Includes any product that can be described/observed as a fresh commercial variety of Dill grown from Anethum graveolens to be supplied fresh.</t>
  </si>
  <si>
    <t>Omvat elk product dat kan worden omschreven / waargenomen als een verse commerciële variant van diverse dille gegroeid uit Anethum graveolens,  vers geleverd.</t>
  </si>
  <si>
    <t>Excludes all prepared, processed or unprepared, unprocessed and frozen or shelf stable Dill.</t>
  </si>
  <si>
    <t>Met uitzondering van alle bereide/verwerkte of niet-bereide/onverwerkte en ingevroren of houdbare Dille.</t>
  </si>
  <si>
    <t>Aneth</t>
  </si>
  <si>
    <t>Comprend tous les produits qui peuvent être décrits/observés comme une variété commerciale fraîche d'Aneths issus de Anethum graveolens à fournir fraîche.</t>
  </si>
  <si>
    <t>Exclut tous les Aneths Préparés/Transformés ou Non Préparés/Non Transformés et longue conservation ou congelés.</t>
  </si>
  <si>
    <t>Archangel</t>
  </si>
  <si>
    <t>Angelica/Engelwortel</t>
  </si>
  <si>
    <t>Includes any product that can be described/observed as a fresh commercial variety of Archangel grown from Angelica archangelica to be supplied fresh.</t>
  </si>
  <si>
    <t>Omvat elk product dat kan worden omschreven / waargenomen als een verse commerciële variant van diverse Engelwortel gegroeid uit Angelica archangelica vers geleverd.</t>
  </si>
  <si>
    <t>Excludes all prepared, processed or unprepared, unprocessed and frozen or shelf stable Archangel.</t>
  </si>
  <si>
    <t>Met uitzondering van alle bereide/verwerkte of onbereide/onverwerkte en ingevroren of houdbare Archangel.</t>
  </si>
  <si>
    <t>Angélique</t>
  </si>
  <si>
    <t>Comprend tous les produits qui peuvent être décrits/observés comme une variété commerciale fraîche d'Angéliques issues d' Angelica archangelica à fournir fraîche.</t>
  </si>
  <si>
    <t>Exclut tous les Angéliques Préparées/Transformées ou Non Préparées/Non Transformées et longue conservation ou congelées.</t>
  </si>
  <si>
    <t>Tarragon</t>
  </si>
  <si>
    <t>Dragon</t>
  </si>
  <si>
    <t>Includes any product that can be described/observed as a fresh commercial variety of Tarragon grown from Artemisia dracunculus to be supplied fresh.</t>
  </si>
  <si>
    <t>Omvat elk product dat kan worden omschreven / waargenomen als een verse commerciële variant van diverse Dragon gegroeid uit Artemisia dracunculus vers geleverd.</t>
  </si>
  <si>
    <t>Excludes all prepared, processed and frozen or shelf stable Tarragon.</t>
  </si>
  <si>
    <t>Met uitzondering van alle bereide, verwerkte en ingevroren of houdbare dragon.</t>
  </si>
  <si>
    <t>Estragon</t>
  </si>
  <si>
    <t>Comprend tous les produits qui peuvent être décrits/observés comme une variété commerciale fraîche d'Estragons issus d' Artemisia Dracunculus à fournir fraîche.</t>
  </si>
  <si>
    <t>Exclut tous les Estragons Préparés/Transformés ou Non Préparés /Non Transformés et de longue conservation ou Congelés.</t>
  </si>
  <si>
    <t>Fennel (Subspecies dulce)</t>
  </si>
  <si>
    <t>Venkel</t>
  </si>
  <si>
    <t>Includes any product that can be described/observed as a fresh commercial variety of Fennel grown from Foeniculum vulgare to be supplied fresh.</t>
  </si>
  <si>
    <t>Omvat elk product dat kan worden omschreven / waargenomen als een verse commerciële variant van diverse venkel gegroeid uit Foeniculum vulgare vers geleverd.</t>
  </si>
  <si>
    <t>Excludes all prepared, processed or unprepared, unprocessed and frozen or shelf stable Fennel.</t>
  </si>
  <si>
    <t>Met uitzondering van alle bereide/verwerkte of niet-bereide/onverwerkte en ingevroren of houdbare Venkel.</t>
  </si>
  <si>
    <t>Fenouil</t>
  </si>
  <si>
    <t>Comprend tous les produits qui peuvent être décrits/observés comme une variété commerciale fraîche de Fenouils issus de Foeniculum vulgare à fournir fraîche.</t>
  </si>
  <si>
    <t>Exclut tous  les Fenouils Préparés/Transformés ou Non Préparés /Non Transformés et de longue conservation ou Congelés.</t>
  </si>
  <si>
    <t>Chervil</t>
  </si>
  <si>
    <t>Kervel</t>
  </si>
  <si>
    <t>Includes any product that can be described/observed as a fresh commercial variety of Chervil grown from Anthriscus cerefolium to be supplied fresh.</t>
  </si>
  <si>
    <t>Omvat elk product dat kan worden omschreven / waargenomen als een verse commerciële variant van diverse kervel gegroeid uit Anthriscus cerefolium vers geleverd.</t>
  </si>
  <si>
    <t>Excludes all prepared, processed or unprepared, unprocessed and frozen or shelf stable Chervil.</t>
  </si>
  <si>
    <t>Met uitzondering van alle bereide/verwerkte of onbereide/onverwerkte en ingevroren of houdbare kervel.</t>
  </si>
  <si>
    <t>Cerfeuil</t>
  </si>
  <si>
    <t>Comprend tous les produits qui peuvent être décrits/observés comme une variété commerciale fraîche de Cerfeuils issus d’Anthriscus cerefolium à fournir fraîche.</t>
  </si>
  <si>
    <t>Exclut tous les Cerfeuils Préparés/Transformés ou Non Préparés /Non Transformés et de longue conservation ou Congelés.</t>
  </si>
  <si>
    <t>Coriander</t>
  </si>
  <si>
    <t>Koriander</t>
  </si>
  <si>
    <t>Includes any product that can be described/observed as a fresh commercial variety of Coriander grown from Coriandrum sativum to be supplied fresh.</t>
  </si>
  <si>
    <t>Omvat elk product dat kan worden omschreven / waargenomen als een verse commerciële variant van diverse koriander gegroeid uit Coriandrum sativum vers geleverd.</t>
  </si>
  <si>
    <t>Excludes all prepared, processed or unprepared, unprocessed and frozen or shelf stable Coriander.</t>
  </si>
  <si>
    <t>Met uitzondering van alle bereide/verwerkte of onbereide/onverwerkte en ingevroren of houdbare koriander.</t>
  </si>
  <si>
    <t>Coriandre</t>
  </si>
  <si>
    <t>Comprend tous les produits qui peuvent être décrits/observés comme une variété commerciale fraîche de Coriandres issus de Coriandrum sativum à fournir fraîche.</t>
  </si>
  <si>
    <t>Exclut tous les coriandres Préparés/Transformés ou Non Préparés /Non Transformés et de longue conservation ou Congelés.</t>
  </si>
  <si>
    <t>Garden Cress</t>
  </si>
  <si>
    <t>Tuinkers</t>
  </si>
  <si>
    <t>Includes any product that can be described/observed as a fresh commercial variety of Garden Cress grown from Lepidium sativum to be supplied fresh.</t>
  </si>
  <si>
    <t>Omvat elk product dat kan worden omschreven / waargenomen als een verse commerciële variant van Tuinkers gegroeid uit Lepidium sativum, vers geleverd</t>
  </si>
  <si>
    <t>Excludes all prepared, processed or unprepared, unprocessed and frozen or shelf stable Garden Cress.</t>
  </si>
  <si>
    <t>Met uitzondering van alle bereide/verwerkte of niet-bereide/onverwerkte en ingevroren of houdbare tuinkers.</t>
  </si>
  <si>
    <t>Cresson Alénois</t>
  </si>
  <si>
    <t>Comprend tous les produits qui peuvent être décrits/observés comme une variété commerciale fraîche de cressons Alénois issus de Lepidium sativum à fournir fraîche.</t>
  </si>
  <si>
    <t>Exclut tous les Cressons Alénois Préparés/Transformés ou Non Préparés /Non Transformés et de longue conservation ou Congelés.</t>
  </si>
  <si>
    <t>Caraway</t>
  </si>
  <si>
    <t>Karwijplant</t>
  </si>
  <si>
    <t>Includes any product that can be described/observed as a fresh commercial variety of Caraway grown from Carum carvi to be supplied fresh.</t>
  </si>
  <si>
    <t>Omvat elk product dat kan worden omschreven / waargenomen als een verse commerciële variant van diverse karwij gegroeid uit Carum carvi vers geleverd.</t>
  </si>
  <si>
    <t>Excludes all prepared, processed or unprepared, unprocessed and frozen or shelf stable Caraway.</t>
  </si>
  <si>
    <t>Met uitzondering van alle bereide/verwerkte of onbereide/onverwerkte en ingevroren of houdbare karwij.</t>
  </si>
  <si>
    <t>Carvi</t>
  </si>
  <si>
    <t>Comprend tous les produits qui peuvent être décrits/observés comme une variété commerciale fraîche de Carvis issus de Carum carvi destinés à fournir fraîche.</t>
  </si>
  <si>
    <t>Exclut tous les Carvis Préparés/Transformés ou Non Préparés /Non Transformés et de longue conservation ou Congelés.</t>
  </si>
  <si>
    <t>Lovage</t>
  </si>
  <si>
    <t>Lavas/Maggiplant</t>
  </si>
  <si>
    <t>Includes any product that can be described/observed as a fresh commercial variety of Lovage grown from Levisticum of ficinale to be supplied fresh.</t>
  </si>
  <si>
    <t>Omvat elk product dat kan worden omschreven / waargenomen als een verse commerciële variant van diverse Lavas/maggiplant gegroeid uit Levisticum van ficinale vers geleverd.</t>
  </si>
  <si>
    <t>Excludes all prepared, processed or unprepared, unprocessed and frozen or shelf stable Lovage.</t>
  </si>
  <si>
    <t>Met uitzondering van alle bereide/verwerkte of onbereide/onverwerkte en ingevroren of houdbare lavas.</t>
  </si>
  <si>
    <t>Livèche (Ache des Montagnes)</t>
  </si>
  <si>
    <t>Comprend tous les produits qui peuvent être décrits/observés comme une variété commerciale fraîche de Livèche (Aches des Montagnes) issues de Levisticum de ficinale à fournir fraîche.</t>
  </si>
  <si>
    <t>Exclut tous les Livèches (Aches des Montagnes) Préparées/Transformées ou Non Préparées/Non Transformées et de longue conservation ou congelées.</t>
  </si>
  <si>
    <t>Laurel</t>
  </si>
  <si>
    <t>Laurier</t>
  </si>
  <si>
    <t>Includes any product that can be described/observed as a fresh commercial variety of Laurel grown from Laurus nobilis to be supplied fresh.</t>
  </si>
  <si>
    <t>Omvat elk product dat kan worden omschreven / waargenomen als een verse commerciële variant van diverse Laurier gegroeid Laurus nobilis vers geleverd.</t>
  </si>
  <si>
    <t>Excludes all prepared, processed or unprepared, unprocessed and frozen or shelf stable Laurel.</t>
  </si>
  <si>
    <t>Met uitzondering van alle bereide/verwerkte of onbereide/onverwerkte en ingevroren of houdbare Laurier.</t>
  </si>
  <si>
    <t>Comprend tous les produits qui peuvent être décrits/observés comme une variété commerciale fraîche de Lauriers issus de Laurus nobilis à fournir fraîche.</t>
  </si>
  <si>
    <t>Exclut tous les Lauriers Préparés/Transformés ou Non Préparés /Non Transformés et de longue conservation ou Congelés.</t>
  </si>
  <si>
    <t>Marjoram</t>
  </si>
  <si>
    <t>Marjolein/Majoraan</t>
  </si>
  <si>
    <t>Includes any product that can be described/observed as a fresh commercial variety of Marjoram grown from Origanum majorana to be supplied fresh.</t>
  </si>
  <si>
    <t>Omvat elk product dat kan worden omschreven / waargenomen als een verse commerciële variant van diverse marjolein gegroeid uit Origanum Majorana vers geleverd.</t>
  </si>
  <si>
    <t>Excludes all prepared, processed or unprepared, unprocessed and frozen or shelf stable Marjoram.</t>
  </si>
  <si>
    <t>Met uitzondering van alle bereide/verwerkte of niet-bereide/onverwerkte en ingevroren of houdbare marjolein.</t>
  </si>
  <si>
    <t>Marjolaine</t>
  </si>
  <si>
    <t>Comprend tous les produits qui peuvent être décrits/observés comme une variété commerciale fraîche de Marjolaines issues de Origanum majorana à fournir fraîche.</t>
  </si>
  <si>
    <t>Exclut toutes les Marjolaine Préparées/Transformées ou Non Préparées/Non Transformées et de longue conservation ou congelées.</t>
  </si>
  <si>
    <t>Pot Marjoram</t>
  </si>
  <si>
    <t>Pot Marjolein</t>
  </si>
  <si>
    <t>Includes any product that can be described/observed as a fresh commercial variety of Pot Marjoram grown from Origanum onites to be supplied fresh.</t>
  </si>
  <si>
    <t>Omvat elk product dat kan worden omschreven / waargenomen als een verse commerciële variant van diverse Pot marjolein/Turkse oregano gegroeid uit fr OM Origanum onites,  vers geleverd.</t>
  </si>
  <si>
    <t>Excludes all prepared, processed or unprepared, unprocessed and frozen or shelf stable Pot Marjoram.</t>
  </si>
  <si>
    <t>Marjolaine en Pot</t>
  </si>
  <si>
    <t>Comprend tous les produits qui peuvent être décrits/observés comme une variété commerciale fraîche d’Origans turcs (ou grecs ou crétois) issus de Origanum Onites à fournir fraîche.</t>
  </si>
  <si>
    <t>Exclut tous les Origans turcs (ou grecs ou crétois) Préparés/Transformés ou Non Préparés /Non Transformés et de longue conservation ou Congelés.</t>
  </si>
  <si>
    <t>Balm</t>
  </si>
  <si>
    <t>Citroenmelisse</t>
  </si>
  <si>
    <t>Includes any product that can be described/observed as a fresh commercial variety of Balm grown from Melissa officinalis to be supplied fresh.</t>
  </si>
  <si>
    <t>Omvat elk product dat kan worden omschreven / waargenomen als een verse commerciële variant van Balm/Citroenmelisse gegroeid uit Melissa officinalis, vers geleverd</t>
  </si>
  <si>
    <t>Excludes all prepared, processed or unprepared, unprocessed and frozen or shelf stable Balm.</t>
  </si>
  <si>
    <t>Met uitzondering van alle bereide/verwerkte of onbereide/onverwerkte en ingevroren of houdbare balsem.</t>
  </si>
  <si>
    <t>Citronnelle</t>
  </si>
  <si>
    <t>Comprend tous les produits qui peuvent être décrits/observés comme une variété commerciale fraîche de Citronnelles issues de Melissa officinalis à fournir fraîche.</t>
  </si>
  <si>
    <t>Exclut toutes les Citronnelles Préparées/Transformées ou Non Préparées/Non Transformées et longue conservation ou congelées.</t>
  </si>
  <si>
    <t>Mint</t>
  </si>
  <si>
    <t>Munt</t>
  </si>
  <si>
    <t>Includes any product that can be described/observed as a fresh commercial variety of Mint grown from Mentha suaveolens to be supplied fresh.</t>
  </si>
  <si>
    <t>Omvat elk product dat kan worden omschreven / waargenomen als een verse commerciële variant van Munt gegroeid uit Witte Munt, vers geleverd</t>
  </si>
  <si>
    <t>Excludes all prepared, processed or unprepared, unprocessed and frozen or shelf stable Mint.</t>
  </si>
  <si>
    <t>Met uitzondering van alle bereide/verwerkte of onbereide/onverwerkte en diepgevroren of houdbare munt.</t>
  </si>
  <si>
    <t>Menthe</t>
  </si>
  <si>
    <t>Comprend tous les produits qui peuvent être décrits/observés comme une variété commerciale fraîche de Menthes issues de Mentha suaveolens à fournir fraîche.</t>
  </si>
  <si>
    <t>Exclut toutes les Menthes Préparées/Transformées ou Non Préparées/Non Transformées et de longue conservation ou congelée.</t>
  </si>
  <si>
    <t>Sweet Cicely</t>
  </si>
  <si>
    <t>Roomse Kervel</t>
  </si>
  <si>
    <t>Includes any product that can be described/observed as a fresh commercial variety of Sweet Cicely grown from Myrrhis odorata to be supplied fresh.</t>
  </si>
  <si>
    <t>Omvat elk product dat kan worden omschreven / waargenomen als een verse commerciële variant van diverse Roomse Kervel gegroeid uit Myrrhis odorata, vers geleverd</t>
  </si>
  <si>
    <t>Excludes all prepared, processed and frozen or shelf stable Sweet Cicely.</t>
  </si>
  <si>
    <t>Met uitzondering van alle bereide, verwerkte en ingevroren of houdbare Sweet Cicely.</t>
  </si>
  <si>
    <t>Cerfeuil Musqué</t>
  </si>
  <si>
    <t>Comprend tous les produits qui peuvent être décrits/observés comme une variété commerciale fraîche de Cerfeuils Musqués issus de Myrrhis Odorata à fournir fraîche.</t>
  </si>
  <si>
    <t>Exclut tous les Cerfeuils Musqués Préparés/Transformés ou Non Préparés /Non Transformés et de longue conservation ou Congelés.</t>
  </si>
  <si>
    <t>Oregano</t>
  </si>
  <si>
    <t>Includes any product that can be described/observed as a fresh commercial variety of Oregano grown from Origanum vulgare to be supplied fresh.</t>
  </si>
  <si>
    <t>Omvat elk product dat kan worden omschreven / waargenomen als een verse commerciële variëteit van oregano gegroeid uit Origanum vulgare, vers geleverd.</t>
  </si>
  <si>
    <t>Excludes all prepared, processed or unprepared, unprocessed and frozen or shelf stable Oregano.</t>
  </si>
  <si>
    <t>Met uitzondering van alle bereide/verwerkte of niet-bereide/onverwerkte en ingevroren of houdbare Oregano.</t>
  </si>
  <si>
    <t>Origan</t>
  </si>
  <si>
    <t>Comprend tous les produits qui peuvent être décrits/observés comme une variété commerciale fraîche d'Origans issus de Origanum vulgare à fournir fraîche.</t>
  </si>
  <si>
    <t>Exclut tous les Origans Préparés/Transformés ou Non Préparés /Non Transformés et de longue conservation ou Congelés.</t>
  </si>
  <si>
    <t>Burnet Saxifrage</t>
  </si>
  <si>
    <t>Kleine Bevernel</t>
  </si>
  <si>
    <t>Includes any product that can be described/observed as a fresh commercial variety of Burnet Saxifrage grown from Pimpinella saxifraga to be supplied fresh.</t>
  </si>
  <si>
    <t>Omvat elk product dat kan worden beschreven/waargenomen als een verse commerciële variëteit van Kleine Bevernel, gekweekt uit Pimpinella saxifraga, die vers wordt geleverd.</t>
  </si>
  <si>
    <t>Excludes all prepared, processed or unprepared, unprocessed and frozen or shelf stable Burnet Saxifrage.</t>
  </si>
  <si>
    <t>Met uitzondering van alle bereide/verwerkte of onbereide/onverwerkte en ingevroren of houdbare Brandnetelsacifrage.</t>
  </si>
  <si>
    <t>Anis Vert (Pimpinella anisum)</t>
  </si>
  <si>
    <t>Comprend tous les produits qui peuvent être décrits/observés comme une variété commerciale fraiche de boucages saxifrages de Pimpinella saxifraga à fournir fraîche.</t>
  </si>
  <si>
    <t>Exclut tous les boucages saxifrages Préparés/Transformés ou Non Préparés /Non Transformés et de longue conservation ou Congelés.</t>
  </si>
  <si>
    <t>Rosemary</t>
  </si>
  <si>
    <t>Rozemarijn</t>
  </si>
  <si>
    <t>Includes any product that can be described/observed as a fresh commercial variety of Rosemary grown from Rosmarinus officinalis to be supplied fresh.</t>
  </si>
  <si>
    <t>Omvat elk product dat kan worden omschreven / waargenomen als een verse commerciële variëteit van rozemarijn gegroeid uit Rosmarinus officinalis vers geleverd.</t>
  </si>
  <si>
    <t xml:space="preserve">Excludes all prepared, processed or unprepared, unprocessed and frozen or shelf stable Rosemary.
</t>
  </si>
  <si>
    <t>Met uitzondering van alle bereide/verwerkte of onbereide/onverwerkte en ingevroren of houdbare rozemarijn.</t>
  </si>
  <si>
    <t>Romarin</t>
  </si>
  <si>
    <t>Comprend tous les produits qui peuvent être décrits/observés comme une variété commerciale fraîche de Romarin issu de Rosmarinus officinalis à fournir fraîche.</t>
  </si>
  <si>
    <t>Exclut tous les Romarins Préparés/Transformés ou Non Préparés /Non Transformés et de longue conservation ou Congelés.</t>
  </si>
  <si>
    <t>Chives</t>
  </si>
  <si>
    <t>Bieslook</t>
  </si>
  <si>
    <t>Includes any product that can be described/observed as a fresh commercial variety of Chives grown from Allium schoenoprasum to be supplied fresh. These plants are most commonly grown for their above ground portions (leaves).</t>
  </si>
  <si>
    <t>Omvat elk product dat kan worden omschreven / waargenomen als een verse commerciële variant van Bieslook gegroeid uit Allium schoenoprasum, vers geleverd. Deze planten worden meestal gekweekt voor hun bovengrondse delen (bladeren).</t>
  </si>
  <si>
    <t>Excludes all prepared, processed or unprepared, unprocessed and frozen or shelf stable Chives.</t>
  </si>
  <si>
    <t>Met uitzondering van alle bereide/verwerkte of niet-bereide/onverwerkte en ingevroren of houdbare bieslook.</t>
  </si>
  <si>
    <t>Ciboulette</t>
  </si>
  <si>
    <t>Comprend tous les produits qui peuvent être décrits/observés comme une variété commerciale fraîche de Ciboulettes issues d’Allium schoenoprasum à fournir fraîche. Ces plantes sont généralement cultivées pour leurs parties aériennes (feuilles).</t>
  </si>
  <si>
    <t>Exclut toutes les ciboulette Préparées/Transformées ou Non Préparées/Non Transformées et de longue conservation ou congelées.</t>
  </si>
  <si>
    <t>Common Thyme</t>
  </si>
  <si>
    <t>Tijm</t>
  </si>
  <si>
    <t>Includes any product that can be described/observed as a fresh commercial variety of Common Thyme grown from Thymus vulgaris to be supplied fresh.</t>
  </si>
  <si>
    <t>Omvat elk product dat kan worden omschreven / waargenomen als een verse commerciële variant van tijm gegroeid uit echte tijm, vers geleverd</t>
  </si>
  <si>
    <t>Excludes all prepared, processed or unprepared, unprocessed and frozen or shelf stable Common Thyme.</t>
  </si>
  <si>
    <t>Met uitzondering van alle bereide/verwerkte of onbereide/onverwerkte en ingevroren of houdbare Tijm.</t>
  </si>
  <si>
    <t>Thym Commun</t>
  </si>
  <si>
    <t>Comprend tous les produits qui peuvent être décrits/observés comme une variété commerciale fraîche de Thyms communs issus de Thymus vulgaris à fournir fraîche.</t>
  </si>
  <si>
    <t>Exclut tous les Thyms communs Préparés/Transformés ou Non Préparés /Non Transformés et de longue conservation ou Congelés.</t>
  </si>
  <si>
    <t>Lemon Thyme</t>
  </si>
  <si>
    <t>Citroentijm</t>
  </si>
  <si>
    <t>Includes any product that can be described/observed as a fresh commercial variety of Lemon Thyme grown from Thymus citriodorus to be supplied fresh.</t>
  </si>
  <si>
    <t>Omvat elk product dat kan worden omschreven / waargenomen als een verse commerciële variant van diverse Citroentijm gegroeid uit Thymus citriodorus vers geleverd.</t>
  </si>
  <si>
    <t>Excludes all prepared, processed or unprepared, unprocessed and frozen or shelf stable Lemon Thyme.</t>
  </si>
  <si>
    <t>Met uitzondering van alle bereide/verwerkte of onbereide/onverwerkte en ingevroren of houdbare citroentijm.</t>
  </si>
  <si>
    <t>Thym Citron</t>
  </si>
  <si>
    <t>Comprend tous les produits qui peuvent être décrits/observés comme une variété commerciale fraîche de Thyms Citrons issus de Citriodorus Thymus à fournir fraîche.</t>
  </si>
  <si>
    <t>Exclut tous les Thyms Citrons Préparés/Transformés ou Non Préparés /Non Transformés et de longue conservation ou Congelés.</t>
  </si>
  <si>
    <t>Hyssop</t>
  </si>
  <si>
    <t>Hysop</t>
  </si>
  <si>
    <t>Includes any product that can be described/observed as a fresh commercial variety of Hyssop grown from Hyssopus officinalis to be supplied fresh.</t>
  </si>
  <si>
    <t>Omvat elk product dat kan worden omschreven / waargenomen als een verse commerciële variant van diverse Hyssop gegroeid uit hysop vers geleverd.</t>
  </si>
  <si>
    <t>Excludes all prepared, processed or unprepared, unprocessed and frozen or shelf stable Hyssop.</t>
  </si>
  <si>
    <t>Met uitzondering van alle bereide/verwerkte of niet-bereide/onverwerkte en ingevroren of houdbare Hyssop.</t>
  </si>
  <si>
    <t>Hysope</t>
  </si>
  <si>
    <t>Comprend tous les produits qui peuvent être décrits/observés comme une variété commerciale fraîche d'Hysopes issus de Hyssopus officinalis à fournir fraîche.</t>
  </si>
  <si>
    <t>Exclut tous les Hysopes Préparés/Transformés ou Non Préparés /Non Transformés et de longue conservation ou Congelés.</t>
  </si>
  <si>
    <t>Lemon Verbena</t>
  </si>
  <si>
    <t>Citroenverbena/Verveine</t>
  </si>
  <si>
    <t>Includes any product that can be described/observed as a fresh commercial variety of Lemon Verbena grown from Aloysia triphylla to be supplied fresh.</t>
  </si>
  <si>
    <t>Omvat elk product dat kan worden omschreven / waargenomen als een verse commerciële variant van diverse Citroenverbena gegroeid uit Aloysia triphylla vers geleverd.</t>
  </si>
  <si>
    <t>Excludes all prepared, processed or unprepared, unprocessed and frozen or shelf stable Lemon Verbena.</t>
  </si>
  <si>
    <t>Met uitzondering van alle bereide/verwerkte of onbereide/onverwerkte en ingevroren of houdbare citroenverbena.</t>
  </si>
  <si>
    <t>Verveine Citronée</t>
  </si>
  <si>
    <t>Comprend tous les produits qui peuvent être décrits/observés comme une variété commerciale fraîche de Verveines Citronnées issues de Triphylla Aloysia à fournir fraîche.</t>
  </si>
  <si>
    <t>Exclut toutes les Verveines Citronnées Préparées/Transformées ou Non Préparées/Non Transformées et de longue conservation ou congelées.</t>
  </si>
  <si>
    <t>Sugarloaf</t>
  </si>
  <si>
    <t>Suikerij/Groenlof</t>
  </si>
  <si>
    <t>Includes any product that can be described/observed as a fresh commercial variety of Cichorium endivia L. var. latifolium Lam to be supplied fresh.</t>
  </si>
  <si>
    <t>Omvat elk product dat kan worden omschreven / waargenomen als een verse commerciële variant van Suikerij/Groenlof van de variëteiten (cultivars) Cichorium endivia L. var. latifolium Lam, vers geleverd</t>
  </si>
  <si>
    <t>Excludes prepared, processed or unprepared, unprocessed, cut or picked, shelf stable or frozen Sugarloaf as well as lettuce presented as individual leaves.</t>
  </si>
  <si>
    <t>Met name zijn uitgesloten Bereide/verwerkte of Onbereide/onverwerkte, gesneden of geplukte, houdbare of bevroren suikerbroodsla, alsmede sla die als losse blaadjes wordt aangeboden.</t>
  </si>
  <si>
    <t>Chicory Leaves</t>
  </si>
  <si>
    <t>Cichoreibladeren</t>
  </si>
  <si>
    <t>Chicorée</t>
  </si>
  <si>
    <t>Feuilles de Chicoré</t>
  </si>
  <si>
    <t>Comprend tous les produits qui peuvent être décrits/observés comme une variété commerciale fraîche de Chicorées issues de Cichorium endivia L. var. latifolium Lam à fournir fraîche.</t>
  </si>
  <si>
    <t>Exclut les Chicorées Préparées/Transformées ou Non Préparées/Non Transformées, coupées ou cueillies, de longue conservation ou congelées, ainsi que la présentée en feuilles individuelles.</t>
  </si>
  <si>
    <t>Lemongrass</t>
  </si>
  <si>
    <t>Citroengras</t>
  </si>
  <si>
    <t>Includes any product that can be described/observed as a fresh commercial variety of Lemongrass grown from Cymbopogon citratus to be supplied fresh.</t>
  </si>
  <si>
    <t>Omvat elk product dat kan worden omschreven / waargenomen als een verse commerciële variant van Citroengras gegroeid uit citroengras, vers geleverd</t>
  </si>
  <si>
    <t>Excludes all prepared, processed or unprepared, unprocessed and frozen or shelf stable Lemongrass.</t>
  </si>
  <si>
    <t>Met uitzondering van alle bereide/verwerkte of onbereide/onverwerkte en ingevroren of houdbare citroengras.</t>
  </si>
  <si>
    <t>Citronnelle de l'Inde</t>
  </si>
  <si>
    <t>Comprend tous les produits qui peuvent être décrits/observés comme une variété commerciale fraîche de Citronnelles de l'Inde (ou de Madagascar ou de Java) issues de Cymbopogon citratus à fournir fraîche.</t>
  </si>
  <si>
    <t>Exclut toutes les Citronnelles de l'Inde (ou de Madagascar ou de Java) Préparées/Transformées ou Non Préparées/Non Transformées et de longue conservation ou congelées.</t>
  </si>
  <si>
    <t>Cherry Tomatoes - Oblong</t>
  </si>
  <si>
    <t>Pruim Cherrytomaten</t>
  </si>
  <si>
    <t>Includes any product that can be described/observed as a fresh commercial variety of tomatoes grown from Lycopersicum esculentum Mill, with an oblong and elongated shape and a diameter of less them 35 mm. Also include Cocktail tomatoes with ovoid or ellipsoid shape.</t>
  </si>
  <si>
    <t>Omvat elk product dat kan worden omschreven / waargenomen als een verse commerciële variëteit cherrytomaten gegroeid uit Lycopersicum esculentum Mill, met een langwerpige en langgerekte vorm en een diameter kleiner dan 35 mm. Omvatten ook Cocktail tomaten met eivormig of ellipsoïde vorm.</t>
  </si>
  <si>
    <t>Excludes all prepared, processed and frozen or shelf stable tomatoes, also other commercial types of fresh tomatoes such as cherry tomatoes round, Tomatoes oblong, round or ribbed.</t>
  </si>
  <si>
    <t>Exclusief alle bereide, verwerkte en bevroren of houdbare tomaten, alsmede andere in de handel verkrijgbare soorten verse tomaten, zoals ronde kerstomaten, langwerpige, ronde of geribde tomaten.</t>
  </si>
  <si>
    <t>Tomatoes</t>
  </si>
  <si>
    <t>Tomaten</t>
  </si>
  <si>
    <t>Tomates Cerises – Allongées</t>
  </si>
  <si>
    <t>Tomates</t>
  </si>
  <si>
    <t>Comprend tous les produits qui peuvent être décrits/observés comme une variété commerciale de tomates fraîches issues du Lycopersicum esculentum Mill, avec une forme oblongue et allongée et d'un diamètre de moins de 35 mm. comprend aussi les tomates Cocktail de forme ovoïde ou ellipsoïdale.</t>
  </si>
  <si>
    <t>Exclut toutes les tomates transformées préparées et congelées ou longue conservation, ainsi que d'autres types commerciaux de tomates fraîches telles que les tomates cerises rondes, les tomates allongées, rondes ou à côtes.</t>
  </si>
  <si>
    <t>Cherry Tomatoes - Round</t>
  </si>
  <si>
    <t>Ronde Cherrytomaten</t>
  </si>
  <si>
    <t>Includes any product that can be described/observed as a fresh commercial variety of Tomatoes grown from Lycopersicum esculentum Mill, with a round shape and a diameter of less then 40 mm. Also include Cocktail tomatoes with round shape.</t>
  </si>
  <si>
    <t>Omvat elk product dat kan worden omschreven / waargenomen als een verse commerciële variant van diverse cherrytomaten gegroeid uit Lycopersicum esculentum Mill, met een ronde vorm en een diameter kleiner dan 40 mm. Zijn Cocktail tomaten met ronde vorm.</t>
  </si>
  <si>
    <t>Excludes all prepared, processed and frozen or shelf stable tomatoes, also other commercial types of fresh tomatoes such as cherry tomatoes oblong ,Tomatoes oblong, round or ribbed.</t>
  </si>
  <si>
    <t>Exclusief alle bereide, verwerkte en bevroren of houdbare tomaten, alsmede andere handelstypes van verse tomaten zoals langwerpige kerstomaten, tomaten langwerpig, rond of geribd.</t>
  </si>
  <si>
    <t>Tomates Cerises – Rondes</t>
  </si>
  <si>
    <t>Comprend tous les produits qui peuvent être décrits/observés comme une variété commerciale de tomates fraîches issues du Lycopersicum esculentum Mill, avec une forme ronde et un diamètre de moins de 40 mm. comprend aussi les tomates cocktail de forme ronde.</t>
  </si>
  <si>
    <t>Exclut toutes les tomates préparées, transformées et congelées ou longue conservation, ainsi que d'autres types commerciaux de tomates fraîches, comme les tomates cerises allongées, les tomates allongées, rondes ou à côtes.</t>
  </si>
  <si>
    <t>Tomatoes - Oblong</t>
  </si>
  <si>
    <t>Pruimtomaten</t>
  </si>
  <si>
    <t>Includes any product that can be described/observed as a fresh commercial variety of tomatoes grown from Lycopersicum Esculentum Mill, with an oblong and elongated shape and without protuberances (ribs).</t>
  </si>
  <si>
    <t>Omvat elk product dat kan worden omschreven / waargenomen als een verse commerciële variëteit pruimtomaten gegroeid uit Lycopersicum Esculentum Mill, met een langwerpige en langgerekte vorm en zonder uitsteeksels (ribben).</t>
  </si>
  <si>
    <t>Excludes all prepared, processed and frozen or shelf stable tomatoes, also other commercial types of fresh tomatoes such as cherry tomatoes round, cherry tomatoes oblong ,Tomatoes round or ribbed.</t>
  </si>
  <si>
    <t>Exclusief alle bereide, verwerkte en bevroren of houdbare tomaten, alsmede andere handelstypen verse tomaten, zoals ronde kerstomaten, langwerpige kerstomaten, ronde of geribde tomaten.</t>
  </si>
  <si>
    <t>Tomates – Allongées</t>
  </si>
  <si>
    <t>Comprend tous les produits qui peuvent être décrits/observés comme une variété commerciale de Tomates issues du Lycopersicum esculentum Mill, avec une forme oblongue et allongée et sans protubérances (côtes).</t>
  </si>
  <si>
    <t>Exclut toutes Tomates Transformées et congelées ou longue conservation, ainsi que d'autres types commerciaux de tomates fraîches telles que tomates cerises rondes, les tomates cerises allongées, les tomates rondes ou à côtes.</t>
  </si>
  <si>
    <t>Tomatoes - Ribbed</t>
  </si>
  <si>
    <t>Vleestomaten</t>
  </si>
  <si>
    <t>Includes any product that can be described/observed as a fresh commercial variety of tomatoes grown from Lycopersicum Esculentum Mill, with either an oblong or round shape that have pronounced protuberances (ribs).</t>
  </si>
  <si>
    <t>Omvat elk product dat kan worden omschreven / waargenomen als een verse commerciële variëteit vleestomaten gegroeid uit Lycopersicum Esculentum Mill, met ofwel een langwerpige of ronde vorm die uitwassen (ribben) hebben.</t>
  </si>
  <si>
    <t>Excludes all prepared, processed and frozen or shelf stable tomatoes, also other commercial types of fresh tomatoes such as cherry tomatoes round, cherry tomatoes oblong ,Tomatoes round or oblong.</t>
  </si>
  <si>
    <t>Exclusief alle bereide, verwerkte en bevroren of houdbare tomaten, alsmede andere in de handel verkrijgbare soorten verse tomaten, zoals ronde kerstomaten, langwerpige kerstomaten en tomaten in de vorm van ronde of langwerpige tomaten.</t>
  </si>
  <si>
    <t>Tomates – A Côtes</t>
  </si>
  <si>
    <t>Comprend tous les produits qui peuvent être décrits/observés comme une variété commerciale fraîche de tomates issues du Lycopersicum esculentum Mill, de forme allongée ou ronde, présentant des protubérances (côtes) prononcées.</t>
  </si>
  <si>
    <t>Exclut toutes les tomates préparées, transformées, congelées ou de longue conservation, ainsi que les autres types commerciaux de tomates fraîches telles que tomates cerises rondes, les tomates cerises oblongues, les tomates rondes ou allongées.</t>
  </si>
  <si>
    <t>Tomatoes - Round</t>
  </si>
  <si>
    <t>Ronde Tomaten</t>
  </si>
  <si>
    <t>Includes any product that can be described/observed as a fresh commercial variety of Tomatoes grown from Lycopersicum Esculentum Mill, with a round shape and no protuberances (ribs).</t>
  </si>
  <si>
    <t>Omvat elk product dat kan worden omschreven / waargenomen als een verse commerciële variant van diverse tomaten gegroeid uit Lycopersicum Esculentum Mill, met een ronde vorm en geen uitsteeksels (ribben).</t>
  </si>
  <si>
    <t>Excludes all prepared, processed and frozen or shelf stable tomatoes, also other commercial types of fresh tomatoes such as cherry tomatoes round, cherry tomatoes oblong ,Tomatoes ribbed or oblong.</t>
  </si>
  <si>
    <t>Bereide/verwerkte of Onbereide/onbewerkte en Houdbare of Bevroren Teltow meirapen.</t>
  </si>
  <si>
    <t>Tomates – Rondes</t>
  </si>
  <si>
    <t>Comprend tous les produits qui peuvent être décrits/observés comme une variété commerciale de tomates issues de Lycopersicum esculentum Mill, avec une forme ronde et sans protubérances (côtes).</t>
  </si>
  <si>
    <t>Exclut toutes tomates préparées, transformées et congelées ou longue conservation, ainsi que d'autres types commerciaux de tomates fraîches telles que les tomates cerises rondes, les tomates cerises allongées, les tomates à côtes ou allongées.</t>
  </si>
  <si>
    <t>Red Currants</t>
  </si>
  <si>
    <t>Aalbessen</t>
  </si>
  <si>
    <t>Includes any product that can be described/observed as a fresh commercial variety of Currants grown from Ribes rubrum to be supplied fresh.</t>
  </si>
  <si>
    <t>Omvat elk product dat kan worden omschreven / waargenomen als een verse commerciële variant van diverse bessen gegroeid uit Ribes rubrum vers geleverd.</t>
  </si>
  <si>
    <t>Excludes prepared, processed or unprepared, unprocessed and shelf stable or frozen Red Currants and all other type of berries.</t>
  </si>
  <si>
    <t>Met uitzondering van alle andere soorten bessen: Bereide/verwerkte of Onbereide/onbewerkte en houdbare of bevroren aalbessen.</t>
  </si>
  <si>
    <t>Groseilles</t>
  </si>
  <si>
    <t>Comprend tous les produits qui peuvent être décrits/observés comme une variété commerciale fraîche de Groseilles, issues du Ribes rubrum à fournir fraîche.</t>
  </si>
  <si>
    <t>Exclut les Groseilles Préparées/Transformés ou Non Préparées/Non Transformées et de longue conservation ou congelées et toutes les autres baies.</t>
  </si>
  <si>
    <t>Black Currants</t>
  </si>
  <si>
    <t>Zwarte Bessen</t>
  </si>
  <si>
    <t>Includes any product that can be described/observed as a fresh commercial variety of Currants grown from Ribes nigrum to be supplied fresh.</t>
  </si>
  <si>
    <t>Omvat elk product dat kan worden omschreven / waargenomen als een verse commerciële variant van diverse bessen gegroeid uit Ribes nigrum vers geleverd.</t>
  </si>
  <si>
    <t>Excludes prepared, processed or unprepared, unprocessed and shelf stable or frozen Currants and all other type of berries.</t>
  </si>
  <si>
    <t>Cassis</t>
  </si>
  <si>
    <t>Comprend tous les produits qui peuvent être décrits/observés comme une variété commerciale fraîche de Cassis, issues du Ribes Nigrum à fournir fraîche.</t>
  </si>
  <si>
    <t>Exclut les cassis Préparées/Transformées, de longue conservation ou congelées et toutes les autres baies.</t>
  </si>
  <si>
    <t>Curled Parsley</t>
  </si>
  <si>
    <t>Krulpeterselie</t>
  </si>
  <si>
    <t>Includes any product that can be described/observed as a fresh commercial variety of Curled Parsley grown from Petroselinum crispum var. crispum to be supplied fresh.</t>
  </si>
  <si>
    <t>Omvat elk product dat kan worden omschreven / waargenomen als een verse commerciële variant van diverse Gekrulde peterselie gegroeid uit Petroselinum crispum vers geleverd.</t>
  </si>
  <si>
    <t xml:space="preserve">Excludes all prepared, processed or unprepared, unprocessed and frozen or shelf stable Curled or Flat Parsley.  </t>
  </si>
  <si>
    <t>Met uitzondering van alle bereide/verwerkte of niet-bereide/onverwerkte en bevroren of houdbare krulpeterselie of platte peterselie.</t>
  </si>
  <si>
    <t>Persil Frisé</t>
  </si>
  <si>
    <t>Comprend tous les produits qui peuvent être décrits/observés comme une variété commerciale fraîches de Persils Frisés issus de Petroselinum crispum var. crispum à fournir fraîche.</t>
  </si>
  <si>
    <t>Exclut tous les persils frisés Préparés/Transformés ou Non Préparés/Non Transformés et congelés ou de longue conservation et les persils plats.</t>
  </si>
  <si>
    <t>Flat Parsley (Italian)</t>
  </si>
  <si>
    <t>Bladpeterselie (Italiaans)</t>
  </si>
  <si>
    <t>Includes any product that can be described/observed as a fresh commercial variety of Flat Parsley grown from Petroselinum crispum var. neapolitanum to be supplied fresh.</t>
  </si>
  <si>
    <t>Omvat elk product dat kan worden omschreven / waargenomen als een verse commerciële variant aan bladpeterselie gegroeid uit Petroselinum crispum var. neapolitanum vers geleverd.</t>
  </si>
  <si>
    <t xml:space="preserve">Excludes all prepared, processed or unprepared, unprocessed and frozen or shelf stable Flat Parsley.  </t>
  </si>
  <si>
    <t>Met uitzondering van alle bereide/verwerkte of onbereide/onverwerkte en ingevroren of houdbare platte peterselie.</t>
  </si>
  <si>
    <t>Persil (Plat issu de Petroselium crispum)</t>
  </si>
  <si>
    <t>Comprend tous les produits qui peuvent être décrits/observés comme une variété commerciale fraîche de Persil Plat issus de Petroselinum crispum var. neapolitanum à fournir fraîche.</t>
  </si>
  <si>
    <t>Exclut tous les Persils Plats Préparés/Transformés ou Non Préparés/Non Transformés et congelés ou de longue conservation.</t>
  </si>
  <si>
    <t>Scorzonera</t>
  </si>
  <si>
    <t>Schorseneren</t>
  </si>
  <si>
    <t>Includes any product that can be described/observed as a fresh commercial variety roots of Scorzonera of varieties (cultivars) grown from Scorzonera hispanica L. to be supplied fresh.</t>
  </si>
  <si>
    <t>Omvat elk product dat kan worden omschreven / waargenomen als een verse commerciële verschillende wortels van Schorseneren (cultivars) afgeleid van Scorzonera hispanica L. vers geleverd.</t>
  </si>
  <si>
    <t>Excludes prepared, processed or unprepared, unprocessed and shelf stable or frozen scorzonera.</t>
  </si>
  <si>
    <t>Exclusief Bereid/Verwerkt of Onbereid/Verwerkt en Houdbaar of Diepgevroren Scorzonera .</t>
  </si>
  <si>
    <t>Root/Tuber Vegetables</t>
  </si>
  <si>
    <t>Wortel-/Knolgewassen</t>
  </si>
  <si>
    <t>Scorsonères</t>
  </si>
  <si>
    <t>Légumes Racines/Tubercules</t>
  </si>
  <si>
    <t>Comprend tous les produits qui peuvent être décrits/observés comme une variété commerciale fraîche de racines de Scorsonères des variétés (cultivars) issues de Scorzonera hispanica L. à fournir fraîches.</t>
  </si>
  <si>
    <t>Exclut les Scorsonères Préparées/Transformées ou Non Préparés/Non Transformées et de longue conservation ou congelés.</t>
  </si>
  <si>
    <t>Eggs Extracts</t>
  </si>
  <si>
    <t>Eierextracten</t>
  </si>
  <si>
    <t>Includes any products that can be described/observed as fractions of a component of a bird egg for use in the pharmaceutical, cosmetic or food industry. Typical egg extracts are substances such as lysozyme, avidin, vitamins and lipids.</t>
  </si>
  <si>
    <t>Omvat alle producten die kunnen worden omschreven / waargenomen als een component van een vogelei voor toepassing in de farmaceutische, cosmetische en voedingsindustrie. Typische ei extracten zijn stoffen zoals lysozym, avidine, vitaminen en lipiden.</t>
  </si>
  <si>
    <t>Excludes imitation eggs and all other eggs in shell.</t>
  </si>
  <si>
    <t>Sluit met name imitatie-eieren en alle andere eieren in de schaal uit.</t>
  </si>
  <si>
    <t>Eggs/Eggs Extracts (Industrial Process)</t>
  </si>
  <si>
    <t>Eieren/Extracten van Eieren (industrieel proces)</t>
  </si>
  <si>
    <t>Oeufs Extraits (Processus Industriel)</t>
  </si>
  <si>
    <t>Oeufs/Oeufs Extraits (Processus Industriel)</t>
  </si>
  <si>
    <t>Comprend tous les produits qui peuvent être décrits/observés comme étant des fractions d'un composant d'un oeuf d'oiseau pour une utilisation dans l'industrie pharmaceutique, cosmétique ou alimentaire. Les extraits d'œufs sont généralement des substances telles que le lysozyme, l'avidine, les vitamines et les lipides.</t>
  </si>
  <si>
    <t>Exclut les imitations d'œufs et tous les autres oeufs en coquille.</t>
  </si>
  <si>
    <t>Eggs Imitations</t>
  </si>
  <si>
    <t>Eivervangers (zonder Eieren)</t>
  </si>
  <si>
    <t>Includes any products that can be described/observed as any product that functionally and nutritionally resembles a liquid whole egg, egg yolk, or egg whites but does not contain any egg component.</t>
  </si>
  <si>
    <t>Omvat alle producten die kunnen worden omschreven / waargenomen als elk product dat functioneel en qua voedingswaarde lijkt op een vloeibaar compleet ei, eidooier of eiwit maar geen ei- component bevat.</t>
  </si>
  <si>
    <t>Excludes Eggs product substitutes, eggs extracts.</t>
  </si>
  <si>
    <t>Eiproductvervangers, eierenextracten zijn specifiek uitgesloten.</t>
  </si>
  <si>
    <t>Eggs/Eggs Substitutes</t>
  </si>
  <si>
    <t>Eieren/Vervangingsmiddel voor Eieren</t>
  </si>
  <si>
    <t>Oeufs Imitations</t>
  </si>
  <si>
    <t>Oeufs/Substituts d'Oeufs</t>
  </si>
  <si>
    <t>Comprend tous les produits qui peuvent être décrits/observés comme étant un produit ressemblant fonctionnellement et nutritionnellement à un œuf entier liquide, jaune d'œuf, ou blanc d'œufs, mais ne contenant aucun élément d'un oeuf.</t>
  </si>
  <si>
    <t>Exclut les dérivés ou substituts d'oeufs et les extraits d'oeufs.</t>
  </si>
  <si>
    <t>Audio (Non-Music) - Digital</t>
  </si>
  <si>
    <t>Audio (Niet Muziek) - Digitaal</t>
  </si>
  <si>
    <t>Includes any products that can be described/observed as digital audio content which is downloaded or streamed to a audio playing device. They are typically intended for use in conjunction with an MP3 player, smart phone, or computer. Includes digital audio content for instruction, inspiration, audio books, and radio podcasts.</t>
  </si>
  <si>
    <t>Omvat alle producten die kunnen worden beschreven/waargenomen als digitale audiocontent die wordt gedownload of gestreamd naar een audioapparaat. Ze zijn doorgaans bedoeld voor gebruik in combinatie met een MP3-speler, smartphone of computer. Omvat digitale audiocontent voor instructie, inspiratie, audioboeken en radiopodcasts.</t>
  </si>
  <si>
    <t>Excludes pre-recorded CDs, DVDs, and audio cassettes which contain music, ring tones, and audio books, etc.</t>
  </si>
  <si>
    <t>Exclusief vooraf opgenomen cd's, dvd's en audiocassettes met muziek, beltonen en audioboeken, enz.</t>
  </si>
  <si>
    <t>Audio Visual Media</t>
  </si>
  <si>
    <t>Audio/Video Opslagmedia</t>
  </si>
  <si>
    <t>Pre-Recorded or Digital Content Media</t>
  </si>
  <si>
    <t>Voorbespeelde Media</t>
  </si>
  <si>
    <t>Audio (Non-Musique) – Numérique</t>
  </si>
  <si>
    <t>Media Audiovisuel</t>
  </si>
  <si>
    <t>Contenu de Média Préenregistrés ou Numériques</t>
  </si>
  <si>
    <t>Comprend tous les produits qui peuvent être décrits/observé comme étant un contenu audio numérique qui est téléchargé ou transmis à un dispositif de lecture audio. Ils sont généralement destinés à être utilisés en conjonction avec un lecteur MP3, téléphone intelligent (smart phone) ou un ordinateur. Comprend contenu audio numérique pour l'enseignement, de l'inspiration, des livres audio, podcasts et radio.</t>
  </si>
  <si>
    <t>Exclut les CD, DVD et cassettes audio préenregistrés qui comprennent de la musique, des sonneries et des livres audio, etc.</t>
  </si>
  <si>
    <t>Cereal Products - Not Ready to Eat (Frozen)</t>
  </si>
  <si>
    <t>Graanproducten - Niet-gebruiksklaar (Diepvries)</t>
  </si>
  <si>
    <t>Includes any product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These products are frozen to extend their consumable life. Includes products such as porridge oats, couscous and tapioca.</t>
  </si>
  <si>
    <t>Omvat elk product dat kan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Deze producten worden bevroren om hun houdbaarheid te verlengen. Omvat producten zoals havermout, couscous en tapioca.</t>
  </si>
  <si>
    <t>Produits de Céréals – Non prêt à Consommer (Surgelé)</t>
  </si>
  <si>
    <t>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 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t>
  </si>
  <si>
    <t>Anise</t>
  </si>
  <si>
    <t>Anijs</t>
  </si>
  <si>
    <t xml:space="preserve">Includes any product that can be described/observed as a fresh commercial variety of Anise, grown from Pimpinella anisum, to be supplied fresh. </t>
  </si>
  <si>
    <t>Omvat elk product dat kan worden omschreven / waargenomen als een verse commerciële variant van diverse anijs, gegroeid uit Pimpinella anisum, vers geleverd.</t>
  </si>
  <si>
    <t>Excludes prepared, processed or unprepared, unprocessed shelf stable or frozen Anise and variety packs of Anise mixed with other items.</t>
  </si>
  <si>
    <t>Specifiek uitgesloten zijn: Bereide/verwerkte of Onbereide/onbewerkte en Houdbare of Bevroren Anijs en Variatieverpakkingen van Anijs gemengd met andere artikelen.</t>
  </si>
  <si>
    <t>Anis Vert</t>
  </si>
  <si>
    <t>Comprend tous les produits qui peuvent être décrits/observés comme comme une variété commerciale fraiche d'Anis Vert, issu du Pimpinella anisum, à fournir fraîche.</t>
  </si>
  <si>
    <t>Exclut les Anis Vert Préparés/Transformés ou Non Préparés /Non Transformés et de longue conservation ou Congelés et les assortiments d'Anis Vert et d'autres produits.</t>
  </si>
  <si>
    <t>Loganberries</t>
  </si>
  <si>
    <t>Loganbessen</t>
  </si>
  <si>
    <t>Includes any product that can be described/observed as a fresh commercial variety of Loganberries, grown from Rubus loganobaccus, to be supplied fresh.</t>
  </si>
  <si>
    <t>Omvat elk product dat kan worden omschreven / waargenomen als een verse commerciële variant van diverse Loganbessen, gegroeid uit Rubus loganobaccus, vers geleverd.</t>
  </si>
  <si>
    <t>Excludes prepared, processed or unprepared, unprocessed and shelf stable or frozen Loganberries and variety packs of Loganberries mixed with other items.</t>
  </si>
  <si>
    <t>Exclusief bereide/verwerkte of onbereide/onverwerkte en houdbare of ingevroren loganbessen en pakjes met verschillende soorten loganbessen gemengd met andere producten.</t>
  </si>
  <si>
    <t>Mûres de Logan</t>
  </si>
  <si>
    <t>Comprend tout produit qui peut être décrit/observé comme une variété commerciale de Mûres de Logan, issues du Rubus loganobaccus destiné à être livré frais.</t>
  </si>
  <si>
    <t>Exclut les mûres de Logan Préparées /Transformées ou Non Préparées/Non Transformées et de longue conservation ou congelées et toutes les autres baies.</t>
  </si>
  <si>
    <t>Madrona</t>
  </si>
  <si>
    <t>Aardbeiboomvruchten</t>
  </si>
  <si>
    <t>Includes any product that can be described/observed as a fresh commercial variety of Madrona, grown from Arbutus unedo, to be supplied fresh.</t>
  </si>
  <si>
    <t>Omvat elk product dat kan worden omschreven / waargenomen als een verse commerciële variant van diverse Aardbeiboomvruchten, gegroeid uit Arbutus unedo, vers geleverd.</t>
  </si>
  <si>
    <t>Excludes prepared, processed or unprepared, unprocessed and shelf stable or frozen Madrona and variety packs of Madrona mixed with other items.</t>
  </si>
  <si>
    <t>Arbouses</t>
  </si>
  <si>
    <t>Comprend tout produit qui peut être décrit/observée comme une variété commerciale d'Arbouses, issues de Arbutus unedo, à fournir fraîches.</t>
  </si>
  <si>
    <t>Exclut les Arbouses Préparées/Transformés ou Non Préparées/Non Transformées et de longue conservation ou congelées et les Assortiments d'Arbouses avec d'autres produits.</t>
  </si>
  <si>
    <t>Sage</t>
  </si>
  <si>
    <t>Salie</t>
  </si>
  <si>
    <t>Includes any product that can be described/observed as a fresh commercial variety of Sage, grown from Salvia officinalis, to be supplied fresh.</t>
  </si>
  <si>
    <t>Omvat elk product dat kan worden omschreven / waargenomen als een verse commerciële variant van Salie, gegroeid uit Salvia officinalis, vers geleverd.</t>
  </si>
  <si>
    <t>Excludes prepared, processed or unprepared, unprocessed and shelf stable or frozen Sage and variety packs of Sage mixed with other items.</t>
  </si>
  <si>
    <t>Exclusief Bereide/verwerkte of Onbereide/onverwerkte en Houdbare of Bevroren Salie en Versverpakkingen van Salie gemengd met andere artikelen.</t>
  </si>
  <si>
    <t>Sauge Officinale</t>
  </si>
  <si>
    <t>Comprend tout produit qui peut être décrit ou observé comme comme une variété commerciale fraiche de Sauge Officinale, issu du Salvia officinalis, destiné à être livré frais.</t>
  </si>
  <si>
    <t>Exclut précisément: Sauge Officinale Préparées/Transformées ou Non Préparées /Non Transformées et de longue conservation ou Congelés et assortiments de Sauge Officinale et d'autres produits.</t>
  </si>
  <si>
    <t>Saskatoon Berries</t>
  </si>
  <si>
    <t>Saskatoon Bessen</t>
  </si>
  <si>
    <t>Includes any product that can be described/observed as a fresh commercial variety of Saskatoon Berries, grown from Amelanchier alnifolia, to be supplied fresh.</t>
  </si>
  <si>
    <t>Omvat elk product dat kan worden omschreven / waargenomen als een verse commerciële variant van diverse Saskatoon bessen, gegroeid uit Amelanchier alnifolia, vers geleverd.</t>
  </si>
  <si>
    <t>Excludes prepared, processed or unprepared, unprocessed and shelf stable or frozen Saskatoon Berries and variety packs of Saskatoon Berries mixed with other items.</t>
  </si>
  <si>
    <t>Specifiek uitgesloten zijn: Bereid/Verwerkt of Onbereid/Verwerkt en Houdbaar of Bevroren Saskatoonbessen en Versverpakkingen van Saskatoonbessen gemengd met andere artikelen.</t>
  </si>
  <si>
    <t>Baies d'amélanchier</t>
  </si>
  <si>
    <t>Comprend tout produit qui peut être décrit/observé comme une variété commerciale de Baies d'amélanchier, issues d'Amelanchier alnifolia, destiné à être livré frais.</t>
  </si>
  <si>
    <t>Exclut les Baies d'amélanchier préparées/Transformées ou Non Préparées/Non Transformées et de longue conservation ou congelées et les assortiments de Baies d'amélanchier et d'un autre article.</t>
  </si>
  <si>
    <t>Wheel Rim</t>
  </si>
  <si>
    <t>Velgen</t>
  </si>
  <si>
    <t>Includes any products that can be described/observed as an item specifically designed to be the inner side of car wheels.</t>
  </si>
  <si>
    <t>Omvat alle producten die kunnen worden beschreven/waargenomen als een item dat speciaal is ontworpen om de binnenkant van autowielen te zijn. De producten zijn exclusief velgen met banden of andere onderdelen.</t>
  </si>
  <si>
    <t>Excludes any other car hardware not specifically designed as wheel rim and rim wheels with tyre or any other part.</t>
  </si>
  <si>
    <t>Exclusief alle andere autohardware die niet specifiek is ontworpen als velg.</t>
  </si>
  <si>
    <t>Jantes</t>
  </si>
  <si>
    <t>Comprend tous les produits qui peuvent être décrits/observés comme un article spécifiquement conçu pour constituer la partie intérieure des roues de voiture.</t>
  </si>
  <si>
    <t>Exclut tous les autres équipements automobiles non spécifiquement conçu pour servir de jante at les jantes munies de pneus ou de toute autre pièce.</t>
  </si>
  <si>
    <t>Roe Deer - Prepared/Processed</t>
  </si>
  <si>
    <t>Reevlees - Bereid/Bewerkt</t>
  </si>
  <si>
    <t>Includes products from animals of the species Capreolus capreolus, also known as the European Roe Deer, Western Roe Deer, Chevreuil, or Roe Deer, that have been subjected to one or more further manufacturing processes such as being cooked, dried, cured, ground, or reformed. Includes Roe Deer - Prepared/Processed, Elk/Wapiti - Prepared/Processed, Moose/Elk - Prepared/Processed, Reindeer/Caribou - Prepared/Processed and Meat/Poultry Sausages - Prepared/Processed.</t>
  </si>
  <si>
    <t>Omvat producten van dieren van de soort Ree(Capreolus capreolus, ook wel de Europese Ree, Western Ree, Chevreuil of Ree), die zijn onderworpen aan een of meer verdere productieprocessen zoals gekookt, gedroogd, gehard, gemalen, of vervormd.</t>
  </si>
  <si>
    <t>Excludes roe deer unprepared, unprocessed. Specifically excludes all deer other than roe deer, elk.wapiti, moose/elk, reindeer/caribou.</t>
  </si>
  <si>
    <t>Met name uitgezonderd ree, ander dan ree - bereid/verwerkt, eland/wapiti - bereid/verwerkt, Eland/eend - bereid/verwerkt, rendier/kariboe - bereid/verwerkt en vlees/gevogelteworst - bereid/verwerkt.Met uitzondering van ree - niet-bereid/onbewerkt.</t>
  </si>
  <si>
    <t>Meat/Poultry/Other Animals</t>
  </si>
  <si>
    <t>Vlees/Gevogelte/Wild</t>
  </si>
  <si>
    <t>Meat/Poultry/Other Animals – Prepared/Processed</t>
  </si>
  <si>
    <t>Vlees/Gevogelte/Wild - Bereid/Bewerkt</t>
  </si>
  <si>
    <t>Chevreuil - Préparé/Transformé</t>
  </si>
  <si>
    <t>Viande/Volaille/Autres Animaux</t>
  </si>
  <si>
    <t>Viande/Volaille/Autres Animaux - Préparée/Transformée</t>
  </si>
  <si>
    <t>Comprend tous les produits qui peuvent être décrits/observés comme étant issus de l'animal de l'espèce Capreolus capreolus, aussi connu sous le nom de Chevreuil, qui a fait l'objet d'un ou plusieurs procédé de transformation tels que cuisiné, séché, salé, haché ou reformé. Comprend le chevreuil - préparé/transformé, l'élan/wapiti - préparé/transformé, l'orignal/élan - préparé/transformé, le renne/caribou - préparé/transformé et les saucisses de viande/volaille - préparées/transformées.</t>
  </si>
  <si>
    <t>Exclut les Chevreuils – non préparés non transformés. Exclut spécifiquement tous les cervidés autres que les chevreuils, les wapitis, les élans, les rennes et les caribous.</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</si>
  <si>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</si>
  <si>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</si>
  <si>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</si>
  <si>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</si>
  <si>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</si>
  <si>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 diergeneeskundige en tandheelkundige producten die al in GPC zijn geclassificeerd, zoals zaaddodende middelen, hormonale geneesmiddelen, geneesmiddelen voor dieetcontrole, maaltijdvervangers, energie-/stimulerende behandelingen, voedingssupplementen, vitamines/mineralen, babybehandelingen voor huiduitslag/koliek/berg, blaasontstekingbehandelingen, diuretica, genitale/rectale middelen, middelen tegen vergiftiging, sterilisatiemiddelen/chirurgische alcohol, homeopathische middelen, rehydratatie-/elektrolytmiddelen, diarree-middelen, laxeermiddelen, middelen tegen misselijkheid, maagzuurremmers/middelen tegen indigestie, middelen tegen verslaving, mondbehandelingen, pijnstillers voor hoofdpijn/artritis, insectenwerende middelen, antihistaminica, borstzalf, middelen tegen verkoudheid/hoest, neussprays, keelmiddelen, oorbehandelingen, oogpreparaten, middelen tegen acne, middelen tegen schimmel, antiseptica, huid-/hoofdhuidbehandelingen, middelen tegen psoriasis, behandelingen tegen wratten/verruca's, slaapmiddelen, middelen tegen stress/kalmerende middelen, middelen tegen reisziekte, tandreiniging, mondspoelingen, geneesmiddelen voor huisdieren, voedingssupplementen voor huisdieren en behandelingen tegen parasieten bij huisdieren.</t>
  </si>
  <si>
    <t>Dispositif Médical Vétérinaire</t>
  </si>
  <si>
    <t>Comprend tous les produits qui peuvent être décrits/observés comme des dispositifs ou des substances utilisés dans le diagnostic, le traitement ou la prévention des maladies des animaux (pratiques vétérinaires), autres que les médicaments. Comprend tout le matériel médical et les fournitures de cotons-tiges à des appareils d'IRM en passant par des implants chirurgicaux utilisés dans le diagnostic, le traitement ou la prévention des maladies des animaux ( pratiques vétérinaires ).</t>
  </si>
  <si>
    <t>Exclut tous les soins de santé, les produits vétérinaires et dentaires déjà classés dans la GPC, comme les spermicides, les médicaments hormonaux, les médicaments de contrôle alimentaires, substituts de repas diététiques, les traitements énergétique/de stimulation, suppléments nutritionnels, vitamines/minéraux, des traitements de bébé pour les rougeurs/coliques/croûtes de lait, les traitements de la cystite, les remèdes diurétiques, les remèdes génitaux et rectaux, les traitements anti-poison, stérilisateurs/alcools chirurgicaux, les remèdes homéopathiques, les remèdes réhydratation/électrolyte, les remèdes contre la diarrhée, les laxatifs, les remèdes contre la nausée, des remèdes anti-acide/indigestion, les traitements de dépendances, les traitements de la bouche, médicaments conte la douleur pour les maux de tête/arthrite, les insectifuges, les antihistaminiques, frictions de la poitrine, le rhume/la toux, vaporisateurs nasaux, les remèdes de la gorge, des soins de l'oreille, les préparatifs pour les yeux, traitement de l'acné, les traitements anti- fongiques, des antiseptiques, des soins de peau/cuir chevelu, les remèdes de psoriasis, traitement des verrues/Verrues plantaires, somnifères, soulagement du stress/sédatifs, remèdes contre le mal des transports, nettoyage dentaire, rince-bouche, les produits pharmaceutiques pour animaux, animaux de compagnie suppléments nutritionnels et traitements antiparasitaires pour animaux de compagnie.</t>
  </si>
  <si>
    <t>Goji Berries</t>
  </si>
  <si>
    <t>Goji Bessen</t>
  </si>
  <si>
    <t>Includes any product that can be described/observed as a fresh commercial variety of Goji berries, grown from Lycium barbarum, to be supplied fresh.</t>
  </si>
  <si>
    <t>Omvat elk product dat kan worden omschreven / waargenomen als een verse commerciële variant van diverse Gojibessen, gegroeid uit boksdoorn, vers geleverd.</t>
  </si>
  <si>
    <t>Excludes prepared, processed or unprepared, unprocessed and shelf stable or frozen Goji berries and variety packs of Goji berries mixed with other items.</t>
  </si>
  <si>
    <t>Exclusief Bereide/verwerkte of bereide/onverwerkte en houdbare of diepvries Goji bessen en Variety Packs van Goji bessen gemengd met andere artikelen.</t>
  </si>
  <si>
    <t>Baie de Goji</t>
  </si>
  <si>
    <t>Comprend tout produit qui peut être décrit/observé comme une variété commerciale frais de baies de Goji, issue de Lycium barbarum à l'état livrer fraîche.</t>
  </si>
  <si>
    <t>Exclut les Baies de Goji Préparées/Transformées ou Non préparées/Non Transformées, Longue conservation ou congelées et les Assortiments de baies de Goji mélangées avec d'autres articles.</t>
  </si>
  <si>
    <t>Hybrids of Berries</t>
  </si>
  <si>
    <t>Overige Hybriden van Zacht Fruit</t>
  </si>
  <si>
    <t>Includes any product that can be described/observed as a fresh commercial variety of hybrids grown as interbreeds from berries, to be supplied fresh.</t>
  </si>
  <si>
    <t>Omvat elk product dat kan worden omschreven / waargenomen als een verse commerciële variant van verschillende soorten zacht fruit zoals interbreeds van bessen, vers geleverd.</t>
  </si>
  <si>
    <t>Excludes prepared, processed or unprepared, unprocessed and shelf stable or frozen Berry hybrids and variety packs of Berry hybrids mixed with other items.</t>
  </si>
  <si>
    <t>Exclusief Bereide/verwerkte of bereide/onbewerkte en houdbare of diepgevroren bessenhybriden en Variety Packs van bessenhybriden gemengd met andere artikelen.</t>
  </si>
  <si>
    <t>Hybrides de Baies</t>
  </si>
  <si>
    <t>Comprend tout produit qui peut être décrit/observé comme une variété commerciale d'hybrides de baies cultivés comme un croisement de baies, à fournir fraîches.</t>
  </si>
  <si>
    <t>Exclut les hybrides de baies Préparés/Transformés ou Non-Préparés/Non Transformés et hybrides de baies longue conservation ou congelés et les assortiments d'hybrides de baies mélangés avec d'autres articles.</t>
  </si>
  <si>
    <t>Lingonberries</t>
  </si>
  <si>
    <t>Vossenbessen/Rode Bosbessen</t>
  </si>
  <si>
    <t>Includes any product that can be described/observed as a fresh commercial variety of Lingonberries, grown from Vaccinium vitis-idaea, to be supplied fresh.</t>
  </si>
  <si>
    <t>Omvat elk product dat kan worden omschreven / waargenomen als een verse commerciële variant van diverse Vossenbessen/Rode Bosbessen, gegroeid uit rode bosbes, vers geleverd.</t>
  </si>
  <si>
    <t>Excludes prepared, processed or unprepared, unprocessed and shelf stable or frozen Lingonberries and variety packs of Lingonberries mixed with other items.</t>
  </si>
  <si>
    <t>Zijn met name uitgesloten: Bereide/verwerkte of bereide/onbewerkte en houdbare of ingevroren Lingonberries en Verse verpakkingen van Lingonberries gemengd met andere artikelen.</t>
  </si>
  <si>
    <t>Airelle rouge</t>
  </si>
  <si>
    <t>Comprend tout produit qui peut être décrit/observé comme une variété commerciale d'Airelle rouge, issue de Vaccinium vitis-idaea, à livrer fraîches.</t>
  </si>
  <si>
    <t>Exclut les airelles rouges Préparées/Transformées ou Non-Préparées/Non Transformées et Airelles Rouges Longue Conservation ou congelées et les Assortiments de d'Airelles mélangées avec d'autres articles.</t>
  </si>
  <si>
    <t>Elderberries</t>
  </si>
  <si>
    <t>Vlierbessen</t>
  </si>
  <si>
    <t>Includes any product that can be described/observed as a fresh commercial variety of Elderberries, grown from Sambucus nigra, to be supplied fresh.</t>
  </si>
  <si>
    <t>Omvat elk product dat kan worden omschreven / waargenomen als een verse commerciële variant van diverse Vlierbessen, gekweekt uit Sambucus nigra, vers geleverd.</t>
  </si>
  <si>
    <t>Excludes prepared, processed or unprepared, unprocessed and shelf stable or frozen Elderberries and variety packs of Elderberries mixed with other items.</t>
  </si>
  <si>
    <t>Zijn met name uitgesloten: Bereide/Verwerkte of bereide/Niet-verwerkte en Houdbare of Bevroren Vlierbessen en Verse verpakkingen van Vlierbessen gemengd met andere artikelen.</t>
  </si>
  <si>
    <t>Sureau Noir</t>
  </si>
  <si>
    <t>Comprend tout produit qui peut être décrit/observé que d'une variété commerciale de Sureau Noir, issue de Sambucus nigra, à livrer frais.</t>
  </si>
  <si>
    <t>Exclut les Sureaux Noirs Préparés/Transformés ou Non-Préparés/Non-Transformés et de longue conservation ou congelés et les Assortiments de sureaux noirs mêlés à d'autres articles.</t>
  </si>
  <si>
    <t>Gherkins</t>
  </si>
  <si>
    <t>Augurken</t>
  </si>
  <si>
    <t>Includes any product that can be described/observed as a fresh commercial variety of Gherkins (Pickling Cucumbers) grown from Cucumis sativus L. var. to be supplied fresh to the consumer.</t>
  </si>
  <si>
    <t>Omvat elk product dat kan worden omschreven / waargenomen als een verse commerciële variant van Augurken (beitsen Komkommers) afgeleid van Cucumis sativus L. var. Vers geleverd</t>
  </si>
  <si>
    <t>Excludes all prepared, processed or unprepared, unprocessed and frozen or shelf stable Gherkins.</t>
  </si>
  <si>
    <t>Met uitzondering van alle bereide/verwerkte of niet-bereide/onverwerkte en bevroren of houdbare augurken</t>
  </si>
  <si>
    <t>Cornichon</t>
  </si>
  <si>
    <t>Comprend tous les produits qui peuvent être décrits/observés comme une variété commerciale fraîche de cornichons issus du Cucumis sativus L. var. à fournir fraîche au consommateur.</t>
  </si>
  <si>
    <t>Exclut tous les cornichons Préparés/Transformés ou Non-Préparés/Non-Transformés congelés ou de longue conservation.</t>
  </si>
  <si>
    <t>Crooked Cucumber</t>
  </si>
  <si>
    <t>Kromme Komkommers</t>
  </si>
  <si>
    <t>Includes any product that can be described/observed as a fresh commercial variety of crooked and bend cucumbers (cultivars) grown from Cucumis sativus L. to be supplied fresh to the consumer.</t>
  </si>
  <si>
    <t>Omvat elk product dat kan worden omschreven / waargenomen als een verse commerciële variant van diverse kromme en buig komkommers (cultivars) van Cucumis sativus L. vers geleverd</t>
  </si>
  <si>
    <t>Excludes all prepared, processed or unprepared, unprocessed and frozen or shelf stable cucumbers, and unprepared, unprocessed fresh cucumbers.</t>
  </si>
  <si>
    <t>Concombre Tordu</t>
  </si>
  <si>
    <t>Comprend tous les produits qui peuvent être décrits/observés comme une variété commerciale fraîche de concombres tordus (cultivars) issus du Cucumis sativus L. à fournir fraîche au consommateur.</t>
  </si>
  <si>
    <t>Exclut tous les concombres Préparés/Transformés ou Non-Préparés/Non-Transformés, congelés et de longue conservation et les concombres (non tordus) frais non préparés non transformés.</t>
  </si>
  <si>
    <t>Celery Leaves</t>
  </si>
  <si>
    <t>Bladselderij (bosselderij)</t>
  </si>
  <si>
    <t>Includes any product that can be described/observed as a fresh commercial variety of Celery leaves, grown from Apium Graveolens, to be supplied fresh.</t>
  </si>
  <si>
    <t>Omvat elk product dat kan worden omschreven / waargenomen als een verse commerciële variant van bladselderij, gegroeid uit Apium Graveolens, vers geleverd.</t>
  </si>
  <si>
    <t>Excludes prepared, processed or unprepared, unprocessed shelf stable or frozen Celery leaves and variety packs of Celery leaves mixed with other items. Excludes other Celery products.</t>
  </si>
  <si>
    <t>Specifiek uitgesloten zijn: Bereid/Verwerkt of Onbereid/Verwerkt en Houdbaar of Bevroren selderijbladeren en Variatieverpakkingen van selderijbladeren gemengd met andere artikelen. Exclusief andere selderijproducten.</t>
  </si>
  <si>
    <t>Céléri (Feuilles)</t>
  </si>
  <si>
    <t>Comprend tout produit qui peut être décrit/observé comme une variété commerciale de feuilles de céleri, issues de Apium graveolens, à fournir fraîches.</t>
  </si>
  <si>
    <t>Exclut les feuilles de Céléri Préparées/Transformées ou Non-Préparées/Non-Transformées et Longue Conservation ou congelées et les assortiments de feuilles de céleri mélangées à d'autres articles. Exclut les autres produits de céleri.</t>
  </si>
  <si>
    <t>Electronic Cigarettes</t>
  </si>
  <si>
    <t>Includes any products that can be described/observed as a an electronic inhaler that vaporises a liquid solution into an aerosol mist, simulating the act of tobacco smoking. These products can be flavoured with products such as Menthol.</t>
  </si>
  <si>
    <t>Omvat alle producten die kunnen worden omschreven / geobserveerd als een elektronische inhalator die een vloeibare oplossing tot een aerosol nevel verdampt, om de handeling van het roken te simuleren. Deze producten kunnen op smaak worden gebracht met producten zoals Menthol.</t>
  </si>
  <si>
    <t>Excludes products such as regular Cigarettes, Herbal Cigarettes - Non Tobacco, Cigars, Cigarellos, Cigarette Filters, Cigarette Papers and Rolling Tobacco and Electronic Cigarette Acessories.</t>
  </si>
  <si>
    <t>Uitgezonderd producten zoals gewone sigaretten, kruidensigaretten - andere dan tabak, sigaren, cigarillo's, sigarettenfilters, sigarettenpapier en roltabak en accessoires voor elektronische sigaretten.</t>
  </si>
  <si>
    <t>Tobacco/Cannabis</t>
  </si>
  <si>
    <t>Tabak/Cannabis</t>
  </si>
  <si>
    <t>Tobacco/Cannabis/Smoking Accessories</t>
  </si>
  <si>
    <t>Tabak/Cannabis/Rookaccessoires</t>
  </si>
  <si>
    <t>E-Cigarettes and Accessories</t>
  </si>
  <si>
    <t>E-sigaretten en Toebehoren</t>
  </si>
  <si>
    <t>Cigarettes Electroniques/Vapoteuses</t>
  </si>
  <si>
    <t>Tabac/Cannabis</t>
  </si>
  <si>
    <t>Tabac/Cannabis/Accessoires pour Fumeurs</t>
  </si>
  <si>
    <t>E-Cigarettes et Accessoires</t>
  </si>
  <si>
    <t>Comprend tous les produits qui peuvent être décrits/observés comme étant un inhalateur électronique qui vaporise une solution liquide dans un brouillard d'aérosol, simulant l'acte de fumer du tabac. Ces produits peuvent être aromatisés avec des produits tels que le menthol.</t>
  </si>
  <si>
    <t>Exclut des produits tels que les cigarettes ordinaires, les cigarettes aux herbes sans tabac, les cigares, les cigarillos, les filtres à cigarettes, les papiers à cigarettes, le tabac à rouler et les accessoires pour cigarettes électroniques/vapoteuses.</t>
  </si>
  <si>
    <t>Electronic Cigarette Accessories</t>
  </si>
  <si>
    <t>Includes any products that can be described/observed as any accessories designed to support electronic cigarettes.  </t>
  </si>
  <si>
    <t>Omvat alle producten die kunnen worden omschreven / waargenomen als accessoires ontwikkeld om het gebruik van elektronische sigaretten te ondersteunen.</t>
  </si>
  <si>
    <t>Excludes products such as accessories for regular Cigarettes, Herbal Cigarettes - Non Tobacco, Cigars, Cigarellos, Cigarette Filters, Cigarette Papers and Rolling Tobacco.</t>
  </si>
  <si>
    <t>Uitgesloten zijn producten zoals accessoires voor gewone sigaretten, kruidensigaretten - andere dan tabak, sigaren, cigarellos, sigarettenfilters, sigarettenpapier en roltabak.</t>
  </si>
  <si>
    <t>Accessoires pour Cigarettes Electroniques/Vapoteuses</t>
  </si>
  <si>
    <t>Comprend tous les produits qui peuvent être décrits/observés comme étant un accessoire conçu pour les cigarettes électroniques.</t>
  </si>
  <si>
    <t>Exclut des produits tels que les accessoires pour les cigarettes ordinaires, les cigarettes aux herbes sans tabac, les cigares, les cigarillos, les filtres à cigarettes, les papiers à cigarettes et le tabac à rouler.</t>
  </si>
  <si>
    <t>Plant Growth Regulators</t>
  </si>
  <si>
    <t>Groeiregulatoren voor Planten</t>
  </si>
  <si>
    <t>Includes any products that may be described/observed as plant growth regulators which are specifically plant hormones (also known as phytohormones) that are chemicals that regulate plant growth.</t>
  </si>
  <si>
    <t>Omvat alle producten die kunnen worden beschreven/waargenomen als plantengroeiregulatoren die specifiek plantenhormonen zijn (ook bekend als fytohormonen) die chemicaliën zijn die de plantengroei reguleren.</t>
  </si>
  <si>
    <t>Excludes products such as plant/soil fertilizer/food, herbicides and fungicides.</t>
  </si>
  <si>
    <t>Exclusief producten zoals planten-/bodemmest/voedsel, herbiciden en fungiciden.</t>
  </si>
  <si>
    <t>Régulateurs de croissance des plantes</t>
  </si>
  <si>
    <t>Comprend tous les produits qui peuvent être décrits/observés comme des régulateurs de croissance des plantes, c'est-à-dire des hormones végétales chimiques (également connus sous le nom de phytohormones ou phytorégulateurs).</t>
  </si>
  <si>
    <t>Exclut des produits tels que les engrais ou fertilisants pour les plantes et sols, les herbicides et les fongicides.</t>
  </si>
  <si>
    <t>Seed Protection/ Mordants</t>
  </si>
  <si>
    <t>Zaadbescherming/Beitsmiddelen</t>
  </si>
  <si>
    <t>Includes any products that may be described/observed as mordants, chemical or biological pesticides that encases the seed to protect the seed from the start against soil pests and fungal pathogens.</t>
  </si>
  <si>
    <t>Omvat alle producten die kunnen worden beschreven/waargenomen als hechtingsmiddelen, chemische of biologische pesticiden die het zaad omhullen om het zaad vanaf het begin te beschermen tegen bodemplagen en schimmelpathogenen.</t>
  </si>
  <si>
    <t>Excludes products such as plant growth regulators and fungicides.</t>
  </si>
  <si>
    <t>Exclusief producten zoals plantengroeiregelaars en fungiciden.</t>
  </si>
  <si>
    <t>Produits de Protection/Mordançage des Semences</t>
  </si>
  <si>
    <t>Comprend tous les produits qui peuvent être décrits/observés comme des mordants, des pesticides chimiques ou biologiques qui enveloppent la semence pour la protéger dès l'origine des nuisibles et pathogènes fongiques des sols.</t>
  </si>
  <si>
    <t>Exclut des produits tels que les régulateurs de croissance des plantes et les fongicides.</t>
  </si>
  <si>
    <t>Acai Berries</t>
  </si>
  <si>
    <t>Acai-bessen</t>
  </si>
  <si>
    <t>Includes any product that can be described/observed as a fresh commercial variety of Acai berries, grown from Euterpe oleracea, to be supplied fresh.</t>
  </si>
  <si>
    <t>Omvat elk product dat kan worden omschreven / waargenomen als een verse commerciële variant van diverse acaibessen, gegroeid uit Euterpe oleracea, vers geleverd.</t>
  </si>
  <si>
    <t>Excludes prepared, processed or unprepared, unprocessed and shelf stable or frozen acai berries and all other type of berries.</t>
  </si>
  <si>
    <t>Omvat geen bereide, verwerkte of onbereide, onverwerkte en houdbare of bevroren acaibessen en alle andere soorten bessen.</t>
  </si>
  <si>
    <t>Baies d'Acai (Wassaï/Waçaï)</t>
  </si>
  <si>
    <t>Inclut tous les produits qui peuvent être décrits/observés comme étant une variété fraiche des baies d'Acai, issue de l'espèce Euterpe oleracea, à livrer frais. Inclut tous les produits qui peuvent être décrits/observés comme étant une variété fraiche des baies d'Acai, issue de l'espèce Euterpe oleracea, à livrer frais.</t>
  </si>
  <si>
    <t>Exclut les baies d'Acai Préparées/Transformées ou Non préparées/Non Transformées, Longue conservation ou congelées et les Assortiments de baies d'Acai mélangées à d'autres baies.</t>
  </si>
  <si>
    <t>Baby/Infant Cutlery (Non Disposable)</t>
  </si>
  <si>
    <t>Babybestek (Geen Wegwerpartikel)</t>
  </si>
  <si>
    <t>Includes any products that can be described/observed as a utensil specifically designed for use during meals, specifically designed for babies or infants, and typically intended to provide a degree of safety, convenience or comfort so as to make the product more suitable than regular cutlery. Products include items such as forks, spoons and knives, made from various materials such as plastic, glass or metal.</t>
  </si>
  <si>
    <t xml:space="preserve">Omvat alle producten die kunnen worden beschreven/waargenomen als een gebruiksvoorwerp dat specifiek is ontworpen voor gebruik tijdens maaltijden, specifiek is ontworpen voor baby's of zuigelingen, en doorgaans bedoeld is om een ​​mate van veiligheid, gemak of comfort te bieden, zodat het product geschikter is dan gewoon bestek. Producten omvatten artikelen zoals vorken, lepels en messen, gemaakt van verschillende materialen zoals plastic, glas of metaal.
</t>
  </si>
  <si>
    <t>Excludes items such as plates, bowls, dishes, beakers, trainer cups. Excludes products such as cutlery not specifically designed for babies, infants and babies, infants disposable cutlery.</t>
  </si>
  <si>
    <t>Exclusief producten zoals borden, kommen, schalen, bekers/trainerbekers.  Sluit producten uit zoals bestek dat niet specifiek is ontworpen voor baby's/zuigelingen.</t>
  </si>
  <si>
    <t>Tableware</t>
  </si>
  <si>
    <t>Tafelgerei</t>
  </si>
  <si>
    <t>Baby Tableware</t>
  </si>
  <si>
    <t>Servies voor Baby's</t>
  </si>
  <si>
    <t>Couverts Bébé (Non Jetable)</t>
  </si>
  <si>
    <t>Art de la Table et Cuisine</t>
  </si>
  <si>
    <t>Vaisselle de Bébé</t>
  </si>
  <si>
    <t>Inclut n'importe quel produit qui peut être décrits/observé comme étant un plat ou un ustensile spécifiquement conçu pour l'utilisation pendant des repas, conçus spécifiquement pour les bébés ou les enfants en bas âge et destiné typiquement à fournir un degré de sécurité, de commodité ou de confort pour rendre le produit plus approprié que les couverts habituels. Les produits incluent des articles comme des fourchettes, des cuillères et des couteaux, faits de matériels divers comme le plastique, le verre ou le métal.</t>
  </si>
  <si>
    <t>Exclut des articles comme des assiettes, des bols, des plats, des béchers, des tasses d'apprentissage. Exclut des produits comme les couverts non spécifiquement conçus pour les bébés/enfants en bas âge ainsi que les couverts jetables pour nourrissons.</t>
  </si>
  <si>
    <t>Five-Flavor Berries</t>
  </si>
  <si>
    <t>Schisandrabessen</t>
  </si>
  <si>
    <t>Includes any product that can be described/observed as a fresh commercial variety of Five-Flavor Berries, grown from Schisandra chinensis, to be supplied fresh.</t>
  </si>
  <si>
    <t>Omvat elk product dat kan worden omschreven / waargenomen als een verse commerciële variant van Schisandrabessen bessen, gegroeid uit Schisandra chinensis, vers geleverd</t>
  </si>
  <si>
    <t>Excludes prepared, processed or unprepared, unprocessed and shelf stable or frozen Five-Flavor Berries and all other type of berries.</t>
  </si>
  <si>
    <t>Omvat geen bereide, verwerkte of onbereide, onverwerkte en houdbare of bevroren Vijf-Smaak Bessen en alle andere soorten bessen.</t>
  </si>
  <si>
    <t>Baies aux Cinq Saveurs</t>
  </si>
  <si>
    <t>Comprend tout produit qui peut être décrit/observé comme une variété commerciale fraîche des Baies aux Cinq Saveurs, aussi Schisandra chinensis, à être fourni frais. Comprend tout produit qui peut être décrit/observé comme une variété commerciale fraîche des Baies aux Cinq Saveurs, aussi Schisandra chinensis, à être fourni frais.</t>
  </si>
  <si>
    <t>Exclut les Baies aux Cinq Saveurs Préparées/Transformées ou Non préparées/Non Transformées, Longue conservation ou congelées et les Assortiments de Baies aux Cinq Saveurs mélangées à d'autres baies.</t>
  </si>
  <si>
    <t>Animal Scarers/Deterrents (Powered)</t>
  </si>
  <si>
    <t>Includes any products that may be described/observed as direct, powered deterrent to animals, preventing them from entering or damaging property. These products are suitable for both indoor and outdoor environments and use batteries or electricity to operate. Includes products such as motion-activated sprinklers, ultrasonic sound emitters, and electronic deterrents that use lights or sounds.</t>
  </si>
  <si>
    <t>Omvat alle producten die kunnen worden beschreven/waargenomen als directe, aangedreven afschrikmiddelen voor dieren, waardoor ze worden voorkomen om eigendommen binnen te dringen of te beschadigen. Deze producten zijn geschikt voor zowel binnen- als buitenomgevingen en gebruiken batterijen of elektriciteit om te werken. Omvat producten zoals bewegingsgeactiveerde sprinklers, ultrasone geluidsemittors en elektronische afschrikmiddelen die lichten of geluiden gebruiken.</t>
  </si>
  <si>
    <t>Excludes products such as insecticides, pesticides and rodenticides, and non powered animal scarers/deterrents.</t>
  </si>
  <si>
    <t>Exclusief producten zoals insecticiden, pesticiden en rodenticiden, en niet-aangedreven dierafschrikmiddelen.</t>
  </si>
  <si>
    <t>Épouvantails/Répulsifs (Pelouse/Jardin) – Electrique</t>
  </si>
  <si>
    <t>Comprend tous les produits qui peuvent être décrits/observés comme étant un répulsif électrique contre les animaux, les empêchant de pénétrer dans une propriété ou de l'endommager. Ces produits peuvent être utilisés à l'intérieur comme à l'extérieur et fonctionnent à l'aide de piles ou d'électricité. Comprend des produits tels que les sprays activés par le mouvement, les émetteurs d'ultrasons et les répulsifs électroniques qui utilisent des lumières ou des sons.</t>
  </si>
  <si>
    <t>Exclut des produits tels que les insecticides, les pesticides et les rodenticides, ainsi que les épouvantails à animaux ou répulsifs non électriques.</t>
  </si>
  <si>
    <t>Lighting - Other</t>
  </si>
  <si>
    <t>Includes any products that may be described/observed as lighting products, where the user of the schema is not able to classify the products in existing bricks within the schema.</t>
  </si>
  <si>
    <t>Omvat alle producten die kunnen worden beschreven/waargenomen als verlichtingsproducten, waarbij de gebruiker van het schema de producten niet kan classificeren in bestaande bricks binnen het schema.</t>
  </si>
  <si>
    <t>Verlichting - Andere</t>
  </si>
  <si>
    <t>Eclairages – Autre</t>
  </si>
  <si>
    <t xml:space="preserve">Comprend tous les produits qui peuvent être décrits/observés comme étant un matériel d'éclairage que l'utilisateur du schéma ne peut classer dans aucune brique existante dans le schéma. </t>
  </si>
  <si>
    <t>Cannabis - Oil/Oral Spray/Tincture</t>
  </si>
  <si>
    <t>Cannabis - Olie/Mondspray/Tincture</t>
  </si>
  <si>
    <t>Includes any products that may be described/observed as cannabis infused with a liquid such as glycerin, alcohol, or oil in a way that cannabinoids, terpenes, and other compounds have melded with the base liquid. It meant for sublingual consumption and not vaporization or smoking.</t>
  </si>
  <si>
    <t>Omvat alle producten die kunnen worden omschreven/waargenomen als cannabis die is doordrenkt met een vloeistof zoals glycerine, alcohol of olie, op een manier waarbij cannabinoïden, terpenen en andere verbindingen zijn versmolten met de basisvloeistof. Het is bedoeld voor sublinguale consumptie en niet voor verdamping of roken.</t>
  </si>
  <si>
    <t>Excludes products such as hemp oil.</t>
  </si>
  <si>
    <t>Met uitzondering van producten zoals hennepolie.</t>
  </si>
  <si>
    <t>Cannabis - Non-Edibles</t>
  </si>
  <si>
    <t>Cannabis - Niet-eetbare</t>
  </si>
  <si>
    <t>Cannabis - Huiles/Vaporisateurs Buccaux/Teintures</t>
  </si>
  <si>
    <t>Cannabis – Non Comestible</t>
  </si>
  <si>
    <t>Comprend tous les produits qui peuvent être décrits/observés comme étant du cannabis infusé dans un liquide tel que l'alcool, la glycérine ou l'huile, de manière à ce que les cannabinoïdes, les terpènes et autres composés se fondent dans ce liquide de base. Ce produit est destiné à la consommation sublinguale et non à être vaporisé ou fumé.</t>
  </si>
  <si>
    <t>Exclut des produits tels que l'huile de chanvre.</t>
  </si>
  <si>
    <t>Drinkware Variety Pack</t>
  </si>
  <si>
    <t>Drinkgerei Assortimenten</t>
  </si>
  <si>
    <t>Includes any products than can be described/observed as two or more distinct products for drinking or serving beverages sold together, which exist within the schema belonging to different bricks but to the same class, that is, two or more products contained within the same pack which cross bricks within the Glassware class. Includes products such as glasses and a decanter sold together. Items that are received free with purchase should be removed from the classification decision-making process.</t>
  </si>
  <si>
    <t>Omvat alle producten die kunnen worden beschreven/waargenomen als twee of meer afzonderlijke producten voor het drinken of serveren van dranken die samen worden verkocht, die binnen het schema behoren tot verschillende bouwstenen maar tot dezelfde klasse, dat wil zeggen twee of meer producten in dezelfde verpakking die bricks binnen de klasse Glaswerk overschrijden. Omvat producten zoals glazen en een karaf die samen worden verkocht. Artikelen die gratis bij aankoop worden ontvangen, moeten uit het classificatiebeslissingsproces worden verwijderd.</t>
  </si>
  <si>
    <t>Excludes disposable products.</t>
  </si>
  <si>
    <t>Exclusief wegwerpproducten.</t>
  </si>
  <si>
    <t>Drinkware (Non Disposable)</t>
  </si>
  <si>
    <t>Drinkgerei (Niet Wegwerp)</t>
  </si>
  <si>
    <t>Services de Verres</t>
  </si>
  <si>
    <t>Récipients pour Boire (Non Jetable)</t>
  </si>
  <si>
    <t>Inclut n'importe quels produits que peut être décrit/observé comme deux ou plus services distincts pour servir/boire des produits de verrerie vendus ensemble, qui existent dans le schéma appartenant aux briques différentes, mais à la même classe, en somme, deux ou plus produits contenus dans le même paquet qui croise des briques dans la classe de Verrerie. Inclut des produits comme des Verres et une Carafe vendue ensemble. Les articles qui sont reçus gratuitement avec l'achat devraient être enlevés du processus de prise de décisions de classification. Inclut n'importe quels produits que peut être décrit/observé comme deux ou plus services distincts pour servir/boire des produits de verrerie vendus ensemble, qui existent dans le schéma appartenant aux briques différentes, mais à la même classe, en somme, deux ou plus produits contenus dans le même paquet qui croise des briques dans la classe de Verrerie. Inclut des produits comme des Verres et une Carafe vendue ensemble. Les articles qui sont reçus gratuitement avec l'achat devraient être enlevés du processus de prise de décisions de classification.</t>
  </si>
  <si>
    <t>Drinkgerei - Assortimenten</t>
  </si>
  <si>
    <t>Omvat alle producten die kunnen worden beschreven/waargenomen als twee of meer afzonderlijke producten voor het drinken of serveren van dranken die samen worden verkocht, die bestaan ​​binnen het schema dat behoort tot verschillende bricks maar tot dezelfde klasse, dat wil zeggen, twee of meer producten in dezelfde verpakking die bricks kruisen binnen de glaswerkklasse. Omvat producten zoals glazen en een karaf die samen worden verkocht. Artikelen die gratis worden ontvangen bij aankoop, moeten worden verwijderd uit het classificatiebesluitvormingsproces.</t>
  </si>
  <si>
    <t>Assortiment d'Articles de Verrerie</t>
  </si>
  <si>
    <t>Inclut n'importe quels produits que peut être décrit/observé comme deux ou plus produits distincts pour boire ou des boissons de service vendues ensemble, qui existe dans le schéma appartenant aux briques différentes, mais à la même classe, en somme, deux ou plus produits contenus dans le même paquet qui croise des briques dans la classe de Verrerie. Inclut des produits comme des verres et une carafe vendue ensemble. Les articles qui sont reçus libres avec l'achat devraient être enlevés du processus de prise de décisions de classification.</t>
  </si>
  <si>
    <t>Exclut des produits jetables.</t>
  </si>
  <si>
    <t>Parking Barrier</t>
  </si>
  <si>
    <t>Parkeerbeugel</t>
  </si>
  <si>
    <t>Includes any product that may be described/observed as a barrier that controls use of a parking space.</t>
  </si>
  <si>
    <t>Omvat alle producten die kunnen worden beschreven/waargenomen als een barrière die het gebruik van een parkeerplaats regelt.</t>
  </si>
  <si>
    <t>Excludes products such as garage doors.</t>
  </si>
  <si>
    <t>Exclusief producten zoals garagedeuren.</t>
  </si>
  <si>
    <t>Barrières de Parking</t>
  </si>
  <si>
    <t>Comprend tous les produits qui peuvent être décrits/observés comme une barrière qui permet de contrôler l'accès à un parc de stationnement.</t>
  </si>
  <si>
    <t>Exclut des produits tels que les portes de garage.</t>
  </si>
  <si>
    <t>Bauhinia Plants (Bauhinia Spp.)</t>
  </si>
  <si>
    <t>Bauhiniaplanten (Bauhinia Spp.)</t>
  </si>
  <si>
    <t>Includes any product that can be described/observed as the cultivated unharvested form of Bauhinia plants, grown from various species and varieties (cultivars) in the genus Bauhinia spp. to be used as a forage, as feed for livestock, as green manure or as a covercrop. EPPO Code: 1BAUG</t>
  </si>
  <si>
    <t>Omvat alle producten die kunnen worden beschreven/ waargenomen als de teelt van Bauhiniaplanten - Bauhinia Spp., of de teelt van soorten (species) en variëteiten (cultivars) van Bauhiniaplanten, bestemd voor de productie van Vlinderbloemige Veevoedergewassen. EPPO code: 1BAUG</t>
  </si>
  <si>
    <t>Excludes harvested products from Bauhinia plants and by-products such as prepared, processed or unprepared, unprocessed bauhinia.</t>
  </si>
  <si>
    <t>Exclusief geoogste producten van Bauhiniaplanten en bijproducten zoals Bereide/Verwerkte of Niet-Bereide/Onverwerkte Bauhiniaplanten.</t>
  </si>
  <si>
    <t>Crops</t>
  </si>
  <si>
    <t>Cultuurgewassen</t>
  </si>
  <si>
    <t>Grass and Other Crops for Animal Feed or for Soil Improvement</t>
  </si>
  <si>
    <t>Gras en andere Gewassen voor Diervoeder of voor Bodemverbetering</t>
  </si>
  <si>
    <t>Legume Feed Crops</t>
  </si>
  <si>
    <t>Vlinderbloemige Veevoedergewassen</t>
  </si>
  <si>
    <t>Bauhinias (Bauhinia Spp.)</t>
  </si>
  <si>
    <t>Cultures</t>
  </si>
  <si>
    <t>Herbe et autres cultures destinées à l'alimentation animale ou à l'amélioration des sols</t>
  </si>
  <si>
    <t>Légumineuses Fourragères</t>
  </si>
  <si>
    <t>Comprend tous les produits qui peuvent être décrits/observés comme étant la forme cultivée non récoltée de Bauhinias, cultivés à partir de ses différentes espèces et variétés (cultivars) du genre Bauhinia spp. pour être utilisés comme fourrage, aliment pour le bétail, engrais vert ou chaume. Code OEPP : 1BAUG</t>
  </si>
  <si>
    <t xml:space="preserve">Exclut des produits issus des Bauhinias et des sous-produits tels que les Bauhinias Préparés/Transformés ou Non Préparés/Non Transformés. </t>
  </si>
  <si>
    <t>Baseboards/Crown Moldings</t>
  </si>
  <si>
    <t>Plinten/Kroonlijsten</t>
  </si>
  <si>
    <t>Includes any products that may be used at the connection point between a wall and the floor or a wall and the ceiling for aesthetic or performance purposes.</t>
  </si>
  <si>
    <t>Omvat alle producten die kunnen worden gebruikt op het aansluitpunt tussen een muur en de vloer of een muur en het plafond voor esthetische of functionele doeleinden.</t>
  </si>
  <si>
    <t>Excludes edge trims, underlays and accessories for crown moldings or baseboards.</t>
  </si>
  <si>
    <t>Exclusief randafwerkingen, onderlagen en accessoires voor kroonlijsten of plinten.</t>
  </si>
  <si>
    <t>Plinthes/Moulures de Couronnement</t>
  </si>
  <si>
    <t>Comprend tous les produits qui peuvent être décrits/observés comme pouvant servir de connexion entre un mur et un sol ou un mur à des fins esthétiques ou fonctionnelles.</t>
  </si>
  <si>
    <t>Exclut les bordures d’angle et les sous-couches et les accessoires pour les moulures de couronnement ou les plinthes.</t>
  </si>
  <si>
    <t>Aquarium/Vivarium/Terrarium</t>
  </si>
  <si>
    <t>Includes any products that can be described/observed as a housing for animals where animals are kept and raised in an ecosystem that suits the specific animal that resides in it and conditions can be carefully regulated.</t>
  </si>
  <si>
    <t>Omvat alle producten die kunnen worden beschreven/waargenomen als een huisvesting voor dieren waar dieren worden gehouden en grootgebracht in een ecosysteem dat geschikt is voor het specifieke dier dat erin verblijft en de omstandigheden zorgvuldig kunnen worden gereguleerd.</t>
  </si>
  <si>
    <t>Excludes items such as cages, carriers, pet baskets and other pet housing/bedding.</t>
  </si>
  <si>
    <t>Exclusief items zoals kooien, dragers, dierenmanden en andere dierenverblijven/beddengoed.</t>
  </si>
  <si>
    <t>Comprend tous les produits qui peuvent être décrits/observés comme étant un habitat pour animaux où les animaux sont gardés et élevés dans un écosystème spécifique qui leur convient et dans des conditions qui peuvent être soigneusement régulées.</t>
  </si>
  <si>
    <t>Exclut des produits tels que les cages, les caisses de transport, les paniers pour animaux de compagnie et les autres types de refuges ou litières pour animaux domestiques.</t>
  </si>
  <si>
    <t>Castanospermum Australe - Live Plants</t>
  </si>
  <si>
    <t>Castanospermum Australe - Levende Planten</t>
  </si>
  <si>
    <t xml:space="preserve">Includes any products that may be described/observed as a living plant(s) within the genus Castanospermum specifically of the species australe: also known as moreton bay chestnut or blackbean.
</t>
  </si>
  <si>
    <t>Omvat alle producten die kunnen worden beschreven/waargenomen als een levende plant binnen het geslacht Castanospermum van het soort australe. Dit zijn planten met wortels in een bak of pot die gebruikt worden als decoratieve ornamenten of als tuin- of landschapverfraaiing voor binnen en/of buiten.</t>
  </si>
  <si>
    <t>Excludes shrubs, trees, seeds, spores, bulbs, vegetables and fungi and cut flowers and greens.</t>
  </si>
  <si>
    <t>Exclusief heesters/bomen, zaden/sporen, bollen, groenten en paddenstoelen en snijbloemen en snijgroen.</t>
  </si>
  <si>
    <t>Horticulture Plants</t>
  </si>
  <si>
    <t>Sierteelt</t>
  </si>
  <si>
    <t>Live Plants (Genus A thru G)</t>
  </si>
  <si>
    <t>Planten (Geslachtsnaam A t/m G)</t>
  </si>
  <si>
    <t>Castanospermum - Live Plants</t>
  </si>
  <si>
    <t>Castanospermum - Levende Plant</t>
  </si>
  <si>
    <t>Châtaignier d'Australie - Plantes Vivantes</t>
  </si>
  <si>
    <t>Plantes Horticoles</t>
  </si>
  <si>
    <t>Plantes Vivantes (genres de A à G)</t>
  </si>
  <si>
    <t>Châtaignier - Plantes Vivantes</t>
  </si>
  <si>
    <t>Comprend tous les produits qui peuvent être décrits/observés comme une ou des plante(s) vivante(s) du genre Castanospermum spécifiquement de l'espèce Australe, aussi connu comme Châtaignier de Morton.</t>
  </si>
  <si>
    <t>Exclut spécifiquement les Arbustes/Arbres, Graines/Spores, Bulbes, Légumes et Champignons et les Fleurs et Feuillages Coupés.</t>
  </si>
  <si>
    <t>Tripod (Lighting)</t>
  </si>
  <si>
    <t>Statief (Verlichting)</t>
  </si>
  <si>
    <t>Includes any products that can be described/observed as an accessory used to support lighting equipment, specifically for outdoor use or use on a construction site.</t>
  </si>
  <si>
    <t>Omvat alle producten die kunnen worden beschreven/waargenomen als een accessoire dat wordt gebruikt om verlichtingsapparatuur te ondersteunen, met name voor gebruik buitenshuis of op een bouwplaats.</t>
  </si>
  <si>
    <t>Excludes the actual lights as well as products such as Lampstands, lamp bases or Photography - Replacement Parts/Accessories.</t>
  </si>
  <si>
    <t>Exclusief de daadwerkelijke lampen en producten zoals lampenstandaards, lampvoeten of fotografie - vervangende onderdelen/accessoires.</t>
  </si>
  <si>
    <t>Trépied (Eclairage)</t>
  </si>
  <si>
    <t>Comprend tout produit pouvant être décrit/observé comme un accessoire utilisé pour supporter un équipement d'éclairage, spécialement pour une utilisation en extérieur ou sur un chantier de construction. Sont exclus les luminaires actuels ainsi que les produits tels que les chandeliers, les socles de lampes ou les photographies - pièces de rechange/accessoires. BR Comprend tout produit pouvant être décrit/observé comme un accessoire utilisé pour supporter un équipement d'éclairage, spécialement pour une utilisation en extérieur ou sur un chantier de construction. Sont exclus les luminaires actuels ainsi que les produits tels que les chandeliers, les socles de lampes ou les photographies - pièces de rechange/accessoires.</t>
  </si>
  <si>
    <t>PrePaid Cards/Gift Cards/Vouchers</t>
  </si>
  <si>
    <t>Prepaid Kaarten/Cadeaukaarten/Vouchers</t>
  </si>
  <si>
    <t>Includes any products which may be observed as being a prepaid credit for use towards items or services; or future purchases. This includes store specific gift cards; prepaid credit cards; vouchers for services; prepaid mobile communication. These may be represented as either a physical or digital object.</t>
  </si>
  <si>
    <t>Omvat alle producten die kunnen worden beschreven/waargenomen als tegoed kaarten, cadeaubonnen en/of vouchers voor toekomstige aankopen. Dit is inclusief winkel-eigen cadeaukaarten, kortingsbonnen en tegoedkaarten voor mobiele telefoons. Deze kunnen zowel fysiek (als een kaart/bon) als digitaal zijn.</t>
  </si>
  <si>
    <t>Excludes mobile SIM cards that contain credit/minutes.</t>
  </si>
  <si>
    <t>Exclusief SIM kaarten met een tegoed (in geld of minuten)  gekoppeld aan betreffende nummer.</t>
  </si>
  <si>
    <t>Monetary Assets</t>
  </si>
  <si>
    <t>Monetaire Middelen</t>
  </si>
  <si>
    <t>Currency/Postage/Certificates</t>
  </si>
  <si>
    <t>Valuta/Porto/Certificaten</t>
  </si>
  <si>
    <t>Cartes Prépayées/Cartes-Cadeaux/Bons</t>
  </si>
  <si>
    <t>Monnaies/Certificats</t>
  </si>
  <si>
    <t>Monnaies/Frais de Port/Certificats</t>
  </si>
  <si>
    <t>Comprend tous les produits qui peuvent être considérés comme un crédit prépayé pour l'utilisation d'articles ou de services ou les achats futurs. Cela comprend les cartes-cadeaux spécifiques aux magasins, les cartes de crédit prépayées, les bons de services et les communications mobiles prépayées. Ceux-ci peuvent être représentés comme un objet physique ou numérique.</t>
  </si>
  <si>
    <t>Exclut les cartes SIM mobiles avec crédit/minutes inclus.</t>
  </si>
  <si>
    <t>Wine - Sparkling (Non-Alcoholic)</t>
  </si>
  <si>
    <t>Wijn - Sprankelend (Niet-Alcoholisch)</t>
  </si>
  <si>
    <t>Includes any products that can be described/observed as a wine (de-alcoholised, non-alcoholic or alcohol free)  beverage made by the fermentation of the juice of the grape, from which the alcohol has been removed. These products contain carbon dioxide gas and include all types of sparkling wine, Champagne, Cava and Semi-Sparkling Wine.</t>
  </si>
  <si>
    <t>Omvat alle producten die kunnen worden beschreven/waargenomen als een wijn (gedealcoholiseerd, niet-alcoholisch of alcoholvrij) drank gemaakt door de fermentatie van het sap van de druif, waarvan de alcohol is verwijderd. Deze producten bevatten kooldioxidegas en omvatten alle soorten mousserende wijn, Champagne, Cava en half-mousserende wijn.</t>
  </si>
  <si>
    <t>Specifically excludes sparkling wine (alcoholic). Excludes products such as Still and Fortified Wines.</t>
  </si>
  <si>
    <t>Specifiek exclusief mousserende wijn (alcoholisch). Exclusief producten zoals stille en versterkte wijnen.</t>
  </si>
  <si>
    <t>Vin - Mousseux (Non Alcoolisé)</t>
  </si>
  <si>
    <t>Comprend tous les produits qui peuvent être décrits/observés comme étant du vin (désalcoolisé, non alcoolisé ou sans alcool) c'est-à-dire une boisson élaborée à partir de la fermentation de jus de raisin et dont l'alcool a été retiré. Ces produits contiennent du gaz carbonique et comprennent tous les types de vin mousseux, champagne, cava et vin pétillant.</t>
  </si>
  <si>
    <t>Exclut spécifiquement les vins mousseux alcoolisés. Exclut des produits tels que les vins tranquilles et fortifiés.</t>
  </si>
  <si>
    <t>Wine - Still (Non-Alcoholic)</t>
  </si>
  <si>
    <t>Wijn - Niet-mousserend (Niet-Alcoholisch)</t>
  </si>
  <si>
    <t>Includes any products that can be described/observed as a wine (de-alcoholised, non-alcoholic or alcohol free) beverage made by the fermentation of the juice of the grapes, from which the alcohol has been removed. These products are non carbonated and can be White, Red or Rose in colour as well as e.g. dry, sweet or medium in flavour and maybe described as 'Vintage' or 'Non Vintage'.</t>
  </si>
  <si>
    <t>Omvat alle producten die kunnen worden beschreven/waargenomen als een wijn (gedealcoholiseerd, niet-alcoholisch of alcoholvrij) drank gemaakt door de fermentatie van het sap van de druiven, waarvan de alcohol is verwijderd. Deze producten zijn niet koolzuurhoudend en kunnen wit, rood of rosé van kleur zijn, evenals bijvoorbeeld droog, zoet of medium van smaak en kunnen worden beschreven als 'Vintage' of 'Non Vintage'.</t>
  </si>
  <si>
    <t>Specifically excludes Still Wine (alcoholic). Excludes products such as non-alcoholic sparkling wines.</t>
  </si>
  <si>
    <t>Specifiek exclusief stille wijn (alcoholisch). Exclusief producten zoals niet-alcoholische mousserende wijnen.</t>
  </si>
  <si>
    <t>Vin - Tranquille (Non Alcoolisé)</t>
  </si>
  <si>
    <t>Comprend tous les produits qui peuvent être décrits/observés comme étant du vin (désalcoolisé, non alcoolisé ou sans alcool) c'est-à-dire une boisson élaborée à partir de la fermentation de jus de raisin et dont l'alcool a été retiré. Ces produits ne sont pas gazéifiés, peuvent être blanc, rouge ou rosé, ainsi que sec, moelleux ou demi-sec et peuvent être décrits comme « Millésimé » ou « Non millésimé ».</t>
  </si>
  <si>
    <t>Exclut spécifiquement les vins tranquilles alcoolisés. Exclut des produits tels que les vins mousseux non alcoolisés.</t>
  </si>
  <si>
    <t>Cannabis - Fruit Juice Drinks - Ready to Drink (Shelf Stable)</t>
  </si>
  <si>
    <t>Cannabis - Dranken met Vruchtensap - Gebruiksklaar (Houdbaar)</t>
  </si>
  <si>
    <t>Includes any products that may be described/observed as containing Cannabis derived THC or CBD.</t>
  </si>
  <si>
    <t>Omvat alle producten die kunnen worden beschreven/waargenomen als producten die THC of CBD uit cannabis bevatten.</t>
  </si>
  <si>
    <t>Excludes products such as fruit juice drinks ready to drink perishable.</t>
  </si>
  <si>
    <t>Exclusief producten zoals kant-en-klare vruchtensappen die snel bederven.</t>
  </si>
  <si>
    <t>Cannabis - Edibles</t>
  </si>
  <si>
    <t>Cannabis - Eetbare</t>
  </si>
  <si>
    <t>Cannabis - Boissons aux Fruits - Prêt à Boire (Longue Conservation)</t>
  </si>
  <si>
    <t>Cannabis - Comestible</t>
  </si>
  <si>
    <t>Comprend tous les produits qui peuvent être décrits/observés comme étant des boissons aux fruits contenant du THC ou de la CBD dérivés du cannabis.</t>
  </si>
  <si>
    <t>Exclut les autres produits comestibles à base de cannabis.</t>
  </si>
  <si>
    <t>Cannabis - Cooking Oils - Vegetable or Plant (Shelf Stable)</t>
  </si>
  <si>
    <t>Cannabis - Bakoliën - Plantaardig (Houdbaar)</t>
  </si>
  <si>
    <t>Omvat alle producten die kunnen worden beschreven/waargenomen als een product dat THC of CBD bevat die onttrokken is aan Cannabis/Wiet.</t>
  </si>
  <si>
    <t>Excludes other Cannabis edibles.</t>
  </si>
  <si>
    <t>Exclusief andere Cannabis bevattende eetwaren.</t>
  </si>
  <si>
    <t>Cannabis - Huiles de Cuisson - Végétales (Longue Conservation)</t>
  </si>
  <si>
    <t>Comprend tous les produits qui peuvent être décrits/observés comme étant des huiles comestibles végétales contenant du THC ou de la CBD dérivés du cannabis. </t>
  </si>
  <si>
    <t>Cannabis - Oral Solids - Capsules/Tablets/Softgels</t>
  </si>
  <si>
    <t>Cannabis - Capsules, Tabletten, Softgels</t>
  </si>
  <si>
    <t>Includes any products that may be described/observed as solid oral ingestible cannabis extract that contain cannabinoids such as THC or CBD.</t>
  </si>
  <si>
    <t>Excludes other Cannabis non-edibles.</t>
  </si>
  <si>
    <t>Exclusief andere Cannabis bevattende niet-eetbare producten.</t>
  </si>
  <si>
    <t>Cannabis - Formes Orales Solides- Capsules/Comprimés/Gélules</t>
  </si>
  <si>
    <t>Comprend tous les produits qui peuvent être décrits/observés comme étant des extraits de cannabis solides ingérables par voie orale contenant des cannabinoïdes tels que le THC ou le CBD.</t>
  </si>
  <si>
    <t>Oils (Unformed)</t>
  </si>
  <si>
    <t>Oliën (Ongevormd)</t>
  </si>
  <si>
    <t>Includes any products that may be described/observed as raw Oils that are unformed.</t>
  </si>
  <si>
    <t>Omvat alle producten die kunnen worden beschreven/waargenomen als ruwe oliën die niet zijn gevormd.</t>
  </si>
  <si>
    <t>Excludes any formed raw material, any other unformed material and processed oils. Specifically excludes food oil.</t>
  </si>
  <si>
    <t>Exclusief gevormde grondstoffen, andere ongevormde materialen en bewerkte oliën. Met name voedingsolie is uitgesloten.</t>
  </si>
  <si>
    <t>Raw Materials (Non Food)</t>
  </si>
  <si>
    <t>Grondstoffen (Non-food)</t>
  </si>
  <si>
    <t>Unformed Raw Material</t>
  </si>
  <si>
    <t>Ongevormde grondstof</t>
  </si>
  <si>
    <t>Raw Material (Unformed)</t>
  </si>
  <si>
    <t>Grondstof (Ongevormd)</t>
  </si>
  <si>
    <t>Huiles (non Façonnées)</t>
  </si>
  <si>
    <t>Matières Premières (Non Alimentaires)</t>
  </si>
  <si>
    <t>Matières Premières non Façonnées</t>
  </si>
  <si>
    <t>Matières premières (Non Façonnées)</t>
  </si>
  <si>
    <t>Comprend tous les produits qui peuvent être décrits/observés comme une huile brute non façonnée.</t>
  </si>
  <si>
    <t>Exclut toutes les matières premières façonnées, toute autre matière non façonnée et les huiles transformées. Exclut spécifiquement les huiles alimentaires.</t>
  </si>
  <si>
    <t>Chemicals (Unformed)</t>
  </si>
  <si>
    <t>Chemicaliën (ongevormd)</t>
  </si>
  <si>
    <t>Includes any products that may be described/observed as raw Chemicals that are unformed.</t>
  </si>
  <si>
    <t>Omvat alle producten die kunnen worden beschreven /waargenomen als ruwe chemicaliën die niet gevormd zijn.</t>
  </si>
  <si>
    <t>Excludes any formed raw material, any other unformed material and processed chemicals.</t>
  </si>
  <si>
    <t>Exclusief gevormde grondstoffen, andere ongevormde materialen en verwerkte chemicaliën.</t>
  </si>
  <si>
    <t>Produits chimiques (non Façonnés)</t>
  </si>
  <si>
    <t>Comprend tous les produits qui peuvent être décrits/observés comme un produit chimique brut non façonné.</t>
  </si>
  <si>
    <t>Exclut toutes les matières premières façonnées, tout autre matériau non façonné et les produits chimiques transformés.</t>
  </si>
  <si>
    <t>Iron (Unformed)</t>
  </si>
  <si>
    <t>IJzer (Ongevormd)</t>
  </si>
  <si>
    <t>Includes any products that may be described/observed as raw iron that are unformed.</t>
  </si>
  <si>
    <t>Omvat alle producten die kunnen worden beschreven/waargenomen als ruw ijzer dat niet gevormd is.</t>
  </si>
  <si>
    <t>Excludes any formed raw material, any other unformed material and processed iron.</t>
  </si>
  <si>
    <t>Exclusief gevormde grondstoffen, andere ongevormde materialen en verwerkt ijzer.</t>
  </si>
  <si>
    <t>Fer (non Façonné)</t>
  </si>
  <si>
    <t>Comprend tous les produits qui peuvent être décrits/observés comme du fer brut non façonné.</t>
  </si>
  <si>
    <t>Exclut toutes les matières premières façonnées tout autre matériau non façonné et le fer transformé.</t>
  </si>
  <si>
    <t>Aluminium (Unformed)</t>
  </si>
  <si>
    <t>Aluminium (Ongevormd)</t>
  </si>
  <si>
    <t>Includes any products that may be described/observed as raw aluminium that are unformed.</t>
  </si>
  <si>
    <t>Omvat alle producten die kunnen worden beschreven/waargenomen als ruw aluminium dat niet gevormd is.</t>
  </si>
  <si>
    <t>Excludes any formed raw material, any other unformed material and processed aluminium.</t>
  </si>
  <si>
    <t>Exclusief gevormde grondstoffen, andere ongevormde materialen en verwerkt aluminium.</t>
  </si>
  <si>
    <t>Aluminium (non Façonné)</t>
  </si>
  <si>
    <t>Comprend tous les produits qui peuvent être décrits/observés comme de l’aluminium brut non façonné.</t>
  </si>
  <si>
    <t>Exclut toutes les matières premières façonnées, tout autre matériau non façonné et l’aluminium transformé.</t>
  </si>
  <si>
    <t>Copper (Unformed)</t>
  </si>
  <si>
    <t>Koper (Ongevormd)</t>
  </si>
  <si>
    <t>Includes any products that may be described/observed as raw copper that are unformed.</t>
  </si>
  <si>
    <t>Omvat alle producten die kunnen worden beschreven/waargenomen als ruw koper dat niet gevormd is.</t>
  </si>
  <si>
    <t>Excludes any formed raw material, any other unformed material and processed copper.</t>
  </si>
  <si>
    <t>Exclusief gevormde grondstoffen, andere ongevormde materialen en verwerkt koper.</t>
  </si>
  <si>
    <t>Cuivre (non Façonné)</t>
  </si>
  <si>
    <t>Comprend tous les produits qui peuvent être décrits/observés comme du cuivre brut non façonné.</t>
  </si>
  <si>
    <t>Exclut toutes les matières premières façonnées, tout autre matériau non façonné et le cuivre transformé.</t>
  </si>
  <si>
    <t>Steel (Unformed)</t>
  </si>
  <si>
    <t>Staal (Ongevormd)</t>
  </si>
  <si>
    <t>Includes any products that may be described/observed as raw steel that are unformed.</t>
  </si>
  <si>
    <t>Omvat alle producten die kunnen worden beschreven/waargenomen als ruw staal dat niet gevormd is.</t>
  </si>
  <si>
    <t>Excludes any formed raw material, any other unformed material and processed steel.</t>
  </si>
  <si>
    <t>Exclusief gevormde grondstoffen, andere ongevormde materialen en verwerkt staal.</t>
  </si>
  <si>
    <t>Acier (non Façonné)</t>
  </si>
  <si>
    <t>Comprend tous les produits qui peuvent être décrits/observés comme de l’acier brut non façonné.</t>
  </si>
  <si>
    <t>Exclut toutes les matières premières façonnées, tout autre matériau non façonné et l’acier transformé.</t>
  </si>
  <si>
    <t>Wood (Unformed)</t>
  </si>
  <si>
    <t>Hout (Ongevormd)</t>
  </si>
  <si>
    <t>Includes any products that may be described/observed as raw Wood that are unformed.</t>
  </si>
  <si>
    <t>Omvat alle producten die kunnen worden beschreven /waargenomen als ruw hout dat niet gevormd is.</t>
  </si>
  <si>
    <t>Excludes any formed raw material, any other unformed material and processed wood.</t>
  </si>
  <si>
    <t>Exclusief gevormde grondstoffen, andere ongevormde materialen en verwerkt hout.</t>
  </si>
  <si>
    <t>Bois (non Façonné)</t>
  </si>
  <si>
    <t>Comprend tous les produits qui peuvent être décrits/observés comme du bois brut non façonné.</t>
  </si>
  <si>
    <t>Exclut toutes les matières premières façonnées, tout autre matériau non façonné et le bois transformé.</t>
  </si>
  <si>
    <t>Plastics (Unformed)</t>
  </si>
  <si>
    <t>Kunststoffen (Ongevormd)</t>
  </si>
  <si>
    <t>Includes any products that may be described/observed as raw Plastics that are unformed.</t>
  </si>
  <si>
    <t xml:space="preserve">Omvat alle producten die kunnen worden beschreven/waargenomen als ruwe kunststoffen die niet gevormd zijn. </t>
  </si>
  <si>
    <t>Excludes any formed raw material, any other unformed material and processed plastics.</t>
  </si>
  <si>
    <t>Exclusief gevormde grondstoffen, andere ongevormde materialen en verwerkt plastic.</t>
  </si>
  <si>
    <t>Plastique (non Façonné)</t>
  </si>
  <si>
    <t>Comprend tous les produits qui peuvent être décrits/observés comme du plastique brut non façonné.</t>
  </si>
  <si>
    <t>Exclut toutes les matières premières façonnées, tout autre matériau non façonné et le plastique transformé.</t>
  </si>
  <si>
    <t>Glass (Unformed)</t>
  </si>
  <si>
    <t>Glas (Ongevormd)</t>
  </si>
  <si>
    <t>Includes any products that may be described/observed as raw Glass that are unformed.</t>
  </si>
  <si>
    <t>Omvat alle producten die kunnen worden beschreven /waargenomen als onbewerkt glas dat niet gevormd is.</t>
  </si>
  <si>
    <t>Excludes any formed raw material, any other unformed material and processed glass.</t>
  </si>
  <si>
    <t>Exclusief gevormde grondstoffen, andere ongevormde materialen en verwerkt glas.</t>
  </si>
  <si>
    <t>Verre (non Façonné)</t>
  </si>
  <si>
    <t>Comprend tous les produits qui peuvent être décrits/observés comme du verre brut non façonné.</t>
  </si>
  <si>
    <t>Exclut toutes les matières premières façonnées, tout autre matériau non façonné et le verre transformé.</t>
  </si>
  <si>
    <t>Raw Material (Unformed) - Others</t>
  </si>
  <si>
    <t>Grondstof (Ongevormd) - Overige</t>
  </si>
  <si>
    <t>Includes any products that may be described/observed as Primary Raw Material (Unformed) products, where the user of the schema is not able to classify the products in existing bricks within the schema.</t>
  </si>
  <si>
    <t>Omvat alle producten die kunnen worden beschreven/waargenomen als primaire grondstoffen (ongevormde) producten, waarbij de gebruiker van het schema de producten niet kan classificeren in bestaande bricks binnen het schema.</t>
  </si>
  <si>
    <t>Excludes any formed raw material, any other unformed material and processed products classified under existing bricks. Specifically exclude raw material used in food.</t>
  </si>
  <si>
    <t>Exclusief alle gevormde grondstoffen, alle andere ongevormde materialen en verwerkte producten die onder bestaande bakstenen zijn ingedeeld. Met name grondstoffen die in voedingsmiddelen worden gebruikt, zijn uitgesloten.</t>
  </si>
  <si>
    <t>Matières Premières (non Façonnées) – Autres</t>
  </si>
  <si>
    <t>Comprend tous les produits qui peuvent être décrits/observés comme une matière première primaire non façonnée que l'utilisateur du schéma ne peut classer dans aucune brique existante dans le schéma.</t>
  </si>
  <si>
    <t>Exclut toutes les matières premières façonnées, tout autre matériau non façonné et les produits transformés classés dans des briques existantes. Exclut spécifiquement les matières premières utilisées dans l'alimentation.</t>
  </si>
  <si>
    <t>Iron (Formed)</t>
  </si>
  <si>
    <t>IJzer (Gevormd)</t>
  </si>
  <si>
    <t>Includes any products that may be described/observed as raw iron that have not yet been processed.</t>
  </si>
  <si>
    <t>Omvat alle producten die kunnen worden beschreven/waargenomen als ruw ijzer dat nog niet is verwerkt.</t>
  </si>
  <si>
    <t>Excludes any unformed raw material, any other formed material and processed iron.</t>
  </si>
  <si>
    <t>Exclusief onbewerkte grondstoffen, alle andere bewerkte materialen en verwerkt ijzer.</t>
  </si>
  <si>
    <t>Formed Raw Material</t>
  </si>
  <si>
    <t>Gevormde Grondstof</t>
  </si>
  <si>
    <t>Raw Material (Formed)</t>
  </si>
  <si>
    <t>Grondstof (Gevormd)</t>
  </si>
  <si>
    <t>Fer (Façonné)</t>
  </si>
  <si>
    <t>Matières Premières Façonnées</t>
  </si>
  <si>
    <t>Matières premières (Façonnées)</t>
  </si>
  <si>
    <t>Comprend tous les produits qui peuvent être décrits/observés comme du fer brut qui n'a pas encore été transformé.</t>
  </si>
  <si>
    <t>Exclut toutes les matières premières non façonnées, tout autre matériau façonné et le fer transformé.</t>
  </si>
  <si>
    <t>Aluminium (Formed)</t>
  </si>
  <si>
    <t>Aluminium (Gevormd)</t>
  </si>
  <si>
    <t>Includes any products that may be described/observed as raw aluminium that have not yet been processed.</t>
  </si>
  <si>
    <t>Omvat alle producten die kunnen worden beschreven/waargenomen als ruw aluminium dat nog niet verwerkt is.</t>
  </si>
  <si>
    <t>Excludes any unformed raw material, any other formed material and processed aluminium.</t>
  </si>
  <si>
    <t>Exclusief onbewerkte grondstoffen, alle andere bewerkte materialen en verwerkt aluminium.</t>
  </si>
  <si>
    <t>Aluminium (Façonné)</t>
  </si>
  <si>
    <t>Comprend tous les produits qui peuvent être décrits/observés comme de l’aluminium brut qui n'a pas encore été transformé.</t>
  </si>
  <si>
    <t>Exclut toutes les matières premières non façonnées, tout autre matériau façonné et l’aluminium transformé.</t>
  </si>
  <si>
    <t>Copper (Formed)</t>
  </si>
  <si>
    <t>Koper (Gevormd)</t>
  </si>
  <si>
    <t>Includes any products that may be described/observed as raw copper that have not yet been processed.</t>
  </si>
  <si>
    <t>Omvat alle producten die kunnen worden beschreven/waargenomen als ruw koper dat nog niet verwerkt is.</t>
  </si>
  <si>
    <t>Excludes any unformed raw material, any other formed material and processed copper.</t>
  </si>
  <si>
    <t>Exclusief onbewerkte grondstoffen, alle andere bewerkte materialen en verwerkt  koper.</t>
  </si>
  <si>
    <t>Cuivre (Façonné)</t>
  </si>
  <si>
    <t>Comprend tous les produits qui peuvent être décrits/observés comme du cuivre brut qui n'a pas encore été transformé.</t>
  </si>
  <si>
    <t>Exclut toutes les matières premières non façonnées, tout autre matériau façonné et le cuivre transformé.</t>
  </si>
  <si>
    <t>Steel (Formed)</t>
  </si>
  <si>
    <t>Staal (Gevormd)</t>
  </si>
  <si>
    <t>Includes any products that may be described/observed as raw steel that have not yet been processed.</t>
  </si>
  <si>
    <t>Omvat alle producten die kunnen worden beschreven/waargenomen als ruw staal dat nog niet verwerkt is.</t>
  </si>
  <si>
    <t>Excludes any unformed raw material, any other formed material and processed steel.</t>
  </si>
  <si>
    <t>Exclusief onbewerkte grondstoffen, alle andere bewerkte materialen en verwerkt staal.</t>
  </si>
  <si>
    <t>Acier (Façonné)</t>
  </si>
  <si>
    <t>Comprend tous les produits qui peuvent être décrits/observés comme de l’acier brut qui n'a pas encore été transformé.</t>
  </si>
  <si>
    <t>Exclut toutes les matières premières non façonnées, tout autre matériau façonné et l’acier transformé.</t>
  </si>
  <si>
    <t>Wood (Formed)</t>
  </si>
  <si>
    <t>Hout (Gevormd)</t>
  </si>
  <si>
    <t>Includes any products that may be described/observed as raw Wood that have not yet been processed.</t>
  </si>
  <si>
    <t>Omvat alle producten die kunnen worden beschreven/waargenomen als ruw hout dat nog niet verwerkt is.</t>
  </si>
  <si>
    <t>Excludes any unformed raw material, any other formed material and processed wood.</t>
  </si>
  <si>
    <t>Exclusief onbewerkte grondstoffen, alle andere bewerkte materialen en verwerkt hout.</t>
  </si>
  <si>
    <t>Bois (Façonné)</t>
  </si>
  <si>
    <t>Comprend tous les produits qui peuvent être décrits/observés comme du bois brut qui n'a pas encore été transformé.</t>
  </si>
  <si>
    <t>Exclut toutes les matières premières non façonnées, tout autre matériau façonné et le bois transformé.</t>
  </si>
  <si>
    <t>Plastics (Formed)</t>
  </si>
  <si>
    <t>Kunststoffen (Gevormd)</t>
  </si>
  <si>
    <t>Includes any products that may be described/observed as raw Plastics that have not yet been processed.</t>
  </si>
  <si>
    <t>Omvat alle producten die kunnen worden beschreven/waargenomen als ruwe kunststoffen die nog niet verwerkt zijn.</t>
  </si>
  <si>
    <t>Excludes any unformed raw material, any other formed material and processed plastics.</t>
  </si>
  <si>
    <t>Exclusief onbewerkte grondstoffen, alle andere bewerkte materialen en verwerkt plastic.</t>
  </si>
  <si>
    <t>Plastique (Façonné)</t>
  </si>
  <si>
    <t>Comprend tous les produits qui peuvent être décrits/observés comme du plastique brut qui n'a pas encore été transformé.</t>
  </si>
  <si>
    <t>Exclut toutes les matières premières non façonnées, tout autre matériau façonné et le plastique transformé.</t>
  </si>
  <si>
    <t>Glass (Formed)</t>
  </si>
  <si>
    <t>Glas (Gevormd)</t>
  </si>
  <si>
    <t>Includes any products that may be described/observed as raw Glass that have not yet been processed.</t>
  </si>
  <si>
    <t>Omvat alle producten die kunnen worden beschreven/waargenomen als onbewerkt glas dat nog niet verwerkt is.</t>
  </si>
  <si>
    <t>Excludes any unformed raw material, any other formed material and processed glass.</t>
  </si>
  <si>
    <t>Exclusief onbewerkte grondstoffen, alle andere bewerkte materialen en verwerkt glas.</t>
  </si>
  <si>
    <t>Verre (Façonné)</t>
  </si>
  <si>
    <t>Comprend tous les produits qui peuvent être décrits/observés comme du verre brut qui n'a pas encore été transformé.</t>
  </si>
  <si>
    <t>Exclut toutes les matières premières non façonnées, tout autre matériau façonné et le verre transformé.</t>
  </si>
  <si>
    <t>Papers and Paperboards (Formed)</t>
  </si>
  <si>
    <t>Papier en Karton (Gevormd)</t>
  </si>
  <si>
    <t>Includes any products that may be described/observed as raw papers or paperboards that have not yet been processed.</t>
  </si>
  <si>
    <t>Omvat alle producten die kunnen worden beschreven/waargenomen als onbewerkt papier of karton dat nog niet verwerkt is.</t>
  </si>
  <si>
    <t>Excludes any unformed raw material, any other formed material and processed papers and paperboards.</t>
  </si>
  <si>
    <t>Exclusief onbewerkte grondstoffen, andere bewerkte materialen en verwerkt papier en karton.</t>
  </si>
  <si>
    <t>Papier et carton (Façonné)</t>
  </si>
  <si>
    <t>Comprend tous les produits qui peuvent être décrits/observés comme du papier ou carton brut qui n'a pas encore été transformé.</t>
  </si>
  <si>
    <t>Exclut toutes les matières premières non façonnées, tout autre matériau façonné et le papier ou carton transformé.</t>
  </si>
  <si>
    <t>Raw Material (Formed) - Others</t>
  </si>
  <si>
    <t>Grondstof (Gevormd) - Overige</t>
  </si>
  <si>
    <t>Includes any products that may be described/observed as Primary Raw Material (Formed) products, where the user of the schema is not able to classify the products in existing bricks within the schema.</t>
  </si>
  <si>
    <t>Omvat alle producten die kunnen worden beschreven/waargenomen als primaire grondstof (gevormde) producten, waarbij de gebruiker van het schema de producten niet kan classificeren in bestaande bricks binnen het schema.</t>
  </si>
  <si>
    <t>Excludes any unformed raw material, any other formed material and processed products classified under existing bricks.</t>
  </si>
  <si>
    <t>Exclusief onbewerkte grondstoffen, andere bewerkte materialen en verwerkte producten die onder bestaande bricks zijn ingedeeld.</t>
  </si>
  <si>
    <t>Matières Premières (Façonnées) - Autres</t>
  </si>
  <si>
    <t>Comprend tous les produits qui peuvent être décrits/observés comme une matière première primaire façonnée que l'utilisateur du schéma ne peut classer dans aucune brique existante dans le schéma.</t>
  </si>
  <si>
    <t>Exclut toutes les matières premières non façonnées, tout autre matière façonnée et les produits transformés classés dans des briques existantes.</t>
  </si>
  <si>
    <t>Iron (Recycled/Renewable)</t>
  </si>
  <si>
    <t>IJzer (Gerecycled/hernieuwbaar)</t>
  </si>
  <si>
    <t>Includes any products that may be described/observed as iron that have undergone processing in some manner and that will be re-introduced in any given production process. This includes products such as iron flakes, sheets, plates or bars.</t>
  </si>
  <si>
    <t>Omvat alle producten die kunnen worden beschreven/waargenomen als ijzer dat op een of andere manier is verwerkt en dat opnieuw zal worden geïntroduceerd in een productieproces. Dit omvat producten zoals ijzervlokken, platen of staven.</t>
  </si>
  <si>
    <t>Excludes any waste iron such as scraps, cut-outs, and damaged products.</t>
  </si>
  <si>
    <t>Exclusief alle ijzerafval zoals schroot, uitsparingen en beschadigde producten.</t>
  </si>
  <si>
    <t>Recycled/Renewable Material</t>
  </si>
  <si>
    <t>Gerecycled/Hernieuwbaar Materiaal</t>
  </si>
  <si>
    <t>Fer (Recyclé/Renouvelable)</t>
  </si>
  <si>
    <t>Matières Recyclées/Renouvelables.</t>
  </si>
  <si>
    <t>Comprend tous les produits qui peuvent être décrits/observés comme du fer qui a été transformé d'une certaine manière et qui sera réintroduit dans un processus de production. Comprend des produits tels que des copeaux, feuilles, plaques ou barres de fer.</t>
  </si>
  <si>
    <t>Exclut les déchets de fer tels que les chutes, les découpes et les produits endommagés.</t>
  </si>
  <si>
    <t>Aluminium (Recycled/Renewable)</t>
  </si>
  <si>
    <t>Aluminium (gerecycled/hernieuwbaar)</t>
  </si>
  <si>
    <t>Includes any products that may be described/observed as aluminium that have undergone processing in some manner and that will be re-introducing in any given production process. This includes products such as aluminium flakes, sheets or bars.</t>
  </si>
  <si>
    <t>Omvat alle producten die kunnen worden beschreven/waargenomen als aluminium dat op een of andere manier is verwerkt en dat opnieuw zal worden geïntroduceerd in een productieproces. Dit omvat producten zoals aluminiumvlokken, platen of staven.</t>
  </si>
  <si>
    <t>Excludes any waste aluminium such as scraps, cut-outs, and damaged products.</t>
  </si>
  <si>
    <t>Exclusief alle aluminiumafval zoals schroot, uitsparingen en beschadigde producten.</t>
  </si>
  <si>
    <t>Aluminium (Recyclé/Renouvelable)</t>
  </si>
  <si>
    <t>Comprend tous les produits qui peuvent être décrits/observés comme de l’aluminium qui a été transformé d'une certaine manière et qui sera réintroduit dans un processus de production. Comprend des produits tels que des copeaux, feuilles, ou barres d’aluminium.</t>
  </si>
  <si>
    <t>Exclut les déchets d’aluminium tels que les chutes, les découpes et les produits endommagés.</t>
  </si>
  <si>
    <t>Copper (Recycled/Renewable)</t>
  </si>
  <si>
    <t>Koper (gerecycled/hernieuwbaar)</t>
  </si>
  <si>
    <t>Includes any products that may be described/observed as copper that have undergone processing in some manner and that will be re-introduced in any given production process. This includes products such as copper flakes, sheets, plates, wires or bars.</t>
  </si>
  <si>
    <t>Omvat alle producten die kunnen worden beschreven/waargenomen als koper dat op een of andere manier is verwerkt en dat opnieuw zal worden geïntroduceerd in een productieproces. Dit omvat producten zoals kopervlokken, platen, draden of staven.</t>
  </si>
  <si>
    <t>Excludes any waste copper such as scraps, cut-outs, and damaged products.</t>
  </si>
  <si>
    <t>Exclusief alle koperafval zoals schroot, uitsparingen en beschadigde producten.</t>
  </si>
  <si>
    <t>Cuivre (Recyclé/Renouvelable)</t>
  </si>
  <si>
    <t>Comprend tous les produits qui peuvent être décrits/observés comme du cuivre qui a été transformé d'une certaine manière et qui sera réintroduit dans un processus de production. Comprend des produits tels que des copeaux, feuilles, plaques, fils ou barres de cuivre.</t>
  </si>
  <si>
    <t>Exclut les déchets de cuivre tels que les chutes, les découpes et les produits endommagés.</t>
  </si>
  <si>
    <t>Steel (Recycled/Renewable)</t>
  </si>
  <si>
    <t>Staal (gerecycled/hernieuwbaar)</t>
  </si>
  <si>
    <t>Includes any products that may be described/observed as steel that have undergone processing in some manner and that will be re-introduced in any given production process. This includes products such as steel flakes, sheets, pellets or bars.</t>
  </si>
  <si>
    <t>Omvat alle producten die kunnen worden beschreven/waargenomen als staal dat op een of andere manier is verwerkt en dat opnieuw zal worden geïntroduceerd in een  productieproces. Dit omvat producten zoals staalvlokken, platen, pellets of staven.</t>
  </si>
  <si>
    <t>Excludes any waste steel object, scraps, cut-outs or damaged products that were or will be disposed of or discarded.</t>
  </si>
  <si>
    <t>Exclusief alle stalen afval objecten, schroot, uitsparingen of beschadigde producten die werden of zullen worden weggegooid.</t>
  </si>
  <si>
    <t>Acier (Recyclé/Renouvelable)</t>
  </si>
  <si>
    <t>Comprend tous les produits qui peuvent être décrits/observés comme de l’acier qui a été transformé d'une certaine manière et qui sera réintroduit dans un processus de production. Comprend des produits tels que des copeaux, feuilles, granulés ou barres de cuivre.</t>
  </si>
  <si>
    <t>Exclut les déchets d’objet en acier, les chutes, les découpes et les produits endommagés qui ont été ou seront éliminés ou mis au rebut.</t>
  </si>
  <si>
    <t>Wood (Recycled/Renewable)</t>
  </si>
  <si>
    <t>Hout (gerecycled/hernieuwbaar)</t>
  </si>
  <si>
    <t>Includes any products that may be described/observed as wood that have undergone processing in some manner and that will be re-introduced in any given production process. This includes products such as wood flakes, pulps or bars.</t>
  </si>
  <si>
    <t>Omvat alle producten die kunnen worden beschreven/waargenomen als hout dat op een of andere manier is verwerkt en dat opnieuw zal worden geïntroduceerd in een productieproces. Dit omvat producten zoals houtvlokken, pulpen of staven.</t>
  </si>
  <si>
    <t>Excludes any waste wood such as scraps, cut-outs, and damaged products.</t>
  </si>
  <si>
    <t>Exclusief alle afvalhout zoals resten, uitsparingen en beschadigde producten.</t>
  </si>
  <si>
    <t>Bois (Recyclé/Renouvelable)</t>
  </si>
  <si>
    <t>Comprend tous les produits qui peuvent être décrits/observés comme du bois qui a été transformé d'une certaine manière et qui sera réintroduit dans un processus de production. Comprend des produits tels que des copeaux, de la pulpe ou des barres de bois.</t>
  </si>
  <si>
    <t>Exclut les déchets de bois tels que les chutes, les découpes et les produits endommagés.</t>
  </si>
  <si>
    <t>Plastic (Recycled/Renewable)</t>
  </si>
  <si>
    <t>Kunststof (gerecycled/hernieuwbaar)</t>
  </si>
  <si>
    <t>Includes any products that may be described/observed as plastic that have undergone processing in some manner and that will be re-introducing in any given production process. This includes products such as plastic flakes, pellets or resins.</t>
  </si>
  <si>
    <t>Omvat alle producten die kunnen worden beschreven/waargenomen als plastic dat op een of andere manier is verwerkt en dat opnieuw zal worden geïntroduceerd in een productieproces. Dit omvat producten zoals plastic vlokken, pellets of harsen.</t>
  </si>
  <si>
    <t>Excludes any waste plastic, scraps, cut-outs, flakes, pellets or damaged products that were disposed of, discarded or unused.</t>
  </si>
  <si>
    <t>Exclusief alle afvalplastic, schroot, uitsparingen, vlokken, pellets of beschadigde producten die werden weggegooid, weggegooid of ongebruikt.</t>
  </si>
  <si>
    <t>Plastique (Recyclé/Renouvelable)</t>
  </si>
  <si>
    <t>Comprend tous les produits qui peuvent être décrits/observés comme du plastique qui a été transformé d'une certaine manière et qui sera réintroduit dans un processus de production. Comprend des produits tels que des copeaux, granules ou résines de plastique.</t>
  </si>
  <si>
    <t>Exclut les déchets de plastique, les chutes, découpes, flocons, granulés ou produits endommagés qui ont été éliminés, mis au rebut ou inutilisés.</t>
  </si>
  <si>
    <t>Glass (Recycled/Renewable)</t>
  </si>
  <si>
    <t>Glas (gerecycled/hernieuwbaar)</t>
  </si>
  <si>
    <t>Includes any products that may be described/observed as glass that have undergone processing in some manner and that will be re-introduced in any given production process. This includes products such as glass powder, flakes and molded glass products.</t>
  </si>
  <si>
    <t>Omvat alle producten die kunnen worden beschreven/waargenomen als glas dat op een of andere manier is verwerkt en dat opnieuw zal worden geïntroduceerd in een  productieproces. Dit omvat producten zoals glaspoeder, vlokken en gegoten glasproducten.</t>
  </si>
  <si>
    <t>Excludes any waste glass such as scraps, cut-outs, and damaged products.</t>
  </si>
  <si>
    <t>Exclusief alle afvalglas zoals resten, uitsparingen en beschadigde producten.</t>
  </si>
  <si>
    <t>Verre (Recyclé/Renouvelable)</t>
  </si>
  <si>
    <t>Comprend tous les produits qui peuvent être décrits/observés comme du verre qui a été transformé d'une certaine manière et qui sera réintroduit dans un processus de production. Comprend des produits tels que de la poudre de verre, des paillettes et des produits en verre moulé.</t>
  </si>
  <si>
    <t>Exclut les déchets de verre tels que les chutes, le découpes et les produits endommagés.</t>
  </si>
  <si>
    <t>Paper and Paperboard (Recycled/Renewable)</t>
  </si>
  <si>
    <t>Papier en karton (gerecycled/hernieuwbaar)</t>
  </si>
  <si>
    <t>Includes any products that may be described/observed as paper and paperboard that have undergone processing in some manner and that will be re-introduced in any given production process. This includes products such as paper and paperboard flakes, pulps or rolls.</t>
  </si>
  <si>
    <t>Omvat alle producten die kunnen worden beschreven/waargenomen als papier en karton dat op een of andere manier is verwerkt en dat opnieuw zal worden geïntroduceerd in een productieproces. Dit omvat producten zoals papier- en kartonvlokken, pulpen of rollen.</t>
  </si>
  <si>
    <t>Excludes any paper and paperboard observed as waste, scraps, cut-outs or damaged products that were or will be disposed of and discarded.</t>
  </si>
  <si>
    <t>Exclusief alle papier en karton dat als afval, resten, uitsparingen of beschadigde producten werd of zal worden weggegooid.</t>
  </si>
  <si>
    <t>Papier et Carton (Recyclé/Renouvelable)</t>
  </si>
  <si>
    <t>Comprend tous les produits qui peuvent être décrits/observés comme du papier et du carton qui a été transformé d'une certaine manière et qui sera réintroduit dans un processus de production. Comprend des produits tels que les flocons, pâtes et rouleaux de papier et de carton.</t>
  </si>
  <si>
    <t>Exclut le papier et le carton considérés comme des déchets, des chutes, des découpes ou des produits endommagés qui ont été ou seront éliminés et mis au rebut.</t>
  </si>
  <si>
    <t>Material (Recycled/Renewable) - Others</t>
  </si>
  <si>
    <t>Materiaal (Gerecycled/Hernieuwbaar) - Overige</t>
  </si>
  <si>
    <t>Includes any products that may be described/observed as recycled/renewable material product, where the user of the schema is not able to classify the products in existing bricks within the schema.</t>
  </si>
  <si>
    <t>Omvat alle producten die kunnen worden beschreven/waargenomen als gerecycled/duurzaam materiaal product, waarbij de gebruiker van het schema de producten niet kan classificeren in bestaande bricks binnen het schema.</t>
  </si>
  <si>
    <t>Excludes all currently classified recycled/renewable material products.</t>
  </si>
  <si>
    <t>Exclusief alle momenteel geclassificeerde gerecycleerde/hernieuwbare materiaalproducten.</t>
  </si>
  <si>
    <t>Matières (Recyclé/Renouvelable) – Autres</t>
  </si>
  <si>
    <t>Comprend tous les produits qui peuvent être décrits/observés comme des produits à base de matériaux recyclés/renouvelables que l'utilisateur du schéma n'est pas en mesure de classer dans les briques existantes du schéma.</t>
  </si>
  <si>
    <t>Exclut tous les produits classés dans la catégorie des matériaux recyclés ou renouvelables.</t>
  </si>
  <si>
    <t>Drinking Bottles</t>
  </si>
  <si>
    <t>Drinkflessen</t>
  </si>
  <si>
    <t>Includes any products that can be described/observed as reusable drinking bottles, designed for repeated use and allowing consumers to refill them with liquids. These products may feature an adapted sport cap, straw, or innovative drinking mechanisms and are commonly used for sports (e.g., cycling, running, fitness) or daily hydration.</t>
  </si>
  <si>
    <t>Omvat alle producten die kunnen worden beschreven/waargenomen als drinkflessen. Deze producten kunnen worden gebouwd met een aangepaste sportdop en worden gebruikt bij verschillende sporten zoals fietsen, hardlopen, fitness en andere.</t>
  </si>
  <si>
    <t>Excludes products such as bottle/Can Insulators and bottle stoppers/pourers.</t>
  </si>
  <si>
    <t>Exclusief producten zoals kampeerwaterapparatuur en fles-/blikisolatoren.</t>
  </si>
  <si>
    <t>Water/Beverage Equipment</t>
  </si>
  <si>
    <t>Water-/Drankapparatuur</t>
  </si>
  <si>
    <t>Gourdes</t>
  </si>
  <si>
    <t>Ustensiles pour l'Eau/Les Boissons</t>
  </si>
  <si>
    <t>Comprend tous les produits qui peuvent être décrits/observés comme une bouteille réutilisable, conçue pour être utilisée à plusieurs reprises et permettant aux consommateurs de la remplir à nouveau avec des liquides. Ces produits peuvent être muni d'un bouchon adapté à un sport, d'une paille ou de mécanismes innovants pour boire et sont couramment utilisés pour le sport (par ex. cyclisme, course à pied, fitness) ou l'hydratation quotidienne.</t>
  </si>
  <si>
    <t>Exclut des produits tels que les isolants de bouteilles ou cannettes et les bouchons/verseurs pour bouteilles.</t>
  </si>
  <si>
    <t>Led Strips and Replacement Parts/Accessories</t>
  </si>
  <si>
    <t>Includes any products that can be described/observed as a ledstrip or lightstrip. Also includes accessories and replacement parts for ledstrips/lightstrips.</t>
  </si>
  <si>
    <t>Omvat alle producten die kunnen worden omschreven als ledstrip of lichtstrip. Bevat ook accessoires en vervangende onderdelen voor ledstrips/lichtstrips.</t>
  </si>
  <si>
    <t>Excludes products such as other (led)lights, string lights or accessories meant for other products.</t>
  </si>
  <si>
    <t>Exclusief producten zoals andere (led)lampen, lichtslingers of accessoires bedoeld voor andere producten.</t>
  </si>
  <si>
    <t>Bandes Led et Pièces de Rechange/Accessoires</t>
  </si>
  <si>
    <t>Comprend tous les produits qui peuvent être décrits/observés comme étant une bande led ou une bande lumineuse. Comprend également les accessoires et les pièces de rechange pour les bandes led ou bandes lumineuses.</t>
  </si>
  <si>
    <t>Exclut des produits tels que les autres éclairages à led, les guirlandes lumineuses ou les accessoires destinés à d'autres produits.</t>
  </si>
  <si>
    <t>Arts/Crafts/Needlework Tools (Non Powered)</t>
  </si>
  <si>
    <t>Kunst/Ambachten/Handwerken Gereedschappen (Niet-Aangedreven)</t>
  </si>
  <si>
    <t>Includes any products that may be described/observed as a non powered tool specifically designed for arts, crafts and needlework and are not classified in existing arts, crafts, needlework tools class. Includes products such as thimbles, sewing machine bobbins, eyelet punches, crochet hooks, pins, weaving combs, thread cutter craft tool.</t>
  </si>
  <si>
    <t>Omvat alle producten die kunnen worden omschreven/waargenomen als niet-aangedreven gereedschap dat speciaal is ontworpen voor kunstnijverheid en naaldwerk en dat niet onder de bestaande klasse van kunstnijverheid- en naaldwerkgereedschap valt. Omvat producten zoals vingerhoeden, naaimachineklosjes, oogjesponsen, handwerkscharen, haaknaalden, pinkscharen, spelden en weefkammen.</t>
  </si>
  <si>
    <t>Excludes products such as powered arts, crafts and needlework tools, and non powered tools such as needles, melters, burning/engraving craft tools, paper craft tools, pottery wheels, printing craft tools, printing press, sculptors tools, scissors, shears, spinning/weaving tools and sewing/knitting. Specifically excludes non powered tools that are not specifically designed for arts, crafts and needlework.</t>
  </si>
  <si>
    <t>Omvat geen producten zoals aangedreven kunst-, handwerk- en naaldwerkgereedschap en niet-aangedreven gereedschap zoals naalden, smelters, handwerkgereedschap voor branden/graveren, gereedschap voor papierhandwerk, pottenbakkersschijven, handwerkgereedschap voor drukkerijen, drukpersen, beeldhouwersgereedschap, spin-/weefgereedschap en naai-/breigereedschap. Met uitzondering van niet-aangedreven gereedschap dat niet specifiek is ontworpen voor kunst, ambachten en naaldwerk.</t>
  </si>
  <si>
    <t>Arts/Crafts/Needlework</t>
  </si>
  <si>
    <t>Kunst/Ambachten/Handwerken</t>
  </si>
  <si>
    <t>Arts/Crafts/Needlework Supplies</t>
  </si>
  <si>
    <t>Kunst/Ambachten/Handwerken Benodigdheden</t>
  </si>
  <si>
    <t>Arts/Crafts/Needlework Tools</t>
  </si>
  <si>
    <t>Kunst/Ambachten/Handwerken Gereedschap</t>
  </si>
  <si>
    <t>Outils pour les Arts/les Loisirs Créatifs/les Travaux d'Aiguille (Non Electrique)</t>
  </si>
  <si>
    <t>Arts/Loisirs Créatifs/Travaux d'Aiguille</t>
  </si>
  <si>
    <t>Fournitures pour Arts/Loisirs Créatifs/Travaux d'Aiguille</t>
  </si>
  <si>
    <t>Outils pour les Arts/les Loisirs Créatifs/les Travaux d'Aiguille</t>
  </si>
  <si>
    <t>Comprend tous les produits qui peuvent être décrits/observés comme étant un outil non électrique spécifiquement conçu pour les arts, les loisirs créatifs et les travaux d'aiguille et qui n'est pas classé dans la classe existante des outils pour les arts, les loisirs créatifs et les travaux d'aiguille. Comprend des produits tels que les dés à coudre, les bobines de machines à coudre, les perforateurs d'œillets, les crochets à crocheter, les épingles, les peignes à tisser et les coupe-fil.</t>
  </si>
  <si>
    <t>Exclut des produits tels que les outils électriques pour les arts, les loisirs créatifs et les travaux d'aiguille, et les outils non électriques tels que les aiguilles, les fondoirs, les outils de gravure, les outils pour l'artisanat du papier, les tours de poterie, les outils pour l'imprimerie de loisir, les presses d'imprimerie, les outils de sculpture, les ciseaux, les cisailles, les outils de filage et de tissage et les outils de couture et de tricotage. Sont spécifiquement exclus les outils non électriques qui ne sont pas spécifiquement conçus pour les arts, les loisirs créatifs et les travaux d'aiguille.</t>
  </si>
  <si>
    <t>Built-in Lighting</t>
  </si>
  <si>
    <t>Ingebouwde verlichting</t>
  </si>
  <si>
    <t>Includes all products that can be described/observed as a complete lighting unit permanently fixed in place and built into a wall, ceiling or floor. These products may have connections for one or more light bulbs and are connected to the wired electrical home network. Includes products such as recessed ceiling spotlights and floor lights.</t>
  </si>
  <si>
    <t>Omvat alle producten die kunnen worden beschreven/waargenomen als een complete verlichtingseenheid die permanent is bevestigd en ingebouwd in een muur, plafond of vloer. Deze producten kunnen aansluitingen hebben voor een of meer lampen en zijn verbonden met het bedrade elektrische thuisnetwerk. Omvat producten zoals plafondinbouwspots en vloerlampen.</t>
  </si>
  <si>
    <t>Excludes all freestanding, mounted, hanging and plug-in lighting fixtures.</t>
  </si>
  <si>
    <t>Exclusief alle vrijstaande, gemonteerde, hangende en plug-in verlichtingsarmaturen.</t>
  </si>
  <si>
    <t>Eclairages Encastrés</t>
  </si>
  <si>
    <t>Comprend tous les produits qui peuvent être décrits/observés comme étant une unité d'éclairage complète encastré de manière permanente dans un mur, un plafond ou un sol. Ces produits peuvent avoir des connexions pour une ou plusieurs ampoules et sont connectés au réseau électrique câblé de la maison. Ils comprennent des produits tels que les spots encastrés dans le plafond ou dans le sol.</t>
  </si>
  <si>
    <t>Exclut tous les appareils d'éclairage autonomes, fixes, suspendus et à prise.</t>
  </si>
  <si>
    <t>Mounted Lighting</t>
  </si>
  <si>
    <t>Includes all products that can be described/observed as a complete lighting unit permanently fixed in place and mounted on a wall, ceiling or floor. These products may have connections for one or more light bulbs and are connected to the wired electrical home network. Includes products such as mounted wall and ceiling light fixtures.</t>
  </si>
  <si>
    <t>Omvat alle producten die kunnen worden beschreven/waargenomen als een complete verlichtingseenheid die permanent is bevestigd en gemonteerd op een muur, plafond of vloer. Deze producten kunnen aansluitingen hebben voor een of meer lampen en zijn verbonden met het bedrade elektrische thuisnetwerk. Omvat producten zoals gemonteerde wand- en plafondarmaturen.</t>
  </si>
  <si>
    <t>Excludes all freestanding, built-in, hanging and plug-in lighting fixtures.</t>
  </si>
  <si>
    <t>Uitgezonderd alle vrijstaande, inbouw-, hangende en plug-in verlichtingsarmaturen.</t>
  </si>
  <si>
    <t>Eclairages Fixes</t>
  </si>
  <si>
    <t>Comprend tous les produits qui peuvent être décrits/observés comme étant une unité d'éclairage complète fixée de manière permanente sur un mur, un plafond ou un sol. Ces produits peuvent avoir des connexions pour une ou plusieurs ampoules et sont connectés au réseau électrique câblé de la maison. Comprend les produits tels que les luminaires muraux et les plafonniers.</t>
  </si>
  <si>
    <t>Exclut tous les appareils d'éclairage autonomes, encastrés, suspendus et à prise.</t>
  </si>
  <si>
    <t>Hanging Lighting</t>
  </si>
  <si>
    <t>Hangende verlichting</t>
  </si>
  <si>
    <t>Includes all products that can be described/observed as a complete lighting unit permanently fixed in place and attached to a ceiling by a cable or cord.</t>
  </si>
  <si>
    <t>Omvat alle producten die kunnen worden beschreven/waargenomen als een complete verlichtingseenheid die permanent op zijn plaats is bevestigd en met een kabel of snoer aan het plafond is bevestigd.</t>
  </si>
  <si>
    <t>Excludes all freestanding, built-in, mounted and plug-in lighting fixtures.</t>
  </si>
  <si>
    <t>Exclusief alle vrijstaande, inbouw-, gemonteerde en plug-in verlichtingsarmaturen.</t>
  </si>
  <si>
    <t>Eclairages Suspendus</t>
  </si>
  <si>
    <t>Comprend tous les produits qui peuvent être décrits/observés comme étant une unité d'éclairage complète fixée en permanence et attachée à un plafond par un câble ou un cordon.</t>
  </si>
  <si>
    <t>Exclut tous les appareils d'éclairage autonomes, encastrés, fixes et à prise.</t>
  </si>
  <si>
    <t>Plug-in Lighting</t>
  </si>
  <si>
    <t>Plug-in verlichting</t>
  </si>
  <si>
    <t>Includes all products that can be described/observed as a lighting device that can be plugged directly into a current-carrying system, such as, for example, a wall socket.</t>
  </si>
  <si>
    <t>Omvat alle producten die kunnen worden beschreven/waargenomen als een verlichtingsapparaat dat rechtstreeks kan worden aangesloten op een stroomvoerend systeem, zoals bijvoorbeeld een stopcontact.</t>
  </si>
  <si>
    <t>Excludes all freestanding, built-in, mounted and hanging lighting fixtures.</t>
  </si>
  <si>
    <t>Uitgezonderd alle vrijstaande, ingebouwde, gemonteerde en hangende verlichtingsarmaturen.</t>
  </si>
  <si>
    <t>Eclairages à Prise</t>
  </si>
  <si>
    <t>Comprend tous les produits qui peuvent être décrits/observés comme étant un dispositif d'éclairage qui peut être branché directement sur un système de transport de courant, tel que, par exemple, une prise murale.</t>
  </si>
  <si>
    <t>Exclut tous les appareils d'éclairage autonomes, encastrés, fixes et suspendus.</t>
  </si>
  <si>
    <t>Undercabinet and Mirror Lighting</t>
  </si>
  <si>
    <t>Onderkast- en spiegelverlichting</t>
  </si>
  <si>
    <t>Includes all products that can be described/observed as lighting used to illuminate furniture and mirrors.</t>
  </si>
  <si>
    <t>Omvat alle producten die kunnen worden beschreven/waargenomen als verlichting die wordt gebruikt om meubels en spiegels te verlichten.</t>
  </si>
  <si>
    <t>Excludes all freestanding, built-in, mounted and hanging lighting fixtures used on a wall, ceiling or floor.</t>
  </si>
  <si>
    <t>Exclusief alle vrijstaande, ingebouwde, gemonteerde en hangende verlichtingsarmaturen die aan een muur, plafond of vloer worden gebruikt.</t>
  </si>
  <si>
    <t>Eclairages de Meubles et Miroirs</t>
  </si>
  <si>
    <t>Comprend tous les produits qui peuvent être décrits/observés comme étant un éclairage utilisé pour éclairer les meubles et les miroirs.</t>
  </si>
  <si>
    <t>Exclut tous les appareils d'éclairage autonomes, encastrés, fixes ou suspendus, utilisés sur un mur, un plafond ou un sol.</t>
  </si>
  <si>
    <t>Chisels/Gouges - Consumables</t>
  </si>
  <si>
    <t>Beitels/Gutsen - Verbruiksartikelen</t>
  </si>
  <si>
    <t>Includes any products described/observed as a cutting tool with sharpened edges at the end of a metal blade, for use with powered and non powered tools. They come in different types, shapes and designs.</t>
  </si>
  <si>
    <t>Omvat alle producten die worden beschreven/waargenomen als een snijgereedschap met scherpe randen aan het uiteinde van een metalen blad, voor gebruik met aangedreven en niet-aangedreven gereedschappen. Ze zijn er in verschillende soorten, vormen en ontwerpen.</t>
  </si>
  <si>
    <t>Excludes complete powered and non powered chisels.</t>
  </si>
  <si>
    <t>Exclusief complete aangedreven en niet-aangedreven beitels.</t>
  </si>
  <si>
    <t>Consommables pour Ciseaux/Burins/Gouges</t>
  </si>
  <si>
    <t>Comprend tous les produits qui peuvent être décrits/observés comme étant un outil de coupe avec des bords aiguisés à l'extrémité d'une lame métallique, à utiliser avec des outils électriques ou non électriques. Il en existe de différents types, formes et modèles.</t>
  </si>
  <si>
    <t>Exclut les ciseaux électriques et non électriques complets.</t>
  </si>
  <si>
    <t>Edible Donkey-hide Gelatin - Prepared/Processed</t>
  </si>
  <si>
    <t>Eetbare ezelhuidgelatine - bereid/verwerkt</t>
  </si>
  <si>
    <t>Includes any products that can be described/observed as donkey-hide gelatin, made by boiling after removing the wool from the skin of the equine donkey. These products may vary in form and application, serving culinary purposes within Chinese cultural practices.</t>
  </si>
  <si>
    <t>Omvat alle producten die kunnen worden beschreven/waargenomen als ezelshuidgelatine, gemaakt door te koken na het bleken en verwijderen van de wol van de huid van de ezel. Deze producten kunnen variëren in vorm en toepassing, en dienen culinaire doeleinden binnen de Chinese culturele praktijken.</t>
  </si>
  <si>
    <t>Excludes products such as unprepared and unprocessed edible donkey-hide gelatin.</t>
  </si>
  <si>
    <t>Exclusief producten zoals onvoorbereide en onbewerkte eetbare ezelhuidgelatine.</t>
  </si>
  <si>
    <t>Animal-derived Edible Products</t>
  </si>
  <si>
    <t>Dierlijke eetbare producten</t>
  </si>
  <si>
    <t>Animal-derived Edible Products - Prepared/Processed</t>
  </si>
  <si>
    <t>Dierlijke eetbare producten - bereid/verwerkt</t>
  </si>
  <si>
    <t>Gélatines de Peau d'Ane Comestibles - Préparées/Transformées</t>
  </si>
  <si>
    <t>Produits Comestibles d'Origine Animale</t>
  </si>
  <si>
    <t>Produits Comestibles d'Origine Animale - Préparés/Transformés</t>
  </si>
  <si>
    <t>Comprend tous les produits qui peuvent être décrits/observés comme étant de la gélatine de peau d'âne, fabriquée par ébullition après avoir retiré la laine de la peau de l'âne. Ces produits peuvent varier en termes de forme et d'application, et être utilisés à des fins culinaires dans le cadre de pratiques culturelles chinoises.</t>
  </si>
  <si>
    <t>Exclut des produits tels que la gélatine de peau d'âne comestible non préparée et non transformée.</t>
  </si>
  <si>
    <t>Iron (Waste)</t>
  </si>
  <si>
    <t>IJzer (Afval)</t>
  </si>
  <si>
    <t>Includes any products that may be described/observed as waste iron that has been discarded, unused and that can be collected and sorted for recycling or other forms of processing. This includes products such as waste materials such as scraps, cut-outs, and damaged products.</t>
  </si>
  <si>
    <t>Omvat alle producten die kunnen worden beschreven/waargenomen als afvalijzer dat is weggegooid, ongebruikt en dat kan worden verzameld en gesorteerd voor recycling of andere vormen van verwerking. Dit omvat producten zoals afvalmaterialen zoals schroot, uitsparingen en beschadigde producten.</t>
  </si>
  <si>
    <t>Excludes waste iron products or raw materials that have undergone processing and will be re-introduced to any given production process.</t>
  </si>
  <si>
    <t>Exclusief afvalijzeren producten, objecten of grondstoffen die een bewerking hebben ondergaan en opnieuw in het glasproductieproces zullen worden geïntroduceerd.</t>
  </si>
  <si>
    <t>Waste Material (Formed)</t>
  </si>
  <si>
    <t>Afvalmateriaal (gevormd)</t>
  </si>
  <si>
    <t>Fer (Déchets)</t>
  </si>
  <si>
    <t>Déchets (Façonnés)</t>
  </si>
  <si>
    <t>Comprend tous les produits qui peuvent être décrits/observés comme étant des déchets en fer qui ont été jetés, sont inutilisés et qui peuvent être collectés et triés pour le recyclage ou d'autres formes de traitement. Comprend des produits tels que les déchets, les chutes, les découpes et les produits endommagés.</t>
  </si>
  <si>
    <t>Exclut les déchets de produits sidérurgiques ou les matières premières qui ont subi une transformation et qui seront réintroduits dans un processus de production.</t>
  </si>
  <si>
    <t>Multilayered (Recycled/Renewable)</t>
  </si>
  <si>
    <t>Meerlagig (Gerecycled/hernieuwbaar)</t>
  </si>
  <si>
    <t>Includes any products that may be described/observed as recycled/renewable from more than one type of material that have undergone processing in some manner and that will be re-introduced in any given production process. This includes products such as multilayered flakes, pulps or bars.</t>
  </si>
  <si>
    <t>Omvat alle producten die kunnen worden beschreven/waargenomen als gerecycled/duurzaam materiaal van meer dan één type materiaal dat op een of andere manier is verwerkt en dat opnieuw zal worden geïntroduceerd in een gegeven productieproces. Dit omvat producten zoals houtvlokken, pulpen of staven.</t>
  </si>
  <si>
    <t>Multicouches (Recyclé/Renouvelable)</t>
  </si>
  <si>
    <t>Comprend tous les produits qui peuvent être décrits/observés comme étant un produit recyclé ou renouvelable composé de plus d'un type de matériau, qui a subi une transformation quelconque et qui sera réintroduit dans un processus de production. comprend des produits tels que les flocons, les pâtes ou les barres multicouches.</t>
  </si>
  <si>
    <t>Exclut les produits actuellement classés dans une des catégories des matériaux recyclés ou renouvelables.</t>
  </si>
  <si>
    <t>Motorcycle Turning Light</t>
  </si>
  <si>
    <t>Motorfietsbochtverlichting</t>
  </si>
  <si>
    <t>Includes any products that can be described/observed as a motorcycle turning light, complete with the housing, lenses and bulbs.</t>
  </si>
  <si>
    <t>Omvat alle producten die kunnen worden omschreven/waargenomen als een richtingaanwijzer voor motorfietsen, compleet met behuizing, lenzen en lampen.</t>
  </si>
  <si>
    <t>Excludes products such as bulbs and lenses sold separately.</t>
  </si>
  <si>
    <t>Exclusief afzonderlijk verkochte producten zoals lampen en lenzen.</t>
  </si>
  <si>
    <t>Motorcycle Accessories and Maintenance</t>
  </si>
  <si>
    <t>Motorfietsaccessoires en -onderhoud</t>
  </si>
  <si>
    <t>Motorcycle Lighting</t>
  </si>
  <si>
    <t>Motorfietsverlichting</t>
  </si>
  <si>
    <t>Feux de Virage de Motocyclette</t>
  </si>
  <si>
    <t>Accessoires et Maintenance des Motocyclettes</t>
  </si>
  <si>
    <t>Eclairages pour Motocyclette</t>
  </si>
  <si>
    <t>Motorcycle Headlight</t>
  </si>
  <si>
    <t>Motorfietskoplamp</t>
  </si>
  <si>
    <t>Includes any products that can be described/observed as a motorcycle headlight, complete with the housing, lenses and bulbs.</t>
  </si>
  <si>
    <t>Omvat alle producten die kunnen worden omschreven/waargenomen als een koplamp voor motorfietsen, compleet met behuizing, lenzen en lampen.</t>
  </si>
  <si>
    <t>Phares de Motocyclette</t>
  </si>
  <si>
    <t>Motorcycle Flashers/Indicators</t>
  </si>
  <si>
    <t>Motorfietsknipperlichten</t>
  </si>
  <si>
    <t>Includes any products that can be described/observed as lights designed to blink, informing others of the motorcycle's intended direction or alerting drivers to potential dangers.</t>
  </si>
  <si>
    <t>Omvat alle producten die kunnen worden omschreven/waargenomen als knipperlichten, die anderen informeren over de beoogde richting van de motorfiets of bestuurders waarschuwen voor mogelijke gevaren.</t>
  </si>
  <si>
    <t>Excludes flashers/indicators not specifically designed for motorcycle use.</t>
  </si>
  <si>
    <t>Hieronder vallen geen knipperlichten/richtingaanwijzers die niet specifiek voor motorfietsen zijn ontworpen.</t>
  </si>
  <si>
    <t>Clignotants de Motocyclette</t>
  </si>
  <si>
    <t>Motorcycle Engine</t>
  </si>
  <si>
    <t>Motorfietsmotor</t>
  </si>
  <si>
    <t>Includes any products that can be described/observed as a motorcycle engine.</t>
  </si>
  <si>
    <t>Omvat alle producten die kunnen worden beschreven/waargenomen als een motorfietsmotor.</t>
  </si>
  <si>
    <t>Excluding components such as cylinders, crankcases, pistons, connecting rods, and bearings.</t>
  </si>
  <si>
    <t>Hieronder vallen geen onderdelen zoals cilinders, carter, zuigers, drijfstangen en lagers.</t>
  </si>
  <si>
    <t>Moteurs de Motocyclette</t>
  </si>
  <si>
    <t>Motorcycle Engine - Replacement Parts/Accessories</t>
  </si>
  <si>
    <t>Motorfietsmotor - Onderdelen/Accessoires</t>
  </si>
  <si>
    <t>Includes any products that can be described/observed as replacement parts or accessories for motorcycle engine.</t>
  </si>
  <si>
    <t>Omvat alle producten die kunnen worden omschreven/waargenomen als vervangingsonderdelen of toebehoren voor de motor van motorfietsen.</t>
  </si>
  <si>
    <t>Excludes complete engine.</t>
  </si>
  <si>
    <t>Omvat niet de complete motor.</t>
  </si>
  <si>
    <t>Moteurs de Motocyclette - Accessoires/Pièces Détachées</t>
  </si>
  <si>
    <t>Motorcycle Rearview Mirrors</t>
  </si>
  <si>
    <t>Motorfietsachteruitkijkspiegels</t>
  </si>
  <si>
    <t>Includes any products that can be described/observed as a motorcycle mirrors mounted on the motorcycle to provide visibility of the road behind the rider.</t>
  </si>
  <si>
    <t>Omvat alle producten die kunnen worden omschreven/waargenomen als spiegels voor motorfietsen die op de motorfiets zijn gemonteerd om de weg achter de bestuurder te kunnen overzien.</t>
  </si>
  <si>
    <t>Excludes rearview mirrors not specifically designed for motorcycle use.</t>
  </si>
  <si>
    <t>Omvat niet specifiek voor motorfietsen ontworpen achteruitkijkspiegels.</t>
  </si>
  <si>
    <t>Motorcycle Controls</t>
  </si>
  <si>
    <t>Motorfietsbediening</t>
  </si>
  <si>
    <t>Rétroviseurs de Motocyclette</t>
  </si>
  <si>
    <t>Commandes de Motocyclette</t>
  </si>
  <si>
    <t>Motorcycle Handlebar</t>
  </si>
  <si>
    <t>Motorfietsstuur</t>
  </si>
  <si>
    <t>Includes any products that can be described/observed as a motorcycle handlebars, providing comfort and control for the rider while enhancing the motorcycle overall appearance.</t>
  </si>
  <si>
    <t>Omvat alle producten die kunnen worden omschreven/waargenomen als een motorfietsstuur, dat de berijder comfort en controle biedt en het algemene uiterlijk van de motorfiets verbetert.</t>
  </si>
  <si>
    <t>Excludes handlebars not specifically designed for motorcycle use.</t>
  </si>
  <si>
    <t>Omvat niet specifiek voor motorfietsen ontworpen sturen.</t>
  </si>
  <si>
    <t>Guidons de Motocyclette</t>
  </si>
  <si>
    <t>Intimate Lubricants</t>
  </si>
  <si>
    <t>Intieme Glijmiddelen</t>
  </si>
  <si>
    <t>Includes any products that can be described/observed as a preparation intended to moisturize and lubricate, to enhance the ease and comfort of intimate sexual activity and supplement the body's natural lubrication. These products come in various formulations including water-based, silicone-based, and oil-based, and may contain additional features such as flavours, warming or cooling effects, and pH balancing properties to enhance the user's experience.</t>
  </si>
  <si>
    <t>Omvat alle producten die kunnen worden omschreven/waargenomen als een preparaat dat bedoeld is om te hydrateren en te smeren, om het gemak en comfort van intieme seksuele activiteit te verbeteren en de natuurlijke smering van het lichaam aan te vullen. Deze producten zijn verkrijgbaar in verschillende samenstellingen, waaronder op waterbasis, op siliconenbasis en op oliebasis, en kunnen extra eigenschappen bevatten, zoals smaakstoffen, verwarmende of verkoelende effecten en pH-balancerende eigenschappen om de ervaring van de gebruiker te verbeteren.</t>
  </si>
  <si>
    <t>Excludes medical lubricants used exclusively for medical purposes classified within the healthcare segment.</t>
  </si>
  <si>
    <t>Omvat niet medische smeermiddelen die uitsluitend voor medische doeleinden worden gebruikt en die zijn ingedeeld in het segment gezondheidszorg.</t>
  </si>
  <si>
    <t>Personal Intimacy</t>
  </si>
  <si>
    <t>Seksspeeltjes/-hulpmiddelen</t>
  </si>
  <si>
    <t>Sexual Toys/Aids</t>
  </si>
  <si>
    <t>Lubrifiants Intimes</t>
  </si>
  <si>
    <t>Intimité Personnelle</t>
  </si>
  <si>
    <t>Aides/Accessoires Sexuels</t>
  </si>
  <si>
    <t>Cannabis - Coffee</t>
  </si>
  <si>
    <t>Cannabis - Koffie</t>
  </si>
  <si>
    <t>Includes any coffee products that may be described/observed as containing cannabinoids such as THC or CBD.</t>
  </si>
  <si>
    <t>Omvat alle producten waarvan kan worden beschreven of waargenomen dat ze cannabinoïden zoals THC of CBD bevatten.</t>
  </si>
  <si>
    <t>Cannabis – Cafés</t>
  </si>
  <si>
    <t>Cannabis - Powdered Drink Mix</t>
  </si>
  <si>
    <t>Cannabis - Poedervormige Drankmix</t>
  </si>
  <si>
    <t>Includes any powdered drink mix products that may be described/observed as containing cannabinoids such as THC or CBD.</t>
  </si>
  <si>
    <t>Omvat alle poedervormige drankmixen waarvan kan worden beschreven of waargenomen dat ze cannabinoïden zoals THC of CBD bevatten.</t>
  </si>
  <si>
    <t>Cannabis – Mélanges en Poudre pour Boissons</t>
  </si>
  <si>
    <t>Cannabis - Non-Savoury Food</t>
  </si>
  <si>
    <t>Cannabis - Smaakloze Voedingsmiddelen</t>
  </si>
  <si>
    <t>Includes non-savoury food such as infused fruit bites, infused dried fruit products that may be described/observed as containing cannabinoids such as THC or CBD.</t>
  </si>
  <si>
    <t>Omvat niet-lekkernijen zoals geïnfuseerde fruithapjes, geïnfuseerde gedroogde vruchtenproducten waarvan kan worden beschreven of waargenomen dat ze cannabinoïden zoals THC of CBD bevatten.</t>
  </si>
  <si>
    <t>Excludes other sweet Cannabis edibles such as biscuits, cookies, candy, chocolate, confectionery, muffin, brownies, cakes, etc.</t>
  </si>
  <si>
    <t>Hieronder vallen geen andere zoete eetbare Cannabis, zoals koekjes, snoep, chocolade, snoepgoed, muffins, brownies, cakes, enz.</t>
  </si>
  <si>
    <t>Cannabis - Aliments non Salés</t>
  </si>
  <si>
    <t>Cannabis - Infused Pre-Rolls</t>
  </si>
  <si>
    <t>Includes any products that can be described/observed as a cylindrical roll of cannabis infused with flavour and/or cannabis extract, designed to be combusted and inhaled.</t>
  </si>
  <si>
    <t>Omvat alle producten die kunnen worden omschreven/waargenomen als een cilindrische rol cannabis doordrenkt met smaak en/of cannabisextract, ontworpen om te worden verbrand en geïnhaleerd.</t>
  </si>
  <si>
    <t>Excludes products such as cigarettes and cigars.</t>
  </si>
  <si>
    <t>Hieronder vallen geen producten zoals sigaretten en sigaren.</t>
  </si>
  <si>
    <t>Cannabis - Pré-roulés infusés</t>
  </si>
  <si>
    <t>Cannabis - Suppositories</t>
  </si>
  <si>
    <t>Cannabis - Zetpillen</t>
  </si>
  <si>
    <t>Includes any products that may be described/observed as solid but readily meltable cone or cylinder that contain cannabinoids such as THC or CBD for insertion into a body orifice.</t>
  </si>
  <si>
    <t>Omvat elk product dat kan worden beschreven/waargenomen als een vaste maar gemakkelijk smeltbare kegel of cilinder die cannabinoïden zoals THC of CBD bevat voor inbrenging in een lichaamsopening.</t>
  </si>
  <si>
    <t>Cannabis - Suppositoires</t>
  </si>
  <si>
    <t>Cannabis - Personal Lubricants</t>
  </si>
  <si>
    <t>Cannabis - Persoonlijke Glijmiddelen</t>
  </si>
  <si>
    <t>Includes any personal lubricants that may be described/observed as containing cannabinoids such as THC or CBD.</t>
  </si>
  <si>
    <t>Omvat alle persoonlijke glijmiddelen waarvan kan worden beschreven/waargenomen dat ze cannabinoïden zoals THC of CBD bevatten.</t>
  </si>
  <si>
    <t>Cannabis - Lubrifiants Personnels</t>
  </si>
  <si>
    <t>Cannabis - Concentrate - Other</t>
  </si>
  <si>
    <t>Cannabis - Concentraat - Overig</t>
  </si>
  <si>
    <t>Includes any cannabis extract product that is intended to be inhaled, contains cannabinoids such as THC or CBD.</t>
  </si>
  <si>
    <t>Omvat elk cannabisextractproduct dat bedoeld is om te worden geïnhaleerd en cannabinoïden zoals THC of CBD bevat.</t>
  </si>
  <si>
    <t>Excludes other Cannabis extracts such as Wax, Resin, Shatter, Budder, Rosin, Kief, Hash, Live Resin, and Live Rosin.</t>
  </si>
  <si>
    <t>Hieronder vallen geen andere cannabisextracten zoals was, hars, shatter, Budder, hars, kief, hasj, levend hars en levend hars.</t>
  </si>
  <si>
    <t>Cannabis - Concentrés - Autres</t>
  </si>
  <si>
    <t>Skates</t>
  </si>
  <si>
    <t>Schaatsen</t>
  </si>
  <si>
    <t>Includes any products that may be described/observed for wheeled or blade-based movement on various surfaces. Includes products such as inline skates with a single line of wheels for smooth surfaces, ice skates with metal blades for gliding on ice, and roller skates featuring two pairs of wheels arranged side-by-side for flat surfaces.</t>
  </si>
  <si>
    <t>Omvat alle producten die kunnen worden beschreven/waargenomen voor beweging op wielen of messen op verschillende oppervlakken. Omvat producten zoals inlineskates met een enkele rij wielen voor gladde oppervlakken, schaatsen met metalen messen om over ijs te glijden en rolschaatsen met twee paar naast elkaar geplaatste wielen voor vlakke oppervlakken.</t>
  </si>
  <si>
    <t>Excludes products such as skateboards, hoverboards and scooters.</t>
  </si>
  <si>
    <t>Hieronder vallen geen producten zoals skateboards, hoverboards en scooters.</t>
  </si>
  <si>
    <t>Patins</t>
  </si>
  <si>
    <t>Scissors/Shears (Non Powered)</t>
  </si>
  <si>
    <t>Scharen (Niet-Aangedreven)</t>
  </si>
  <si>
    <t>Includes any products that can be described/observed as a tool with two pivoted blades with sharpened edges that slide against each other when the handles are squeezed together. These products are designed for cutting a wide variety of materials, such as paper, fabric, thread, string, food products, isolation, wallpaper, carpets, roofing rolls, wire tracks, cable conduits/trays, and harder plastics. Products include scissors and shears, that are designed for right-handed or left-handed use.</t>
  </si>
  <si>
    <t>Omvat alle producten die kunnen worden beschreven/waargenomen als een gereedschap met twee scharnierende bladen met scherpe randen die tegen elkaar schuiven wanneer de handvatten worden samengeknepen. Deze producten zijn ontworpen voor het knippen van een grote verscheidenheid aan materialen, zoals papier, stof, draad, touw, voedselproducten, isolatie, behang, tapijten, dakbedekkingsrollen, draadrails, kabelgoten en hardere kunststoffen. De producten omvatten scharen en scharen die ontworpen zijn voor rechts- of linkshandig gebruik.</t>
  </si>
  <si>
    <t>Excludes specialized products such as medical scissors classified in the Healthcare segment, as well as animal and human grooming scissors classified in the Pet Care/Food and Beauty/Personal Care/Hygiene segments, and also specific Kitchen Slicers/Graters/Cutters classified in the Kitchenware and Tableware segment, Garden Shears (Non Powered) classified in the Lawn/Garden Supplies segment.</t>
  </si>
  <si>
    <t>Omvat geen gespecialiseerde producten zoals medische scharen die zijn opgenomen in het segment Gezondheidszorg, evenals dierlijke en menselijke verzorgingsscharen die zijn opgenomen in de segmenten Huisdierenverzorging/Voedsel en Schoonheid/Persoonlijke verzorging/Hygiëne, en ook geen specifieke keukensnijders/raspen/snijders die zijn opgenomen in het segment Keuken- en tafelgerei, Tuinscharen (niet aangedreven) die zijn opgenomen in het segment Tuinbenodigdheden.</t>
  </si>
  <si>
    <t>Scissors/Shears</t>
  </si>
  <si>
    <t>Scharen</t>
  </si>
  <si>
    <t>Ciseaux/Cisailles (Non Electrique)</t>
  </si>
  <si>
    <t>Ciseaux/Cisailles</t>
  </si>
  <si>
    <t>Garden Shears (Powered)</t>
  </si>
  <si>
    <t>Tuinscharen (Aangedreven)</t>
  </si>
  <si>
    <t>Includes any products that may be described/observed as powered pruning shears with a motor or engine that provides mechanical assistance for cutting, with a single blade that closes against a flat surface (anvil) or blades that slide over each other (bypass) used to cut branches or stems during pruning. Can be a small tool as a bigger one with long-handled. Includes products such as electrical grass shears, powered loppers, pruners, and secateurs.</t>
  </si>
  <si>
    <t>Omvat alle producten die kunnen worden beschreven/waargenomen als aangedreven snoeischaren met een motor of motor die mechanische hulp biedt bij het knippen, met een enkel blad dat sluit tegen een plat oppervlak (aambeeld) of bladen die over elkaar heen schuiven (bypass) en die worden gebruikt om takken of stammen door te knippen tijdens het snoeien. Kan zowel een klein gereedschap als een groter gereedschap met lange steel zijn. Omvat producten zoals elektrische grasscharen, aangedreven takkenscharen, snoeischaren en takkenscharen.</t>
  </si>
  <si>
    <t>Excludes products such as non-powered garden shears and shears that are not used in the garden and that are classified in the Tools/Equipment segment.</t>
  </si>
  <si>
    <t>Hieronder vallen geen producten zoals niet-aangedreven tuinscharen en scharen die niet in de tuin worden gebruikt en die zijn opgenomen in het segment Gereedschap/Onderhoud.</t>
  </si>
  <si>
    <t>Cisailles de Jardin (Electrique)</t>
  </si>
  <si>
    <t>Lids (Disposable)</t>
  </si>
  <si>
    <t>Deksels (Wegwerp)</t>
  </si>
  <si>
    <t>Includes any products that can be described/observed as disposable lids designed to cover or seal containers such as drinkware, dinnerware, or other single-use packaging. These products are intended for use on one or a small number of occasions, providing protection, preventing spills, or facilitating consumption.</t>
  </si>
  <si>
    <t>Omvat alle producten die kunnen worden omschreven/gezien als wegwerpdeksels die zijn ontworpen om recipiënten af te dekken of af te sluiten, zoals drinkgerei, serviesgoed of andere verpakkingen voor eenmalig gebruik. Deze producten zijn bedoeld voor gebruik bij één of een klein aantal gelegenheden, om bescherming te bieden, morsen te voorkomen of consumptie te vergemakkelijken.</t>
  </si>
  <si>
    <t>Excludes products such as disposable drinkware, dinnerware, or flatware.</t>
  </si>
  <si>
    <t>Hieronder vallen geen producten zoals wegwerpdrankjes, servies of bestek.</t>
  </si>
  <si>
    <t>Tableware (Disposable)</t>
  </si>
  <si>
    <t>Tafelgerei (Wegwerp)</t>
  </si>
  <si>
    <t>Couvercles (Jetables)</t>
  </si>
  <si>
    <t>Articles de Table Jetables</t>
  </si>
  <si>
    <t>Herbs - Other</t>
  </si>
  <si>
    <t>Kruiden - Overig</t>
  </si>
  <si>
    <t>Includes any products that can be described/observed as Herbs, where the user of the schema is not able to classify the products in existing bricks within the schema.</t>
  </si>
  <si>
    <t>Omvat alle producten die kunnen worden beschreven/waargenomen als Kruiden, waarbij de gebruiker van het schema niet in staat is de producten in te delen in bestaande bouwstenen binnen het schema.</t>
  </si>
  <si>
    <t>Herbes - Autres</t>
  </si>
  <si>
    <t>Drinking Enhancers - Not Ready to Drink</t>
  </si>
  <si>
    <t>Drinkversterkers - Niet Klaar Om Te Drinken</t>
  </si>
  <si>
    <t>Includes any products that can be described/observed as enhancing the drinking experience through sensory stimulation, without physically modifying the liquid composition. These products typically include aroma pods, scented drinking attachments, or similar innovations that create a flavour perception while consuming plain water or other beverages.</t>
  </si>
  <si>
    <t>Omvat alle producten die beschreven/waargenomen kunnen worden als een verbetering van de drinkervaring door middel van zintuiglijke stimulatie, zonder de vloeistofsamenstelling fysiek te wijzigen. Deze producten omvatten gewoonlijk aromapads, geparfumeerde drinkhulpstukken of soortgelijke innovaties die een smaakperceptie creëren bij het drinken van gewoon water of andere dranken.</t>
  </si>
  <si>
    <t>Excludes products such as drinks flavoured not ready to drink, fruit juice not ready to drink and stimulants/energy drinks not ready to drink.</t>
  </si>
  <si>
    <t>Omvat niet producten zoals dranken met een smaakje die niet gebruiksklaar zijn, vruchtensap dat niet gebruiksklaar is en stimulerende/energiedrankjes die niet gebruiksklaar zijn.</t>
  </si>
  <si>
    <t>Non Alcoholic Beverages – Not Ready to Drink</t>
  </si>
  <si>
    <t>Alcoholvrije Dranken - Niet-gebruiksklaar</t>
  </si>
  <si>
    <t>Adjuvants pour Boissons - Non Prêts à Boire</t>
  </si>
  <si>
    <t>Boissons Non Alcoolisées – Non Prêts à Boire</t>
  </si>
  <si>
    <t>Wheel Speed Control</t>
  </si>
  <si>
    <t>Snelheidsbeperkingen</t>
  </si>
  <si>
    <t>Includes any product that may be described/observed as a bump made of robust material limiting the vehicle speed.</t>
  </si>
  <si>
    <t>Omvat elk product dat kan worden omschreven/waargenomen als een bult gemaakt van robuust materiaal dat de snelheid van het voertuig beperkt.</t>
  </si>
  <si>
    <t>Excludes products such as parking barriers and road markings.</t>
  </si>
  <si>
    <t>Hieronder vallen geen producten zoals parkeerbelemmeringen en wegmarkeringen.</t>
  </si>
  <si>
    <t>Security Devices</t>
  </si>
  <si>
    <t>Beveiligingsapparatuur</t>
  </si>
  <si>
    <t>Ralentisseurs Routiers</t>
  </si>
  <si>
    <t>Dispositifs de Sécurité</t>
  </si>
  <si>
    <t>Safety Collision Protection</t>
  </si>
  <si>
    <t>Veiligheid/Aanrijdbeveiliging</t>
  </si>
  <si>
    <t>Includes any products that can be described/observed as an safety material that prevents protection against collisions with forklifts, other vehicles, walls, materials or pedestrian. This kind of material is fix (can't open it). Includes products such as safety barriers, bollards, column and corner protection, handrails, kick rails, rack protection, protective bumpers, loading dock bumpers, wheel stops.</t>
  </si>
  <si>
    <t>Omvat alle producten die kunnen worden beschreven/waargenomen als een veiligheidsmateriaal dat bescherming biedt tegen botsingen met vorkheftrucks, andere voertuigen, muren, materialen of voetgangers. Dit soort materiaal is vast (kan niet worden geopend). Omvat producten zoals veiligheidsbarrières, bolders, kolom- en hoekbescherming, leuningen, schoprails, rekbescherming, beschermende bumpers, laaddockbumpers, wielstops.</t>
  </si>
  <si>
    <t>Excludes products such as axe gates.</t>
  </si>
  <si>
    <t>Hieronder vallen geen producten zoals bijlhekken.</t>
  </si>
  <si>
    <t>Protections Anticollision</t>
  </si>
  <si>
    <t>Axe Gates</t>
  </si>
  <si>
    <t>Veiligheidspoort</t>
  </si>
  <si>
    <t>Includes any products that can be described/observed as an industrial safety gate made of a robust material that prevents falls and access to secure machines in chemical industry and offshore drilling rigs.</t>
  </si>
  <si>
    <t>Omvat alle producten die kunnen worden beschreven/waargenomen als een industrieel veiligheidshek gemaakt van robuust materiaal dat vallen en toegang tot beveiligde machines in de chemische industrie en offshore boorplatforms voorkomt.</t>
  </si>
  <si>
    <t>Excludes products such as perimeter security gates that prevent penetration through a doorway of a premises, building or room.</t>
  </si>
  <si>
    <t>Exclusief producten zoals veiligheidshekken die het binnendringen via een deuropening van een pand, gebouw of kamer voorkomen.</t>
  </si>
  <si>
    <t>Portillons de Sécurité</t>
  </si>
  <si>
    <t>Medicine Cabinets</t>
  </si>
  <si>
    <t>Includes any products that can be described/observed as an item of furniture intended for storing medical and health-related items such as pharmaceutical products and first aid supplies. These cabinets are typically found in bathrooms or healthcare-related settings and may be wall-mounted or recessed. They often include lockable compartments, mirrors, or organizational features designed to secure and hygienic storage of medical items.</t>
  </si>
  <si>
    <t>Omvat alle producten die kunnen worden omschreven/beschouwd als een meubelstuk dat bedoeld is voor het opbergen van medische en gezondheidsgerelateerde artikelen, zoals farmaceutische producten en EHBO-benodigdheden. Deze kasten zijn meestal te vinden in badkamers of zorggerelateerde omgevingen en kunnen aan de muur worden bevestigd of ingebouwd. Ze zijn vaak voorzien van afsluitbare compartimenten, spiegels of organisatorische voorzieningen die zijn ontworpen voor een veilige en hygiënische opslag van medische artikelen.</t>
  </si>
  <si>
    <t>Excludes products such as  general storage cupboards, display cabinets, lockers, and bathroom vanities without designated medicine storage functionality.</t>
  </si>
  <si>
    <t>Exclusief producten zoals  algemene opbergkasten, vitrinekasten, lockers en badkamermeubels zonder specifieke opbergfunctie voor medicijnen.</t>
  </si>
  <si>
    <t>CHANGE-4469 + CHANGE-4503</t>
  </si>
  <si>
    <t>Hemp-based - Concentrate</t>
  </si>
  <si>
    <t>Op basis van hennep - Concentraat</t>
  </si>
  <si>
    <t>Includes any products that can be described/observed as a full-Spectrum Hemp Extract, Broad-Spectrum Hemp Extract, CBD Isolate, THC-Free Distillates, Hemp Rosin, Hemp Wax, Hemp Shatter.</t>
  </si>
  <si>
    <t>Omvat alle producten die kunnen worden omschreven/waargenomen als een full-spectrum hennepextract, breed-spectrum hennepextract, CBD-isolaat, THC-vrije distillaten, hennephars, hennepwas, hennepshatter.</t>
  </si>
  <si>
    <t>Excludes cannabis concentrate products.</t>
  </si>
  <si>
    <t>Exclusief cannabisconcentraatproducten.</t>
  </si>
  <si>
    <t>Hemp-based - Non-Edibles</t>
  </si>
  <si>
    <t>Hennepproducten – Niet-eetbaar</t>
  </si>
  <si>
    <t>Hemp-based - Pre-rolled</t>
  </si>
  <si>
    <t>Op basis van hennep - Voorgerold</t>
  </si>
  <si>
    <t>Includes any products that can be described/observed as traditional Hemp Pre-rolls, Hemp Wrap Pre-rolls, Infused Hemp Pre-rolls, CBD Pre-rolls.</t>
  </si>
  <si>
    <t>Omvat alle producten die kunnen worden omschreven/waargenomen als traditionele henneppre-rolls, hennepwrap-pre-rolls, geïnfuseerde henneppre-rolls, CBD-pre-rolls.</t>
  </si>
  <si>
    <t>Excludes cannabis pre-rolled, cannabis infused pre-rolls and products such as cigarettes and cigars.</t>
  </si>
  <si>
    <t>Exclusief voorgerolde cannabis, met cannabis doordrenkte voorgerolde sigaretten en producten zoals sigaretten en sigaren.</t>
  </si>
  <si>
    <t>Noticeboard</t>
  </si>
  <si>
    <t>Mededelingenbord</t>
  </si>
  <si>
    <t>Includes any products that can be described/observed as a noticeboard, also known as a pinboard, is a flat panel or board, typically made of cork, metal, or fabric, which is used to pin or stick notes or display items.</t>
  </si>
  <si>
    <t>Omvat alle producten die kunnen worden beschreven/waargenomen als een prikbord, ook wel bekend als een pinboard, een plat paneel of bord, meestal gemaakt van kurk, metaal of stof, dat wordt gebruikt om notities op te prikken of te plakken of om items op te hangen.</t>
  </si>
  <si>
    <t>Excludes products used specifically for presentation purposes such as bulletin boards or whiteboards.</t>
  </si>
  <si>
    <t>Exclusief producten die specifiek worden gebruikt voor presentatiedoeleinden, zoals prikborden of whiteboards.</t>
  </si>
  <si>
    <t>Ornamental Furnishings</t>
  </si>
  <si>
    <t>Decoratieve Accessoires</t>
  </si>
  <si>
    <t>Pictures/Mirrors/Frames</t>
  </si>
  <si>
    <t>Posters/Spiegels/Lijsten</t>
  </si>
  <si>
    <t>Accessoires de Décoration</t>
  </si>
  <si>
    <t>Images/Miroirs/Cadres</t>
  </si>
  <si>
    <t>Object Locators/Personal Item Trackers</t>
  </si>
  <si>
    <t>Includes any products that may be described/observed as a device designed to help locate personal items such as keys, bags, bicycles, or wallets using wireless communication technologies (e.g., Bluetooth, UWB, or GPS). These products may integrate with mobile device ecosystems but are not considered accessories to the mobile devices themselves.</t>
  </si>
  <si>
    <t>Omvat alle producten die kunnen worden omschreven/beschouwd als een apparaat dat is ontworpen om persoonlijke voorwerpen zoals sleutels, tassen, fietsen of portemonnees te lokaliseren met behulp van draadloze communicatietechnologieën (bijv. Bluetooth, UWB of GPS). Deze producten kunnen worden geïntegreerd in ecosystemen voor mobiele apparaten, maar worden niet beschouwd als accessoires voor de mobiele apparaten zelf.</t>
  </si>
  <si>
    <t>Excludes products such as mobile phone accessories.</t>
  </si>
  <si>
    <t>Exclusief producten zoals accessoires voor mobiele telefoons.</t>
  </si>
  <si>
    <t>CHANGE-4469 + CHANGE-4364</t>
  </si>
  <si>
    <t>Lawn/Garden Protective Covers</t>
  </si>
  <si>
    <t>Includes any products that can be described/observed as covers to protect crops, plants, garden or agricultural materials from environmental factors such as wind, rain, and cold. Covers may be made of polypropylene, natural fibers (e.g., cotton, sisal, bamboo), or other materials. They may be semi-permeable or insulating, designed to allow airflow while providing protection against weather conditions.</t>
  </si>
  <si>
    <t>Omvat alle producten die kunnen worden beschreven/waargenomen als afdekkingen om gewassen, planten, tuin- of landbouwmaterialen te beschermen tegen omgevingsfactoren zoals wind, regen en kou. Afdekkingen kunnen zijn gemaakt van polypropyleen, natuurlijke vezels (bijv. katoen, sisal, bamboe) of andere materialen. Ze kunnen semi-permeabel of isolerend zijn, ontworpen om luchtdoorstroming mogelijk te maken en tegelijkertijd bescherming te bieden tegen weersomstandigheden.</t>
  </si>
  <si>
    <t>Excludes products intended for insect or pest control.</t>
  </si>
  <si>
    <t>Exclusief producten die bedoeld zijn voor insecten- of ongediertebestrijding.</t>
  </si>
  <si>
    <t>CHANGE-4469 + CHANGE-4505</t>
  </si>
  <si>
    <t>Bath/Pool Water Toys (Powered)</t>
  </si>
  <si>
    <t>Includes any products that can be described/observed as a powered toy, which is designed to be played with in the bath or in association with water. Typically, bath toys such as a rubber duck or a pool dolphin, are waterproof and will float in water, so are usually made of a lightweight rubber, plastic or other and may be inflatable. Water toys that require the use of water to function, such as water pistols and blow bubbles, can be played with in the bath or outdoors.</t>
  </si>
  <si>
    <t>Omvat alle producten die kunnen worden beschreven/waargenomen als speelgoed op batterijen dat is ontworpen om mee te spelen in bad of in combinatie met water. Bad speelgoed, zoals een badeendje of een zwembaddolfijn, is doorgaans waterdicht en drijft in water. Het is meestal gemaakt van lichtgewicht rubber, plastic of ander materiaal en kan opblaasbaar zijn. Waterspeelgoed dat water nodig heeft om te functioneren, zoals waterpistolen en bellenblazers, kan in bad of buiten worden gebruikt.</t>
  </si>
  <si>
    <t>Excludes products such as an inflatable swimming pool, water sports equipment, Bath/Pool Water Toys (Non Powered) and remote controlled boat.</t>
  </si>
  <si>
    <t>Exclusief producten zoals opblaasbare zwembaden, watersportartikelen, bad-/zwembadspeelgoed (niet aangedreven) en op afstand bestuurbare boten.</t>
  </si>
  <si>
    <t>CHANGE-4469 + CHANGE-4506</t>
  </si>
  <si>
    <t>Bricks changed in version</t>
  </si>
  <si>
    <t>Changed in 
version</t>
  </si>
  <si>
    <t>Add / Remove / Rename</t>
  </si>
  <si>
    <t>Comment</t>
  </si>
  <si>
    <t>Change number</t>
  </si>
  <si>
    <t>Reporter</t>
  </si>
  <si>
    <t>Reinigingsaccessoires</t>
  </si>
  <si>
    <t>Removed</t>
  </si>
  <si>
    <t>WR-1635</t>
  </si>
  <si>
    <t>Fietsen – Onderdelen</t>
  </si>
  <si>
    <t>Isolatie – Isolatieplaten voor Binnen</t>
  </si>
  <si>
    <t>Isolatie – Isolatieplaten voor Buiten</t>
  </si>
  <si>
    <t>Akoestische Isolatie – Isolatieplaten/Rollen/Dekens</t>
  </si>
  <si>
    <t>Akoestische Isolatie – Steunstukken/Ankers</t>
  </si>
  <si>
    <t>Add</t>
  </si>
  <si>
    <t>WR-1627</t>
  </si>
  <si>
    <t>Verzorging/Voedingsmiddelen voor dieren - Assortimenten</t>
  </si>
  <si>
    <t>WR-1629</t>
  </si>
  <si>
    <t>Baby Looprek/Box</t>
  </si>
  <si>
    <t>WR-1659</t>
  </si>
  <si>
    <t>Geschenkverpakking</t>
  </si>
  <si>
    <t>WR-1647</t>
  </si>
  <si>
    <t>Geschenkverpakking/Accessoires</t>
  </si>
  <si>
    <t>Geschenkverpakking/Accessoires - Assortimenten</t>
  </si>
  <si>
    <t>Zeven/Ziften/Vergieten</t>
  </si>
  <si>
    <t>WR-1662</t>
  </si>
  <si>
    <t>Levensmiddelen/Drank Verwarmingstoestellen (Niet-elektrisch)</t>
  </si>
  <si>
    <t>Opblaasbare Zitmeubelen</t>
  </si>
  <si>
    <t>Water/Bodem Analyseapparatuur (Elektrisch)</t>
  </si>
  <si>
    <t>Tuin Handgereedschap - Assortimenten</t>
  </si>
  <si>
    <t>WR-1628</t>
  </si>
  <si>
    <t>Borsteltjes/Olieverstuivers/Pipetten voor Voedselbereiding</t>
  </si>
  <si>
    <t>Tuintegels – Overig</t>
  </si>
  <si>
    <t>WR-1651</t>
  </si>
  <si>
    <t>Bandenhouder</t>
  </si>
  <si>
    <t>WR-1641</t>
  </si>
  <si>
    <t>Groenbemester Zaden</t>
  </si>
  <si>
    <t>WR-1653</t>
  </si>
  <si>
    <t>Vaatwasmachine - Verfrissers</t>
  </si>
  <si>
    <t>WR-1637</t>
  </si>
  <si>
    <t>Handafwas - Wasmiddel</t>
  </si>
  <si>
    <t>WR-1636</t>
  </si>
  <si>
    <t>Vaatwasmachine - Spoelmiddel</t>
  </si>
  <si>
    <t>Vaatwasmachine - Additieven</t>
  </si>
  <si>
    <t>Fietsonderdelen - Banden/Wielen</t>
  </si>
  <si>
    <t>WR-1204</t>
  </si>
  <si>
    <t>Fietsonderdelen - Lampen</t>
  </si>
  <si>
    <t>Fietsonderdelen - Zadels &amp; Zadelaccessoires</t>
  </si>
  <si>
    <t>Fietsonderdelen - Bellen</t>
  </si>
  <si>
    <t>Fietsonderdelen - Remmen</t>
  </si>
  <si>
    <t>Fietsonderdelen - Kettingen</t>
  </si>
  <si>
    <t>Fietsonderdelen - Jasbeschermers/Spatborden</t>
  </si>
  <si>
    <t>Fietsonderdelen - Handgrepen</t>
  </si>
  <si>
    <t>Fietsonderdelen - Pedalen</t>
  </si>
  <si>
    <t>Fietsonderdelen - Standaards</t>
  </si>
  <si>
    <t>Fietsonderdelen - Versnellingsysteem</t>
  </si>
  <si>
    <t>Fietsvervoer - Kinderzitjes</t>
  </si>
  <si>
    <t>Fietsvervoer - Manden/Kratten/Tassen</t>
  </si>
  <si>
    <t>Fietsvervoer - Bagagebinders/Snelbinders</t>
  </si>
  <si>
    <t>Fietsaccessoires - Gereedschap/Bandenplakkits</t>
  </si>
  <si>
    <t>Fietsaccessoires - Computers/Navigatieapparatuur</t>
  </si>
  <si>
    <t>Isolatiepistolen (Niet aangedreven)</t>
  </si>
  <si>
    <t>WR-1143</t>
  </si>
  <si>
    <t>Raamwisser (Elektrisch)</t>
  </si>
  <si>
    <t>WR-1153</t>
  </si>
  <si>
    <t>Metalen Componenten (Afmeting/Structuur)</t>
  </si>
  <si>
    <t>WR-1241</t>
  </si>
  <si>
    <t>Kunstkerstboom (Elektrisch)</t>
  </si>
  <si>
    <t>WR-1282</t>
  </si>
  <si>
    <t>Kunstkerstkrans en Slinger (Niet-elektrisch)</t>
  </si>
  <si>
    <t>Kunstkerstkrans en Slinger (Elektrisch)</t>
  </si>
  <si>
    <t>Raamhorren - Vervangende Onderdelen/Accessoires</t>
  </si>
  <si>
    <t>WR-1256</t>
  </si>
  <si>
    <t>Manden/Benches/Kussens voor Huisdieren</t>
  </si>
  <si>
    <t>WR-1315</t>
  </si>
  <si>
    <t>Vervoermiddelen voor Huisdieren</t>
  </si>
  <si>
    <t>Lijnen/Halsbanden/Harnassen voor Huisdieren (Niet-elektrisch)</t>
  </si>
  <si>
    <t>WR-1342</t>
  </si>
  <si>
    <t>Brillen - Klaar voor Gebruik</t>
  </si>
  <si>
    <t>WR-1757</t>
  </si>
  <si>
    <t>Welzijn/Hygiëne voor Dieren - Assortimenten</t>
  </si>
  <si>
    <t>WR-1752</t>
  </si>
  <si>
    <t>Welzijn/Hygiëne voor Dieren - Overig</t>
  </si>
  <si>
    <t>Zakenformulieren - Voorgedrukt</t>
  </si>
  <si>
    <t>WR-1716</t>
  </si>
  <si>
    <t>Katten-/Hondenluiken</t>
  </si>
  <si>
    <t>WR-1719</t>
  </si>
  <si>
    <t>Watertestkits</t>
  </si>
  <si>
    <t>WR-1717</t>
  </si>
  <si>
    <t>Vissen</t>
  </si>
  <si>
    <t>WR-1718</t>
  </si>
  <si>
    <t>Vloeistofpistolen (Aangedreven)</t>
  </si>
  <si>
    <t>WR-1704</t>
  </si>
  <si>
    <t>Gatenzaag (Aangedreven)</t>
  </si>
  <si>
    <t>WR-1755</t>
  </si>
  <si>
    <t>Schoonmaakdoekjes</t>
  </si>
  <si>
    <t>WR-1766</t>
  </si>
  <si>
    <t>Beddengoed – Overig</t>
  </si>
  <si>
    <t>WR-1788</t>
  </si>
  <si>
    <t>Tuintegels – Beton</t>
  </si>
  <si>
    <t>WR-1788/WR-1682</t>
  </si>
  <si>
    <t>Tuintegels – Grind</t>
  </si>
  <si>
    <t>Tuintegels – Natuursteen</t>
  </si>
  <si>
    <t>Kleurbeschermend middel</t>
  </si>
  <si>
    <t>WR-1750</t>
  </si>
  <si>
    <t>Chemisch Reinigen/Stomerij</t>
  </si>
  <si>
    <t>Waterverzachters</t>
  </si>
  <si>
    <t>Papieren Handdoekjes</t>
  </si>
  <si>
    <t>Baby Hygiënische Oppervlaktereiniger</t>
  </si>
  <si>
    <t>Krasverwijderaars</t>
  </si>
  <si>
    <t>Schoonmaak-/Hygiënemiddelen - Assortimenten</t>
  </si>
  <si>
    <t>Lucht-/Textielverfrissers - Assortimenten</t>
  </si>
  <si>
    <t>Schoonmaakproducten - Assortimenten</t>
  </si>
  <si>
    <t>Wasproducten - Assortimenten</t>
  </si>
  <si>
    <t>Stoffenbeschermers</t>
  </si>
  <si>
    <t>Lucht-/Textielverfrissers - Overig</t>
  </si>
  <si>
    <t>Oppervlakteverzorging - Overig</t>
  </si>
  <si>
    <t>Aromatherapie - Overig</t>
  </si>
  <si>
    <t>WR-1769</t>
  </si>
  <si>
    <t>Carburateur-/Brandstofsysteemreiniging Sprays</t>
  </si>
  <si>
    <t>WR-1792</t>
  </si>
  <si>
    <t>Transmissievloeistof</t>
  </si>
  <si>
    <t>WR-1789</t>
  </si>
  <si>
    <t>Radiator Reparatiekits</t>
  </si>
  <si>
    <t>WR-1790</t>
  </si>
  <si>
    <t>WR-1791</t>
  </si>
  <si>
    <t>Motorvoertuigen - Deurbeschermers</t>
  </si>
  <si>
    <t>WR-1842</t>
  </si>
  <si>
    <t>Motorvoertuigen - Toeters/Claxons</t>
  </si>
  <si>
    <t>WR-1801</t>
  </si>
  <si>
    <t>Motorvoertuigen - Schakelaars</t>
  </si>
  <si>
    <t>WR-1812</t>
  </si>
  <si>
    <t>Smeerolie/Vloeistofpompen (Niet–elektrisch)</t>
  </si>
  <si>
    <t>WR-1843</t>
  </si>
  <si>
    <t>Toegangscontrole Veiligheidssystemen</t>
  </si>
  <si>
    <t>WR-1730</t>
  </si>
  <si>
    <t>Relais/Contactors</t>
  </si>
  <si>
    <t>WR-1813</t>
  </si>
  <si>
    <t>Behandeling van Levensmiddelen</t>
  </si>
  <si>
    <t>Ontsmettingsmiddelen</t>
  </si>
  <si>
    <t>Motorvoertuigen - Instrumenten en Meetsystemen</t>
  </si>
  <si>
    <t>WR-1782</t>
  </si>
  <si>
    <t>Inspectiecamera/Endoscoop (DIY) (Aangedreven)</t>
  </si>
  <si>
    <t>WR-1728</t>
  </si>
  <si>
    <t>Vaatwasmachine - Wasmiddel</t>
  </si>
  <si>
    <t>Bezems/ Borstels</t>
  </si>
  <si>
    <t>Emmers</t>
  </si>
  <si>
    <t>Mattenkloppers</t>
  </si>
  <si>
    <t>Moppen</t>
  </si>
  <si>
    <t>Wissers</t>
  </si>
  <si>
    <t>Mop Emmer Set</t>
  </si>
  <si>
    <t>Huishoudsponzen</t>
  </si>
  <si>
    <t>Reinigingsmiddelen - Assortimenten</t>
  </si>
  <si>
    <t>Kleerhangers</t>
  </si>
  <si>
    <t>Kledingroller</t>
  </si>
  <si>
    <t>Wasmanden</t>
  </si>
  <si>
    <t>WR-1768</t>
  </si>
  <si>
    <t>Waszakken</t>
  </si>
  <si>
    <t>Wasophang hulpmiddelen</t>
  </si>
  <si>
    <t>Vaatwasmachine - Afwaszout</t>
  </si>
  <si>
    <t>Afwas Voorspoelmiddelen</t>
  </si>
  <si>
    <t>Kleding Vouwplank (Niet-elektrisch)</t>
  </si>
  <si>
    <t>Kleding Vouwmachine (Elektrisch)</t>
  </si>
  <si>
    <t>WR-1410</t>
  </si>
  <si>
    <t>Ornamenten /Sierobjecten (Aangedreven)</t>
  </si>
  <si>
    <t>WR-1648</t>
  </si>
  <si>
    <t>Smart Home/Domotica apparatuur - Slimme stekker/contactdoos</t>
  </si>
  <si>
    <t>WR-1416</t>
  </si>
  <si>
    <t>Kussenhoezen</t>
  </si>
  <si>
    <t>WR-1498</t>
  </si>
  <si>
    <t>Beschermingsmiddelen voor tafel en keuken</t>
  </si>
  <si>
    <t>WR-1508</t>
  </si>
  <si>
    <t>Aromadiffusors (Niet-elektrisch)</t>
  </si>
  <si>
    <t>3.1.22</t>
  </si>
  <si>
    <t>Persoonlijke tassen</t>
  </si>
  <si>
    <t>WR-1944</t>
  </si>
  <si>
    <t>Drankgerei (Wegwerp)</t>
  </si>
  <si>
    <t>WR-1960</t>
  </si>
  <si>
    <t>Bestek (Wegwerp)</t>
  </si>
  <si>
    <t>Tafelgerei Accessoires (Wegwerp)</t>
  </si>
  <si>
    <t>Tafelkleden/Servetten (Wegwerp)</t>
  </si>
  <si>
    <t>Buiktasjes/Heuptasjes</t>
  </si>
  <si>
    <t>WR-2024</t>
  </si>
  <si>
    <t>WR-2069</t>
  </si>
  <si>
    <t>Schoenen - Algemeen Gebruik</t>
  </si>
  <si>
    <t>WR-2063</t>
  </si>
  <si>
    <t>Wenskaarten/Uitnodigingen</t>
  </si>
  <si>
    <t>WR-2060</t>
  </si>
  <si>
    <t>Vuurwerk</t>
  </si>
  <si>
    <t>WR-2089</t>
  </si>
  <si>
    <t>Kalkremmers/waterontharders</t>
  </si>
  <si>
    <t>WR-2067</t>
  </si>
  <si>
    <t>Leefgebied c.q. onderkomen</t>
  </si>
  <si>
    <t>WR-1252</t>
  </si>
  <si>
    <t>Postzegels</t>
  </si>
  <si>
    <t>WR-2059</t>
  </si>
  <si>
    <t>WR-2045</t>
  </si>
  <si>
    <t>Kaas (Beperkt Houdbaar)</t>
  </si>
  <si>
    <t>Refer to FMCG data model</t>
  </si>
  <si>
    <t>WR-2061</t>
  </si>
  <si>
    <t>GRS / Intratuin</t>
  </si>
  <si>
    <t>Kaas (Houdbaar)</t>
  </si>
  <si>
    <t>Eetbare Oliën – Plantaardig (Houdbaar)</t>
  </si>
  <si>
    <t>Siroop/Suikerstroop/Melasse (Houdbaar)</t>
  </si>
  <si>
    <t>Harde/Zachte Snoepjes</t>
  </si>
  <si>
    <t>Kruiden/Specerijen (Beperkt Houdbaar)</t>
  </si>
  <si>
    <t>Kruiden/Specerijen (Houdbaar)</t>
  </si>
  <si>
    <t>Azijnen</t>
  </si>
  <si>
    <t>Dipsauzen/Smaakmakers/Hartige Toppings/Hartige Spreads/Marinades (Beperkt Houdbaar)</t>
  </si>
  <si>
    <t>Koffie - Vloeibaar/Gebruiksklaar</t>
  </si>
  <si>
    <t>Koffie - Oplos/Instant</t>
  </si>
  <si>
    <t>Thee – Los/Verpakt/Theezakjes</t>
  </si>
  <si>
    <t>Thee – Instant</t>
  </si>
  <si>
    <t>Thee - Vloeibaar/Gebruiksklaar</t>
  </si>
  <si>
    <t>Vruchten- en Kruideninfusies/-tisanes - Theezakjes/Los</t>
  </si>
  <si>
    <t>Bier</t>
  </si>
  <si>
    <t>Biscuits/Koekjes (Beperkt Houdbaar)</t>
  </si>
  <si>
    <t>Biscuits/Koekjes (Houdbaar)</t>
  </si>
  <si>
    <t>Brood (Diepvries)</t>
  </si>
  <si>
    <t>Brood (Beperkt Houdbaar)</t>
  </si>
  <si>
    <t>Gedroogde Broodproducten (Houdbaar)</t>
  </si>
  <si>
    <t>Cakes – Zoet (Beperkt Houdbaar)</t>
  </si>
  <si>
    <t>Cakes – Zoet (Houdbaar)</t>
  </si>
  <si>
    <t>Chips/Snacks/Gemengde Snacks – Naturel/Geëxtrudeerd (Houdbaar)</t>
  </si>
  <si>
    <t>Slasauzen//Dipsausjes (Beperkt Houdbaar)</t>
  </si>
  <si>
    <t>Slasauzen/Dipsausjes (Houdbaar)</t>
  </si>
  <si>
    <t>Gearomatiseerde Dranken – Gebruiksklaar</t>
  </si>
  <si>
    <t>Fruit/Noten/Zaadjes Gemengd – Bereid/Bewerkt (Houdbaar)</t>
  </si>
  <si>
    <t>Vruchtensap – Gebruiksklaar (Beperkt Houdbaar)</t>
  </si>
  <si>
    <t>Vruchtensap – Gebruiksklaar (Houdbaar)</t>
  </si>
  <si>
    <t>Dranken met Vruchtensap – Gebruiksklaar (Beperkt Houdbaar)</t>
  </si>
  <si>
    <t>Dranken met Vruchtensap – Gebruiksklaar (Houdbaar)</t>
  </si>
  <si>
    <t>Likeuren</t>
  </si>
  <si>
    <t>Noten/Zaadjes - Bereid/Bewerkt (In Pel/Schil)</t>
  </si>
  <si>
    <t>Noten/Zaadjes - Bereid/Bewerkt (Uit Pel/Schil)</t>
  </si>
  <si>
    <t>Olijven (Beperkt Houdbaar)</t>
  </si>
  <si>
    <t>Olijven (Houdbaar)</t>
  </si>
  <si>
    <t>Pasta/Noedels – Gebruiksklaar (Beperkt Houdbaar)</t>
  </si>
  <si>
    <t>Pasta/Noedels – Gebruiksklaar (Houdbaar)</t>
  </si>
  <si>
    <t>Mousserende wijn</t>
  </si>
  <si>
    <t>Stille Wijn</t>
  </si>
  <si>
    <t>Dipsauzen/Smaakmakers/Hartige Toppings/Hartige Spreads/Marinades (Houdbaar)</t>
  </si>
  <si>
    <t>Producten/Maaltijden op basis van Deeg – Gebruiksklaar (Beperkt Houdbaar)</t>
  </si>
  <si>
    <t>Producten/Maaltijden op basis van Deeg – Gebruiksklaar (Houdbaar)</t>
  </si>
  <si>
    <t>Producten/Maaltijden op basis van Deeg – Niet-gebruiksklaar (Beperkt Houdbaar)</t>
  </si>
  <si>
    <t>Producten/Maaltijden op basis van Deeg – Niet-gebruiksklaar (Houdbaar)</t>
  </si>
  <si>
    <t>Eetbare Vetten – Plantaardig (Beperkt Houdbaar)</t>
  </si>
  <si>
    <t>Zoetwaren Producten – Assortimenten</t>
  </si>
  <si>
    <t>Bereide/Bewerkte Levensmiddelen – Assortimenten</t>
  </si>
  <si>
    <t>Mandenvlechtwerk – Materialen</t>
  </si>
  <si>
    <t>Groentesap – Gebruiksklaar (Beperkt Houdbaar)</t>
  </si>
  <si>
    <t>Groentesap – Gebruiksklaar (Houdbaar)</t>
  </si>
  <si>
    <t>Dranken met Groentesap – Gebruiksklaar (Beperkt Houdbaar)</t>
  </si>
  <si>
    <t>Dranken met Groentesap – Gebruiksklaar (Houdbaar)</t>
  </si>
  <si>
    <t>Jam/Marmelade/Fruitbeleg (Beperkt Houdbaar)</t>
  </si>
  <si>
    <t>Alcoholvrij Bier</t>
  </si>
  <si>
    <t xml:space="preserve">Alcoholvrije Mousserende Wijn </t>
  </si>
  <si>
    <t>Alcoholvrije Stille Wijn</t>
  </si>
  <si>
    <t>Alcoholvrije Likeuren</t>
  </si>
  <si>
    <t>Koffie - Hele Bonen</t>
  </si>
  <si>
    <t>Koffie - Gemalen Bonen</t>
  </si>
  <si>
    <t>Koffie - Capsules/Pads</t>
  </si>
  <si>
    <t>Koffie - Vloeibaar/Niet-gebruiksklaar</t>
  </si>
  <si>
    <t>Tuin Waterpompen</t>
  </si>
  <si>
    <t>3.1.25</t>
  </si>
  <si>
    <t>WR-2181</t>
  </si>
  <si>
    <t>Zeep/Lotionautomaten – Muurbevestiging</t>
  </si>
  <si>
    <t>Brandstofpompen (Niet–elektrisch)</t>
  </si>
  <si>
    <t>Brandstofpompen (Elektrisch)</t>
  </si>
  <si>
    <t>Tuin Waterpompen – Onderdelen/Accessoires</t>
  </si>
  <si>
    <t>Badadditieven</t>
  </si>
  <si>
    <t>WR-2202</t>
  </si>
  <si>
    <t>Huidverzorging/Vochtinbrengende Producten</t>
  </si>
  <si>
    <t>Nagels - Hulpmiddelen(Niet-elektrisch)</t>
  </si>
  <si>
    <t>WR-2219</t>
  </si>
  <si>
    <t>Enkelbandjes</t>
  </si>
  <si>
    <t>WR-2203</t>
  </si>
  <si>
    <t>Armbanden</t>
  </si>
  <si>
    <t>Oorbellen/Piercing Sieraden</t>
  </si>
  <si>
    <t>Juwelendozen/-Zakjes</t>
  </si>
  <si>
    <t>Kettingen/Halsbandjes</t>
  </si>
  <si>
    <t>Medaillons/Hangers/Sieradenbedels</t>
  </si>
  <si>
    <t>Ringen</t>
  </si>
  <si>
    <t>Horloges</t>
  </si>
  <si>
    <t>WR-2204</t>
  </si>
  <si>
    <t>Notitieboekjes/adresboeken</t>
  </si>
  <si>
    <t>WR-2221</t>
  </si>
  <si>
    <t>Broeken/Korte Broeken</t>
  </si>
  <si>
    <t>WR-2217</t>
  </si>
  <si>
    <t>Sieraden - Overig</t>
  </si>
  <si>
    <t>CD/MD - Voorbespeeld</t>
  </si>
  <si>
    <t>WR-2196</t>
  </si>
  <si>
    <t>Flesstoppen/Schenkkurken</t>
  </si>
  <si>
    <t>WR-2195</t>
  </si>
  <si>
    <t>Zon/Dromenvangers/Windklokkenspel</t>
  </si>
  <si>
    <t>Tuin Zwembaden/Vijvers/Waterpartijen - Assortimenten</t>
  </si>
  <si>
    <t>WR-2273</t>
  </si>
  <si>
    <t>Bordspelen (Niet-elektrisch)</t>
  </si>
  <si>
    <t>Bordspelen (Elektrisch)</t>
  </si>
  <si>
    <t>Poppen/Pluchen Speelgoed (Elektrisch)</t>
  </si>
  <si>
    <t>Servetringen</t>
  </si>
  <si>
    <t>Eierdopjes</t>
  </si>
  <si>
    <t>Openingssystemen voor Poort-/Garagedeur - Onderdelen/Accessoires</t>
  </si>
  <si>
    <t>WR-2238</t>
  </si>
  <si>
    <t>Decoratieve Spandoeken/Vlaggen - Accessoires</t>
  </si>
  <si>
    <t>WR-2218</t>
  </si>
  <si>
    <t>Speelgoed/Spelletjes - Overig</t>
  </si>
  <si>
    <t>Terrasoverkapping</t>
  </si>
  <si>
    <t>Drinkglazen op Voet voor Wijn/Water/Champagne</t>
  </si>
  <si>
    <t>Drinkglazen zonder Voet</t>
  </si>
  <si>
    <t>Cocktailglazen</t>
  </si>
  <si>
    <t>Diepe Serveerschalen</t>
  </si>
  <si>
    <t>Thee/Koffie Bestek (Niet Wegwerp)</t>
  </si>
  <si>
    <t>Bestek - Overig (Niet Wegwerp)</t>
  </si>
  <si>
    <t>Tafelbestek (Niet Wegwerp)</t>
  </si>
  <si>
    <t>Opdienbestek (Niet Wegwerp)</t>
  </si>
  <si>
    <t>Bestek voor Vis/Schaaldieren/Slakken (Niet Wegwerp)</t>
  </si>
  <si>
    <t>Bestek voor Voorgerecht/Nagerecht/Kaas (Niet Wegwerp)</t>
  </si>
  <si>
    <t>Overhangende pompen</t>
  </si>
  <si>
    <t>Tussen lagerpompen</t>
  </si>
  <si>
    <t>Verticaal hangende pompen</t>
  </si>
  <si>
    <t>Dompelpompen</t>
  </si>
  <si>
    <t>Schroefpompen</t>
  </si>
  <si>
    <t>Peristaltische/rollenpompen</t>
  </si>
  <si>
    <t>Schottenpompen</t>
  </si>
  <si>
    <t>Progressieve holtepompen</t>
  </si>
  <si>
    <t>Tandwielpompen</t>
  </si>
  <si>
    <t>Lobbenpompen</t>
  </si>
  <si>
    <t>Zuigerpompen</t>
  </si>
  <si>
    <t>Plunjerpompen</t>
  </si>
  <si>
    <t>Membraanpompen</t>
  </si>
  <si>
    <t>Pneumatische pompen</t>
  </si>
  <si>
    <t>Industriële pompen – vervangende onderdelen/accessoires</t>
  </si>
  <si>
    <t>3.1.26</t>
  </si>
  <si>
    <t>Technical problem solved</t>
  </si>
  <si>
    <t>CHANGE-3246</t>
  </si>
  <si>
    <t>Touw/koord</t>
  </si>
  <si>
    <t>CHANGE-3331</t>
  </si>
  <si>
    <t>Aromadiffusors (Elektrisch)</t>
  </si>
  <si>
    <t>Portefeuilles/Portemonnees/Reisdocumentenetuis</t>
  </si>
  <si>
    <t>CHANGE-3377</t>
  </si>
  <si>
    <t>Ballonnen</t>
  </si>
  <si>
    <t>CHANGE-3194</t>
  </si>
  <si>
    <t>Kookwekkers (Niet-elektrisch)</t>
  </si>
  <si>
    <t>IJs-/Wijnemmers</t>
  </si>
  <si>
    <t>Deegrollen</t>
  </si>
  <si>
    <t>Toilettassen/Beauty Cases</t>
  </si>
  <si>
    <t>CHANGE-3380</t>
  </si>
  <si>
    <t>Decoraties - Accessoires</t>
  </si>
  <si>
    <t>CHANGE-3373</t>
  </si>
  <si>
    <t>Mondverzorging – Hulpmiddelen(Elektrisch)</t>
  </si>
  <si>
    <t>CHANGE-3490</t>
  </si>
  <si>
    <t>Accessoires voor Kunstenaars</t>
  </si>
  <si>
    <t>Spuitlakapparatuur – Onderdelen/Accessoires</t>
  </si>
  <si>
    <t>Materiaal voor Beeldhouwers/Pottenbakkers</t>
  </si>
  <si>
    <t>Materiaal voor Glasbewerking/Emailleerkunst/Marqueterie</t>
  </si>
  <si>
    <t>Houtbrand/Graveerkunst – Onderdelen/Accessoires</t>
  </si>
  <si>
    <t>Verlichting – Vast</t>
  </si>
  <si>
    <t>Draagbare Inspectielamp</t>
  </si>
  <si>
    <t>Domotica –  Verlichtingsapparatuur</t>
  </si>
  <si>
    <t>Lamps Freestanding -&gt; Freestanding Lighting</t>
  </si>
  <si>
    <t>CHANGE-3205</t>
  </si>
  <si>
    <t>Retailers GAP Analyse / Master Data Partners</t>
  </si>
  <si>
    <t>Gearomatiseerde Dranken - Niet-gebruiksklaar</t>
  </si>
  <si>
    <t>CHANGE-3378</t>
  </si>
  <si>
    <t>Sportschoenen - Algemeen Gebruik</t>
  </si>
  <si>
    <t>CHANGE-3392</t>
  </si>
  <si>
    <t>CHANGE-3471</t>
  </si>
  <si>
    <t>Kunst/Ambachten/Handwerken Opslag/Organisatoren</t>
  </si>
  <si>
    <t>Kunst/Ambachten/Handwerk Kralen/Stenen</t>
  </si>
  <si>
    <t>Benodigdheden voor Papierkunst/Kaartvervaardiging - Benodigdheden</t>
  </si>
  <si>
    <t>Boards/Ski's (Watersport)</t>
  </si>
  <si>
    <t>CHANGE-3512</t>
  </si>
  <si>
    <t>Boards/Ski's (Watersport) - Onderdelen/Accessoires</t>
  </si>
  <si>
    <t>Duikuitrusting</t>
  </si>
  <si>
    <t>Zwem/Surf/Duik Artikelen - Overig</t>
  </si>
  <si>
    <t>Spellen/Speeltoestellen voor Buiten - Overig</t>
  </si>
  <si>
    <t>CHANGE-3188</t>
  </si>
  <si>
    <t>CHANGE-3426</t>
  </si>
  <si>
    <t>Kunst/Ambachten/Handwerken Benodigdheden/Accessoires</t>
  </si>
  <si>
    <t>CHANGE-3471/CHANGE-3490</t>
  </si>
  <si>
    <t>Vijver/Waterpartij substraten/Bodembedekking</t>
  </si>
  <si>
    <t>Vijver/Waterpartij Accessoires en Beheersmiddelen</t>
  </si>
  <si>
    <t>Dopsleutel (Niet aangedreven)</t>
  </si>
  <si>
    <t>CHANGE-3204</t>
  </si>
  <si>
    <t>Tandenborstel (aangedreven)</t>
  </si>
  <si>
    <t>Mondreinigingssysteem (aangedreven)</t>
  </si>
  <si>
    <t>Tandvlekverwijderaars/witmaker (elektrisch)</t>
  </si>
  <si>
    <t>Slot/hangslot</t>
  </si>
  <si>
    <t>CHANGE-3207</t>
  </si>
  <si>
    <t>Kunst/Ambachten/Handwerken - vervangingsonderdelen</t>
  </si>
  <si>
    <t>Kunst/Ambachten/Handwerken gereedschappen (niet-elektrisch)</t>
  </si>
  <si>
    <t>Slabbetjes</t>
  </si>
  <si>
    <t>3.1.28</t>
  </si>
  <si>
    <t>CHANGE-3691</t>
  </si>
  <si>
    <t>Schoenen voor Binnen Gebruik – Volledig Gesloten Bovenkant</t>
  </si>
  <si>
    <t>Schoenen voor Binnen Gebruik – Gedeeltelijk Gesloten Bovenkant</t>
  </si>
  <si>
    <t>Onderbroeken/Slipjes/Boxershorts</t>
  </si>
  <si>
    <t>Panty's</t>
  </si>
  <si>
    <t>Zonne–energie Set</t>
  </si>
  <si>
    <t>CHANGE-3632</t>
  </si>
  <si>
    <t>Strandkleding/Cover–Ups</t>
  </si>
  <si>
    <t>Zonnepanelen</t>
  </si>
  <si>
    <t>Omvormers</t>
  </si>
  <si>
    <t>Laad-/spanningsregelaars</t>
  </si>
  <si>
    <t>Elektrische stroomopwekking accessoires/hulpstukken</t>
  </si>
  <si>
    <t>Mulch / Bodembedekkers</t>
  </si>
  <si>
    <t>CHANGE-3689</t>
  </si>
  <si>
    <t>GS1</t>
  </si>
  <si>
    <t>Snijgereedschap</t>
  </si>
  <si>
    <t>Elektrisch Gereedschap – Hef–/Transportapparatuur – Onderdelen/Accessoires</t>
  </si>
  <si>
    <t>Elektrisch Gereedschap/Apparatuur – Assortimenten</t>
  </si>
  <si>
    <t>Schaafbanken – Vastgemonteerd</t>
  </si>
  <si>
    <t>Elektrisch Gereedschap – Handbediend Draagbaar – Onderdelen/Accessoires</t>
  </si>
  <si>
    <t>Elektrisch Gereedschap – Handbediend Draagbaar – Overig</t>
  </si>
  <si>
    <t>Bouwstenen</t>
  </si>
  <si>
    <t>Verfapparatuur – Accessoires</t>
  </si>
  <si>
    <t>Ladder Onderdelen/Accessoires</t>
  </si>
  <si>
    <t>CHANGE-3212</t>
  </si>
  <si>
    <t>Kantoorbenodigdheden – Plakbanden</t>
  </si>
  <si>
    <t>CHANGE-3805</t>
  </si>
  <si>
    <t>Schildersafdekpapier/–folie</t>
  </si>
  <si>
    <t>CHANGE-3806</t>
  </si>
  <si>
    <t>Bevestigingsrails</t>
  </si>
  <si>
    <t>CHANGE-3843</t>
  </si>
  <si>
    <t>Liften/Takels/Hefbomen (Niet Aangedreven)</t>
  </si>
  <si>
    <t>CHANGE-3762</t>
  </si>
  <si>
    <t>Natuurlijke ornamenten</t>
  </si>
  <si>
    <t>CHANGE-3724</t>
  </si>
  <si>
    <t>GRS</t>
  </si>
  <si>
    <t>Strooiers</t>
  </si>
  <si>
    <t>CHANGE-3723</t>
  </si>
  <si>
    <t>Luchtcompressoren - Verbruiksartikelen</t>
  </si>
  <si>
    <t>CHANGE-3828</t>
  </si>
  <si>
    <t>Slagpennen/spijkersets - reserveonderdelen/toebehoren</t>
  </si>
  <si>
    <t>Boren - Verbruiksartikelen</t>
  </si>
  <si>
    <t>Heteluchtpistolen - Verbruiksartikelen</t>
  </si>
  <si>
    <t>Slijpmachines/Slijpers/Schuurmachines - Verbruiksartikelen</t>
  </si>
  <si>
    <t>Oscillerende multigereedschappen - Verbruiksartikelen</t>
  </si>
  <si>
    <t>Roterende multigereedschappen - Verbruiksartikelen</t>
  </si>
  <si>
    <t>Laminaatscharen (niet aangedreven)</t>
  </si>
  <si>
    <t>CHANGE-3517</t>
  </si>
  <si>
    <t>VARO</t>
  </si>
  <si>
    <t>Schaafmachines/schaafmachines/vijlen/raspen - Verbruiksartikelen</t>
  </si>
  <si>
    <t>Natzagen/ Tegelsnijders/Glassnijders - Verbruiksartikelen</t>
  </si>
  <si>
    <t>Sproeitoestellen (aangedreven)</t>
  </si>
  <si>
    <t>CHANGE-3837</t>
  </si>
  <si>
    <t>Sproeitoestellen (niet aangedreven)</t>
  </si>
  <si>
    <t>Trilplaten (Aangedreven)</t>
  </si>
  <si>
    <t>3.1.30</t>
  </si>
  <si>
    <t>CHANGE-3923</t>
  </si>
  <si>
    <t>Nagelmachines/Stapelaars/spijkerapparaten - Verbruiksartikelen</t>
  </si>
  <si>
    <t>Draadsnijtappen - Verbruiksartikelen</t>
  </si>
  <si>
    <t>Inschroefdraadtappen - Verbruiksartikelen</t>
  </si>
  <si>
    <t>Schroevendraaiers - Verbruiksartikelen</t>
  </si>
  <si>
    <t>Tangen/tangen/grijpers/snijgereedschap - verbruiksartikelen</t>
  </si>
  <si>
    <t>Timmerhout (Hard Hout)</t>
  </si>
  <si>
    <t>CHANGE-4025</t>
  </si>
  <si>
    <t>Afwerklijsten/Profielen (Hout)</t>
  </si>
  <si>
    <t>Plafondbedekking – Platen/Tegels</t>
  </si>
  <si>
    <t>Zachtboard Platen</t>
  </si>
  <si>
    <t>Insecticiden/Pesticiden voor Tuin</t>
  </si>
  <si>
    <t>Rookaccessoires</t>
  </si>
  <si>
    <t>CHANGE-4003</t>
  </si>
  <si>
    <t>Feestartikelen - Overig</t>
  </si>
  <si>
    <t>CHANGE-4119</t>
  </si>
  <si>
    <t>Feesthoedjes</t>
  </si>
  <si>
    <t>Sportballen</t>
  </si>
  <si>
    <t>CHANGE-4026</t>
  </si>
  <si>
    <t>Huis/Kantoor Zitmeubelen - Overig</t>
  </si>
  <si>
    <t>CHANGE-4043</t>
  </si>
  <si>
    <t>Wateropslag/-behandeling - Onderdelen/Accessoires</t>
  </si>
  <si>
    <t>CHANGE-4022</t>
  </si>
  <si>
    <t>Wateropslag/-behandeling - Assortimenten</t>
  </si>
  <si>
    <t>Zandzakken/Overstromingsbeveiliging</t>
  </si>
  <si>
    <t>CHANGE-4032</t>
  </si>
  <si>
    <t>Feesttoeters/Bellen</t>
  </si>
  <si>
    <t>Paardensport Training/Wedstrijduitrusting</t>
  </si>
  <si>
    <t>CHANGE-4007</t>
  </si>
  <si>
    <t>Paardensport Training/Wedstrijd Accessoires</t>
  </si>
  <si>
    <t>Paardenstal uitrusting/accessoires</t>
  </si>
  <si>
    <t>Gereedschap voor metselwerk/glas/tegels - Vervangingsonderdelen/toebehoren</t>
  </si>
  <si>
    <t>CHANGE-4018</t>
  </si>
  <si>
    <t>Insectenhuisvesting/schuilplaatsen</t>
  </si>
  <si>
    <t>CHANGE-4074</t>
  </si>
  <si>
    <t>Snijbloemen - Overig</t>
  </si>
  <si>
    <t>3.1.32</t>
  </si>
  <si>
    <t>CHANGE-4161</t>
  </si>
  <si>
    <t>Snijgroen - Assortimenten</t>
  </si>
  <si>
    <t>Snijgroen - Overig</t>
  </si>
  <si>
    <t>Plinten/Kroonlijsten - Accessoires</t>
  </si>
  <si>
    <t>CHANGE-3665</t>
  </si>
  <si>
    <t>Luchtcompressoren - Reserveonderdelen/ Accessoires</t>
  </si>
  <si>
    <t>CHANGE-4183</t>
  </si>
  <si>
    <t>Huis/Kantoor Tafels/Bureaus - Overig</t>
  </si>
  <si>
    <t>CHANGE-4054</t>
  </si>
  <si>
    <t>3.1.33</t>
  </si>
  <si>
    <t>CHANGE-4248</t>
  </si>
  <si>
    <t>Martens DHZ</t>
  </si>
  <si>
    <t>Boplan</t>
  </si>
  <si>
    <t>Meta4books</t>
  </si>
  <si>
    <t>Replacement Brick: Tools/Equipment(80000000) &gt; Tools/Equipment(80010000) &gt; Scissors/Shears(80013700) &gt; Scissors/Shears (Non Powered)(10008490)</t>
  </si>
  <si>
    <t>Replacement Brick: Lighting(14000000) &gt; Lighting(14010000) &gt; Torches/Lanterns/Flashlights(14010400) &gt; Torches/Lanterns/Flashlights (Powered)(10005642)</t>
  </si>
  <si>
    <t>Het nieuwe licht</t>
  </si>
  <si>
    <t>Replacement Brick: Building Products(83000000) &gt; Building Products(83010000) &gt; Painting(83010400) &gt; Dust/Paint Protection Paper/Sheets/Film(10005724)</t>
  </si>
  <si>
    <t>Replacement Brick: Building Products(83000000) &gt; Building Products(83010000) &gt; Doors(83011100) &gt; Doors(10002567)</t>
  </si>
  <si>
    <t>Replacement Brick: Lawn/Garden Supplies(81000000) &gt; Lawn/Garden Supplies(81010000) &gt; Lawn/Garden Equipment and Tools(81011200) &gt; Garden Shears (Non Powered)(10003381)</t>
  </si>
  <si>
    <t>Replacement Brick: Tools/Equipment (80000000) &gt; Tools/Equipment (80010000) &gt; Pliers/Pincers/Grabbers/Cutting Tools (80010800) &gt; Heavy-Duty Shears (Non Powered) (10003486)</t>
  </si>
  <si>
    <t>Replacement Brick: Tools/Equipment (80000000) &gt; Tools/Equipment (80010000) &gt; Pliers/Pincers/Grabbers/Cutting Tools (80010800) &gt; Heavy-Duty Shears (Powered) (10003632)</t>
  </si>
  <si>
    <t>Replacement Brick: Lighting(14000000) &gt; Lighting(14010000) &gt; Lighting - Other(14010300) &gt; Lighting - Other(10006896)</t>
  </si>
  <si>
    <t>Replacement Brick: Communications(66000000) &gt; Communications(66010000) &gt; Mobile Communication Devices/Services(66010300) &gt; Mobile Phone Software(10001197)</t>
  </si>
  <si>
    <t>Replacement Brick: Building Products(83000000) &gt; Building Products(83010000) &gt; Doors(83011100) &gt; Gate/Garage Door Opening Systems - Replacement Parts/Accessories(10005673)</t>
  </si>
  <si>
    <t>Replacement Brick: Lawn/Garden Supplies(81000000) &gt; Lawn/Garden Supplies(81010000) &gt; Garden Pools/Ponds/Water Features and Ornaments(81010100) &gt; Pool/Pond/Water Feature Shells/Liners(10003213)</t>
  </si>
  <si>
    <t xml:space="preserve">Replacement Brick: Tobacco/Cannabis(12000000) &gt; Tobacco/Cannabis/Smoking Accessories(12010000) &gt; Cannabis - Edibles(12010100) &gt; Cannabis - Biscuits/Cookies - Ready to Eat (shelf stable)(10008076)Replacement Brick: </t>
  </si>
  <si>
    <t>Replacement Brick: Tobacco/Cannabis(12000000) &gt; Tobacco/Cannabis/Smoking Accessories(12010000) &gt; Cannabis - Non-Edibles(12010200) &gt; Cannabis - Oil/Oral Spray/Tincture(10006992)</t>
  </si>
  <si>
    <t>Replacement Brick: Lawn/Garden Supplies(81000000) &gt; Lawn/Garden Supplies(81010000) &gt; Garden Pools/Ponds/Water Features and Ornaments(81010100) &gt; Pool/Pond/Water Feature Supplies/Accessories/Tools(10005253)</t>
  </si>
  <si>
    <t>Oppervlakteverzorging/Bescherming</t>
  </si>
  <si>
    <t>6.1</t>
  </si>
  <si>
    <t>Verven voor Speciale Doeleinden</t>
  </si>
  <si>
    <t>Houtafwerking/-behandelingen/-deklagen</t>
  </si>
  <si>
    <t>Verf/Vernis Verwijderproducten/Schoonmaakmiddelen</t>
  </si>
  <si>
    <t>Vulmateriaal</t>
  </si>
  <si>
    <t>Verven</t>
  </si>
  <si>
    <t>Anti-corrosiva</t>
  </si>
  <si>
    <t>Verfapparatuur - Niet-aangedreven (niet aangedreven)</t>
  </si>
  <si>
    <t>Verfadditieven</t>
  </si>
  <si>
    <t>Lakken</t>
  </si>
  <si>
    <t>Autolak</t>
  </si>
  <si>
    <t>Pleisterwerk/Stucco</t>
  </si>
  <si>
    <t>6.1 &amp; 6.6</t>
  </si>
  <si>
    <t>Baby Bescherming (Niet-elektrisch)</t>
  </si>
  <si>
    <t>6.10</t>
  </si>
  <si>
    <t>Geldkistjes</t>
  </si>
  <si>
    <t>Standaards/Beugels/Steunen voor Audio/Video Apparaten</t>
  </si>
  <si>
    <t>Kunst/Ambachten/Handwerk Bevestigingsmiddelen</t>
  </si>
  <si>
    <t>Planken / Stellingen</t>
  </si>
  <si>
    <t>Opbergrails/Houders</t>
  </si>
  <si>
    <t>Huishoud Organisers/Opbergbakjes</t>
  </si>
  <si>
    <t>Trappen - Geprefabriceerd</t>
  </si>
  <si>
    <t>Trappalen</t>
  </si>
  <si>
    <t>Mezzanineladders/Zolderladders</t>
  </si>
  <si>
    <t>Raamsloten/-grendels</t>
  </si>
  <si>
    <t>Raamknoppen</t>
  </si>
  <si>
    <t>Raam Balanceerinrichtingen</t>
  </si>
  <si>
    <t>Deurplaatjes</t>
  </si>
  <si>
    <t>Deurkrukken/-knoppen/-klinken</t>
  </si>
  <si>
    <t>Deursluiters</t>
  </si>
  <si>
    <t>Brievenbusklep (inbouw)</t>
  </si>
  <si>
    <t>Huisidentificatie - Nummers/Letters</t>
  </si>
  <si>
    <t>Deurkloppers</t>
  </si>
  <si>
    <t>Banden</t>
  </si>
  <si>
    <t>Spanschroeven</t>
  </si>
  <si>
    <t>Ringen/Pakkingringen</t>
  </si>
  <si>
    <t>Touwen/Kettingen/Kabels</t>
  </si>
  <si>
    <t>Haken</t>
  </si>
  <si>
    <t>Buizen</t>
  </si>
  <si>
    <t>Ankers/Muurpluggen</t>
  </si>
  <si>
    <t>Schroeven</t>
  </si>
  <si>
    <t>Nagels/Pinnen</t>
  </si>
  <si>
    <t>Moeren</t>
  </si>
  <si>
    <t>Moerbouten/Draadstaven</t>
  </si>
  <si>
    <t>Steunen/Draagbeugels</t>
  </si>
  <si>
    <t>Sluitingen</t>
  </si>
  <si>
    <t>Klinknagels</t>
  </si>
  <si>
    <t>Deurscharnieren</t>
  </si>
  <si>
    <t>Sleutels</t>
  </si>
  <si>
    <t>Trapleuningen</t>
  </si>
  <si>
    <t>Balustrade/Trapleuningsystemen</t>
  </si>
  <si>
    <t>Brievenbus</t>
  </si>
  <si>
    <t>Deur/Poort/Raam Grendels/Sloten/Sleutels</t>
  </si>
  <si>
    <t>Deurkettingen/deurbeschermers</t>
  </si>
  <si>
    <t>Deur/Poort Spionnen</t>
  </si>
  <si>
    <t>Brandkasten</t>
  </si>
  <si>
    <t>Onderdelen/Hulpstukken voor Trappen</t>
  </si>
  <si>
    <t>Meubilair Zwenkwieltjes/Kussentjes/Schuifsystemen</t>
  </si>
  <si>
    <t>Hoekbeschermers</t>
  </si>
  <si>
    <t>Veiligheidslint voor Versperringen</t>
  </si>
  <si>
    <t>Sleutelhangers</t>
  </si>
  <si>
    <t>Trolleys</t>
  </si>
  <si>
    <t>Rekken</t>
  </si>
  <si>
    <t>Voorbedrukte Borden</t>
  </si>
  <si>
    <t>Schoonmaakhulpmiddelen Accessoires</t>
  </si>
  <si>
    <t>Huishoudelijke Schoonmaakmiddelen</t>
  </si>
  <si>
    <t>Leidingontstoppers</t>
  </si>
  <si>
    <t>WC-Schoonmaakproducten</t>
  </si>
  <si>
    <t>Schimmelverwijderaars</t>
  </si>
  <si>
    <t>Ontkalkers</t>
  </si>
  <si>
    <t>Bleekmiddel</t>
  </si>
  <si>
    <t>Behandeld Hout</t>
  </si>
  <si>
    <t>Multiplex/OSB/Zacht Hout</t>
  </si>
  <si>
    <t>Dichtingsproducten</t>
  </si>
  <si>
    <t>Lijm/Kleefstof</t>
  </si>
  <si>
    <t>Stopverf/afdichtkit</t>
  </si>
  <si>
    <t>Vijver/Waterpartij - voorgevormd en flexibel</t>
  </si>
  <si>
    <t>UV Reinigers voor Zwembad/Vijver/Waterpartij</t>
  </si>
  <si>
    <t>Tuin Bewateringsapparatuur Onderdelen</t>
  </si>
  <si>
    <t>Omheiningsstutten/Ankers</t>
  </si>
  <si>
    <t>Tuinranden/opsluitbanden</t>
  </si>
  <si>
    <t>Latwerk</t>
  </si>
  <si>
    <t>Compost-/Wormenbakken</t>
  </si>
  <si>
    <t>Tuin Stofzuigers/Blazers</t>
  </si>
  <si>
    <t>Gazon Verticuteermachines/Beluchters (Aangedreven)</t>
  </si>
  <si>
    <t>Hakmachines/Versnipperaars/Mulchmachines (Aangedreven)</t>
  </si>
  <si>
    <t>Bosmaaier/Lijntrimmers/Graskantensnijders (Aangedreven)</t>
  </si>
  <si>
    <t>Kettingzagen (Aangedreven)</t>
  </si>
  <si>
    <t>Schoffelmachines/Grondwoelers/Hakfrezen (Aangedreven)</t>
  </si>
  <si>
    <t>Gras/Haagscharen met Lange Snijbladen</t>
  </si>
  <si>
    <t>Snoeischaren met Lange Steel (Takken)</t>
  </si>
  <si>
    <t>Korte Snoeischaren (Takjes/Bloemen)</t>
  </si>
  <si>
    <t>Bijlen</t>
  </si>
  <si>
    <t>Sikkels/Zeisen</t>
  </si>
  <si>
    <t>Mokers</t>
  </si>
  <si>
    <t>Grasmaaiers (Niet-aangedreven)</t>
  </si>
  <si>
    <t>Schoffels</t>
  </si>
  <si>
    <t>Graskantstekers/Trimmers (Niet-aangedreven)</t>
  </si>
  <si>
    <t>Schoppen/Spaden</t>
  </si>
  <si>
    <t>Hooivorken (Tuin)</t>
  </si>
  <si>
    <t>Cultivatoren/Diepwoelers (Niet-aangedreven)</t>
  </si>
  <si>
    <t>Bloembolplanters</t>
  </si>
  <si>
    <t>Harken</t>
  </si>
  <si>
    <t>Tuinzakken</t>
  </si>
  <si>
    <t>Tuinwagens (Niet-aangedreven)</t>
  </si>
  <si>
    <t>Broeikassen (Compleet)</t>
  </si>
  <si>
    <t>Bogen</t>
  </si>
  <si>
    <t>Minikassen/Koelframes/Mini-Kweekbakken/Glazen kappen</t>
  </si>
  <si>
    <t>Hygrometers - Niet-elektrisch</t>
  </si>
  <si>
    <t>Verfapparatuur - Onderdelen</t>
  </si>
  <si>
    <t>6.2</t>
  </si>
  <si>
    <t>Afdekfolies/Afdekdekens</t>
  </si>
  <si>
    <t>Verf - Assortimenten</t>
  </si>
  <si>
    <t>Schuurpapier</t>
  </si>
  <si>
    <t>Schuurkussentjes/Staalwol</t>
  </si>
  <si>
    <t>Schuurlinnen</t>
  </si>
  <si>
    <t>Gereedschappen voor Wand-/Plafondbekleding - (Aangedreven)</t>
  </si>
  <si>
    <t>Schuurmiddelen - Onderdelen/Accessoires</t>
  </si>
  <si>
    <t>Verwijderproducten voor Plakpasta/Lijm</t>
  </si>
  <si>
    <t>Hulpmiddelen voor Wand-/Plafondbekleding (niet aangedreven)</t>
  </si>
  <si>
    <t>Verfkwasten/-rollers/-applicatoren</t>
  </si>
  <si>
    <t>Verfpistolen</t>
  </si>
  <si>
    <t>6.2 &amp; 6.6</t>
  </si>
  <si>
    <t>Horizontale Jaloezieën</t>
  </si>
  <si>
    <t>Decoratieve Magneten/Stickers/Raamklevers</t>
  </si>
  <si>
    <t>Muur-/Plafondbedekking - Accessoires</t>
  </si>
  <si>
    <t>Raam- en Decoratiefolie</t>
  </si>
  <si>
    <t>Gordijnroedes</t>
  </si>
  <si>
    <t>Gordijnrails</t>
  </si>
  <si>
    <t>Gordijnonderdelen/-accessoires - Overig</t>
  </si>
  <si>
    <t>Gordijnonderdelen/-accessoires - Assortimenten</t>
  </si>
  <si>
    <t>Accessoires voor Gordijnroedes/-stangen</t>
  </si>
  <si>
    <t>Zonneschermen - Niet-elektrisch</t>
  </si>
  <si>
    <t>Luchtcompressoren (Aangedreven) - Draagbaar</t>
  </si>
  <si>
    <t>6.4</t>
  </si>
  <si>
    <t>Waterzagen/Tegelsnijders/Glassnijders (Aangedreven)</t>
  </si>
  <si>
    <t>Tafelslijpmachines (Aangedreven)</t>
  </si>
  <si>
    <t>Tafelzagen (Aangedreven) - Vastgemonteerd</t>
  </si>
  <si>
    <t>bankschroefmachines (Aangedreven)</t>
  </si>
  <si>
    <t>Schijfschuurmachines (Aangedreven) - vastgemonteerd</t>
  </si>
  <si>
    <t>Combinatie Vlakschuurmachines - Schijf/Riem (aangedreven)</t>
  </si>
  <si>
    <t>Tafelzagen (Aangedreven) - Draagbaar</t>
  </si>
  <si>
    <t>Reciprozagen (Aangedreven)</t>
  </si>
  <si>
    <t>Decoupeerzagen (Aangedreven)</t>
  </si>
  <si>
    <t>Nibbelscharen/Knabbelscharen - Metaal (Aangedreven) (Aangedreven)</t>
  </si>
  <si>
    <t>Beitels (Aangedreven)</t>
  </si>
  <si>
    <t>Hoekslijpmachines (Aangedreven)</t>
  </si>
  <si>
    <t>Rechte-/Stiftslijpmachines(Aangedreven)</t>
  </si>
  <si>
    <t>Vlakschuurmachines (Aangedreven)</t>
  </si>
  <si>
    <t>Soldeerapparaten (Aangedreven)</t>
  </si>
  <si>
    <t>Lasapparaten met Vlamboog (Aangedreven)</t>
  </si>
  <si>
    <t>Boor/Schroevendraaiers (Aangedreven)</t>
  </si>
  <si>
    <t>Schroevendraaiers (Aangedreven)</t>
  </si>
  <si>
    <t>Slagmoersleutels (Aangedreven)</t>
  </si>
  <si>
    <t>Klopboormachines (Aangedreven)</t>
  </si>
  <si>
    <t>Boorhamers (Aangedreven)</t>
  </si>
  <si>
    <t>Heteluchtpistolen (Aangedreven)</t>
  </si>
  <si>
    <t>Vetspuiten (Aangedreven)</t>
  </si>
  <si>
    <t>Nietpistolen (Aangedreven)</t>
  </si>
  <si>
    <t>Schiethamers (Aangedreven)</t>
  </si>
  <si>
    <t>Schuurmachines voor Afwerking (Aangedreven)</t>
  </si>
  <si>
    <t>Detailschuurmachines (Aangedreven)</t>
  </si>
  <si>
    <t>Bovenfrezen (Aangedreven)</t>
  </si>
  <si>
    <t>Verstekzagen (Aangedreven)</t>
  </si>
  <si>
    <t>Bandschuurmachines (Aangedreven) - Draagbaar</t>
  </si>
  <si>
    <t>Generatoren</t>
  </si>
  <si>
    <t>Lijmpistolen - Aangedreven</t>
  </si>
  <si>
    <t>Cirkelzagen (Aangedreven)</t>
  </si>
  <si>
    <t>Bandzagen (Aangedreven) - Draagbaar</t>
  </si>
  <si>
    <t>Boormachines/freesmachines (aangedreven)</t>
  </si>
  <si>
    <t>6.4 &amp; 6.10</t>
  </si>
  <si>
    <t>Hulpmiddelen voor Meten en Geometrie</t>
  </si>
  <si>
    <t>Motorvoertuigen - Thermometers</t>
  </si>
  <si>
    <t>Meetlatten (DHZ) (niet aangedreven)</t>
  </si>
  <si>
    <t>Meetlinten (DHZ) (niet aangedreven)</t>
  </si>
  <si>
    <t>Micrometers (niet aangedreven)</t>
  </si>
  <si>
    <t>Schuifmaten (DHZ) (niet aangedreven)</t>
  </si>
  <si>
    <t>Tekenhaken (DHZ) (niet aangedreven)</t>
  </si>
  <si>
    <t>Waterpassen (niet aangedreven)</t>
  </si>
  <si>
    <t>Loodjes (niet aangedreven)</t>
  </si>
  <si>
    <t>Werkbanken</t>
  </si>
  <si>
    <t>Plamuur/Bouwplaatmessen (niet aangedreven)</t>
  </si>
  <si>
    <t>Combinatie Snijgereedschap (Niet-aangedreven)</t>
  </si>
  <si>
    <t>Pijp-/Buissnijders (Niet Aangedreven)</t>
  </si>
  <si>
    <t>Bout-/Kettingsnijders (Niet Aangedreven)</t>
  </si>
  <si>
    <t>Draadscharen (Niet Aangedreven)</t>
  </si>
  <si>
    <t>Tegelsnijders (Niet-aangedreven)</t>
  </si>
  <si>
    <t>Glassnijders (Niet-aangedreven)</t>
  </si>
  <si>
    <t>Metaalscharen - Bladmetaal (Niet-aangedreven)</t>
  </si>
  <si>
    <t>Ponsen (Niet Aangedreven)</t>
  </si>
  <si>
    <t>Beitels (Niet Aangedreven)</t>
  </si>
  <si>
    <t>Priemen (Niet Aangedreven)</t>
  </si>
  <si>
    <t>Gutsen (Niet Aangedreven)</t>
  </si>
  <si>
    <t>Messen/Zakmessen - Niet Aangedreven (Hobby/Uitrusting)</t>
  </si>
  <si>
    <t>Spijkertrekkers (Niet Aangedreven)</t>
  </si>
  <si>
    <t>Zuignappen/Zuigvoeten (Niet Aangedreven)</t>
  </si>
  <si>
    <t>Breekijzers/Rolkoevoeten (Niet Aangedreven)</t>
  </si>
  <si>
    <t>Hamers (DHZ) (Niet Aangedreven)</t>
  </si>
  <si>
    <t>Nietjes/Nagelpistool (Niet Aangedreven)</t>
  </si>
  <si>
    <t>Moersleutels/Ringsleutels/Steeksleutels (Niet Aangedreven)</t>
  </si>
  <si>
    <t>Moersleutels/Ringsleutels/Steeksleutels - Onderdelen/Accessoires</t>
  </si>
  <si>
    <t>Schroevendraaiers (Niet Aangedreven)</t>
  </si>
  <si>
    <t>Tangen (Niet Aangedreven)</t>
  </si>
  <si>
    <t>Vijlen (Niet Aangedreven)</t>
  </si>
  <si>
    <t>Raspen (Niet Aangedreven)</t>
  </si>
  <si>
    <t>Klemmen (Niet Aangedreven)</t>
  </si>
  <si>
    <t>Bankschroeven (Niet Aangedreven)</t>
  </si>
  <si>
    <t>Handboormachines (Niet Aangedreven)</t>
  </si>
  <si>
    <t>Boormachines - Onderdelen/Accessoires</t>
  </si>
  <si>
    <t>Schraapmessen (Niet Aangedreven)</t>
  </si>
  <si>
    <t>Schaven (Niet Aangedreven)</t>
  </si>
  <si>
    <t>Strijkborden (Niet Aangedreven)</t>
  </si>
  <si>
    <t>Pijpbuigmachines (Niet Aangedreven)</t>
  </si>
  <si>
    <t>Tap/Matrijs Sets (Niet Aangedreven)</t>
  </si>
  <si>
    <t>Schroeventrekkers (Niet Aangedreven)</t>
  </si>
  <si>
    <t>Rioolveren (Niet Aangedreven)</t>
  </si>
  <si>
    <t>Pleistertroffels/Plakspanen (niet aangedreven)</t>
  </si>
  <si>
    <t>Potloden/Kleurkrijt (DHZ) (niet aangedreven)</t>
  </si>
  <si>
    <t>Gereedschapswagentjes</t>
  </si>
  <si>
    <t>Troffels voor metselwerk (niet aangedreven)</t>
  </si>
  <si>
    <t>Waterpassen met Laser (Aangedreven)</t>
  </si>
  <si>
    <t>Gereedschapskasten</t>
  </si>
  <si>
    <t>Gereedschapskisten/Gereedschapskoffers</t>
  </si>
  <si>
    <t>Tassen/Toolboxen voor Gereedschap</t>
  </si>
  <si>
    <t>Houten/Rubberen Hamers (DHZ) (Niet Aangedreven)</t>
  </si>
  <si>
    <t>Bijlen (DHZ) (Niet Aangedreven)</t>
  </si>
  <si>
    <t>Moersleutels/Ringsleutels/Steeksleutels - Sets</t>
  </si>
  <si>
    <t>Moersleutels - Ratelverlengstukken/Handvaten</t>
  </si>
  <si>
    <t>Zagen (Niet Aangedreven)</t>
  </si>
  <si>
    <t>Zaagbladen (Niet Aangedreven)</t>
  </si>
  <si>
    <t>Draag/Hef/Klimuitrusting - Onderdelen/Accessoires</t>
  </si>
  <si>
    <t>Messen/Zakmessen - Niet Aangedreven Vervangingsonderdelen/Accessoires</t>
  </si>
  <si>
    <t>Messen/Zakmessen losse mesjes - Niet Aangedreven (Hobby/Uitrusting)</t>
  </si>
  <si>
    <t>Werkplaatshulpmiddelen - Onderdelen/Accessoires</t>
  </si>
  <si>
    <t>Opslag van Gereedschap - Overig</t>
  </si>
  <si>
    <t>Dopsleutelsets (Niet Aangedreven)</t>
  </si>
  <si>
    <t>Voltmeters/Multimeters</t>
  </si>
  <si>
    <t>Gereedschap/Apparatuur- Assortimenten</t>
  </si>
  <si>
    <t>Katrollen en Riemaandrijvingen (Niet Aangedreven)</t>
  </si>
  <si>
    <t>Markeerkrijt/Kalklijner (niet aangedreven)</t>
  </si>
  <si>
    <t>Trechters (DHZ) (niet aangedreven)</t>
  </si>
  <si>
    <t>Poetsdoeken/Poetslappen voor de Werkplaats</t>
  </si>
  <si>
    <t>Kitpistolen (Niet-aangedreven)</t>
  </si>
  <si>
    <t>Stellages/Steigers (Niet Aangedreven)</t>
  </si>
  <si>
    <t>6.5 &amp; 6.10</t>
  </si>
  <si>
    <t>Plateauwagentjes (Niet Aangedreven)</t>
  </si>
  <si>
    <t>Ladders (Niet Aangedreven)</t>
  </si>
  <si>
    <t>Kruiwagens (Niet Aangedreven)</t>
  </si>
  <si>
    <t>6.5 &amp; 6.7</t>
  </si>
  <si>
    <t>Kunst/Ambachten/Handwerk Naalden</t>
  </si>
  <si>
    <t>Muur-/Plafondbedekking - Overig</t>
  </si>
  <si>
    <t>Isolatie - Isolatieplaten/Rollen/Dekens</t>
  </si>
  <si>
    <t>Isolatie - Losse Vulling/Sprayschuim</t>
  </si>
  <si>
    <t>Stenen/blokken/bakstenen</t>
  </si>
  <si>
    <t>Cement</t>
  </si>
  <si>
    <t>Gipsmengsels/Gipsplaatvoegen</t>
  </si>
  <si>
    <t>Vloerconstructies</t>
  </si>
  <si>
    <t>Dragende Balken</t>
  </si>
  <si>
    <t>Gips-/Cementplaat</t>
  </si>
  <si>
    <t>Dakramen (Niet-Hout)</t>
  </si>
  <si>
    <t>Deurisolatie</t>
  </si>
  <si>
    <t>Radiators</t>
  </si>
  <si>
    <t>Dompelaars</t>
  </si>
  <si>
    <t>Huishoud Boilers/Verwarmingsketels/Geisers</t>
  </si>
  <si>
    <t>Afvoeronderdelen/-artikelen voor Tuin/Grondniveau</t>
  </si>
  <si>
    <t>Dakgoten Onderdelen/Hulpstukken</t>
  </si>
  <si>
    <t>Dakbedekkingslagen</t>
  </si>
  <si>
    <t>Afdichtplaten/Inzetstukken</t>
  </si>
  <si>
    <t>Afdichtingsproducten/Vulmiddelen/Kleefstoffen/Reparatiepasta - Assortimenten</t>
  </si>
  <si>
    <t>Zand (DHZ)</t>
  </si>
  <si>
    <t>Asfalt/Beton Reparatiebouwstoffen</t>
  </si>
  <si>
    <t>Metselmortel</t>
  </si>
  <si>
    <t>Asfalt/Beton/Metselwerk - Overig</t>
  </si>
  <si>
    <t>Deurdrempels</t>
  </si>
  <si>
    <t>Glasbouwstenen</t>
  </si>
  <si>
    <t>Onderdelen/Hulpstukken voor Afvoerpijpen</t>
  </si>
  <si>
    <t>Airconditionings/Koel-/Ventilatieapparatuur - Onderdelen/Accessoires</t>
  </si>
  <si>
    <t>Luchtleidingen/-kanalen</t>
  </si>
  <si>
    <t>Ventilators - Extractieapparaat</t>
  </si>
  <si>
    <t>Thermostaten</t>
  </si>
  <si>
    <t>Vloerverwarmingssystemen</t>
  </si>
  <si>
    <t>Aansluitkranen - Water en Gas</t>
  </si>
  <si>
    <t>Pijpen/Buizen - Water, Gas, CV</t>
  </si>
  <si>
    <t>Buizen - Onderdelen/Accessoires</t>
  </si>
  <si>
    <t>Dakramen - Gelamineerd Hout</t>
  </si>
  <si>
    <t>Isolatie - Stralingsbarrières/Hitteschermen</t>
  </si>
  <si>
    <t>Isolatie - Steunstukken/Ankers</t>
  </si>
  <si>
    <t>Anti-inbraak Tralies/Panelen/Rolluiken</t>
  </si>
  <si>
    <t>Palen/Roedes</t>
  </si>
  <si>
    <t>Sifons/Putten/Douchegoten</t>
  </si>
  <si>
    <t>Riooldeksels</t>
  </si>
  <si>
    <t>Buitengevel - Accessoires</t>
  </si>
  <si>
    <t>Isolatie - Leidingbekleding</t>
  </si>
  <si>
    <t>Bigbags / Flexibele Bulkcontainers (Leeg)</t>
  </si>
  <si>
    <t>Intermediate Bulk Container (IBC) (Leeg)</t>
  </si>
  <si>
    <t>Terugslagkleppen</t>
  </si>
  <si>
    <t>Voegmortel</t>
  </si>
  <si>
    <t>6.6 &amp; 6.11</t>
  </si>
  <si>
    <t>Plantenbakken/Bloempotten - Gevuld</t>
  </si>
  <si>
    <t>Timmerhout/Houten Panelen/Gips - Overig</t>
  </si>
  <si>
    <t>Tuinaarde/-mest - Overige</t>
  </si>
  <si>
    <t>Waterspeelgoed voor Bad/Zwembad</t>
  </si>
  <si>
    <t>Speeltoestellen en -zwembaden voor Buiten</t>
  </si>
  <si>
    <t>TuinParaplu's/Parasols</t>
  </si>
  <si>
    <t>Plantensteunen/Plantengeleiders</t>
  </si>
  <si>
    <t>Weerstation - Elektrisch</t>
  </si>
  <si>
    <t>Windmeters - Elektrisch</t>
  </si>
  <si>
    <t>Accessoires voor Bloemen en Planten</t>
  </si>
  <si>
    <t>Tuin Legplanken/Werkbladen</t>
  </si>
  <si>
    <t>Stekkers</t>
  </si>
  <si>
    <t>Baby Bewaking (Elektrisch)</t>
  </si>
  <si>
    <t>Opbergdozen/Draagtassen voor Computer/PC's/Spelcomputers/Games</t>
  </si>
  <si>
    <t>Kaartlezers</t>
  </si>
  <si>
    <t>Aanwijsapparatuur / muizen</t>
  </si>
  <si>
    <t>Webcams</t>
  </si>
  <si>
    <t>Modems</t>
  </si>
  <si>
    <t>Netwerkhubs/USB Hubs</t>
  </si>
  <si>
    <t>Netwerkrouters</t>
  </si>
  <si>
    <t>Versterkers</t>
  </si>
  <si>
    <t>Huis-/kantoortelefoon</t>
  </si>
  <si>
    <t>Mobiele Telefoons/Smartphones</t>
  </si>
  <si>
    <t>Geheugenkaarten</t>
  </si>
  <si>
    <t>Koptelefoons</t>
  </si>
  <si>
    <t>Signaalversterkers</t>
  </si>
  <si>
    <t>Kampeeruitrusting - Verwarming/Verlichting - Overig</t>
  </si>
  <si>
    <t>Achteruitrij Alarmen/Sensoren</t>
  </si>
  <si>
    <t>Buitenlampen/Toortsen/Lantaarns - Elektrisch</t>
  </si>
  <si>
    <t>Alarmsystemen (Inbraak)</t>
  </si>
  <si>
    <t>Deur/Poort Intercoms</t>
  </si>
  <si>
    <t>Licht-/Bewegings-/Geluidssensoren</t>
  </si>
  <si>
    <t>Bewakingscamera's</t>
  </si>
  <si>
    <t>Adapters (Elektrisch)</t>
  </si>
  <si>
    <t>Muurplaten (Elektrisch)</t>
  </si>
  <si>
    <t>Verlengsnoeren/Stroomkabels</t>
  </si>
  <si>
    <t>Bellen/Zoemers</t>
  </si>
  <si>
    <t>Stopcontacten/Wandcontactdozen</t>
  </si>
  <si>
    <t>Splitters</t>
  </si>
  <si>
    <t>Kabel-/Draadtrekkers</t>
  </si>
  <si>
    <t>Stroomonderbrekers</t>
  </si>
  <si>
    <t>Verdeelborden/-kasten</t>
  </si>
  <si>
    <t>Schakelaars</t>
  </si>
  <si>
    <t>Elektrische Zaklampen/Zaklantaarns</t>
  </si>
  <si>
    <t>Leidingen/Buizen/Goten voor Bekabeling/Bedrading</t>
  </si>
  <si>
    <t>Kabelhaspels</t>
  </si>
  <si>
    <t>Bescherming/Verpakking voor Bekabeling/Bedrading</t>
  </si>
  <si>
    <t>Kabelklemmen/-ringen/Tie Wraps</t>
  </si>
  <si>
    <t>Kabelbuisfittingen</t>
  </si>
  <si>
    <t>Universele Elektrische Timers/Controllers</t>
  </si>
  <si>
    <t>Elektronische Testapparaten</t>
  </si>
  <si>
    <t>Computerkabels</t>
  </si>
  <si>
    <t>Audio/Video Kabels</t>
  </si>
  <si>
    <t>Telecommunicatiekabels</t>
  </si>
  <si>
    <t>Diagnosemonitoren voor Thuisgebruik/Weegschalen</t>
  </si>
  <si>
    <t>Persoonlijke Verwarming/Massage (Elektrisch)</t>
  </si>
  <si>
    <t>Ochtendjassen</t>
  </si>
  <si>
    <t>Verwarmingstoestellen - Overig</t>
  </si>
  <si>
    <t>Afvalemmers</t>
  </si>
  <si>
    <t>Stoffen/Textiel Hand-/theedoeken</t>
  </si>
  <si>
    <t>Spiegels</t>
  </si>
  <si>
    <t>Toiletten</t>
  </si>
  <si>
    <t>Waterreservoirs voor Toilet/Urinoir</t>
  </si>
  <si>
    <t>Wasbakken</t>
  </si>
  <si>
    <t>Badkuipen</t>
  </si>
  <si>
    <t>Badkuipen met Waterjets (Hot Tubs/Spabaden)</t>
  </si>
  <si>
    <t>Douchecabines</t>
  </si>
  <si>
    <t>Douchebakken</t>
  </si>
  <si>
    <t>Bad-/Douchedeuren</t>
  </si>
  <si>
    <t>Bad-/Douchecabinewanden</t>
  </si>
  <si>
    <t>Kranen</t>
  </si>
  <si>
    <t>Douchekoppen</t>
  </si>
  <si>
    <t>Wastafel onderstellen</t>
  </si>
  <si>
    <t>Badkamersets</t>
  </si>
  <si>
    <t>Sanitair/Sanitaire Voorzieningen - Onderdelen/Accessoires</t>
  </si>
  <si>
    <t>Sanitair/Sanitaire Voorzieningen - Assortimenten</t>
  </si>
  <si>
    <t>Waterbehandelingen (DHZ)</t>
  </si>
  <si>
    <t>Douche Veiligheidsstrips</t>
  </si>
  <si>
    <t>Badzitjes</t>
  </si>
  <si>
    <t>Handgrepen</t>
  </si>
  <si>
    <t>Bad-/Doucherekjes - Muurbevestiging</t>
  </si>
  <si>
    <t>Handdoekstangen/-haken/-ringen - Muurbevestiging</t>
  </si>
  <si>
    <t>WC-Brillen</t>
  </si>
  <si>
    <t>Luchtbevochtigingsapparaten - Draagbaar</t>
  </si>
  <si>
    <t>Antislip Hulpmiddelen (DHZ)</t>
  </si>
  <si>
    <t>Chocolade/Combinatie van Chocolade en Snoepjes</t>
  </si>
  <si>
    <t>IJsblokjes</t>
  </si>
  <si>
    <t>Gebitsreiniging/tandpasta</t>
  </si>
  <si>
    <t>Luchtverfrissers (Niet-aangedreven)</t>
  </si>
  <si>
    <t>Insecten-/Ongediertebestrijding - Barrières/Vallen</t>
  </si>
  <si>
    <t>Wasmiddelen</t>
  </si>
  <si>
    <t>Thermometers</t>
  </si>
  <si>
    <t>Diagnosetests voor Thuis</t>
  </si>
  <si>
    <t>Hulpmiddelen Invaliditeit</t>
  </si>
  <si>
    <t>Babyluiers (Wegwerpartikel)</t>
  </si>
  <si>
    <t>Baby Bad Veiligheidsproducten</t>
  </si>
  <si>
    <t>Verzorging van Dieren - Hulpmiddelen</t>
  </si>
  <si>
    <t>Aanstekers/Lucifers</t>
  </si>
  <si>
    <t>Batterijen</t>
  </si>
  <si>
    <t>Spanningsregelaars/-omvormers</t>
  </si>
  <si>
    <t>Opladers</t>
  </si>
  <si>
    <t>Zekeringen</t>
  </si>
  <si>
    <t>Persoonlijke Verwarming/Massage (Niet-elektrisch)</t>
  </si>
  <si>
    <t>Bodembedekking voor Dieren</t>
  </si>
  <si>
    <t>Segmentoverstijgende Classificatie - Assortimenten</t>
  </si>
  <si>
    <t>Huisvesting/Verblijfplaats voor dieren</t>
  </si>
  <si>
    <t>Cosmetica/Verzorgingsproducten voor Nagels - Assortimenten</t>
  </si>
  <si>
    <t>Haar - Styling (Elektrisch)</t>
  </si>
  <si>
    <t>Spiegels voor Persoonlijke Verzorging</t>
  </si>
  <si>
    <t>Eerste Hulp - Assortimenten</t>
  </si>
  <si>
    <t>Batterijen/Opladers - Assortimenten</t>
  </si>
  <si>
    <t>Textielverfrissers</t>
  </si>
  <si>
    <t>Nagels - Hulpmiddelen(Elektrisch)</t>
  </si>
  <si>
    <t>Mondhygiëne - Overig</t>
  </si>
  <si>
    <t>Kinderwagens/Wandelwagens/Buggy's</t>
  </si>
  <si>
    <t>Jacuzzi/Badmassage</t>
  </si>
  <si>
    <t>Haar - Hulpmiddelen(Elektrisch)</t>
  </si>
  <si>
    <t>Scheerapparaten (Elektrisch)</t>
  </si>
  <si>
    <t>Allergiepreventie/Allergievermindering/Antihistamines</t>
  </si>
  <si>
    <t>Kalmerend Middel bij Insectenbeten</t>
  </si>
  <si>
    <t>Apparatuur voor Ongediertebestrijding (Elektrisch)</t>
  </si>
  <si>
    <t>Persoonlijke Hulpmiddelen - Overig</t>
  </si>
  <si>
    <t>Bevochtigingsapparaten/Verstuivers (Elektrisch)</t>
  </si>
  <si>
    <t>Gedrukte Boeken/Composities</t>
  </si>
  <si>
    <t>Koperen Muziekinstrumenten (Elektrisch)</t>
  </si>
  <si>
    <t>Muziekinstrument Hulpmiddelen (Elektrisch)</t>
  </si>
  <si>
    <t>Keyboards/Piano's (Elektrisch)</t>
  </si>
  <si>
    <t>Snaarinstrumenten (Elektrisch)</t>
  </si>
  <si>
    <t>Laarzen - Algemeen Gebruik</t>
  </si>
  <si>
    <t>Veiligheids-/Beschermingslaarzen</t>
  </si>
  <si>
    <t>Veiligheids-/Beschermende Overschoenen</t>
  </si>
  <si>
    <t>Veiligheids-/Beschermende Schoenen</t>
  </si>
  <si>
    <t>Veiligheidsproducten voor Computer/PC's/Spelcomputers/Games</t>
  </si>
  <si>
    <t>Personal Data Assistant (PDA)/Organiser Pen</t>
  </si>
  <si>
    <t>Computerkasten/-behuizing</t>
  </si>
  <si>
    <t>Computer Moederborden</t>
  </si>
  <si>
    <t>Voedingen voor Computers</t>
  </si>
  <si>
    <t>Uitbreidingsborden/-kaarten</t>
  </si>
  <si>
    <t>Optische schijf / CD / DVD lezers</t>
  </si>
  <si>
    <t>Computerschijven - Onderdelen/Accessoires</t>
  </si>
  <si>
    <t>Computerstations - Overig</t>
  </si>
  <si>
    <t>Computerstations - Assortimenten</t>
  </si>
  <si>
    <t>Diskettestations</t>
  </si>
  <si>
    <t>Computers - Onderdelen/Accessoires</t>
  </si>
  <si>
    <t>Computers - Overig</t>
  </si>
  <si>
    <t>Elektronische Organisers</t>
  </si>
  <si>
    <t>Personal Computers - Desktop/Internet Terminal</t>
  </si>
  <si>
    <t>Persoonlijke Digitale Assistenten (PDA's)</t>
  </si>
  <si>
    <t>Servers</t>
  </si>
  <si>
    <t>Besturings-/Invoerapparatuur voor Computers/PC's/Spelcomputers/Games - Onderdelen/Accessoires</t>
  </si>
  <si>
    <t>Monitors voor Computer/PC's/Spelcomputers/Games</t>
  </si>
  <si>
    <t>Computer Luidsprekers/Miniluidsprekers</t>
  </si>
  <si>
    <t>Randapparatuur voor Computers/PC's/Spelcomputers/Games - Onderdelen/Accessoires</t>
  </si>
  <si>
    <t>Projectiesystemen</t>
  </si>
  <si>
    <t>Firewalls</t>
  </si>
  <si>
    <t>Netwerk Access Points</t>
  </si>
  <si>
    <t>Netwerkinterfacekaarten</t>
  </si>
  <si>
    <t>Netwerkswitches</t>
  </si>
  <si>
    <t>Computernetwerkapparatuur - Overig</t>
  </si>
  <si>
    <t>Computernetwerkapparatuur - Onderdelen/Accessoires</t>
  </si>
  <si>
    <t>Telefoonhouders</t>
  </si>
  <si>
    <t>Handsfree Kits/Koptelefoons</t>
  </si>
  <si>
    <t>Stralingsbeschermers voor Mobiele Telefoon</t>
  </si>
  <si>
    <t>Conferentiesystemen</t>
  </si>
  <si>
    <t>Prepaid Vouchers/Kaarten voor Vaste Communicatie</t>
  </si>
  <si>
    <t>Intercoms</t>
  </si>
  <si>
    <t>GPS-Software - Mobiele Communicatie</t>
  </si>
  <si>
    <t>SIM-Kaarten/SIM-Kaart Adapters voor Mobiele Telefoon</t>
  </si>
  <si>
    <t>Semafoon</t>
  </si>
  <si>
    <t>Radio's/Walkietalkies</t>
  </si>
  <si>
    <t>Serpentines/Papieren Slingers</t>
  </si>
  <si>
    <t>Correctiehulpmiddelen</t>
  </si>
  <si>
    <t>Pennen</t>
  </si>
  <si>
    <t>Kalenders/Planners</t>
  </si>
  <si>
    <t>Persoonlijke Agenda's (Niet-elektrisch)</t>
  </si>
  <si>
    <t>Verzendmaterialen/Postverwerking/Accessoires - Overig</t>
  </si>
  <si>
    <t>Kantoorbenodigdheden - Lijmen</t>
  </si>
  <si>
    <t>Kantoorartikelen - Snijapparaten / Versnipperaars / Perforators - Overig</t>
  </si>
  <si>
    <t>Riemen/Bretels/Sjerpen</t>
  </si>
  <si>
    <t>Handschoenen</t>
  </si>
  <si>
    <t>Hoofddeksels</t>
  </si>
  <si>
    <t>Sjaals/Stropdassen/Dassen</t>
  </si>
  <si>
    <t>Sportkleding - Kleding voor het Onderlichaam</t>
  </si>
  <si>
    <t>Sportkleding - Kleding voor Bovenlichaam</t>
  </si>
  <si>
    <t>Sokken</t>
  </si>
  <si>
    <t>Jasjes/Blazers/Vesten/Hesjes</t>
  </si>
  <si>
    <t>Sweaters/Pullovers</t>
  </si>
  <si>
    <t>Computer/PC's/Spelcomputers/Games - Overig</t>
  </si>
  <si>
    <t>Accessoires voor Computer/PC's/Spelcomputers/Games - Assortimenten</t>
  </si>
  <si>
    <t>Besturings-/Invoerapparatuur voor Computers/PC's/Spelcomputers/Games - Overig</t>
  </si>
  <si>
    <t>Besturings-/Invoerapparatuur voor Computers/PC's/Spelcomputers/Games - Assortimenten</t>
  </si>
  <si>
    <t>Randapparatuur voor Computers/PC's/Spelcomputers/Games - Overig</t>
  </si>
  <si>
    <t>Randapparatuur voor Computers/PC's/Spelcomputers/Games - Assortimenten</t>
  </si>
  <si>
    <t>Communicatie - Accessoires - Assortimenten</t>
  </si>
  <si>
    <t>Toestellen voor Vaste Communicatie - Overig</t>
  </si>
  <si>
    <t>Toestellen voor Vaste Communicatie - Assortimenten</t>
  </si>
  <si>
    <t>Beschermende Kleding voor het Hele Lichaam</t>
  </si>
  <si>
    <t>Beschermende Handschoenen</t>
  </si>
  <si>
    <t>Beschermende Kleding voor het Onderlichaam</t>
  </si>
  <si>
    <t>Beschermende Kleding voor het Bovenlichaam</t>
  </si>
  <si>
    <t>Televisie Combinaties</t>
  </si>
  <si>
    <t>Televisietoestellen - Draagbaar</t>
  </si>
  <si>
    <t>Televisietoestellen - Assortimenten</t>
  </si>
  <si>
    <t>Televisietoestellen - Onderdelen/Accessoires</t>
  </si>
  <si>
    <t>Televisietoestellen - Overig</t>
  </si>
  <si>
    <t>DVD Spelers/Recorders</t>
  </si>
  <si>
    <t>Combinatie Spelers/Recorders</t>
  </si>
  <si>
    <t>Set-top Boxen/Mediaboxen</t>
  </si>
  <si>
    <t>Video Hard Disc Recorders</t>
  </si>
  <si>
    <t>Antennes</t>
  </si>
  <si>
    <t>Video Spelers/Recorders</t>
  </si>
  <si>
    <t>Video Opname/Weergave - Assortimenten</t>
  </si>
  <si>
    <t>Video Opname/Weergave - Onderdelen/Accessoires</t>
  </si>
  <si>
    <t>Draagbare CD-Spelers</t>
  </si>
  <si>
    <t>Draagbare MD-Spelers</t>
  </si>
  <si>
    <t>Draagbare MP3-Spelers</t>
  </si>
  <si>
    <t>Draagbare Audiocassettespelers</t>
  </si>
  <si>
    <t>Draagbare DVD-Spelers</t>
  </si>
  <si>
    <t>Draagbare Digitale Videorecorders</t>
  </si>
  <si>
    <t>Draagbare Radiorecorders</t>
  </si>
  <si>
    <t>Dicteerapparaten</t>
  </si>
  <si>
    <t>Draagbare Audio/Video Toestellen - Assortimenten</t>
  </si>
  <si>
    <t>Draagbare Audio/Video Toestellen - Onderdelen/Accessoires</t>
  </si>
  <si>
    <t>Draagbare Audio/Video Toestellen - Overig</t>
  </si>
  <si>
    <t>Home Audio-versterkers/Voorversterkers</t>
  </si>
  <si>
    <t>Thuisbioscoop Systemen</t>
  </si>
  <si>
    <t>Thuis Audio Cassettedecks</t>
  </si>
  <si>
    <t>Thuis Audio CD-Decks</t>
  </si>
  <si>
    <t>Thuis Audio MD-Decks</t>
  </si>
  <si>
    <t>Thuis Audio Losse Luidsprekers</t>
  </si>
  <si>
    <t>Thuis Audio Ontvangers/Tuners/Radio's</t>
  </si>
  <si>
    <t>Draaitafels - Vinyl</t>
  </si>
  <si>
    <t>Thuis Audio Jukeboxen</t>
  </si>
  <si>
    <t>Thuis Audio Karaokesystemen</t>
  </si>
  <si>
    <t>Thuis Audio/Video Mixers</t>
  </si>
  <si>
    <t>Thuis Audio Effect Apparatuur</t>
  </si>
  <si>
    <t>Draaitafels - CD</t>
  </si>
  <si>
    <t>Thuis Audioapparatuur - Assortimenten</t>
  </si>
  <si>
    <t>Thuis Audioapparatuur - Onderdelen/Accessoires</t>
  </si>
  <si>
    <t>Thuis Audioapparatuur - Overig</t>
  </si>
  <si>
    <t>Audiocassettes - Opneembaar</t>
  </si>
  <si>
    <t>CD/MD - Opneembaar</t>
  </si>
  <si>
    <t>DVD - Opneembaar</t>
  </si>
  <si>
    <t>Videocassettes - Opneembaar</t>
  </si>
  <si>
    <t>Draadloze Televisieverbindingen</t>
  </si>
  <si>
    <t>Tassen/Koffers/Dozen/Etuis voor Audio/Video Apparaten</t>
  </si>
  <si>
    <t>Internet-Televisie Accessoires</t>
  </si>
  <si>
    <t>Schoonmaakproducten voor Audio/Video Apparaten</t>
  </si>
  <si>
    <t>Audio/Video Accessoires - Assortimenten</t>
  </si>
  <si>
    <t>Audio/Video Accessoires - Onderdelen</t>
  </si>
  <si>
    <t>Audio/Video Accessoires - Overig</t>
  </si>
  <si>
    <t>Audio/Video Apparatuur en Accessoires - Assortimenten</t>
  </si>
  <si>
    <t>Fotoalbums/Kubussen</t>
  </si>
  <si>
    <t>Chemische Producten voor Foto-ontwikkeling</t>
  </si>
  <si>
    <t>Drooginstallatie voor Fotografie</t>
  </si>
  <si>
    <t>Donkere Kamer Apparatuur en Accessoires - Assortimenten</t>
  </si>
  <si>
    <t>Donkere Kamer Apparatuur en Accessoires - Onderdelen/Accessoires</t>
  </si>
  <si>
    <t>Donkere Kamer Apparatuur en Accessoires - Overig</t>
  </si>
  <si>
    <t>Navigatieapparatuur voor Auto's</t>
  </si>
  <si>
    <t>Auto Beeldschermen</t>
  </si>
  <si>
    <t>Auto DVD-Spelers</t>
  </si>
  <si>
    <t>Auto Videorecorders</t>
  </si>
  <si>
    <t>Auto Video Ontvangstapparatuur</t>
  </si>
  <si>
    <t>Auto Video/Navigatie - Assortimenten</t>
  </si>
  <si>
    <t>Auto Video/Navigatie - Overig</t>
  </si>
  <si>
    <t>Audio-Besturingseenheden voor Auto's</t>
  </si>
  <si>
    <t>Audio-Tuners/Ontvangers voor Auto's</t>
  </si>
  <si>
    <t>Audio CD-Spelers/Wisselaars voor Auto's</t>
  </si>
  <si>
    <t>Audio minidisc Spelers/Wisselaars voor Auto's</t>
  </si>
  <si>
    <t>Audio Versterkers voor Auto's</t>
  </si>
  <si>
    <t>Audio voor Auto's - Assortimenten</t>
  </si>
  <si>
    <t>Audio voor Auto's - Onderdelen/Accessoires</t>
  </si>
  <si>
    <t>Afvalzakken</t>
  </si>
  <si>
    <t>Sleeën</t>
  </si>
  <si>
    <t>Hulpmiddelen voor Stoot- en Traptrainingen</t>
  </si>
  <si>
    <t>Fietssport Artikelen - Assortimenten</t>
  </si>
  <si>
    <t>Fietssport Artikelen - Overig</t>
  </si>
  <si>
    <t>Fitnessapparatuur (Elektrisch)</t>
  </si>
  <si>
    <t>Fitnessapparatuur (Niet-elektrisch)</t>
  </si>
  <si>
    <t>Vrije Gewichten/Handhalters</t>
  </si>
  <si>
    <t>Sporttafels - Overig</t>
  </si>
  <si>
    <t>Sportartikelen - Doelen/Netten/Omheiningen</t>
  </si>
  <si>
    <t>Sportartikelen - Opbergrekken/Standaards</t>
  </si>
  <si>
    <t>Sportartikelen - Accessoires - Assortimenten</t>
  </si>
  <si>
    <t>Hengelsport Artikelen - Assortimenten</t>
  </si>
  <si>
    <t>Hengelsport Artikelen - Overig</t>
  </si>
  <si>
    <t>Afvalpersen</t>
  </si>
  <si>
    <t>Afvalvernietigers voor Levensmiddelen</t>
  </si>
  <si>
    <t>Afvalverwerkings/Perstoestellen - Overig</t>
  </si>
  <si>
    <t>Afvalverwerkings/Perstoestellen - Onderdelen/Accessoires</t>
  </si>
  <si>
    <t>IJsmachines</t>
  </si>
  <si>
    <t>Wijnkoelers</t>
  </si>
  <si>
    <t>Koeling/Verwarming Combinaties</t>
  </si>
  <si>
    <t>Koel/Vriestoestellen - Overig</t>
  </si>
  <si>
    <t>Koel/Vriestoestellen - Onderdelen/Accessoires</t>
  </si>
  <si>
    <t>Ovens</t>
  </si>
  <si>
    <t>Magnetrons</t>
  </si>
  <si>
    <t>Grote Kooktoestellen - Overig</t>
  </si>
  <si>
    <t>Opwarmlades</t>
  </si>
  <si>
    <t>Serveerwagentjes (Verwarmd)</t>
  </si>
  <si>
    <t>Verwarmingstoestellen - Onderdelen/Accessoires</t>
  </si>
  <si>
    <t>Wasautomaten</t>
  </si>
  <si>
    <t>Combinatie Wasautomaat/Wasdroger</t>
  </si>
  <si>
    <t>Grote Wastoestellen - Overig</t>
  </si>
  <si>
    <t>Grote Wastoestellen - Onderdelen/Accessoires</t>
  </si>
  <si>
    <t>Keuken Was-/Spoelmachines - Overig</t>
  </si>
  <si>
    <t>Keuken Was-/Spoelmachines - Onderdelen/Accessoires</t>
  </si>
  <si>
    <t>Toastovens</t>
  </si>
  <si>
    <t>Grill/Braadroosters (Elektrisch)</t>
  </si>
  <si>
    <t>Slow Cookers</t>
  </si>
  <si>
    <t>Snelkokers</t>
  </si>
  <si>
    <t>Rijst- en Granenkokers/Stoomkokers</t>
  </si>
  <si>
    <t>Multi-kooktoestellen</t>
  </si>
  <si>
    <t>Pastakooktoestellen</t>
  </si>
  <si>
    <t>Popcornmakers</t>
  </si>
  <si>
    <t>Pizzamakers</t>
  </si>
  <si>
    <t>Tajines (Elektrisch)</t>
  </si>
  <si>
    <t>Mexican Diners (Elektrisch)</t>
  </si>
  <si>
    <t>Paellamakers</t>
  </si>
  <si>
    <t>Steengrillen (Elektrisch)</t>
  </si>
  <si>
    <t>Kooktoestellen - Assortimenten</t>
  </si>
  <si>
    <t>Messen (Elektrisch)</t>
  </si>
  <si>
    <t>Blikopeners (Elektrisch)</t>
  </si>
  <si>
    <t>Vacuümmachines (Elektrisch)</t>
  </si>
  <si>
    <t>Vleesmolens/Gehaktmolens (Elektrisch)</t>
  </si>
  <si>
    <t>Raspen (Elektrisch)</t>
  </si>
  <si>
    <t>IJsbereiders (Elektrisch)</t>
  </si>
  <si>
    <t>Yoghurtmakers</t>
  </si>
  <si>
    <t>Botermakers (Elektrisch)</t>
  </si>
  <si>
    <t>Machines voor Koolzuurhoudende Dranken</t>
  </si>
  <si>
    <t>Droogtoestellen (Elektrisch)</t>
  </si>
  <si>
    <t>Suikerspinmachines</t>
  </si>
  <si>
    <t>Apparatuur voor Bereiding van Levensmiddelen/Dranken - Overig</t>
  </si>
  <si>
    <t>Apparatuur voor Bereiding van Levensmiddelen/Dranken - Onderdelen/Accessoires</t>
  </si>
  <si>
    <t>Apparatuur voor Bereiding van Levensmiddelen/Dranken - Assortimenten</t>
  </si>
  <si>
    <t>Strijkplanken (Aangedreven)</t>
  </si>
  <si>
    <t>Klerenpersen</t>
  </si>
  <si>
    <t>Wasverzorgingstoestellen - Overig</t>
  </si>
  <si>
    <t>Wasverzorgingstoestellen - Onderdelen/Accessoires</t>
  </si>
  <si>
    <t>Borstel-/veegmachines (Elektrisch)</t>
  </si>
  <si>
    <t>Schoonmaakapparatuur - Overig</t>
  </si>
  <si>
    <t>Kleine Kooktoestellen - Onderdelen/Accessoires</t>
  </si>
  <si>
    <t>Kampeertenten</t>
  </si>
  <si>
    <t>Kampeertenten - Overig</t>
  </si>
  <si>
    <t>Tentverwarmingstoestellen</t>
  </si>
  <si>
    <t>Kampeeruitrusting - Verlichting</t>
  </si>
  <si>
    <t>Kampeerbedden/Slaapmatten</t>
  </si>
  <si>
    <t>Slaapzakken</t>
  </si>
  <si>
    <t>Kampeerstoelen</t>
  </si>
  <si>
    <t>Kampeertafels</t>
  </si>
  <si>
    <t>Kampeermeubilair/Artikelen - Overig</t>
  </si>
  <si>
    <t>Kampeerkooktoestellen</t>
  </si>
  <si>
    <t>Kampeer Koelboxen/-Tassen</t>
  </si>
  <si>
    <t>Kampeerkookgerei</t>
  </si>
  <si>
    <t>Kampeeruitrusting Koken/Drinken/Eten - Onderdelen/Accessoires</t>
  </si>
  <si>
    <t>Kampeeruitrusting Koken/Drinken/Eten - Overig</t>
  </si>
  <si>
    <t>Kampeer WC's (Niet-elektrisch)</t>
  </si>
  <si>
    <t>Kampeerdouches</t>
  </si>
  <si>
    <t>Kleding - Assortimenten</t>
  </si>
  <si>
    <t>Kleding-/Opbergkasten</t>
  </si>
  <si>
    <t>Keukenopslag - Overig</t>
  </si>
  <si>
    <t>Water-/Drankapparatuur - Overig</t>
  </si>
  <si>
    <t>Kookgerei/Bakgerei - Assortimenten</t>
  </si>
  <si>
    <t>Kookgerei/Bakgerei - Overig</t>
  </si>
  <si>
    <t>Klein Keukenmateriaal - Assortimenten</t>
  </si>
  <si>
    <t>Klein Keukenmateriaal - Overig</t>
  </si>
  <si>
    <t>Bedden/Matrassen - Assortimenten</t>
  </si>
  <si>
    <t>Muurbedekking - Tegels</t>
  </si>
  <si>
    <t>Vloermateriaal - Assortimenten</t>
  </si>
  <si>
    <t>Isolatie - Assortimenten</t>
  </si>
  <si>
    <t>Bouwbenodigdheden - Assortimenten</t>
  </si>
  <si>
    <t>Straatstenen</t>
  </si>
  <si>
    <t>Betonmortel</t>
  </si>
  <si>
    <t>Kalk (DHZ)</t>
  </si>
  <si>
    <t>Patiodeuren</t>
  </si>
  <si>
    <t>Badkuip-/Douchemodulen</t>
  </si>
  <si>
    <t>Wastafel/Onderkast Combinaties</t>
  </si>
  <si>
    <t>Verwarmingssysteem Besturingen</t>
  </si>
  <si>
    <t>Onderdelen/Accessoires voor Centrale Verwarming</t>
  </si>
  <si>
    <t>Buitengevelbekleding</t>
  </si>
  <si>
    <t>Dakbedekking - Overig</t>
  </si>
  <si>
    <t>Onderhoud/Reparatie - Overig</t>
  </si>
  <si>
    <t>Kits voor Noodsituaties langs de Weg</t>
  </si>
  <si>
    <t>Motorvoertuigen - Opbergruimte Binnen - Overig</t>
  </si>
  <si>
    <t>Motorvoertuigen - Kompassen</t>
  </si>
  <si>
    <t>Motorvoertuigen - Snack/Drankbakjes</t>
  </si>
  <si>
    <t>Motorvoertuigen - Decoratieve Accessoires/Gereedschappen - Overig</t>
  </si>
  <si>
    <t>Motorvoertuigen - Binnenaccessoires - Decoratief - Assortimenten</t>
  </si>
  <si>
    <t>Motorvoertuigen - Binnenaccessoires - Decoratief - Overig</t>
  </si>
  <si>
    <t>Motorvoertuigen - Bedekking/Bescherming - Overig</t>
  </si>
  <si>
    <t>Buitenaccessoires voor Motorvoertuigen - Overig</t>
  </si>
  <si>
    <t>Buitenaccessoires voor Motorvoertuigen - Assortimenten</t>
  </si>
  <si>
    <t>Motoroptimalisatiemodule voor Aanhangers/Slepen</t>
  </si>
  <si>
    <t>Aansluitadapters/Convertors</t>
  </si>
  <si>
    <t>Aanhangwagen/Accessoires van Aanhangwagen - Overig</t>
  </si>
  <si>
    <t>Motorvoertuigen - Lieren</t>
  </si>
  <si>
    <t>Onderdelen van Lieren</t>
  </si>
  <si>
    <t>Anti-diefstalartikelen - Overig</t>
  </si>
  <si>
    <t>Ruitenwissers/Ruitenwisseronderdelen - Assortimenten</t>
  </si>
  <si>
    <t>Zwaailichten met Sirene</t>
  </si>
  <si>
    <t>Achterlichtarmaturen</t>
  </si>
  <si>
    <t>Motorvoertuigen - Artikelen voor Olieverversing - Assortimenten</t>
  </si>
  <si>
    <t>Minerale Schuurmiddelen</t>
  </si>
  <si>
    <t>Veren</t>
  </si>
  <si>
    <t>Sluitringen</t>
  </si>
  <si>
    <t>Bevestigingen voor Niet-/Nagelmachine (Nieten/Nagels)</t>
  </si>
  <si>
    <t>Bevestigingsmaterialen - Overig</t>
  </si>
  <si>
    <t>Bevestigingsmaterialen - Assortimenten</t>
  </si>
  <si>
    <t>Afdichtingsproducten/Vulmiddelen/Kleefstoffen/Reparatiepasta - Overig</t>
  </si>
  <si>
    <t>Zwembad/Waterpartij Chemicaliën/Reinigingsmiddelen</t>
  </si>
  <si>
    <t>Tuinaarde/Potgrond</t>
  </si>
  <si>
    <t>Chemicaliën/Behandelingen voor Planten - Assortimenten</t>
  </si>
  <si>
    <t>Chemicaliën/Behandelingen voor Planten - Overig</t>
  </si>
  <si>
    <t>Tuinstoelen</t>
  </si>
  <si>
    <t>Tuin Sofa's - ligbedden</t>
  </si>
  <si>
    <t>Tuin Voetsteunen</t>
  </si>
  <si>
    <t>Tuinbanken</t>
  </si>
  <si>
    <t>Tuin Schommelstoelen en banken</t>
  </si>
  <si>
    <t>Hangmatten</t>
  </si>
  <si>
    <t>Tuinmeubelen - Assortimenten</t>
  </si>
  <si>
    <t>Slangaansluitstukken</t>
  </si>
  <si>
    <t>Opslag Tuinslang - Vast</t>
  </si>
  <si>
    <t>Opslag Tuinslang - Mobiel</t>
  </si>
  <si>
    <t>Sproeiers/Verstuivers/Benevelaars (Slang Uiteinde)</t>
  </si>
  <si>
    <t>Gieters</t>
  </si>
  <si>
    <t>Tuin Wateropslagbenodigdheden</t>
  </si>
  <si>
    <t>Sproeiers (niet aangedreven)</t>
  </si>
  <si>
    <t>Tuin Bewateringsapparatuur - Assortimenten</t>
  </si>
  <si>
    <t>Tuin Bewateringsapparatuur Overig</t>
  </si>
  <si>
    <t>Timer/Besturing voor Bewatering</t>
  </si>
  <si>
    <t>Planten - Assortimenten</t>
  </si>
  <si>
    <t>Tuin Afvalsystemen - Overig</t>
  </si>
  <si>
    <t>Tuin Uitstalkasten/Etagères</t>
  </si>
  <si>
    <t>Tuin Zonnedaken/Zeildoeken</t>
  </si>
  <si>
    <t>Terrasverwarmers (Niet-elektrisch)</t>
  </si>
  <si>
    <t>Barbecues</t>
  </si>
  <si>
    <t>Tuin Kook-/Verwarmingstoestellen - Assortimenten</t>
  </si>
  <si>
    <t>Tuin Kook-/Verwarmingstoestellen - Overig</t>
  </si>
  <si>
    <t>Tuin Kook/Verwarmingstoestellen - Onderdelen/Accessoires</t>
  </si>
  <si>
    <t>Tuingereedschap - Accessoires</t>
  </si>
  <si>
    <t>Grondboren (Aangedreven)</t>
  </si>
  <si>
    <t>Trommelversnipperaars/Stobberooiers (Aangedreven)</t>
  </si>
  <si>
    <t>Stampers (Aangedreven)</t>
  </si>
  <si>
    <t>Tuin Verbrandingsovens</t>
  </si>
  <si>
    <t>Aangedreven Tuingereedschap Onderdelen/Accessoires</t>
  </si>
  <si>
    <t>Tuin Knielkussens/Zitjes</t>
  </si>
  <si>
    <t>Aangedreven Tuingereedschap - Overig</t>
  </si>
  <si>
    <t>Feesttenten</t>
  </si>
  <si>
    <t>Tuinhuisjes/Kassen - Overig</t>
  </si>
  <si>
    <t>Tuinhuisjes/Kassen - Onderdelen/Accessoires</t>
  </si>
  <si>
    <t>Buitenthermometers - Niet-elektrisch</t>
  </si>
  <si>
    <t>Regenmeters - Niet-elektrisch</t>
  </si>
  <si>
    <t>Weerstation - Onderdelen/Accessoires</t>
  </si>
  <si>
    <t>Weerstation - Overig</t>
  </si>
  <si>
    <t>Weerstation - Assortimenten</t>
  </si>
  <si>
    <t>Zaagbokken/Schragen</t>
  </si>
  <si>
    <t>Hamers/Bijlen - Onderdelen/Accessoires</t>
  </si>
  <si>
    <t>Spijker-/Niet-/Bevestigingsgereedschap - Onderdelen/Accessoires</t>
  </si>
  <si>
    <t>Oppervlaktebewerkend Gereedschap (Niet Aangedreven)</t>
  </si>
  <si>
    <t>Oppervlaktebewerkend Gereedschap - Verbruiksmaterialen</t>
  </si>
  <si>
    <t>Afvoerontstopper</t>
  </si>
  <si>
    <t>Rollenbok</t>
  </si>
  <si>
    <t>Veiligheidsbrillen/Stofbrillen</t>
  </si>
  <si>
    <t>Elektrisch Gereedschap - Vastgemonteerd - Onderdelen/Accessoires</t>
  </si>
  <si>
    <t>Draaiende Schuurmachines (aangedreven)</t>
  </si>
  <si>
    <t>Schaafbanken/Vandikteschaafbanken (Aangedreven)</t>
  </si>
  <si>
    <t>Afstand-/Lengtemeters (Aangedreven)</t>
  </si>
  <si>
    <t>Hoekmeetapparaten (Aangedreven)</t>
  </si>
  <si>
    <t>Schuimsnijders (Aangedreven)</t>
  </si>
  <si>
    <t>Draadtapmachines (Aangedreven)</t>
  </si>
  <si>
    <t>Pijpsnijders (Aangedreven)</t>
  </si>
  <si>
    <t>Schroefdraadsnijmachines voor Pijpen - Niet-aangedreven</t>
  </si>
  <si>
    <t>Slagschroevendraaiers (Aangedreven)</t>
  </si>
  <si>
    <t>Schroefpistolen (Aangedreven)</t>
  </si>
  <si>
    <t>Boren - Combinatie (Aangedreven)</t>
  </si>
  <si>
    <t>Kitspuiten (Aangedreven)</t>
  </si>
  <si>
    <t>Riemen/Holsters/Buidels voor Gereedschap</t>
  </si>
  <si>
    <t>Fotografie/Optica - Assortimenten</t>
  </si>
  <si>
    <t>Sportartikelen - Assortimenten</t>
  </si>
  <si>
    <t>Fornuizen (Kookplaat/Oven Gecombineerd)</t>
  </si>
  <si>
    <t>Stoomovens</t>
  </si>
  <si>
    <t>Wasdrogers</t>
  </si>
  <si>
    <t>Koelkasten</t>
  </si>
  <si>
    <t>Combi Koelkast/Diepvriezers</t>
  </si>
  <si>
    <t>Diepvriezers</t>
  </si>
  <si>
    <t>Beschermende Kleding - Accessoires</t>
  </si>
  <si>
    <t>Beschermende Kleding - Assortimenten</t>
  </si>
  <si>
    <t>Sportkleding - Handschoenen</t>
  </si>
  <si>
    <t>Sportkleding - Hoofddeksels</t>
  </si>
  <si>
    <t>Drankkoelers - Overig</t>
  </si>
  <si>
    <t>Schoenpoets-/Schoenreinigingsmiddelen</t>
  </si>
  <si>
    <t>Waterautomaten - Vrijstaand</t>
  </si>
  <si>
    <t>Waterautomaten - Tafelmodel</t>
  </si>
  <si>
    <t>Bokschaafmachines (aangedreven) - Vastgemonteerd</t>
  </si>
  <si>
    <t>Gootsteenontstoppers (Aangedreven)</t>
  </si>
  <si>
    <t>Lasbranders/Soldeerlampen (Aangedreven)</t>
  </si>
  <si>
    <t>Elektrisch Gereedschap - Hef-/Transportapparatuur - Overig</t>
  </si>
  <si>
    <t>Motorvoertuigen - Veiligheid - Onderdelen/Accessoires</t>
  </si>
  <si>
    <t>Motorvoertuigen - Carrosseriereparatie - Overig</t>
  </si>
  <si>
    <t>Motorvoertuigen - vloeistoffilters</t>
  </si>
  <si>
    <t>Kampeertafelgerei</t>
  </si>
  <si>
    <t>Moersleutels/Ringsleutels/Steeksleutels - Assortimenten</t>
  </si>
  <si>
    <t>Handzagen - Onderdelen/Accessoires</t>
  </si>
  <si>
    <t>Tappen (Niet-aangedreven)</t>
  </si>
  <si>
    <t>Spelcomputer - Niet-Draagbaar</t>
  </si>
  <si>
    <t>Inbussleutels (Niet Aangedreven)</t>
  </si>
  <si>
    <t>Grondboren (Niet-aangedreven)</t>
  </si>
  <si>
    <t>Tuin Handgereedschap - Onderdelen/Accessoires</t>
  </si>
  <si>
    <t>Tuin Handgereedschap - Overig</t>
  </si>
  <si>
    <t>Tuingereedschap - Assortimenten</t>
  </si>
  <si>
    <t>Tuin Analyseapparatuur - Overige</t>
  </si>
  <si>
    <t>Tuinhuisjes/Kassen - Assortimenten</t>
  </si>
  <si>
    <t>Vormgips</t>
  </si>
  <si>
    <t>Deurbeslag/-accessoires - Overig</t>
  </si>
  <si>
    <t>Deurbeslag/-accessoires - Assortimenten</t>
  </si>
  <si>
    <t>Deuren - Assortimenten</t>
  </si>
  <si>
    <t>Dragende Componenten/Bouwelementen - Onderdelen/Accessoires</t>
  </si>
  <si>
    <t>Raamonderdelen/Accessoires - Assortimenten</t>
  </si>
  <si>
    <t>Buitengevel - Draagstenen/Frontons</t>
  </si>
  <si>
    <t>Dakbedekking - Accessoires</t>
  </si>
  <si>
    <t>Airconditionings/Koelapparaten - Vast</t>
  </si>
  <si>
    <t>Airconditionings/Koel-/Ventilatieapparatuur - Assortimenten</t>
  </si>
  <si>
    <t>Luchtzuiveringsinstallaties/Ionisators - Vast</t>
  </si>
  <si>
    <t>Luchtontvochtigingsapparaten - Vast</t>
  </si>
  <si>
    <t>Luchtbevochtigingsapparaten - Vast</t>
  </si>
  <si>
    <t>Sanitair/Verwarming Ventilatie/Airconditioning - Assortimenten</t>
  </si>
  <si>
    <t>Ventilators - Plafond</t>
  </si>
  <si>
    <t>Afzuigventilator</t>
  </si>
  <si>
    <t>Ontkalkers (DHZ)</t>
  </si>
  <si>
    <t>Waterverzachters (DHZ)</t>
  </si>
  <si>
    <t>Watermeters</t>
  </si>
  <si>
    <t>Waterfiltratie Machines/Systemen</t>
  </si>
  <si>
    <t>Bad/Douchemodulen - met Waterjets</t>
  </si>
  <si>
    <t>Massagedouches</t>
  </si>
  <si>
    <t>Pompen voor Water-/Gasvoorziening</t>
  </si>
  <si>
    <t>Water-/Gasvoorziening - Assortimenten</t>
  </si>
  <si>
    <t>Airconditioningapparatuur - Multifunctioneel - Vast</t>
  </si>
  <si>
    <t>Gevechtsport Artikelen - Overig</t>
  </si>
  <si>
    <t>Kampeeruitrusting - Waterverwarmers</t>
  </si>
  <si>
    <t>Tuintractors</t>
  </si>
  <si>
    <t>Accessoires voor Snaarinstrument (Niet-elektrisch)</t>
  </si>
  <si>
    <t>Ademhalingsbescherming - Niet-aangedreven</t>
  </si>
  <si>
    <t>Lashelmen/Helmen - Niet-aangedreven</t>
  </si>
  <si>
    <t>Bouwhelmen/Veiligheidspetten</t>
  </si>
  <si>
    <t>Persoonlijke Beschermingsmiddelen - Onderdelen/Accessoires</t>
  </si>
  <si>
    <t>Persoonlijke Beschermingsmiddelen - Assortimenten</t>
  </si>
  <si>
    <t>Reiniging/Luchtverfrissers - Onderdelen/Accessoires</t>
  </si>
  <si>
    <t>Motorvoertuigen - Transportapparaten - Onderdelen/Accessoires</t>
  </si>
  <si>
    <t>Motorvoertuigen - Elektrisch - Onderdelen/Accessoires</t>
  </si>
  <si>
    <t>Puzzels (Niet-elektrisch)</t>
  </si>
  <si>
    <t>Poppen/Pluchen Speelgoed (Niet-elektrisch)</t>
  </si>
  <si>
    <t>Poppen Gebouwen/Omgevingen</t>
  </si>
  <si>
    <t>Speelgoed Bouwblokken (Niet-elektrisch)</t>
  </si>
  <si>
    <t>Speelgoed Modelbouw (Niet-elektrisch)</t>
  </si>
  <si>
    <t>Spellen voor Binnen of Buiten</t>
  </si>
  <si>
    <t>Tafelspelen (Niet-elektrisch)</t>
  </si>
  <si>
    <t>Tafelspelen (Elektrisch)</t>
  </si>
  <si>
    <t>Speelgoedvoertuigen - Berijdbaar (Niet-elektrisch)</t>
  </si>
  <si>
    <t>Speelgoedvoertuigen - Berijdbaar (Elektrisch)</t>
  </si>
  <si>
    <t>Auto/Treinsets (Niet-elektrisch)</t>
  </si>
  <si>
    <t>Auto/Treinsets (Elektrisch)</t>
  </si>
  <si>
    <t>Speelgoedvoertuigen - Niet-berijdbaar (Niet-elektrisch)</t>
  </si>
  <si>
    <t>Speelgoedvoertuigen - Niet-berijdbaar (Elektrisch)</t>
  </si>
  <si>
    <t>Kampeeruitrusting Waterzuiveringsproducten</t>
  </si>
  <si>
    <t>Cement/Mortelmolens (Aangedreven)</t>
  </si>
  <si>
    <t>Tuinverlichting - Onderdelen/Accessoires</t>
  </si>
  <si>
    <t>Luchtcompressoren (Aangedreven) - Vastgemonteerd</t>
  </si>
  <si>
    <t>Schijfschuurmachines / Gipsplaatschuurmachines - Draagbaar (Aangedreven)</t>
  </si>
  <si>
    <t>Rollenspel - Keukenspeelgoed</t>
  </si>
  <si>
    <t>Zwembad/Vijver/Waterpartij Benodigdheden/Accessoires</t>
  </si>
  <si>
    <t>Gasflessen/-bussen onder druk (leeg)</t>
  </si>
  <si>
    <t>Vloeibare Brandstoffen</t>
  </si>
  <si>
    <t>Gasbrandstoffen</t>
  </si>
  <si>
    <t>Gelbrandstoffen</t>
  </si>
  <si>
    <t>Vaste Brandstoffen</t>
  </si>
  <si>
    <t>Smeeroliën/Vloeistoffen</t>
  </si>
  <si>
    <t>Smeervetten</t>
  </si>
  <si>
    <t>Smeerwas</t>
  </si>
  <si>
    <t>Antivries/Koelmiddelen</t>
  </si>
  <si>
    <t>Opvangbakken</t>
  </si>
  <si>
    <t>Ramen - Overig</t>
  </si>
  <si>
    <t>Raamonderdelen/Accessoires - Overig</t>
  </si>
  <si>
    <t>Afzuigkappen</t>
  </si>
  <si>
    <t>Luchtionisators - Draagbaar</t>
  </si>
  <si>
    <t>IJsmalers/IJsblokjesmakers (Elektrisch)</t>
  </si>
  <si>
    <t>Deegpistolen (Elektrisch)</t>
  </si>
  <si>
    <t>Warmhoudplaten (Elektrisch)</t>
  </si>
  <si>
    <t>Kookwekkers (Elektrisch)</t>
  </si>
  <si>
    <t>Kantoorbenodigdheden - Scharen</t>
  </si>
  <si>
    <t>Alarmfluitjes</t>
  </si>
  <si>
    <t>Sleutelhangeralarm</t>
  </si>
  <si>
    <t>Bagage Alarmsystemen</t>
  </si>
  <si>
    <t>Veiligheidsfakkels/Signalen</t>
  </si>
  <si>
    <t>Brandtrappen/Ladders</t>
  </si>
  <si>
    <t>Reddingsboten/Reddingsboeien/Drijfkussens</t>
  </si>
  <si>
    <t>Transponders</t>
  </si>
  <si>
    <t>Veiligheidsproduct voor Weer/Natuurrampen - Assortimenten</t>
  </si>
  <si>
    <t>Deur/Raam/Onroerend Goed Beveiligingsproducten - Assortimenten</t>
  </si>
  <si>
    <t>Blusdekens</t>
  </si>
  <si>
    <t>Brandblusapparaten - Onder druk</t>
  </si>
  <si>
    <t>Brandblusapparaten - Assortimenten</t>
  </si>
  <si>
    <t>Veiligheidslichten</t>
  </si>
  <si>
    <t>Ornamenten/Houtwerk/Traponderdelen - Overig</t>
  </si>
  <si>
    <t>Hazen/Konijnen</t>
  </si>
  <si>
    <t>Deuren - Accessoires</t>
  </si>
  <si>
    <t>Alarmsystemen Onderdelen/Accessoires</t>
  </si>
  <si>
    <t>Open haarden/Schoorsteenmantels</t>
  </si>
  <si>
    <t>Aardkabels</t>
  </si>
  <si>
    <t>Elektrische Verbinding - Assortimenten</t>
  </si>
  <si>
    <t>Connectoren (Elektrisch)</t>
  </si>
  <si>
    <t>Elektrische Verdeling - Onderdelen/Accessoires</t>
  </si>
  <si>
    <t>Overspanningonderdrukkers/-beveiligers</t>
  </si>
  <si>
    <t>Aansluitblokken/-strips</t>
  </si>
  <si>
    <t>Condensators</t>
  </si>
  <si>
    <t>Honden</t>
  </si>
  <si>
    <t>Veiligheidsnetten/Gordijnen/Afsluitingen</t>
  </si>
  <si>
    <t>Asfalt/Beton/Metselwerk - Onderdelen/Accessoires</t>
  </si>
  <si>
    <t>Bevestigingsmaterialen - Accessoires</t>
  </si>
  <si>
    <t>Tuin Omheining Accessoires</t>
  </si>
  <si>
    <t>Reinigingsdoekjes voor Telefoon</t>
  </si>
  <si>
    <t>Rollenspel - Huishouden/Tuinieren/DHZ Speelgoed</t>
  </si>
  <si>
    <t>IJsdrankmachines/IJsmalers (Elektrisch)</t>
  </si>
  <si>
    <t>Chocoladefonteinen (Elektrisch)</t>
  </si>
  <si>
    <t>Kurkentrekkers/Flesopeners (Elektrisch)</t>
  </si>
  <si>
    <t>Digitale Fotolijsten</t>
  </si>
  <si>
    <t>Hotdogrollers</t>
  </si>
  <si>
    <t>Verf-/Kleurstofzeven</t>
  </si>
  <si>
    <t>Draagbare Luidsprekers</t>
  </si>
  <si>
    <t>Staalborstels</t>
  </si>
  <si>
    <t>Kamerverwarmingstoestellen</t>
  </si>
  <si>
    <t>Analoog/Digitaal Omzetters</t>
  </si>
  <si>
    <t>Radardetectors voor Auto</t>
  </si>
  <si>
    <t>Camper/Caravan Installatie/Set-up Materiaal</t>
  </si>
  <si>
    <t>Video Splitters/Verdelers</t>
  </si>
  <si>
    <t>Low-noise Signaalconverters (LNB)</t>
  </si>
  <si>
    <t>Televisie Ontvangst/Installatie - Accessoires</t>
  </si>
  <si>
    <t>Televisie Ontvangst/Installatie - Assortimenten</t>
  </si>
  <si>
    <t>DECT-Repeater (Signaalversterker)</t>
  </si>
  <si>
    <t>Audio/Video Etiketteringssystemen</t>
  </si>
  <si>
    <t>Trillingsdempers</t>
  </si>
  <si>
    <t>Geheugenkaart Recorders</t>
  </si>
  <si>
    <t>GPS-Antennes voor Auto's</t>
  </si>
  <si>
    <t>Accessoires voor Flitsers</t>
  </si>
  <si>
    <t>Onderdelen/Accessoires voor Dia's</t>
  </si>
  <si>
    <t>Accessoires voor Satellietontvangst</t>
  </si>
  <si>
    <t>Spelcomputer - Accessoires</t>
  </si>
  <si>
    <t>Batterijdozen</t>
  </si>
  <si>
    <t>Draagbare FM Zenders</t>
  </si>
  <si>
    <t>Freestafels</t>
  </si>
  <si>
    <t>Draagbare PA-Systemen</t>
  </si>
  <si>
    <t>USB Audio Interfaces</t>
  </si>
  <si>
    <t>Lichteffecten op Basis van Geluid</t>
  </si>
  <si>
    <t>Motorvoertuigen - Oprijplaten en Accessoires voor Oprijplaten</t>
  </si>
  <si>
    <t>Medische Hulpmiddelen</t>
  </si>
  <si>
    <t>Opslag/Transport Dozen (Leeg)</t>
  </si>
  <si>
    <t>Flenzen</t>
  </si>
  <si>
    <t>Party Drankfonteinen (Elektrisch)</t>
  </si>
  <si>
    <t>Profielzoekers/-Detectoren/-Sensoren (Aangedreven)</t>
  </si>
  <si>
    <t>Viszoekers</t>
  </si>
  <si>
    <t>Nautische Navigatie Hardware</t>
  </si>
  <si>
    <t>Nautische Navigatiesoftware</t>
  </si>
  <si>
    <t>Nautische Navigatie - Radarsystemen</t>
  </si>
  <si>
    <t>Schriften</t>
  </si>
  <si>
    <t>Dispensers voor Schoonmaak-/Hygiënemiddelen</t>
  </si>
  <si>
    <t>Soja-/Rijstmelkmachines</t>
  </si>
  <si>
    <t>Desinfectiemachines</t>
  </si>
  <si>
    <t>Niet-bedrukte Borden</t>
  </si>
  <si>
    <t>Computers/PC's/Spelcomputers/Games - Game Software - Digitaal</t>
  </si>
  <si>
    <t>Computer Software (Geen Games) - Digitaal</t>
  </si>
  <si>
    <t>Video (Niet Films) - Digitaal</t>
  </si>
  <si>
    <t>Ringtonen - Digitaal</t>
  </si>
  <si>
    <t>Televisieshows - Digitaal</t>
  </si>
  <si>
    <t>Afbeeldingen - Digitaal</t>
  </si>
  <si>
    <t>Luchtfilter Reiniger</t>
  </si>
  <si>
    <t>Uitlaatfilter Reiniger</t>
  </si>
  <si>
    <t>Open Haarden - Hulpmiddelen</t>
  </si>
  <si>
    <t>Open Haarden - Roosters</t>
  </si>
  <si>
    <t>Open Haarden - Schermen</t>
  </si>
  <si>
    <t>Open Haarden - Brandstofopslag</t>
  </si>
  <si>
    <t>GPS Bevestigingsapparatuur</t>
  </si>
  <si>
    <t>Keuken - Snijmachine</t>
  </si>
  <si>
    <t>Cake-/Taartjesmakers (Elektrisch)</t>
  </si>
  <si>
    <t>KVM-Switch</t>
  </si>
  <si>
    <t>Poelietrekker - Aangedreven</t>
  </si>
  <si>
    <t>Soldeertoorts (Niet Aangedreven)</t>
  </si>
  <si>
    <t>Dranken voor dieren (Diepvries)</t>
  </si>
  <si>
    <t>Voedingsmiddelen voor dieren (Diepvries)</t>
  </si>
  <si>
    <t>Hygiëne/Gezondheidsbescherming voor Dieren</t>
  </si>
  <si>
    <t>Voedingssupplementen voor Dieren</t>
  </si>
  <si>
    <t>Parasietbehandeling voor Dieren</t>
  </si>
  <si>
    <t>Voedingsmiddelen voor dieren (Beperkt Houdbaar)</t>
  </si>
  <si>
    <t>Voedingsmiddelen voor dieren (Houdbaar)</t>
  </si>
  <si>
    <t>Dranken voor dieren (Beperkt Houdbaar)</t>
  </si>
  <si>
    <t>Dranken voor dieren (Houdbaar)</t>
  </si>
  <si>
    <t>Keukenscharen</t>
  </si>
  <si>
    <t>Wegwerpkookgerei</t>
  </si>
  <si>
    <t>Kaarsen</t>
  </si>
  <si>
    <t>Training/Controle Hulpmiddelen/Toebehoren voor Huisdieren (Niet-elektrisch)</t>
  </si>
  <si>
    <t>Kleding voor Dieren</t>
  </si>
  <si>
    <t>Training/Controle Hulpmiddelen/Toebehoren voor Dieren (Elektrisch)</t>
  </si>
  <si>
    <t>Voer- en Drinkbakken voor Dieren</t>
  </si>
  <si>
    <t>Baby Autostoelen/Stoelverhogers</t>
  </si>
  <si>
    <t>Algemene/Veelzijdige Huid/Hoofdhuidbehandelingen</t>
  </si>
  <si>
    <t>Schoonmaakproducten voor Computer/PC's/Spelcomputers/Games</t>
  </si>
  <si>
    <t>Harde Schijven</t>
  </si>
  <si>
    <t>Printer Accessoires</t>
  </si>
  <si>
    <t>Camcorders</t>
  </si>
  <si>
    <t>Draagbare Radio's</t>
  </si>
  <si>
    <t>Klokradio's</t>
  </si>
  <si>
    <t>Home Stereosystemen</t>
  </si>
  <si>
    <t>Thuis Audio Luidsprekersystemen</t>
  </si>
  <si>
    <t>Universele Afstandsbedieningen</t>
  </si>
  <si>
    <t>Video Adapters</t>
  </si>
  <si>
    <t>Audio Luidsprekers voor Auto's</t>
  </si>
  <si>
    <t>Audio Antennes voor Auto</t>
  </si>
  <si>
    <t>Penselen/Spatels/Applicatoren voor Kunstenaars</t>
  </si>
  <si>
    <t>Verven/Kleurstoffen voor Kunstenaars</t>
  </si>
  <si>
    <t>Pastelkrijt/Houtskool/Kleurpotloden/Krijt</t>
  </si>
  <si>
    <t>Primers/Middelen voor Oppervlaktebehandeling voor Kunstenaars</t>
  </si>
  <si>
    <t>Doek/Van een Grondlaag voorziene Panelen voor Kunstenaars</t>
  </si>
  <si>
    <t>Schildersezels</t>
  </si>
  <si>
    <t>Beeldhouwersgereedschap (Niet-aangedreven)</t>
  </si>
  <si>
    <t>Naai- en breigereedschap (elektrisch)</t>
  </si>
  <si>
    <t>Kunst/Ambachten/Handwerken Versieringen</t>
  </si>
  <si>
    <t>Broodroosters</t>
  </si>
  <si>
    <t>Grills (Elektrisch)</t>
  </si>
  <si>
    <t>Sandwich-/Wafelmakers</t>
  </si>
  <si>
    <t>Pannenkoek-/Donutmakers</t>
  </si>
  <si>
    <t>Racletapparaat (Elektrisch)</t>
  </si>
  <si>
    <t>Friteuses</t>
  </si>
  <si>
    <t>Woks (Elektrisch)</t>
  </si>
  <si>
    <t>Broodmachines</t>
  </si>
  <si>
    <t>Fonduestellen (Elektrisch)</t>
  </si>
  <si>
    <t>Messenslijpers (Elektrisch)</t>
  </si>
  <si>
    <t>Machines voor Warme Dranken</t>
  </si>
  <si>
    <t>Ketels (Elektrisch)</t>
  </si>
  <si>
    <t>Boenmachines/Tapijtreinigers</t>
  </si>
  <si>
    <t>Stoomreinigers</t>
  </si>
  <si>
    <t>Schoonmaakapparatuur - Onderdelen/Accessoires</t>
  </si>
  <si>
    <t>Ladenkasten/Laden</t>
  </si>
  <si>
    <t>Keukenopslag Rekken/Staanders/Houders/Dispensers</t>
  </si>
  <si>
    <t>Bewaarhulpmiddelen voor Levensmiddelen/Drank</t>
  </si>
  <si>
    <t>Waterfilters/Waterfilter Patronen</t>
  </si>
  <si>
    <t>Drank Decoratiematerialen/Accessoires (Niet- Eetbaar)</t>
  </si>
  <si>
    <t>Theepotten/Cafetières</t>
  </si>
  <si>
    <t>Bak- en Braadpannen</t>
  </si>
  <si>
    <t>Snijplanken</t>
  </si>
  <si>
    <t>Bakgerei/Ovengerei/Grillgerei (Niet Wegwerp)</t>
  </si>
  <si>
    <t>Borden (Niet Wegwerp)</t>
  </si>
  <si>
    <t>Mokken/Kopjes (Niet Wegwerp)</t>
  </si>
  <si>
    <t>Serveerkannen/-kruiken/-karaffen</t>
  </si>
  <si>
    <t>Dienbladen</t>
  </si>
  <si>
    <t>Voedselrekken/Displays</t>
  </si>
  <si>
    <t>Tangen/Pincetten/Hamers/Stampers/Kwasten</t>
  </si>
  <si>
    <t>Vleespennen/Sticks</t>
  </si>
  <si>
    <t>Universele Televisiemeubels</t>
  </si>
  <si>
    <t>Huis/Kantoor Dozen/Manden</t>
  </si>
  <si>
    <t>Huis/Kantoor Stoelen/Krukken (Niet-elektrisch)</t>
  </si>
  <si>
    <t>Huis/Kantoor Zitbanken (Niet-elektrisch)</t>
  </si>
  <si>
    <t>Huis/Kantoor Slaapbanken</t>
  </si>
  <si>
    <t>Zitzakken/Poefs/Lounge Stoelen</t>
  </si>
  <si>
    <t>Huis/Kantoor Voetsteunen</t>
  </si>
  <si>
    <t>Huis/Kantoor Tafels</t>
  </si>
  <si>
    <t>Huis/Kantoor Schrijftafels/Werkstations</t>
  </si>
  <si>
    <t>Bedframes/Ledikanten</t>
  </si>
  <si>
    <t>Matrassen</t>
  </si>
  <si>
    <t>Opblaasbedden/Waterbedden</t>
  </si>
  <si>
    <t>Meubelovertrekken/Bescherming - Afneembaar</t>
  </si>
  <si>
    <t>Sierkussens</t>
  </si>
  <si>
    <t>Dekens/Plaids (Niet-elektrisch)</t>
  </si>
  <si>
    <t>Hoofdkussens</t>
  </si>
  <si>
    <t>Kussenslopen</t>
  </si>
  <si>
    <t>Bedden-/hoeslakens</t>
  </si>
  <si>
    <t>Ornamenten / Sierobjecten (Niet-aangedreven)</t>
  </si>
  <si>
    <t>Kunstbloemen/-planten/-bomen</t>
  </si>
  <si>
    <t>Vazen</t>
  </si>
  <si>
    <t>Seizoensdecoraties (Niet-elektrisch)</t>
  </si>
  <si>
    <t>Seizoensdecoraties (Elektrisch)</t>
  </si>
  <si>
    <t>Posters/Prenten</t>
  </si>
  <si>
    <t>Fotolijsten</t>
  </si>
  <si>
    <t>Kandelaars/Accessoires</t>
  </si>
  <si>
    <t>Klokken</t>
  </si>
  <si>
    <t>Vloermateriaal - Keramische/Porseleinen Tegels</t>
  </si>
  <si>
    <t>Vloermateriaal - Kurk/Bamboe</t>
  </si>
  <si>
    <t>Vloermateriaal - Steen/Marmer</t>
  </si>
  <si>
    <t>Vloermateriaal - Laminaat</t>
  </si>
  <si>
    <t>Opvulstukjes/Afstandsplaten</t>
  </si>
  <si>
    <t>Raamlijsten</t>
  </si>
  <si>
    <t>Binnendeuren</t>
  </si>
  <si>
    <t>Garagepoorten</t>
  </si>
  <si>
    <t>Buitendeuren</t>
  </si>
  <si>
    <t>Glas</t>
  </si>
  <si>
    <t>Motorvoertuigen - Slijppasta/Poetsmiddelen/Krasverwijderaars</t>
  </si>
  <si>
    <t>Motorvoertuigen - Lading Vastsnoer- en Bevestigingsmiddelen</t>
  </si>
  <si>
    <t>Motorvoertuigen - Imperiaals/Dakdragers</t>
  </si>
  <si>
    <t>Motorvoertuigen - Hellingen/Liften</t>
  </si>
  <si>
    <t>Motorvoertuigen - Opbergdozen/-bakken/-manden (Binnenruimte)</t>
  </si>
  <si>
    <t>Motorvoertuigen - Ruit Verzorgingsproducten</t>
  </si>
  <si>
    <t>Autocarrosserieverzorging - Was-/Boen-/Beschermings-/Verwijderproducten</t>
  </si>
  <si>
    <t>Autowielverzorging - Schoonmaak/Glansmiddelen</t>
  </si>
  <si>
    <t>Remmenreinigers</t>
  </si>
  <si>
    <t>Motorontvettingsmiddelen/Verontreinigingsbeperkende Middelen</t>
  </si>
  <si>
    <t>Geluiddemper-/Uitlaatreparatie</t>
  </si>
  <si>
    <t>Jerrycans en Accessoires</t>
  </si>
  <si>
    <t>Motorvoertuigen - Waarschuwingsdriehoeken</t>
  </si>
  <si>
    <t>Motorvoertuigen - Veiligheid - Assortimenten</t>
  </si>
  <si>
    <t>Motorvoertuigen - Stoelovertrekken</t>
  </si>
  <si>
    <t>Motorvoertuigen - Stoelkussens</t>
  </si>
  <si>
    <t>Veiligheidsgordelbeschermers</t>
  </si>
  <si>
    <t>Motorvoertuigen - Hoofd-/Nekkussens</t>
  </si>
  <si>
    <t>Motorvoertuigen - Afvalzakken/-bakjes</t>
  </si>
  <si>
    <t>Motorvoertuigen - Asbakken</t>
  </si>
  <si>
    <t>Motorvoertuigen - Kop-/Fleshouders</t>
  </si>
  <si>
    <t>Motorvoertuigen - Ventilators</t>
  </si>
  <si>
    <t>Motorvoertuigen - Koel-/Verwarminrichting</t>
  </si>
  <si>
    <t>Autoruitfolies</t>
  </si>
  <si>
    <t>Autoruit Zonnekleppen/Zonneschermen</t>
  </si>
  <si>
    <t>Stuurwielovertrekken</t>
  </si>
  <si>
    <t>Motorvoertuigen - Vloermatten</t>
  </si>
  <si>
    <t>Dashboard Matjes/Overtrekken</t>
  </si>
  <si>
    <t>Motorvoertuigen - Opstaphulpen</t>
  </si>
  <si>
    <t>Overtrekken voor Voertuigen</t>
  </si>
  <si>
    <t>Nummerplaatframes</t>
  </si>
  <si>
    <t>Nummerplaten - Decoraties</t>
  </si>
  <si>
    <t>Wielen/velgen</t>
  </si>
  <si>
    <t>Reparatiekits voor Lekke Band</t>
  </si>
  <si>
    <t>Accessoires/gereedschappen voor wielen/banden</t>
  </si>
  <si>
    <t>Motorvoertuigen - Chemische Bandenvullers</t>
  </si>
  <si>
    <t>Wieldoppen</t>
  </si>
  <si>
    <t>Motorvoertuigen - Boenschijven/Polijstmachines</t>
  </si>
  <si>
    <t>Reiniging/Luchtverfrissers - Accessoires - Assortimenten</t>
  </si>
  <si>
    <t>Motorvoertuigen - Trekhaakuitbreidingen</t>
  </si>
  <si>
    <t>Motorvoertuigen - Trekhaakadapters</t>
  </si>
  <si>
    <t>Motorvoertuigen - Sleeptouw/-beugel/-stang</t>
  </si>
  <si>
    <t>Motorvoertuigen - Trekhaakbeschermers</t>
  </si>
  <si>
    <t>Motorvoertuigen - Caravanspiegels</t>
  </si>
  <si>
    <t>Motorvoertuigen - Veiligheidskettingen/-kabels voor Slepen</t>
  </si>
  <si>
    <t>Motorvoertuigen - Kogelkoppen voor Aanhangwagenkoppeling</t>
  </si>
  <si>
    <t>Aanhangwagen - Aansluitstekker/-stekkerdoos</t>
  </si>
  <si>
    <t>Pootjes/Steunen voor Aanhangwagen</t>
  </si>
  <si>
    <t>Koppelingsstukken voor Aanhangwagen</t>
  </si>
  <si>
    <t>Verlichting/Reflectors van Aanhangwagen</t>
  </si>
  <si>
    <t>Aanhangwagens/caravans</t>
  </si>
  <si>
    <t>Onderdelen van Aanhangwagen</t>
  </si>
  <si>
    <t>Ruitenwisserbladen</t>
  </si>
  <si>
    <t>Motorvoertuigen - Rijlichten</t>
  </si>
  <si>
    <t>Motorvoertuigen - Reflectoren</t>
  </si>
  <si>
    <t>Motorvoertuigen - Zekeringen</t>
  </si>
  <si>
    <t>Motorvoertuigen - Sigarettenaanstekers/Adapters</t>
  </si>
  <si>
    <t>Motorvoertuigen - Oliefiltersleutels</t>
  </si>
  <si>
    <t>Olieverversing Kits/Accessoires</t>
  </si>
  <si>
    <t>Vijver/Waterpartij Warmeluchtverstuivers</t>
  </si>
  <si>
    <t>Water/Bodem Analyseapparatuur (Niet-elektrisch)</t>
  </si>
  <si>
    <t>Sproeiers (aangedreven)</t>
  </si>
  <si>
    <t>Schrikdraad/Draadloze Omheining</t>
  </si>
  <si>
    <t>Poorten (Aangedreven)</t>
  </si>
  <si>
    <t>Bollen/Knollen - Overig</t>
  </si>
  <si>
    <t>Vuilnisbakken voor Buiten</t>
  </si>
  <si>
    <t>Terrasverwarmers (Elektrisch)</t>
  </si>
  <si>
    <t>Buitenkeuken (Tuin)</t>
  </si>
  <si>
    <t>Verwarmingstoestellen (Tuin)</t>
  </si>
  <si>
    <t>Houtkloofmachines (Aangedreven)</t>
  </si>
  <si>
    <t>Gazonvegers (Niet-aangedreven)</t>
  </si>
  <si>
    <t>Gazonbeluchters (Niet-aangedreven)</t>
  </si>
  <si>
    <t>Graswalsen (Niet-aangedreven)</t>
  </si>
  <si>
    <t>Onkruidverbranders (Aangedreven)</t>
  </si>
  <si>
    <t>Kweekset</t>
  </si>
  <si>
    <t>Hygrometers/Psychrometers - Elektrisch</t>
  </si>
  <si>
    <t>Weerstation - Niet-elektrisch</t>
  </si>
  <si>
    <t>Windwijzers/Windvanen</t>
  </si>
  <si>
    <t>Struiken/Bomen - Overig</t>
  </si>
  <si>
    <t>Sloten/Stuurwielvergrendelingen/Pedaalvergrendelingen</t>
  </si>
  <si>
    <t>Motorvoertuigen - IJskrabbers</t>
  </si>
  <si>
    <t>Motorvoertuigen - Ruitenwisservloeistof</t>
  </si>
  <si>
    <t>Motorvoertuigen - Spiegels</t>
  </si>
  <si>
    <t>Vergrootglazen</t>
  </si>
  <si>
    <t>Graswalsen (Aangedreven)</t>
  </si>
  <si>
    <t>Snoeischaar (Aangedreven)</t>
  </si>
  <si>
    <t>Paalgatboren (Niet-aangedreven)</t>
  </si>
  <si>
    <t>Stootijzers</t>
  </si>
  <si>
    <t>Groenten/Paddenstoelen</t>
  </si>
  <si>
    <t>Wiggen</t>
  </si>
  <si>
    <t>Pikhouwelen</t>
  </si>
  <si>
    <t>Bewateringssystemen (Niet-aangedreven)</t>
  </si>
  <si>
    <t>Standaards/Houders voor Tuinzakken</t>
  </si>
  <si>
    <t>Toedienings-/Toevoerinrichtingen (Aangedreven)</t>
  </si>
  <si>
    <t>Haagsnoeiers (Aangedreven)</t>
  </si>
  <si>
    <t>Broeikas Frames</t>
  </si>
  <si>
    <t>Kelderluikdeuren</t>
  </si>
  <si>
    <t>Enkelvoudig Raam (Hout)</t>
  </si>
  <si>
    <t>Raamluiken</t>
  </si>
  <si>
    <t>Bedden - Onderdelen</t>
  </si>
  <si>
    <t>Motorvoertuigen - dakkoffers</t>
  </si>
  <si>
    <t>Kaartspelen (Niet-elektrisch)</t>
  </si>
  <si>
    <t>Baby/Peuter Stimuleringsspeelgoed (Niet-elektrisch)</t>
  </si>
  <si>
    <t>Kijkspeelgoed (Elektrisch)</t>
  </si>
  <si>
    <t>Verkleedkleding Accessoires (Niet-elektrisch)</t>
  </si>
  <si>
    <t>Dekens/Plaids (Elektrisch)</t>
  </si>
  <si>
    <t>Buitenlampen/Toortsen/Lantaarns - Niet-elektrisch</t>
  </si>
  <si>
    <t>Motorvoertuigen - Accu's</t>
  </si>
  <si>
    <t>Motorvoertuigen - Antivries-/Koelmiddelen</t>
  </si>
  <si>
    <t>Motorvoertuigen - Applicatoren/Borstels</t>
  </si>
  <si>
    <t>Enkelvoudig Raam (Niet-Hout)</t>
  </si>
  <si>
    <t>Klimaatregelaars - Draagbaar</t>
  </si>
  <si>
    <t>Buitenthermometers - Elektrisch</t>
  </si>
  <si>
    <t>Regenmeters - Elektrisch</t>
  </si>
  <si>
    <t>Hygrometers - Elektrisch</t>
  </si>
  <si>
    <t>Luchtontvochtigingsapparaat - Draagbaar (elektrisch)</t>
  </si>
  <si>
    <t>Luchtkoelers - Draagbaar</t>
  </si>
  <si>
    <t>Luchtzuiveringsapparatuur - Draagbaar</t>
  </si>
  <si>
    <t>Ventilators - Draagbaar</t>
  </si>
  <si>
    <t>Broeikas Verwarmingstoestellen/Ventilatoren</t>
  </si>
  <si>
    <t>Tekenborden voor Kunstenaars</t>
  </si>
  <si>
    <t>Deur-/Raamkozijnen</t>
  </si>
  <si>
    <t>Fles/Blik Isolatoren</t>
  </si>
  <si>
    <t>Openingssystemen voor Poort-/Garagedeur</t>
  </si>
  <si>
    <t>Kookgerei/Bakgerei - Onderdelen/Accessoires</t>
  </si>
  <si>
    <t>Zout-/Pepervaten</t>
  </si>
  <si>
    <t>Keukenweegschalen (Elektrisch)</t>
  </si>
  <si>
    <t>Draagbare Luchtbehandelingsapparatuur - Onderdelen/Accessoires</t>
  </si>
  <si>
    <t>Montagewagens/kruipwagens voor Autoreparatie</t>
  </si>
  <si>
    <t>Huis/kantoor bar/toonbank/aanrecht</t>
  </si>
  <si>
    <t>Bezems (Niet–elektrisch)</t>
  </si>
  <si>
    <t>Decoratieve Spandoeken/Vlaggen</t>
  </si>
  <si>
    <t>Motorvoertuigen - Wielblokken</t>
  </si>
  <si>
    <t>Stoomstrijkijzers</t>
  </si>
  <si>
    <t>Keuken-/werkhandschoenen</t>
  </si>
  <si>
    <t>Personal Computers - Tablets/E-readers</t>
  </si>
  <si>
    <t>Wegwerpdozen voor Levensmiddelen</t>
  </si>
  <si>
    <t>Auto-Interieur Reinigingsmiddelen</t>
  </si>
  <si>
    <t>Startmotor</t>
  </si>
  <si>
    <t>Batterij-starthulp (Jumpstarter)</t>
  </si>
  <si>
    <t>Fietsen - Anti-diefstal Apparaten</t>
  </si>
  <si>
    <t>Personal Computers - All-in-One</t>
  </si>
  <si>
    <t>Afrikaanse Lelie / Kaapse Lelie / Blauwe Tuberoos (Agapanthus) - Snijbloem</t>
  </si>
  <si>
    <t>Vrouwenmantel / Leeuwenklauw (Alchemilla) - Snijbloem</t>
  </si>
  <si>
    <t>Incalelie / Peruviaanse Lelie (Alstroemeria) - Snijbloem</t>
  </si>
  <si>
    <t>Anemoon - Snijbloem</t>
  </si>
  <si>
    <t>Anthurium / Flamingoplant - Snijbloem</t>
  </si>
  <si>
    <t>Grote Leeuwebek (Antirrhinum) - Snijbloem</t>
  </si>
  <si>
    <t>Aster / Septemberkruid - Snijbloem</t>
  </si>
  <si>
    <t>Bouvardia - Snijbloem</t>
  </si>
  <si>
    <t>Hanenkam (Celosia) - Snijbloem</t>
  </si>
  <si>
    <t>Overige Wasbloem (Chamelaucium) - Snijbloem</t>
  </si>
  <si>
    <t>Geraldton Wasbloem (Chamelaucium) - Snijbloem</t>
  </si>
  <si>
    <t>Chrysant - Snijbloem</t>
  </si>
  <si>
    <t>Orchidee (Cymbidium) - Snijbloem</t>
  </si>
  <si>
    <t>Dahlia - Snijbloem</t>
  </si>
  <si>
    <t>Ridderspoor (Delphinium) - Snijbloem</t>
  </si>
  <si>
    <t>Duizendschoon (Dianthus) - Snijbloem</t>
  </si>
  <si>
    <t>Overige Anjer (Dianthus) - Snijbloem</t>
  </si>
  <si>
    <t>Blauwe Distel / Kruisdistel (Eryngium) - Snijbloem</t>
  </si>
  <si>
    <t>Lisianthus (Eustoma) - Snijbloem</t>
  </si>
  <si>
    <t>Fresia - Snijbloem</t>
  </si>
  <si>
    <t>Gerbera - Snijbloem</t>
  </si>
  <si>
    <t>Gladiool / Zwaardlelie - Snijbloem</t>
  </si>
  <si>
    <t>Gipskruid (Gypsophila) - Snijbloem</t>
  </si>
  <si>
    <t>Zonnebloem (Helianthus) - Snijbloem</t>
  </si>
  <si>
    <t>Amaryllis / Ridderster (Hippeastrum) - Snijbloem</t>
  </si>
  <si>
    <t>Hyacint - Snijbloem</t>
  </si>
  <si>
    <t>Hortensia (Hydrangea) - Snijbloem</t>
  </si>
  <si>
    <t>Sint-Janskruid / Mansbloed (Hypericum) - Snijbloem</t>
  </si>
  <si>
    <t>Overig Hertshooi (Hypericum) - Snijbloem</t>
  </si>
  <si>
    <t>Hypericum X Inodorum (o.a. Annebel, Elstead, Excellent Flair, Rheingold) - Snijbloem</t>
  </si>
  <si>
    <t>Hulst (Ilex) - Snijbloem</t>
  </si>
  <si>
    <t>Iris / Lis / Gele Lis / Zwaardlelie - Snijbloem</t>
  </si>
  <si>
    <t>Trompetlelie (Lilium) - Snijbloem</t>
  </si>
  <si>
    <t>Overig Lelie (Lilium) - Snijbloem</t>
  </si>
  <si>
    <t>Overig Lamsoor / Statice / Zeelavendel (Limonium) - Snijbloem</t>
  </si>
  <si>
    <t>Kamstatice (Limonium) - Snijbloem</t>
  </si>
  <si>
    <t>Violier (Matthiola) - Snijbloem</t>
  </si>
  <si>
    <t>Narcis - Snijbloem</t>
  </si>
  <si>
    <t>Vogelmelk (Ornithogalum) - Snijbloem</t>
  </si>
  <si>
    <t>Pioen / Pioenroos (Paeonia) - Snijbloem</t>
  </si>
  <si>
    <t>Vlinderorchidee / Orchidee (Phalaenopsis) - Snijbloem</t>
  </si>
  <si>
    <t>Vlambloem / Phlox - Snijbloem</t>
  </si>
  <si>
    <t>Pittosporum - Snijbloem</t>
  </si>
  <si>
    <t>Ranonkel - Snijbloem</t>
  </si>
  <si>
    <t>Overig Ranonkel / Boterbloem / Waterranonkel - Snijbloem</t>
  </si>
  <si>
    <t>Roos - Snijbloem</t>
  </si>
  <si>
    <t>Guldenroede (Solidago) - Snijbloem</t>
  </si>
  <si>
    <t>Paradijsvogelbloem (Strelitzia) - Snijbloem</t>
  </si>
  <si>
    <t>Sering (Syringa) - Snijbloem</t>
  </si>
  <si>
    <t>Moederkruid / Wormkruid (Tanacetum) - Snijbloem</t>
  </si>
  <si>
    <t>Halskruid (Trachelium) - Snijbloem</t>
  </si>
  <si>
    <t>Tulp - Snijbloem</t>
  </si>
  <si>
    <t>Vanda - Snijbloem</t>
  </si>
  <si>
    <t>Ereprijs / Draadereprijs / Beekpunge (Veronica) - Snijbloem</t>
  </si>
  <si>
    <t>Gelderse Roos (Viburnum) - Snijbloem</t>
  </si>
  <si>
    <t>Aronskelk (Zantedeschia) - Snijbloem</t>
  </si>
  <si>
    <t>Overig Calla (Zantedeschia) - Snijbloem</t>
  </si>
  <si>
    <t>Afrikaanse Lelie / Kaapse Lelie / Blauwe Tuberoos (Agapanthus) - Snijgroen</t>
  </si>
  <si>
    <t>Anthurium / Flamingoplant - Snijgroen</t>
  </si>
  <si>
    <t>Sierasperge (Asparagus Setaceus) - Snijgroen</t>
  </si>
  <si>
    <t>Sierasperge (Asparagus Umbellatus) - Snijgroen</t>
  </si>
  <si>
    <t>Kwartjesplant (Aspidistra) - Snijgroen</t>
  </si>
  <si>
    <t>Overige Astilbe / Spirea / Pluimspirea - Snijgroen</t>
  </si>
  <si>
    <t>Kool / Sierkool (Brassica) - Snijgroen</t>
  </si>
  <si>
    <t>Saffloer (Carthamus) - Snijgroen</t>
  </si>
  <si>
    <t>Gewone Hazelaar / Hazelnoot (Corylus) - Snijgroen</t>
  </si>
  <si>
    <t>Montbretia (Crocosmia) - Snijgroen</t>
  </si>
  <si>
    <t>Komkommer (Cucumis) - Snijgroen</t>
  </si>
  <si>
    <t>Zomerpompoen (Cucurbita Maxima) - Snijgroen</t>
  </si>
  <si>
    <t>Overige Pompoen / Kalebas (Cucurbita) - Snijgroen</t>
  </si>
  <si>
    <t>Pompoen / Kalebas / Sierkalebas (Cucurbita Pepo) - Snijgroen</t>
  </si>
  <si>
    <t>Geluksbamboe (Dracaena) - Snijgroen</t>
  </si>
  <si>
    <t>Gomboom (Eucalyptus) - Snijgroen</t>
  </si>
  <si>
    <t>Koninginnekruid / Leverkruid (Eupatorium) - Snijgroen</t>
  </si>
  <si>
    <t>Vingerplant (Fatsia) - Snijgroen</t>
  </si>
  <si>
    <t>Zwanenplant (Gomphocarpus) - Snijgroen</t>
  </si>
  <si>
    <t>Hortensia (Hydrangea) - Snijgroen</t>
  </si>
  <si>
    <t>Hulst (Ilex) - Snijgroen</t>
  </si>
  <si>
    <t>Leucadendron - Snijgroen</t>
  </si>
  <si>
    <t>Lelie (Lilium) - Snijgroen</t>
  </si>
  <si>
    <t>Violier (Matthiola) - Snijgroen</t>
  </si>
  <si>
    <t>Gatenplant (Monstera) - Snijgroen</t>
  </si>
  <si>
    <t>Vingergras / Gierst (Panicum) - Snijgroen</t>
  </si>
  <si>
    <t>Lampionplant (Physalis) - Snijgroen</t>
  </si>
  <si>
    <t>Pittosporum - Snijgroen</t>
  </si>
  <si>
    <t>Amerikaanse Eik (Quercas) - Snijgroen</t>
  </si>
  <si>
    <t>Roos - Snijgroen</t>
  </si>
  <si>
    <t>Muisdoorn (Ruscus) - Snijgroen</t>
  </si>
  <si>
    <t>Wilg (Salix) - Snijgroen</t>
  </si>
  <si>
    <t>Trosgierst (Setaria) - Snijgroen</t>
  </si>
  <si>
    <t>Paradijsvogelbloem (Strelitzia) - Snijgroen</t>
  </si>
  <si>
    <t>Sneeuwbes (Symphoricarpos) - Snijgroen</t>
  </si>
  <si>
    <t>Sering (Syringa) - Snijgroen</t>
  </si>
  <si>
    <t>Boerenkers (Thlaspi) - Snijgroen</t>
  </si>
  <si>
    <t>Sneeuwbal (Viburnum) - Snijgroen</t>
  </si>
  <si>
    <t>Aronskelk (Zantedeschia) - Snijgroen</t>
  </si>
  <si>
    <t>Kokerbromelia (Aechmea) - Levende plant</t>
  </si>
  <si>
    <t>Aeonium Arboreum - Levende Plant</t>
  </si>
  <si>
    <t>Afrikaanse Lelie / Kaapse Lelie / Blauwe Tuberoos (Agapanthus) - Levende Plant</t>
  </si>
  <si>
    <t>Olifantsoor (Alocasia) - Levende Plant</t>
  </si>
  <si>
    <t>Aloë - Levende Plant</t>
  </si>
  <si>
    <t>Incalelie / Peruviaanse Lelie (Alstroemeria) - Levende Plant</t>
  </si>
  <si>
    <t>Japanse Anemoon / Herfstanemoon - Levende Plant</t>
  </si>
  <si>
    <t>Vuile oortjes (Angelonia) - Levende Plant</t>
  </si>
  <si>
    <t>Kaapse Malva (Anisodontea) - Levende Plant</t>
  </si>
  <si>
    <t>Anthurium / Flamingoplant - Levende Plant</t>
  </si>
  <si>
    <t>Grote Leeuwebek (Antirrhinum) - Levende Plant</t>
  </si>
  <si>
    <t>Struikmargriet (Argyranthemum) - Levende Plant</t>
  </si>
  <si>
    <t>Engels Gras (Armeria) - Levende Plant</t>
  </si>
  <si>
    <t>Aster / Septemberkruid - Levende Plant</t>
  </si>
  <si>
    <t>Astilbe / Spirea / Pluimspirea - Levende Plant</t>
  </si>
  <si>
    <t>Blauwkussen (Aubrieta) - Levende Plant</t>
  </si>
  <si>
    <t>Begonia - Levende Plant</t>
  </si>
  <si>
    <t>Madeliefje (Bellis) - Levende Plant</t>
  </si>
  <si>
    <t>Tandzaad (Bidens) - Levende Plant</t>
  </si>
  <si>
    <t>Bougainville - Levende Plant</t>
  </si>
  <si>
    <t>Australisch Madeliefje (Bracyscome) - Levende Plant</t>
  </si>
  <si>
    <t>Kool / Sierkool (Brassica) - Levende Plant</t>
  </si>
  <si>
    <t>Bromelia - Levende Plant</t>
  </si>
  <si>
    <t>Engelentrompet (Brugmansia) - Levende Plant</t>
  </si>
  <si>
    <t>Calathea - Levende Plant</t>
  </si>
  <si>
    <t>Calibrachoa - Levende Plant</t>
  </si>
  <si>
    <t>Zilverstruikje (Calocephalus) - Levende Plant</t>
  </si>
  <si>
    <t>Campanula Portenschlagiana / Dalmatiëklokje - Levende Plant</t>
  </si>
  <si>
    <t>Indisch Bloemriet (Canna) - Levende Plant</t>
  </si>
  <si>
    <t>Hanenkam (Celosia) - Levende Plant</t>
  </si>
  <si>
    <t>Mexicaanse Dwergpalm (Chamaedorea) - Levende Plant</t>
  </si>
  <si>
    <t>Graslelie (Chlorophytum) - Levende Plant</t>
  </si>
  <si>
    <t>Chrysant - Levende Plant</t>
  </si>
  <si>
    <t>Clivia Miniata - Levende Plant</t>
  </si>
  <si>
    <t>Kokospalm / Klapperboom (Cocos) - Levende Plant</t>
  </si>
  <si>
    <t>Croton (Codiaeum) - Levende Plant</t>
  </si>
  <si>
    <t>Cordyline Australis - Levende Plant</t>
  </si>
  <si>
    <t>Meisjesogen (Coreopsis)- Levende Plant</t>
  </si>
  <si>
    <t>Pampasgras (Cortaderia) - Levende Plant</t>
  </si>
  <si>
    <t>Cosmea (Cosmos) - Levende Plant</t>
  </si>
  <si>
    <t>Luciferplantje / Mexicaanse Heide (Cuphea) - Levende Plant</t>
  </si>
  <si>
    <t>Cypres (Cupressus) - Levende Plant</t>
  </si>
  <si>
    <t>Siamese Tulp (Curcuma) - Levende Plant</t>
  </si>
  <si>
    <t>Valse Sagopalm (Cycas) - Levende Plant</t>
  </si>
  <si>
    <t>Cyclaam / Alpenviooltje - Levende Plant</t>
  </si>
  <si>
    <t>Orchidee (Cymbidium) - Levende Plant</t>
  </si>
  <si>
    <t>Kattengras (Cyperus) - Levende Plant</t>
  </si>
  <si>
    <t>Dahlia - Levende Plant</t>
  </si>
  <si>
    <t>Ridderspoor (Delphinium) - Levende Plant</t>
  </si>
  <si>
    <t>Orchidee (Dendrobium) - Levende Plant</t>
  </si>
  <si>
    <t>Anjer / Anjelier / Bruidsanjer (Dianthus) - Levende Plant</t>
  </si>
  <si>
    <t>Gebroken Hartjes (Dicentra) - Levende Plant</t>
  </si>
  <si>
    <t>Dieffenbachia - Levende Plant</t>
  </si>
  <si>
    <t>IJskruid (Dorotheanthus) - Levende Plant</t>
  </si>
  <si>
    <t>Drakenbloedboom (Dracaena) - Levende Plant</t>
  </si>
  <si>
    <t>Goudpalm (Dypsis) - Levende Plant</t>
  </si>
  <si>
    <t>Echeveria - Levende Plant</t>
  </si>
  <si>
    <t>Rode Zonnehoed (Echinacea) - Levende Plant</t>
  </si>
  <si>
    <t>Epipremnum Pinnatum / Scindapsus - Levende Plant</t>
  </si>
  <si>
    <t>Kerstster (Euphorbia) - Levende Plant</t>
  </si>
  <si>
    <t>Zuid-Afrikaanse Margriet (Euryops) - Levende Plant</t>
  </si>
  <si>
    <t>Bamboe (Fargesia) - Levende Plant</t>
  </si>
  <si>
    <t>Blauw Madeliefje (Felicia) - Levende Plant</t>
  </si>
  <si>
    <t>Blauw Schapengras (Festuca) - Levende Plant</t>
  </si>
  <si>
    <t>Mozaiekplant (Fittonia) - Levende Plant</t>
  </si>
  <si>
    <t>Fuchsia / Bellenplant - Levende Plant</t>
  </si>
  <si>
    <t>Kaapse Jasmijn (Gardenia) - Levende Plant</t>
  </si>
  <si>
    <t>Lindheimer's Kaars / Prachtkaars (Gaura) - Levende Plant</t>
  </si>
  <si>
    <t>Gazania / Middaggoud - Levende Plant</t>
  </si>
  <si>
    <t>Gentiaan - Levende Plant</t>
  </si>
  <si>
    <t>Gerbera - Levende Plant</t>
  </si>
  <si>
    <t>Kokerbromelia / Bromelia (Guzmania) - Levende Plant</t>
  </si>
  <si>
    <t>Gipskruid (Gypsophila) - Levende Plant</t>
  </si>
  <si>
    <t>Waringin / Treurvijg (Ficus) - Levende Plant</t>
  </si>
  <si>
    <t>Klimop (Hedera) - Levende Plant</t>
  </si>
  <si>
    <t>Zonnebloem (Helianthus) - Levende Plant</t>
  </si>
  <si>
    <t>Strobloem (Helichrysum) - Levende Plant</t>
  </si>
  <si>
    <t>Heliotroop - Levende Plant</t>
  </si>
  <si>
    <t>Kerstroos (Helleborus) - Levende Plant</t>
  </si>
  <si>
    <t>Purperklokje (Heuchera) - Levende Plant</t>
  </si>
  <si>
    <t>Chinese Roos (Hibiscus) - Levende Plant</t>
  </si>
  <si>
    <t>Amaryllis / Ridderster (Hippeastrum) - Levende Plant</t>
  </si>
  <si>
    <t>Gerst (Hordeum) - Levende Plant</t>
  </si>
  <si>
    <t>Hosta - Levende Plant</t>
  </si>
  <si>
    <t>Kentiapalm (Howea) - Levende Plant</t>
  </si>
  <si>
    <t>Hyacint - Levende Plant</t>
  </si>
  <si>
    <t>Hortensia (Hydrangea) - Levende Plant</t>
  </si>
  <si>
    <t>Vlijtig Liesje / Springzaad (Impatiens) - Levende Plant</t>
  </si>
  <si>
    <t>Kamerjasmijn (Jasminum) - Levende Plant</t>
  </si>
  <si>
    <t>Kalanchoë - Levende Plant</t>
  </si>
  <si>
    <t>Wisselbloem (Lantana) - Levende Plant</t>
  </si>
  <si>
    <t>Margriet (Leucanthemum) - Levende Plant</t>
  </si>
  <si>
    <t>Bitterkruid (Lewisia) - Levende Plant</t>
  </si>
  <si>
    <t>Lelie (Lilium) - Levende Plant</t>
  </si>
  <si>
    <t>Steenzaad (Lithodora) - Levende Plant</t>
  </si>
  <si>
    <t>Levende Planten - Assortimenten</t>
  </si>
  <si>
    <t>Waaierpalm (Livistona) - Levende Plant</t>
  </si>
  <si>
    <t>Lobelia - Levende Plant</t>
  </si>
  <si>
    <t>Gewone Rolklaver (Lotus) - Levende Plant</t>
  </si>
  <si>
    <t>Lupine - Levende Plant</t>
  </si>
  <si>
    <t>Mandevilla / Dipladenia - Levende Plant</t>
  </si>
  <si>
    <t>Medinilla - Levende Plant</t>
  </si>
  <si>
    <t>Orchidee / Viooltjesorchidee (Miltonia) - Levende Plant</t>
  </si>
  <si>
    <t>Blauw Druifje (Muscari) - Levende Plant</t>
  </si>
  <si>
    <t>Bosvergeet-mij-nietje (Myosotis) - Levende Plant</t>
  </si>
  <si>
    <t>Narcis - Levende Plant</t>
  </si>
  <si>
    <t>Zwaardvaren (Nephrolepsis) - Levende Plant</t>
  </si>
  <si>
    <t>Olifantspoot (Nolina) - Levende Plant</t>
  </si>
  <si>
    <t>Waterlelie / Witte Waterlelie (Nymphaea) - Levende Plant</t>
  </si>
  <si>
    <t>Tijgerorchidee (Oncidium) - Levende Plant</t>
  </si>
  <si>
    <t>Orchis - Levende Plant</t>
  </si>
  <si>
    <t>Zuiderwindlelie (Ornithogalum) - Levende Plant</t>
  </si>
  <si>
    <t>Spaanse Margriet (Osteospermum) - Levende Plant</t>
  </si>
  <si>
    <t>Overige Levende Planten - Vetplanten / Cactussen</t>
  </si>
  <si>
    <t>Overige Levende Planten - Varens</t>
  </si>
  <si>
    <t>Overige Levende Planten - Grassen</t>
  </si>
  <si>
    <t>Overige Levende Planten - Kruiden</t>
  </si>
  <si>
    <t>Levende Planten - Overig</t>
  </si>
  <si>
    <t>Overige Levende Planten - Waterplanten</t>
  </si>
  <si>
    <t>Watercacao (Pachira) - Levende Plant</t>
  </si>
  <si>
    <t>Pioen / Pioenroos (Paeonia) - Levende Plant</t>
  </si>
  <si>
    <t>IJslandse Papaver - Levende Plant</t>
  </si>
  <si>
    <t>Venusschoentje (Paphiopedilum) - Levende Plant</t>
  </si>
  <si>
    <t>Geranium (Pelargonium) - Levende Plant</t>
  </si>
  <si>
    <t>Lampepoetsersgras / Borstelveergras (Pennisetum) - Levende Plant</t>
  </si>
  <si>
    <t>Petunia - Levende Plant</t>
  </si>
  <si>
    <t>Vlinderorchidee (Phalaenopsis) - Levende Plant</t>
  </si>
  <si>
    <t>Vlambloem / Phlox - Levende Plant</t>
  </si>
  <si>
    <t>Dwergdadelpalm (Phoenix) - Levende Plant</t>
  </si>
  <si>
    <t>Ballonklokje (Platycodon) - Levende Plant</t>
  </si>
  <si>
    <t>Reumatiekplantje (Plectranthus) - Levende Plant</t>
  </si>
  <si>
    <t>Postelein (Portulaca) - Levende Plant</t>
  </si>
  <si>
    <t>Primula / Sleutelbloem - Levende Plant</t>
  </si>
  <si>
    <t>Ranonkel / Boterbloem (Ranunculus) - Levende Plant</t>
  </si>
  <si>
    <t>Paascactus (Rhipsalidopsis) - Levende Plant</t>
  </si>
  <si>
    <t>Azalea / Rododendron - Levende Plant</t>
  </si>
  <si>
    <t>Kaaps Viooltje (Saintpaulia) - Levende Plant</t>
  </si>
  <si>
    <t>Bossalie (Salvia) - Levende Plant</t>
  </si>
  <si>
    <t>Pijpsansevieria - Levende Plant</t>
  </si>
  <si>
    <t>Huzarenknoop (Sanvitalia) - Levende Plant</t>
  </si>
  <si>
    <t>Steenbreek (Saxifraga) - Levende Plant</t>
  </si>
  <si>
    <t>Vingersboom (Schefflera) - Levende Plant</t>
  </si>
  <si>
    <t>Kerstcactus (Schlumbergera) - Levende Plant</t>
  </si>
  <si>
    <t>Vetkruid / Hemelsleutel / Muurpeper / Tripmadam (Sedum) - Levende Plant</t>
  </si>
  <si>
    <t>Huislook (Sempervivum) - Levende Plant</t>
  </si>
  <si>
    <t>Zilverkruiskruid (Senecio) - Levende Plant</t>
  </si>
  <si>
    <t>Gloxinia (Sinningia) - Levende Plant</t>
  </si>
  <si>
    <t>Blauwe Aardappelstruik (Solanum) - Levende Plant</t>
  </si>
  <si>
    <t>Lepelplant (Spathiphyllum) - Levende Plant</t>
  </si>
  <si>
    <t>Bruidsbloem (Stephanotis) - Levende Plant</t>
  </si>
  <si>
    <t>Bacopa (Sutera) - Levende Plant</t>
  </si>
  <si>
    <t>Afrikaantje (Tagetes) - Levende Plant</t>
  </si>
  <si>
    <t>Tillandsia (Bromelia) - Levende Plant</t>
  </si>
  <si>
    <t>Tulp - Levende Plant</t>
  </si>
  <si>
    <t>Vanda - Levende Plant</t>
  </si>
  <si>
    <t>IJzerhard (Verbena) - Levende Plant</t>
  </si>
  <si>
    <t>Viooltje / Viool - Levende Plant</t>
  </si>
  <si>
    <t>Vriesea (Bromelia) - Levende Plant</t>
  </si>
  <si>
    <t>Burrageara - Levende Plant</t>
  </si>
  <si>
    <t>Calamondin (Citrofortunella) - Levende Plant</t>
  </si>
  <si>
    <t>Yucca - Levende Plant</t>
  </si>
  <si>
    <t>Zamio / Zamioculcas - Levende Plant</t>
  </si>
  <si>
    <t>Calla (Zantedeschia) - Levende Plant</t>
  </si>
  <si>
    <t>Roos - Levende Plant</t>
  </si>
  <si>
    <t>Werkbladen</t>
  </si>
  <si>
    <t>Keuken - Gecombineerde Machine</t>
  </si>
  <si>
    <t>Keuken - Mixmachine</t>
  </si>
  <si>
    <t>Keuken - Blendermachine</t>
  </si>
  <si>
    <t>Smokers</t>
  </si>
  <si>
    <t>Smartwatches</t>
  </si>
  <si>
    <t>Boeket Rozen</t>
  </si>
  <si>
    <t>Boeket Anjers</t>
  </si>
  <si>
    <t>Boeket Trosanjers</t>
  </si>
  <si>
    <t>Boeket Lelies</t>
  </si>
  <si>
    <t>Boeket Chrysanten</t>
  </si>
  <si>
    <t>Boeket Incalelies (Alstroemeria)</t>
  </si>
  <si>
    <t>Boeket Tropische Bloemen</t>
  </si>
  <si>
    <t>Boeket Gemengd</t>
  </si>
  <si>
    <t>Boeket Overig</t>
  </si>
  <si>
    <t>Tuintegels</t>
  </si>
  <si>
    <t>Vensterbanken</t>
  </si>
  <si>
    <t>Opstrijkbare randstrook</t>
  </si>
  <si>
    <t>Afvalopslagproducten - Onderdelen</t>
  </si>
  <si>
    <t>Amaryllis / Ridderster (Hippeastrum) - Bol/Knol</t>
  </si>
  <si>
    <t>Blauw Druifje (Muscari) - Bol/Knol</t>
  </si>
  <si>
    <t>Dahlia - Bol/Knol</t>
  </si>
  <si>
    <t>Gladiool / Zwaardlelie - Bol/Knol</t>
  </si>
  <si>
    <t>Hyacint - Bol/Knol</t>
  </si>
  <si>
    <t>Iris - Bol/Knol</t>
  </si>
  <si>
    <t>Krokus - Bol/Knol</t>
  </si>
  <si>
    <t>Lelie - Bol/Knol</t>
  </si>
  <si>
    <t>Narcis - Bol/Knol</t>
  </si>
  <si>
    <t>Tulp - Bol/Knol</t>
  </si>
  <si>
    <t>Allium/Sierui - Bol/Knol</t>
  </si>
  <si>
    <t>Zantedeschia/Calla - Bol/Knol</t>
  </si>
  <si>
    <t>Urinoirs</t>
  </si>
  <si>
    <t>9.0.0</t>
  </si>
  <si>
    <t>Vergruizers</t>
  </si>
  <si>
    <t>Klinknagelmachines (Niet Aangedreven)</t>
  </si>
  <si>
    <t>Bandzagen/Lintzagen (aangedreven) - Vastgemonteerd</t>
  </si>
  <si>
    <t>Figuurzaagmachines (aangedreven)</t>
  </si>
  <si>
    <t>Takels/Liften/Hoogwerkers (aangedreven)</t>
  </si>
  <si>
    <t>Tangenset (Niet Aangedreven)</t>
  </si>
  <si>
    <t>Bouwbenodigdheden - Overig</t>
  </si>
  <si>
    <t>Deuren - Overig</t>
  </si>
  <si>
    <t>9.1</t>
  </si>
  <si>
    <t>Puntenslijpers (Niet-elektrisch)</t>
  </si>
  <si>
    <t>Presentatieborden (Niet-elektrisch)</t>
  </si>
  <si>
    <t>Kantoorartikelen - Opslag/Archivering - Overig</t>
  </si>
  <si>
    <t>Overalls/Jumpsuits/Bodysuits</t>
  </si>
  <si>
    <t>Overhemden/Bloezen/Poloshirts/T-Shirts</t>
  </si>
  <si>
    <t>DVD - Voorbespeeld</t>
  </si>
  <si>
    <t>Kunst/Ambachten/Handwerken Zand Benodigdheden</t>
  </si>
  <si>
    <t>Brand-/ graveergereedschap (aangedreven)</t>
  </si>
  <si>
    <t>Slaghouten/Sticks/Knuppels - Overig</t>
  </si>
  <si>
    <t>Sport- en Pleziervaartuigen (Niet-elektrisch)</t>
  </si>
  <si>
    <t>Sport- en Pleziervaartuigen - Onderdelen/Accessoires (Niet-elektrisch)</t>
  </si>
  <si>
    <t>Kampeeruitrusting Was-/Sanitaire Voorzieningen - Onderdelen/Accessoires</t>
  </si>
  <si>
    <t>Bijzettafels voor Levensmiddelen (Niet-elektrisch)</t>
  </si>
  <si>
    <t>Boren/Schillers</t>
  </si>
  <si>
    <t>Openers</t>
  </si>
  <si>
    <t>Huis/Kantoor Scheidingen/Schermen</t>
  </si>
  <si>
    <t>Verf - Overig</t>
  </si>
  <si>
    <t>Bidets</t>
  </si>
  <si>
    <t>Dakgoten/Afwatering - Overig</t>
  </si>
  <si>
    <t>Terras Balustrade Onderdelen</t>
  </si>
  <si>
    <t>Motorvoertuigen - Veiligheid - Overig</t>
  </si>
  <si>
    <t>Motorvoertuigen - Trekstangen</t>
  </si>
  <si>
    <t>Motorvoertuigen - Achteruitrijdlichten</t>
  </si>
  <si>
    <t>Vloermateriaal - Onderlaag</t>
  </si>
  <si>
    <t>Industriële Nat/Droog Stofzuigers (Aangedreven)</t>
  </si>
  <si>
    <t>Slimme Deurbel</t>
  </si>
  <si>
    <t>Afsluitdeksels/Toegangspanelen</t>
  </si>
  <si>
    <t>9.11.0</t>
  </si>
  <si>
    <t>Verwarmingskabel/Verwarmingstape</t>
  </si>
  <si>
    <t>Douchearmen</t>
  </si>
  <si>
    <t>Traktaties voor Huisdieren (Aanvullende Eetbare Producten) (Diepvries)</t>
  </si>
  <si>
    <t>Traktaties voor dieren (Aanvullende Eetbare Producten) (Beperkt Houdbaar)</t>
  </si>
  <si>
    <t>Traktaties voor dieren (Aanvullende Eetbare Producten) (Houdbaar)</t>
  </si>
  <si>
    <t>Huishoudelijke Schoonmaakproducten - Assortimenten</t>
  </si>
  <si>
    <t>9.12.0</t>
  </si>
  <si>
    <t>Toilet/Bidet/Urinoir Onderdelen/Accessoires</t>
  </si>
  <si>
    <t>Additieven voor Mortel/Cement/Gips/Voegmortel</t>
  </si>
  <si>
    <t>Geleideprofiel voor Hoekafwerking/Pleisterwerk</t>
  </si>
  <si>
    <t>Reparatieset voor Gips-/Cementplaat</t>
  </si>
  <si>
    <t>Grondverven/Primers</t>
  </si>
  <si>
    <t>Luchtkanalen - Onderdelen en Accessoires</t>
  </si>
  <si>
    <t>Sifons/Putten/Douchegoten - Onderdelen/Accessoires</t>
  </si>
  <si>
    <t>Dekvloer</t>
  </si>
  <si>
    <t>Stabilisé</t>
  </si>
  <si>
    <t>Luchtverfrissers (Aangedreven)</t>
  </si>
  <si>
    <t>9.13.0</t>
  </si>
  <si>
    <t>Schoonmaakproducten - Overig</t>
  </si>
  <si>
    <t>Maatbekers/-lepels/-kommen voor voedingsmiddelen</t>
  </si>
  <si>
    <t>Thermometers voor Levensmiddelen</t>
  </si>
  <si>
    <t>Desinfecterende middelen</t>
  </si>
  <si>
    <t>Hulpmiddelen/Toebehoren voor Terraria</t>
  </si>
  <si>
    <t>Badmatten/WC-matten</t>
  </si>
  <si>
    <t>Coatings voor Afwerking en Textuur</t>
  </si>
  <si>
    <t>Dekvloerroller/Stachelroller (niet aangedreven)</t>
  </si>
  <si>
    <t>Droogrekken en Molens - Onderdelen/Accessoires</t>
  </si>
  <si>
    <t>Strijkplanken Onderdelen/Accessoires</t>
  </si>
  <si>
    <t>Strijkplanken (Niet-aangedreven)</t>
  </si>
  <si>
    <t>Wasdrogers (niet-aangedreven)</t>
  </si>
  <si>
    <t>Transparant Thermoplast</t>
  </si>
  <si>
    <t>WC-papier</t>
  </si>
  <si>
    <t>Eerste Hulp - Verbandmateriaal/Verbanden/Gips</t>
  </si>
  <si>
    <t>Gezichtsdoeken/Zakdoeken (Wegwerpartikel)</t>
  </si>
  <si>
    <t>Antiseptica</t>
  </si>
  <si>
    <t>Gedrukte Tijdschriften en Kranten</t>
  </si>
  <si>
    <t>Schoenen Inzetstukken</t>
  </si>
  <si>
    <t>Rugzakken/Reistassen</t>
  </si>
  <si>
    <t>Papier/Karton - Ongedrukt</t>
  </si>
  <si>
    <t>Kommen (Niet Wegwerp)</t>
  </si>
  <si>
    <t>Spatels/Scheplepels/Soeplepels</t>
  </si>
  <si>
    <t>Posters/Spiegels/Lijsten - Overig</t>
  </si>
  <si>
    <t>Terrasaccessoires</t>
  </si>
  <si>
    <t>Motorvoertuigen - Chemische Producten voor Buitenkant - Overig</t>
  </si>
  <si>
    <t>Motorvoertuigen - Reiniger voor Elektrische Onderdelen</t>
  </si>
  <si>
    <t>Werkplaatshulpmiddelen - Overig</t>
  </si>
  <si>
    <t>Brandstofadditieven</t>
  </si>
  <si>
    <t>Vloeibare Brandstof Flessen/Bussen (Leeg)</t>
  </si>
  <si>
    <t>Tuin Afvalsystemen - Onderdelen/Accessoires</t>
  </si>
  <si>
    <t>Waterverwarmer zonder Reservoir</t>
  </si>
  <si>
    <t>Winkeldisplay/-vitrine</t>
  </si>
  <si>
    <t>Accukabels</t>
  </si>
  <si>
    <t>Kunstkerstboom (Niet-elektrisch)</t>
  </si>
  <si>
    <t>Eetgerei - Assortimenten</t>
  </si>
  <si>
    <t>Set Glazen</t>
  </si>
  <si>
    <t>Cocktailaccessoires (Niet Wegwerp)</t>
  </si>
  <si>
    <t>Platte Serveerschalen</t>
  </si>
  <si>
    <t>Randafwerkingen</t>
  </si>
  <si>
    <t>Aszuigers</t>
  </si>
  <si>
    <t>Stofzuigerfilters</t>
  </si>
  <si>
    <t>Stofzuigerbuizen/Stofzuigerslangen</t>
  </si>
  <si>
    <t>Stofzuigermondstukken</t>
  </si>
  <si>
    <t>Industriële Nat/Droog Stofzuigers - Filters (Aangedreven)</t>
  </si>
  <si>
    <t>Industriële Nat/Droog Stofzuigers - Buizen/Slangen</t>
  </si>
  <si>
    <t>Industriële Nat/Droog Stofzuigers - Mondstukken (Aangedreven)</t>
  </si>
  <si>
    <t>Gereedschapsslijpers (aangedreven)</t>
  </si>
  <si>
    <t>Hulpmiddelen/Toebehoren voor Aquaria</t>
  </si>
  <si>
    <t>Speelgoed voor Dieren (Niet-elektrisch)</t>
  </si>
  <si>
    <t>Zonneschermen - Elektrisch</t>
  </si>
  <si>
    <t>Afwateringssystemen voor Terras</t>
  </si>
  <si>
    <t>Motorvoertuigen - Luchtcompressoren</t>
  </si>
  <si>
    <t>Ontstekingsbougies</t>
  </si>
  <si>
    <t>Betonbindmiddelen</t>
  </si>
  <si>
    <t>Dragende Componenten/Bouwelementen - Overig</t>
  </si>
  <si>
    <t>Lasmaskers/Gezichtsbeschermkappen</t>
  </si>
  <si>
    <t>Dakramen - Buisvormig</t>
  </si>
  <si>
    <t>Grind/Kiezelsteentjes</t>
  </si>
  <si>
    <t>Muurdekstenen</t>
  </si>
  <si>
    <t>Toiletbenodigdheden</t>
  </si>
  <si>
    <t>Carport</t>
  </si>
  <si>
    <t>Deuvels</t>
  </si>
  <si>
    <t>Wekkers</t>
  </si>
  <si>
    <t>Anti-klim Veiligheidsproduct</t>
  </si>
  <si>
    <t>Glasbreukmelder</t>
  </si>
  <si>
    <t>Gabion</t>
  </si>
  <si>
    <t>Toilet/Bidet - complete set</t>
  </si>
  <si>
    <t>Accessoires voor Mobiele Telefoons/Smartphones</t>
  </si>
  <si>
    <t>Domotica - Bedieningspaneel</t>
  </si>
  <si>
    <t>Domotica - Tuinapparatuur</t>
  </si>
  <si>
    <t>Parasolvoeten</t>
  </si>
  <si>
    <t>Zwembaden - voorgevormd en flexibel</t>
  </si>
  <si>
    <t>Decoratieve Glazen Inzetstukken</t>
  </si>
  <si>
    <t>9.3.0</t>
  </si>
  <si>
    <t>Huishoud Boilers/Verwarmingsketels/Geisers - Onderdelen/Accessoires</t>
  </si>
  <si>
    <t>Afvoergoten</t>
  </si>
  <si>
    <t>Accessoires voor Gordijnrails</t>
  </si>
  <si>
    <t>Speciekuipen/Bouwemmers/Mortelkuipen/Mengbakken</t>
  </si>
  <si>
    <t>Oppottafel</t>
  </si>
  <si>
    <t>Schoorsteenkap/Regenkap</t>
  </si>
  <si>
    <t>Luchtkanalen/Luchtkanalen Fittingen</t>
  </si>
  <si>
    <t>Luchtkanalen - Assortimenten</t>
  </si>
  <si>
    <t>Markeerstift</t>
  </si>
  <si>
    <t>Infraroodcabine</t>
  </si>
  <si>
    <t>Saunacabine</t>
  </si>
  <si>
    <t>Sauna-Uitrusting - Onderdelen/Accessoires</t>
  </si>
  <si>
    <t>Multifunctionele Wellness Cabine</t>
  </si>
  <si>
    <t>Meubelpoten</t>
  </si>
  <si>
    <t>Doorspoel Bedieningspaneel/Duwplaat</t>
  </si>
  <si>
    <t>Doucheslang</t>
  </si>
  <si>
    <t>Douchesets</t>
  </si>
  <si>
    <t>Egalisatiemortel</t>
  </si>
  <si>
    <t>Koffieplant (Coffea) - Levende Plant</t>
  </si>
  <si>
    <t>Venus Vliegenval (Dionaea) - Levende Plant</t>
  </si>
  <si>
    <t>Ludwigia - Levende Plant</t>
  </si>
  <si>
    <t>Bananenplant (Musa) - Levende Plant</t>
  </si>
  <si>
    <t>Peperomia - Levende Plant</t>
  </si>
  <si>
    <t>Kanonneerplant (Pilea) - Levende Plant</t>
  </si>
  <si>
    <t>Philodendron - Levende Plant</t>
  </si>
  <si>
    <t>Aralia (Polyscias) - Levende Plant</t>
  </si>
  <si>
    <t>Rhapis - Levende Plant</t>
  </si>
  <si>
    <t>Wastafelbenodigdheden</t>
  </si>
  <si>
    <t>9.5.0</t>
  </si>
  <si>
    <t>Detectiemiddelen voor Materiaaldefecten</t>
  </si>
  <si>
    <t>Toebehoren voor dieren - Overig</t>
  </si>
  <si>
    <t>Waterdichtmakende Sprays/Impregneermiddelen</t>
  </si>
  <si>
    <t>Kniebeschermers</t>
  </si>
  <si>
    <t>Lasbranders/Soldeerlampen - Onderdelen/Accessoires</t>
  </si>
  <si>
    <t>Werkbank/Werktafel - Onderdelen/Accessoires</t>
  </si>
  <si>
    <t>Hogedrukreiniger - Onderdelen/Accessoires</t>
  </si>
  <si>
    <t>Gasflessen - Onderdelen/Accessoires</t>
  </si>
  <si>
    <t>Domotica - Vermogen Bewakingsapparaat</t>
  </si>
  <si>
    <t>Partytenten</t>
  </si>
  <si>
    <t>Slangklemmen</t>
  </si>
  <si>
    <t>Aansluitstukken/Koppelingen - Water, Gas, CV en Luchtkanalen</t>
  </si>
  <si>
    <t>Onderdelen/Accessoires voor Aansluitstukken/Koppelingen - Water, Gas, CV</t>
  </si>
  <si>
    <t>Onderdelen/Accessoires voor Aansluitkranen - Water en Gas</t>
  </si>
  <si>
    <t>Elektrische Verlichting - Overig</t>
  </si>
  <si>
    <t>Biologische Activator</t>
  </si>
  <si>
    <t>Plantenbakken/Bloempotten - Onderdelen/Accessoires</t>
  </si>
  <si>
    <t>Bouwlijn/hechtingsmiddel</t>
  </si>
  <si>
    <t>Beschermingsproducten voor Vaatwasmachines</t>
  </si>
  <si>
    <t>Hulpmiddelen voor Voetverzorging/Hygiëne</t>
  </si>
  <si>
    <t>Persoonlijke Insectenwerende middelen</t>
  </si>
  <si>
    <t>Verzorgingsproducten voor Brillen</t>
  </si>
  <si>
    <t>Strijkconcentraten/Stijfsel</t>
  </si>
  <si>
    <t>Wasverzachters/Conditioners</t>
  </si>
  <si>
    <t>Hulpmiddelen voor Babyvoeding (Elektrisch)</t>
  </si>
  <si>
    <t>Bagage/Koffers/Kledinghoezen</t>
  </si>
  <si>
    <t>Gateways</t>
  </si>
  <si>
    <t>Strijkijzers (Aangedreven)</t>
  </si>
  <si>
    <t>Kleine Kooktoestellen - Overig</t>
  </si>
  <si>
    <t>Kampeerkasten</t>
  </si>
  <si>
    <t>Zout-/Peper-/Kruidenmolens (Niet-elektrisch)</t>
  </si>
  <si>
    <t>Keukenmessen/Hakmessen</t>
  </si>
  <si>
    <t>Schuurmiddelen - Overig</t>
  </si>
  <si>
    <t>Niethamer (Niet Aangedreven)</t>
  </si>
  <si>
    <t>Scherpslijpmachines (Niet-aangedreven)</t>
  </si>
  <si>
    <t>Tuingereedschap - Overig</t>
  </si>
  <si>
    <t>Luchtverwarmingstoestellen - Draagbaar</t>
  </si>
  <si>
    <t>Persoonlijke Beschermingsmiddelen - Overig</t>
  </si>
  <si>
    <t>Keukenmessenslijpers (Niet-elektrisch)</t>
  </si>
  <si>
    <t>Luchtontvochtiger - Draagbaar (Niet-elektrisch)</t>
  </si>
  <si>
    <t>Handgereedschap/Apparatuur - Overig</t>
  </si>
  <si>
    <t>Open Haard Behandelingen/Reinigingsmiddelen</t>
  </si>
  <si>
    <t>Domotica - Apparaten voor Temperatuurregeling</t>
  </si>
  <si>
    <t>Broodtrommels/Lunchboxes (Niet-Elektrisch)</t>
  </si>
  <si>
    <t>Tafelgerei Accessoires - Overig</t>
  </si>
  <si>
    <t>Douchestangen/Glijstangen</t>
  </si>
  <si>
    <t>Raamdecoratie - Onderdelen/Accessoires</t>
  </si>
  <si>
    <t>Graszaden</t>
  </si>
  <si>
    <t>XPS Bouwplaten en Tegelelementen</t>
  </si>
  <si>
    <t>Douchegordijnen</t>
  </si>
  <si>
    <t>Douchegordijnen - Onderdelen/Accessoires</t>
  </si>
  <si>
    <t>Voorbehandelingsmiddelen voor Bouwstoffen</t>
  </si>
  <si>
    <t>Roljaloezieën</t>
  </si>
  <si>
    <t>Rolgordijnen</t>
  </si>
  <si>
    <t>Plisségordijnen</t>
  </si>
  <si>
    <t>Vouwgordijnen</t>
  </si>
  <si>
    <t>Verticale Jaloezieën</t>
  </si>
  <si>
    <t>Keukentrapjes/Opstapjes (Niet Aangedreven)</t>
  </si>
  <si>
    <t>Handdoekstangen/-haken/-ringen - Losstaand</t>
  </si>
  <si>
    <t>Bad/Douche Accessoires - Persoonlijk</t>
  </si>
  <si>
    <t>9.9.0</t>
  </si>
  <si>
    <t>Mondverzorging - Accessoires</t>
  </si>
  <si>
    <t>Reinigings-/Onderhoudsproducten voor Schoenen</t>
  </si>
  <si>
    <t>Schoenen - Onderdelen/Accessoires</t>
  </si>
  <si>
    <t>Oppervlakteverzorging - Assortimenten</t>
  </si>
  <si>
    <t>Wasproducten - Overig</t>
  </si>
  <si>
    <t>Etherische Oliën</t>
  </si>
  <si>
    <t>Babyloopleermiddelen</t>
  </si>
  <si>
    <t>Boodschappentassen/Trolleys</t>
  </si>
  <si>
    <t>Paraplu's</t>
  </si>
  <si>
    <t>Radiaalzagen (Aangedreven)</t>
  </si>
  <si>
    <t>Draaibanken - Vastgemonteerd (Aangedreven)</t>
  </si>
  <si>
    <t>Reeschaven (Aangedreven) - Draagbaar</t>
  </si>
  <si>
    <t>Handcirkelzagen (Aangedreven)</t>
  </si>
  <si>
    <t>Bandschuurmachines (aangedreven) - Vastgemonteerd</t>
  </si>
  <si>
    <t>Kruiwagens (aangedreven)</t>
  </si>
  <si>
    <t>Verfinstrumenten (Aangedreven)</t>
  </si>
  <si>
    <t>Lamellenfrezen (Aangedreven)</t>
  </si>
  <si>
    <t>Zandstraalmachines (Aangedreven)</t>
  </si>
  <si>
    <t>Boorhamer en Schroevendraaier Set (Aangedreven)</t>
  </si>
  <si>
    <t>Sloophamer (Aangedreven)</t>
  </si>
  <si>
    <t>Mixers (Aangedreven)</t>
  </si>
  <si>
    <t>Oscillerende Multitools (Aangedreven)</t>
  </si>
  <si>
    <t>Roterende Multitools (Aangedreven)</t>
  </si>
  <si>
    <t>Schuurrollers (Aangedreven)</t>
  </si>
  <si>
    <t>Muurfrezen (Aangedreven)</t>
  </si>
  <si>
    <t>Dampschermen en Isolerende Folies</t>
  </si>
  <si>
    <t>Kranen - Onderdelen/Accessoires</t>
  </si>
  <si>
    <t>Lasbranders/Soldeerlampen - Lasstaven/Lasdraden/Soldeer</t>
  </si>
  <si>
    <t>CHANGE-4371</t>
  </si>
  <si>
    <t>GS1 Belgium &amp; Luxembourg, C&amp;K</t>
  </si>
  <si>
    <t>Fluitketels (Niet-elektrisch)</t>
  </si>
  <si>
    <t>CHANGE-4242</t>
  </si>
  <si>
    <t>LivWise NV</t>
  </si>
  <si>
    <t>Lamellendeuvels</t>
  </si>
  <si>
    <t>CHANGE-4396</t>
  </si>
  <si>
    <t>CHANGE-4395</t>
  </si>
  <si>
    <t>GRS Services</t>
  </si>
  <si>
    <t>Change history</t>
  </si>
  <si>
    <t>Date</t>
  </si>
  <si>
    <t>By</t>
  </si>
  <si>
    <t>Changes</t>
  </si>
  <si>
    <t>1.0</t>
  </si>
  <si>
    <t>Stef Spaan</t>
  </si>
  <si>
    <t>Final version</t>
  </si>
  <si>
    <t>2.0</t>
  </si>
  <si>
    <t>The following 2 data attributes have been added (functional need from Belgian market):</t>
  </si>
  <si>
    <t>Language Code</t>
  </si>
  <si>
    <t>Country of origin</t>
  </si>
  <si>
    <t>3.0</t>
  </si>
  <si>
    <t>Description, definition and instructions of several data attributes clarified and refined</t>
  </si>
  <si>
    <t>The words ‘orderable unit‘ in the instruction replaced by ‘order quantity multiple’</t>
  </si>
  <si>
    <t>Data attribute Tax rate deleted</t>
  </si>
  <si>
    <t>Data attribute Name of data attribute ‘Peg hole number’ modified and definition and instruction adjusted</t>
  </si>
  <si>
    <t>4.0</t>
  </si>
  <si>
    <t>Reinier Prenger</t>
  </si>
  <si>
    <t>Data attributes for consumer information added</t>
  </si>
  <si>
    <t>Definitions attributes adjusted</t>
  </si>
  <si>
    <t>Value at characterteristicsCategoryCode set to 0 (zero)</t>
  </si>
  <si>
    <t>Values of characterteristicsMeasurement adjusted</t>
  </si>
  <si>
    <t>Examples adjusted: date format and decimal sign</t>
  </si>
  <si>
    <t>GDSN name added at relevant data attribute description</t>
  </si>
  <si>
    <t>Examples added at data attributes with picklists</t>
  </si>
  <si>
    <t>Language code added in examples where applicable</t>
  </si>
  <si>
    <t>Unit of measure changed in data attribute Beats Per Minute</t>
  </si>
  <si>
    <t>6.0</t>
  </si>
  <si>
    <t>Data attributes added for Dangerous goods, Fertilizers and Battery information</t>
  </si>
  <si>
    <t>GPC: 99999999 not allowed anymore</t>
  </si>
  <si>
    <t>Packaging type: changed from optional to mandatory</t>
  </si>
  <si>
    <t>Trade item description: changed from optional to mandatory</t>
  </si>
  <si>
    <t>GTIN name replaced by Description short</t>
  </si>
  <si>
    <t>Attributes ‘Quantity of children’ and ‘Total quantity of next lower level trade item’ deleted</t>
  </si>
  <si>
    <t>Data attribute Net weight added (mandatory)</t>
  </si>
  <si>
    <t>Attribute ‘Type/number of batteries’ changed in 2 separate attributes</t>
  </si>
  <si>
    <t>Attribute ‘Insulation level’: code MKW changed in D19</t>
  </si>
  <si>
    <t>Sheet added with all D29GPC bricks and a mark which GPC bricks are relevant for DIY</t>
  </si>
  <si>
    <t>6.0.1</t>
  </si>
  <si>
    <t>Stef Spaan / Ben Ensink</t>
  </si>
  <si>
    <t>Bug fix release :</t>
  </si>
  <si>
    <t>- Name changes (not Fields ID changes) to clarify and correspond to 1WS User interface</t>
  </si>
  <si>
    <t>- 4 extra fields (with fixed content) to include in the CIN (not for users to enter).</t>
  </si>
  <si>
    <t>- Some format and length changes to correspond to GDSN definition</t>
  </si>
  <si>
    <t>- Picklist translations and changes in number of values; all related to dangerous goods</t>
  </si>
  <si>
    <t>- Net Weight  &amp; UoM have been added to the attribute list</t>
  </si>
  <si>
    <t>- FieldID of Brand-owner name changed to 3.033-1  (old ID 3.039 also used for Description Short), indicating dependency on 3.033 GLN Brand Owner</t>
  </si>
  <si>
    <t>A new "Dangerous goods attributes" group is made repeatable 5 times (marked with blue)</t>
  </si>
  <si>
    <t>Some last minute changes/corrections proposed by Solution Provider, amongst others :</t>
  </si>
  <si>
    <t>- removed Defaults  for optional fields (especially all Picklist 0.000)</t>
  </si>
  <si>
    <t>- for attributes ‘Total quantity of next lower level trade item’; added text that data pool will fill these fields</t>
  </si>
  <si>
    <t>- added text in instruction to indicate that GTIN and Quantity child level are together repeatable and used dependency column; also  added text that data pool will fill these fields</t>
  </si>
  <si>
    <t xml:space="preserve">- column "minimum length" adjusted in relation to content of columns "mandatory ….  " ( 0  for optional; &gt;0 for mandatory) </t>
  </si>
  <si>
    <r>
      <t xml:space="preserve">- changed "Text Picklist 0.000"fields to Boolean for known GDSN fields. </t>
    </r>
    <r>
      <rPr>
        <b/>
        <sz val="9"/>
        <rFont val="Verdana"/>
        <family val="2"/>
      </rPr>
      <t>Boolean fields in CIN must be either true or false</t>
    </r>
    <r>
      <rPr>
        <sz val="9"/>
        <rFont val="Verdana"/>
        <family val="2"/>
      </rPr>
      <t>.</t>
    </r>
  </si>
  <si>
    <t>- 5.037-1 UoM as separate field deleted (part of 5.037 UoM)</t>
  </si>
  <si>
    <t>- changed format from Text to  Picklist for 3.025-1, since a picklist is provided.</t>
  </si>
  <si>
    <t>6.0.3</t>
  </si>
  <si>
    <t>Reinier Prenger / Ben Ensink</t>
  </si>
  <si>
    <t>To ease working with this document for solution providers the X-path and Global Data Dictionary references were included in this document</t>
  </si>
  <si>
    <t>Upgrade to GDSN Version 3.1</t>
  </si>
  <si>
    <t>A new column was added to indicate if a field will be added/changed by the Hazardous Materials Compliance Expert System</t>
  </si>
  <si>
    <t>Not published as formal Release</t>
  </si>
  <si>
    <t>Ben Ensink</t>
  </si>
  <si>
    <t>Consolidated New Publication Release (including 6.1 thru 6.11)</t>
  </si>
  <si>
    <t>Removed/Renamed fields like 'toepassing(sgebied), lijn, materiaal verwerkingsmethode'</t>
  </si>
  <si>
    <t xml:space="preserve">Removed Product groups Tabs And Segs </t>
  </si>
  <si>
    <t>Removed separate Rows for language code and UoM if the latter was a fixed value</t>
  </si>
  <si>
    <t>Introduced TAB for Attributes per Brick</t>
  </si>
  <si>
    <t>Changes in Field definitions like format, dependency, UOM's etc.</t>
  </si>
  <si>
    <t>Built in Macro´s for consistency checks</t>
  </si>
  <si>
    <t>Added a Delta TAB reflecting all changes since 6.02</t>
  </si>
  <si>
    <t xml:space="preserve">Stibat, Bebat Recupel etc. included </t>
  </si>
  <si>
    <t>Added "Data for Attributes per Brick" rows for the old Phase 2 attributes that could be linked to at least one DiY Brick</t>
  </si>
  <si>
    <t>7.0.1</t>
  </si>
  <si>
    <t>Bug-fix release where all changes compared to 7.0.0 have a yellow background. A separate release note will be available with all processed change requests</t>
  </si>
  <si>
    <t>Deleted all improperly made links between attributes and bricks (mainly for "Keurmerk" fields)</t>
  </si>
  <si>
    <t>-   (&amp; removed all brick marks as being handled by IG or PDS, because of this)</t>
  </si>
  <si>
    <t>All definitions, instructions and remarks were checked for consistent wording, proper sentences, removal of double text parts, etc.</t>
  </si>
  <si>
    <t>Removed all double entries in data for attributes per brick</t>
  </si>
  <si>
    <t>Added the results of new Product Data sharing Sessions (deuren/kozijnen/vloeren, auto&amp;fiets/vrije tijd, tuinbenodigdheden, sierteelt, dier and overig).</t>
  </si>
  <si>
    <t>Changed Delta to reflect changes from 7.01 to 7.1.0 and removed irrelevant columns for fieldID changes.</t>
  </si>
  <si>
    <t>Bricks tab refreshed with new GPC version.</t>
  </si>
  <si>
    <r>
      <t>Added two</t>
    </r>
    <r>
      <rPr>
        <sz val="9"/>
        <color theme="4" tint="-0.249977111117893"/>
        <rFont val="Verdana"/>
        <family val="2"/>
      </rPr>
      <t xml:space="preserve"> </t>
    </r>
    <r>
      <rPr>
        <sz val="9"/>
        <rFont val="Verdana"/>
        <family val="2"/>
      </rPr>
      <t>blue  tabs; one to show all fixed attributes and the other to select a brick and display all dependant attributes.</t>
    </r>
  </si>
  <si>
    <t>Peer review performed by GS1 colleagues in januari 2017</t>
  </si>
  <si>
    <r>
      <t xml:space="preserve">All changes compared to 7.0.1 have a yellow background. 
</t>
    </r>
    <r>
      <rPr>
        <b/>
        <sz val="9"/>
        <rFont val="Verdana"/>
        <family val="2"/>
      </rPr>
      <t>A separate release note will be available with all other processed change requests</t>
    </r>
  </si>
  <si>
    <t>7.2.0</t>
  </si>
  <si>
    <t>Added english translations for picklists</t>
  </si>
  <si>
    <t>Added french translations for picklists</t>
  </si>
  <si>
    <t>Corrected some errata (in Dependency column</t>
  </si>
  <si>
    <t>Removed a lot of attribute / brick links for food</t>
  </si>
  <si>
    <r>
      <t xml:space="preserve">All changes compared to 7.1.0 have a yellow background. 
</t>
    </r>
    <r>
      <rPr>
        <b/>
        <sz val="9"/>
        <rFont val="Verdana"/>
        <family val="2"/>
      </rPr>
      <t>A separate release note will be available with all other processed change requests</t>
    </r>
  </si>
  <si>
    <t>The two columns with "replaced by" information were moved forward in the excel</t>
  </si>
  <si>
    <t>Changes in Recytyre, Recupel and other tax related codelists</t>
  </si>
  <si>
    <t>A new material hierarchy field was added for some products made from one material</t>
  </si>
  <si>
    <t>Two new dimension fields were added for cable clamps for flat cables</t>
  </si>
  <si>
    <t>Removed some (semi) duplicates in codelists.</t>
  </si>
  <si>
    <t>Changed/Deleted/Added  some links between Attribute and Brick</t>
  </si>
  <si>
    <t>Bricks tab updated to latest GPC release and added some new bricks in "Bricks added in version" and "Data for Attributes per Brick" as a consequence.</t>
  </si>
  <si>
    <r>
      <t xml:space="preserve">All changes compared to 7.2.0 have a yellow background. 
</t>
    </r>
    <r>
      <rPr>
        <b/>
        <sz val="9"/>
        <rFont val="Verdana"/>
        <family val="2"/>
      </rPr>
      <t>A separate release note will be available with all other processed change requests</t>
    </r>
  </si>
  <si>
    <t>8.0</t>
  </si>
  <si>
    <t>Changes in relation to GDSN release 3.1.3</t>
  </si>
  <si>
    <t>Change requests according to Datasync Workgroup meeting of September 12</t>
  </si>
  <si>
    <t>Corrected some bugs in the previous model</t>
  </si>
  <si>
    <t>Changed X-path names to include the whole Path and not just the unique part of it</t>
  </si>
  <si>
    <t>Included the new GPC version</t>
  </si>
  <si>
    <t>Added two new fields for the goods classification (7.221 and 7.222 for TARIC with 10 positions) next to the currently existing import classification (3.029 and 3.050 for INTRASTAT  with 8 positions).</t>
  </si>
  <si>
    <t>Removed Fielddefinition-, Picklist- and Data for Attributes per Brick lines for Depreciated FieldID's  4.376, 6.641, 6.642 and 5.002</t>
  </si>
  <si>
    <t>Included new fields necessary for implementation of the Trade Item Hierarchy for the 'Do it Yourself' industry</t>
  </si>
  <si>
    <t>Corrected Pivot table to reflect all changes correctly</t>
  </si>
  <si>
    <r>
      <t xml:space="preserve">All changes compared to 7.3.0 have a yellow background. 
</t>
    </r>
    <r>
      <rPr>
        <b/>
        <sz val="9"/>
        <rFont val="Verdana"/>
        <family val="2"/>
      </rPr>
      <t>A separate release note will be available with all other processed change requests</t>
    </r>
  </si>
  <si>
    <t>8.1.0</t>
  </si>
  <si>
    <t>Added the results of new Product Data sharing Sessions (Sanitair, Verwarming en enkele andere bricks).</t>
  </si>
  <si>
    <t>Changes due to consolidated Errata CR 17-200</t>
  </si>
  <si>
    <t>Changed 7.213 to fixed field (and removed those records from Data for Attribute per Brick)</t>
  </si>
  <si>
    <r>
      <t xml:space="preserve">Consistently linked both </t>
    </r>
    <r>
      <rPr>
        <b/>
        <sz val="9"/>
        <rFont val="Verdana"/>
        <family val="2"/>
      </rPr>
      <t>Recupel and Wecycle</t>
    </r>
    <r>
      <rPr>
        <sz val="9"/>
        <rFont val="Verdana"/>
        <family val="2"/>
      </rPr>
      <t xml:space="preserve"> attributes or </t>
    </r>
    <r>
      <rPr>
        <b/>
        <sz val="9"/>
        <rFont val="Verdana"/>
        <family val="2"/>
      </rPr>
      <t>Stibat and Bebat</t>
    </r>
    <r>
      <rPr>
        <sz val="9"/>
        <rFont val="Verdana"/>
        <family val="2"/>
      </rPr>
      <t xml:space="preserve"> attributes to brick that only had one of these pairs linked</t>
    </r>
  </si>
  <si>
    <t>Applied changes :  CR 17-110 CR 17-167 CR 17-171 CR 17-177 CR 17-180CR 17-189 CR 17-194 CR 17-202 CR 17-212 CR 17-213 CR 17-214 2 CR 17-216 CR 17-217 CR 17-218 CR 17-220 CR 17-221 CR 17-223 CR 17-224 CR 17-226 CR 17-227 CR 83 CR 84 CR 88 CR 90 CR 92 CR 93 CR 96 CR 98 CR 99 CR 100 CR 101</t>
  </si>
  <si>
    <t>Upgraded all P and H sentence picklists to their current versions based on the international HMC system codes and meaning for FieldID's 5.126 en 5.127.</t>
  </si>
  <si>
    <r>
      <t xml:space="preserve">All changes compared to 8.0 have a yellow background. 
</t>
    </r>
    <r>
      <rPr>
        <b/>
        <sz val="9"/>
        <rFont val="Verdana"/>
        <family val="2"/>
      </rPr>
      <t>A separate release note will be available with all other processed change requests</t>
    </r>
  </si>
  <si>
    <t>PDS sessions 1 and 3 added to the datamodel</t>
  </si>
  <si>
    <t>Corrected some Errata in texts for individual fields</t>
  </si>
  <si>
    <t>Applied changes for CR numbers: 89-97-113; 114; 134-282; 260; 261; 262; 285; 290; 294; 295; 296; 297; 298; 299; 300</t>
  </si>
  <si>
    <t>Applied CR 270 and thus enabling Temporary GPC code capabilities (Type-GPC Xxxxxxxxxx - overig)</t>
  </si>
  <si>
    <t>Introduced a TAB for Validations (see Explanation) for material for wood; energysource electric equipment and Temporary GPC's</t>
  </si>
  <si>
    <t>Applied errata for incomplete WECYCLE/RECUPEL for bricks with only any one of those two groups. Added them as optional in DfApB</t>
  </si>
  <si>
    <r>
      <t xml:space="preserve">All changes compared to 8.1.0 have a yellow background. 
</t>
    </r>
    <r>
      <rPr>
        <b/>
        <sz val="9"/>
        <rFont val="Verdana"/>
        <family val="2"/>
      </rPr>
      <t>A separate release note will be available with all other processed change requests</t>
    </r>
  </si>
  <si>
    <t>9.0.1</t>
  </si>
  <si>
    <t>Applied the latest GPC version</t>
  </si>
  <si>
    <t>Removed new Group ID's en Group Repeats</t>
  </si>
  <si>
    <r>
      <t xml:space="preserve">All changes compared to 8.1.0 have a yellow background. 
</t>
    </r>
    <r>
      <rPr>
        <b/>
        <sz val="9"/>
        <rFont val="Verdana"/>
        <family val="2"/>
      </rPr>
      <t>A separate release note will be available</t>
    </r>
  </si>
  <si>
    <t>PDS sessions 4 (Intergamma Maxeda) and 5 (Hubo Eltra) added to the datamodel.</t>
  </si>
  <si>
    <t>Corrected some Errata in texts for individual fields.</t>
  </si>
  <si>
    <t>Applied changes for CR numbers CR 18-306; -308; -309; -310; -311; -312; -314; -315; -316; -318; -319; -320; -321; -329; -331; -332; -333; -337; -338; -339; -340; -341; -342; -345; -346; -348; -350; -358; -360; -367; -372; -389; -391; -392; -444</t>
  </si>
  <si>
    <r>
      <t xml:space="preserve">All changes compared to 9.0.1 have a yellow background. 
</t>
    </r>
    <r>
      <rPr>
        <b/>
        <sz val="9"/>
        <rFont val="Verdana"/>
        <family val="2"/>
      </rPr>
      <t>A separate release note will be available with all other processed change requests</t>
    </r>
    <r>
      <rPr>
        <sz val="9"/>
        <rFont val="Verdana"/>
        <family val="2"/>
      </rPr>
      <t>.</t>
    </r>
  </si>
  <si>
    <t>PDS sessions Petfood, Electric appliances, Sanitairy ware, Technical sanitairy ware and Protective clothing added to the datamodel.</t>
  </si>
  <si>
    <t xml:space="preserve">Corrected code values of picklist 5.014 to conform to the international standard. </t>
  </si>
  <si>
    <t>Removed double picklists.</t>
  </si>
  <si>
    <t>Changed Permit-ID and regulation type for Petfood and Herbicides.</t>
  </si>
  <si>
    <t>Added an extra column for the GDSN Attribute name in TABS "Data for Attributes per Brick" &amp; "Commercial Attributes per Brick".</t>
  </si>
  <si>
    <t>Upgraded the GPC bricks to the latest version of november 2018.</t>
  </si>
  <si>
    <t>Removed fieldID's for Lead, Mercury and Cadmium percentage from all bricks where available, except for Brick Batteries.</t>
  </si>
  <si>
    <t>Applied 60 change requests with numbers: CR-343; CR-352; CR-374; CR-376; CR-380; CR-382; CR-405; CR-406B; CR-410; CR-412; CR-413; CR-417; CR-422; CR-433; CR-441; CR-442; CR-451; CR-458; CR-463; CR-464; CR-468; CR-469; CR-472; CR-473; CR-478; CR-480; CR-482; CR-483; CR-484; CR-488; CR-489; CR-490; CR-492; CR-493; CR-508; CR-512; CR-515; CR-516; CR-517; CR-518; CR-519; CR-523; CR-526; CR-532; CR-537; CR-538; CR-539; CR-542; CR-545; CR-546; CR-547; CR-549; CR-550; CR-552; CR-553; CR-554; CR-555; CR-561; CR-562; CR-563.</t>
  </si>
  <si>
    <t>Marked 56 attributes to be removed (or some replaced) as a consequence of all PDS and CR changes.</t>
  </si>
  <si>
    <r>
      <t xml:space="preserve">All changes compared to 9.1.0 have a yellow background. 
</t>
    </r>
    <r>
      <rPr>
        <b/>
        <sz val="9"/>
        <rFont val="Verdana"/>
        <family val="2"/>
      </rPr>
      <t>A separate release note will be available with all other processed change requests</t>
    </r>
    <r>
      <rPr>
        <sz val="9"/>
        <rFont val="Verdana"/>
        <family val="2"/>
      </rPr>
      <t>.</t>
    </r>
  </si>
  <si>
    <t>9.2.1</t>
  </si>
  <si>
    <t xml:space="preserve">Bug Fix release: Fields 8.195 and 8.196 Removed Group repeat due to inability to implement </t>
  </si>
  <si>
    <t>By Mandate: Corrected some Errata in texts for individual fields.</t>
  </si>
  <si>
    <t>Jan Westerkamp</t>
  </si>
  <si>
    <t xml:space="preserve">Agreed in Maintenance group: Added GPC Titles in French on TAB Bricks </t>
  </si>
  <si>
    <t>By Mandate: Made Hyperlinks in this document Clickable.</t>
  </si>
  <si>
    <t>Agreed in Maintenance group: Removed Tab Delta, since a separate Change date model will be published</t>
  </si>
  <si>
    <t>By Mandate: Distinguished between Old and Replaced FieldID's</t>
  </si>
  <si>
    <t>Applied approx. 65 change requests (CR's). For a detailled listing of applied changes see the Change Data model.</t>
  </si>
  <si>
    <t>A major change in Dangerous Goods attributes due to harmonisation with the FMCG sector was one of these CR's</t>
  </si>
  <si>
    <t>Marked approx. 25 attributes to be removed or some replaced as a consequence of all CR's.</t>
  </si>
  <si>
    <t>Added approx. 10 attributes as a consequence of all CR's</t>
  </si>
  <si>
    <t>Made chages to approx. 100 attributes as a consequence of all CR's</t>
  </si>
  <si>
    <r>
      <t xml:space="preserve">All changes compared to 9.2.1 have a yellow background. 
</t>
    </r>
    <r>
      <rPr>
        <b/>
        <sz val="9"/>
        <rFont val="Verdana"/>
        <family val="2"/>
      </rPr>
      <t>A separate release note will be available with all other processed change requests</t>
    </r>
    <r>
      <rPr>
        <sz val="9"/>
        <rFont val="Verdana"/>
        <family val="2"/>
      </rPr>
      <t>.</t>
    </r>
  </si>
  <si>
    <t>By Mandate: Changed to new version of GPC</t>
  </si>
  <si>
    <t>By Mandate: Remove old or to be replaced Field definitions and their picklists and Brick Attribute links</t>
  </si>
  <si>
    <r>
      <t xml:space="preserve">Marked approx. </t>
    </r>
    <r>
      <rPr>
        <b/>
        <sz val="9"/>
        <rFont val="Verdana"/>
        <family val="2"/>
      </rPr>
      <t>14</t>
    </r>
    <r>
      <rPr>
        <sz val="9"/>
        <rFont val="Verdana"/>
        <family val="2"/>
      </rPr>
      <t xml:space="preserve"> attributes to be removed or replaced by others as a consequence of all WR's.</t>
    </r>
  </si>
  <si>
    <r>
      <t xml:space="preserve">Removed approx. </t>
    </r>
    <r>
      <rPr>
        <b/>
        <sz val="9"/>
        <rFont val="Verdana"/>
        <family val="2"/>
      </rPr>
      <t>79</t>
    </r>
    <r>
      <rPr>
        <sz val="9"/>
        <rFont val="Verdana"/>
        <family val="2"/>
      </rPr>
      <t xml:space="preserve"> attributes since to deppreciation date was reached</t>
    </r>
  </si>
  <si>
    <r>
      <t xml:space="preserve">Added approx. </t>
    </r>
    <r>
      <rPr>
        <b/>
        <sz val="9"/>
        <rFont val="Verdana"/>
        <family val="2"/>
      </rPr>
      <t>28</t>
    </r>
    <r>
      <rPr>
        <sz val="9"/>
        <rFont val="Verdana"/>
        <family val="2"/>
      </rPr>
      <t xml:space="preserve"> attributes as a consequence of all WR's</t>
    </r>
  </si>
  <si>
    <r>
      <t xml:space="preserve">Made changes to approx. </t>
    </r>
    <r>
      <rPr>
        <b/>
        <sz val="9"/>
        <rFont val="Verdana"/>
        <family val="2"/>
      </rPr>
      <t>188</t>
    </r>
    <r>
      <rPr>
        <sz val="9"/>
        <rFont val="Verdana"/>
        <family val="2"/>
      </rPr>
      <t xml:space="preserve"> attributes as a consequence of all WR's</t>
    </r>
  </si>
  <si>
    <r>
      <t xml:space="preserve">All changes compared to 9.3.0 have a yellow background. 
</t>
    </r>
    <r>
      <rPr>
        <b/>
        <sz val="9"/>
        <rFont val="Verdana"/>
        <family val="2"/>
      </rPr>
      <t>A separate release note will be available with all other processed change requests</t>
    </r>
    <r>
      <rPr>
        <sz val="9"/>
        <rFont val="Verdana"/>
        <family val="2"/>
      </rPr>
      <t>.</t>
    </r>
  </si>
  <si>
    <t>9.4.1</t>
  </si>
  <si>
    <t>Ben Ensink
Jan Westerkamp</t>
  </si>
  <si>
    <t>Reinserted removed Brick-Attribute links for replaced bricks. Also removed Brick-Attribute links for deleted bricks.</t>
  </si>
  <si>
    <t>9.4.2</t>
  </si>
  <si>
    <t>Reinserted disappeared links for 13 bricks to attribute 4.242 Code Energieklasse</t>
  </si>
  <si>
    <r>
      <t xml:space="preserve">Marked approx. </t>
    </r>
    <r>
      <rPr>
        <b/>
        <sz val="9"/>
        <rFont val="Verdana"/>
        <family val="2"/>
      </rPr>
      <t>6</t>
    </r>
    <r>
      <rPr>
        <sz val="9"/>
        <rFont val="Verdana"/>
        <family val="2"/>
      </rPr>
      <t xml:space="preserve"> attributes to be replaced by others as a consequence of all WR's.</t>
    </r>
  </si>
  <si>
    <r>
      <t xml:space="preserve">Removed approx. </t>
    </r>
    <r>
      <rPr>
        <b/>
        <sz val="9"/>
        <rFont val="Verdana"/>
        <family val="2"/>
      </rPr>
      <t>7</t>
    </r>
    <r>
      <rPr>
        <sz val="9"/>
        <rFont val="Verdana"/>
        <family val="2"/>
      </rPr>
      <t xml:space="preserve"> attributes since to deppreciation date was reached</t>
    </r>
  </si>
  <si>
    <r>
      <t xml:space="preserve">Added </t>
    </r>
    <r>
      <rPr>
        <b/>
        <sz val="9"/>
        <rFont val="Verdana"/>
        <family val="2"/>
      </rPr>
      <t>2</t>
    </r>
    <r>
      <rPr>
        <sz val="9"/>
        <rFont val="Verdana"/>
        <family val="2"/>
      </rPr>
      <t xml:space="preserve"> new bricks with the proper attributes to it</t>
    </r>
  </si>
  <si>
    <r>
      <t xml:space="preserve">Added approx. </t>
    </r>
    <r>
      <rPr>
        <b/>
        <sz val="9"/>
        <rFont val="Verdana"/>
        <family val="2"/>
      </rPr>
      <t>9</t>
    </r>
    <r>
      <rPr>
        <sz val="9"/>
        <rFont val="Verdana"/>
        <family val="2"/>
      </rPr>
      <t xml:space="preserve"> attributes as a consequence of all WR's</t>
    </r>
  </si>
  <si>
    <r>
      <t xml:space="preserve">Made changes to approx. </t>
    </r>
    <r>
      <rPr>
        <b/>
        <sz val="9"/>
        <rFont val="Verdana"/>
        <family val="2"/>
      </rPr>
      <t>8</t>
    </r>
    <r>
      <rPr>
        <sz val="9"/>
        <rFont val="Verdana"/>
        <family val="2"/>
      </rPr>
      <t xml:space="preserve"> attributes as a consequence of all WR's</t>
    </r>
  </si>
  <si>
    <r>
      <t xml:space="preserve">All changes compared to 9.4.2 have a yellow background. 
</t>
    </r>
    <r>
      <rPr>
        <b/>
        <sz val="9"/>
        <rFont val="Verdana"/>
        <family val="2"/>
      </rPr>
      <t>A separate release note will be available with all other processed change requests</t>
    </r>
    <r>
      <rPr>
        <sz val="9"/>
        <rFont val="Verdana"/>
        <family val="2"/>
      </rPr>
      <t>.</t>
    </r>
  </si>
  <si>
    <t>By Mandate: filled the GPC tab with a new version (adding 83 bricks and removing 3 bricks)</t>
  </si>
  <si>
    <t>By Mandate: Corrected a lot of French traslations</t>
  </si>
  <si>
    <r>
      <t xml:space="preserve">Marked approx. </t>
    </r>
    <r>
      <rPr>
        <b/>
        <sz val="9"/>
        <rFont val="Verdana"/>
        <family val="2"/>
      </rPr>
      <t xml:space="preserve">8 </t>
    </r>
    <r>
      <rPr>
        <sz val="9"/>
        <rFont val="Verdana"/>
        <family val="2"/>
      </rPr>
      <t>attributes to be replaced by others as a consequence of all WR's.</t>
    </r>
  </si>
  <si>
    <r>
      <t xml:space="preserve">Removed approx. </t>
    </r>
    <r>
      <rPr>
        <b/>
        <sz val="9"/>
        <rFont val="Verdana"/>
        <family val="2"/>
      </rPr>
      <t>5</t>
    </r>
    <r>
      <rPr>
        <sz val="9"/>
        <rFont val="Verdana"/>
        <family val="2"/>
      </rPr>
      <t xml:space="preserve"> attributes since to depreciation date was reached</t>
    </r>
  </si>
  <si>
    <t xml:space="preserve">Renamed Column 'Cross' to '0 = Optional 1 = Mandatory' in TAB Data for Attributes per Brick </t>
  </si>
  <si>
    <r>
      <t xml:space="preserve">Added </t>
    </r>
    <r>
      <rPr>
        <b/>
        <sz val="9"/>
        <rFont val="Verdana"/>
        <family val="2"/>
      </rPr>
      <t>17</t>
    </r>
    <r>
      <rPr>
        <sz val="9"/>
        <rFont val="Verdana"/>
        <family val="2"/>
      </rPr>
      <t xml:space="preserve"> new bricks with the proper attributes to it</t>
    </r>
  </si>
  <si>
    <r>
      <t xml:space="preserve">Added approx. </t>
    </r>
    <r>
      <rPr>
        <b/>
        <sz val="9"/>
        <rFont val="Verdana"/>
        <family val="2"/>
      </rPr>
      <t>33</t>
    </r>
    <r>
      <rPr>
        <sz val="9"/>
        <rFont val="Verdana"/>
        <family val="2"/>
      </rPr>
      <t xml:space="preserve"> attributes as a consequence of all WR's</t>
    </r>
  </si>
  <si>
    <r>
      <t xml:space="preserve">Made changes to approx. </t>
    </r>
    <r>
      <rPr>
        <b/>
        <sz val="9"/>
        <rFont val="Verdana"/>
        <family val="2"/>
      </rPr>
      <t>77</t>
    </r>
    <r>
      <rPr>
        <sz val="9"/>
        <rFont val="Verdana"/>
        <family val="2"/>
      </rPr>
      <t xml:space="preserve"> attributes as a consequence of all WR's</t>
    </r>
  </si>
  <si>
    <r>
      <t xml:space="preserve">All changes compared to 9.5.0 have a yellow background. 
</t>
    </r>
    <r>
      <rPr>
        <b/>
        <sz val="9"/>
        <rFont val="Verdana"/>
        <family val="2"/>
      </rPr>
      <t>A separate Change data model will be available with only and all changes to the data model</t>
    </r>
    <r>
      <rPr>
        <sz val="9"/>
        <rFont val="Verdana"/>
        <family val="2"/>
      </rPr>
      <t>.</t>
    </r>
  </si>
  <si>
    <t>By Mandate: Add and replaced fields due to validation rule (meterial %)</t>
  </si>
  <si>
    <r>
      <t xml:space="preserve">Marked approx. </t>
    </r>
    <r>
      <rPr>
        <b/>
        <sz val="9"/>
        <rFont val="Verdana"/>
        <family val="2"/>
      </rPr>
      <t xml:space="preserve">3 </t>
    </r>
    <r>
      <rPr>
        <sz val="9"/>
        <rFont val="Verdana"/>
        <family val="2"/>
      </rPr>
      <t>attributes to be replaced by others as a consequence of all WR's.</t>
    </r>
  </si>
  <si>
    <r>
      <t>Removed approx.</t>
    </r>
    <r>
      <rPr>
        <b/>
        <sz val="9"/>
        <rFont val="Verdana"/>
        <family val="2"/>
      </rPr>
      <t xml:space="preserve"> 8 </t>
    </r>
    <r>
      <rPr>
        <sz val="9"/>
        <rFont val="Verdana"/>
        <family val="2"/>
      </rPr>
      <t>attributes since to depreciation date was reached</t>
    </r>
  </si>
  <si>
    <r>
      <t xml:space="preserve">Added </t>
    </r>
    <r>
      <rPr>
        <b/>
        <sz val="9"/>
        <rFont val="Verdana"/>
        <family val="2"/>
      </rPr>
      <t>4</t>
    </r>
    <r>
      <rPr>
        <sz val="9"/>
        <rFont val="Verdana"/>
        <family val="2"/>
      </rPr>
      <t xml:space="preserve"> new bricks with the proper attributes to it</t>
    </r>
  </si>
  <si>
    <r>
      <t xml:space="preserve">Added approx. </t>
    </r>
    <r>
      <rPr>
        <b/>
        <sz val="9"/>
        <rFont val="Verdana"/>
        <family val="2"/>
      </rPr>
      <t>4</t>
    </r>
    <r>
      <rPr>
        <sz val="9"/>
        <rFont val="Verdana"/>
        <family val="2"/>
      </rPr>
      <t xml:space="preserve"> attributes as a consequence of all WR's</t>
    </r>
  </si>
  <si>
    <r>
      <t xml:space="preserve">Made changes to approx. </t>
    </r>
    <r>
      <rPr>
        <b/>
        <sz val="9"/>
        <rFont val="Verdana"/>
        <family val="2"/>
      </rPr>
      <t>4</t>
    </r>
    <r>
      <rPr>
        <sz val="9"/>
        <rFont val="Verdana"/>
        <family val="2"/>
      </rPr>
      <t xml:space="preserve"> attributes as a consequence of all WR's</t>
    </r>
  </si>
  <si>
    <r>
      <t xml:space="preserve">All changes compared to 9.6.0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</si>
  <si>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7 </t>
    </r>
    <r>
      <rPr>
        <sz val="9"/>
        <rFont val="Verdana"/>
        <family val="2"/>
      </rPr>
      <t xml:space="preserve">bricks and removing </t>
    </r>
    <r>
      <rPr>
        <b/>
        <sz val="9"/>
        <rFont val="Verdana"/>
        <family val="2"/>
      </rPr>
      <t>2</t>
    </r>
    <r>
      <rPr>
        <sz val="9"/>
        <rFont val="Verdana"/>
        <family val="2"/>
      </rPr>
      <t xml:space="preserve"> bricks)</t>
    </r>
  </si>
  <si>
    <r>
      <t xml:space="preserve">Marked approx. </t>
    </r>
    <r>
      <rPr>
        <b/>
        <sz val="9"/>
        <rFont val="Verdana"/>
        <family val="2"/>
      </rPr>
      <t xml:space="preserve">2 </t>
    </r>
    <r>
      <rPr>
        <sz val="9"/>
        <rFont val="Verdana"/>
        <family val="2"/>
      </rPr>
      <t>attributes to be replaced by others as a consequence of all WR's.</t>
    </r>
  </si>
  <si>
    <r>
      <t xml:space="preserve">Removed approx. </t>
    </r>
    <r>
      <rPr>
        <b/>
        <sz val="9"/>
        <rFont val="Verdana"/>
        <family val="2"/>
      </rPr>
      <t>4</t>
    </r>
    <r>
      <rPr>
        <sz val="9"/>
        <rFont val="Verdana"/>
        <family val="2"/>
      </rPr>
      <t xml:space="preserve"> attributes since to depreciation date was reached</t>
    </r>
  </si>
  <si>
    <r>
      <t xml:space="preserve">Added </t>
    </r>
    <r>
      <rPr>
        <b/>
        <sz val="9"/>
        <rFont val="Verdana"/>
        <family val="2"/>
      </rPr>
      <t>48</t>
    </r>
    <r>
      <rPr>
        <sz val="9"/>
        <rFont val="Verdana"/>
        <family val="2"/>
      </rPr>
      <t xml:space="preserve"> new bricks with the proper attributes to it</t>
    </r>
  </si>
  <si>
    <r>
      <t xml:space="preserve">Added approx. </t>
    </r>
    <r>
      <rPr>
        <b/>
        <sz val="9"/>
        <rFont val="Verdana"/>
        <family val="2"/>
      </rPr>
      <t>8</t>
    </r>
    <r>
      <rPr>
        <sz val="9"/>
        <rFont val="Verdana"/>
        <family val="2"/>
      </rPr>
      <t xml:space="preserve"> attributes as a consequence of all WR's</t>
    </r>
  </si>
  <si>
    <r>
      <t xml:space="preserve">Made changes to approx. </t>
    </r>
    <r>
      <rPr>
        <b/>
        <sz val="9"/>
        <rFont val="Verdana"/>
        <family val="2"/>
      </rPr>
      <t>26</t>
    </r>
    <r>
      <rPr>
        <sz val="9"/>
        <rFont val="Verdana"/>
        <family val="2"/>
      </rPr>
      <t xml:space="preserve"> attributes as a consequence of all WR's</t>
    </r>
  </si>
  <si>
    <r>
      <t xml:space="preserve">All changes compared to 9.7.0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</si>
  <si>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31 </t>
    </r>
    <r>
      <rPr>
        <sz val="9"/>
        <rFont val="Verdana"/>
        <family val="2"/>
      </rPr>
      <t xml:space="preserve">bricks and removing </t>
    </r>
    <r>
      <rPr>
        <b/>
        <sz val="9"/>
        <rFont val="Verdana"/>
        <family val="2"/>
      </rPr>
      <t>0</t>
    </r>
    <r>
      <rPr>
        <sz val="9"/>
        <rFont val="Verdana"/>
        <family val="2"/>
      </rPr>
      <t xml:space="preserve"> bricks)</t>
    </r>
  </si>
  <si>
    <r>
      <t>Removed approx.</t>
    </r>
    <r>
      <rPr>
        <b/>
        <sz val="9"/>
        <rFont val="Verdana"/>
        <family val="2"/>
      </rPr>
      <t xml:space="preserve"> 2</t>
    </r>
    <r>
      <rPr>
        <sz val="9"/>
        <rFont val="Verdana"/>
        <family val="2"/>
      </rPr>
      <t xml:space="preserve"> attributes since to depreciation date was reached</t>
    </r>
  </si>
  <si>
    <r>
      <t xml:space="preserve">Added </t>
    </r>
    <r>
      <rPr>
        <b/>
        <sz val="9"/>
        <rFont val="Verdana"/>
        <family val="2"/>
      </rPr>
      <t>31</t>
    </r>
    <r>
      <rPr>
        <sz val="9"/>
        <rFont val="Verdana"/>
        <family val="2"/>
      </rPr>
      <t xml:space="preserve"> new bricks with the proper attributes to it</t>
    </r>
  </si>
  <si>
    <r>
      <t xml:space="preserve">Added approx. </t>
    </r>
    <r>
      <rPr>
        <b/>
        <sz val="9"/>
        <rFont val="Verdana"/>
        <family val="2"/>
      </rPr>
      <t xml:space="preserve">19 </t>
    </r>
    <r>
      <rPr>
        <sz val="9"/>
        <rFont val="Verdana"/>
        <family val="2"/>
      </rPr>
      <t>attributes as a consequence of all WR's</t>
    </r>
  </si>
  <si>
    <r>
      <t xml:space="preserve">Made changes to approx. </t>
    </r>
    <r>
      <rPr>
        <b/>
        <sz val="9"/>
        <rFont val="Verdana"/>
        <family val="2"/>
      </rPr>
      <t>38</t>
    </r>
    <r>
      <rPr>
        <sz val="9"/>
        <rFont val="Verdana"/>
        <family val="2"/>
      </rPr>
      <t xml:space="preserve"> attributes as a consequence of all WR's</t>
    </r>
  </si>
  <si>
    <t>All changes compared to 9.8.0 have a yellow background. 
A separate Change data model will be available with only and all changes to the data model.</t>
  </si>
  <si>
    <r>
      <t xml:space="preserve">By Mandate: filled the GPC tab with a new version (adding </t>
    </r>
    <r>
      <rPr>
        <b/>
        <sz val="9"/>
        <rFont val="Verdana"/>
        <family val="2"/>
      </rPr>
      <t>41</t>
    </r>
    <r>
      <rPr>
        <sz val="9"/>
        <rFont val="Verdana"/>
        <family val="2"/>
      </rPr>
      <t xml:space="preserve"> bricks and removing </t>
    </r>
    <r>
      <rPr>
        <b/>
        <sz val="9"/>
        <rFont val="Verdana"/>
        <family val="2"/>
      </rPr>
      <t>6</t>
    </r>
    <r>
      <rPr>
        <sz val="9"/>
        <rFont val="Verdana"/>
        <family val="2"/>
      </rPr>
      <t xml:space="preserve"> bricks)</t>
    </r>
  </si>
  <si>
    <t>Anne-Sophie Huygens</t>
  </si>
  <si>
    <r>
      <t xml:space="preserve">Marked approx. </t>
    </r>
    <r>
      <rPr>
        <b/>
        <sz val="9"/>
        <rFont val="Verdana"/>
        <family val="2"/>
      </rPr>
      <t xml:space="preserve">7 </t>
    </r>
    <r>
      <rPr>
        <sz val="9"/>
        <rFont val="Verdana"/>
        <family val="2"/>
      </rPr>
      <t>attributes to be replaced by others as a consequence of all WR's.</t>
    </r>
  </si>
  <si>
    <r>
      <t xml:space="preserve">Removed approx. </t>
    </r>
    <r>
      <rPr>
        <b/>
        <sz val="9"/>
        <rFont val="Verdana"/>
        <family val="2"/>
      </rPr>
      <t>8</t>
    </r>
    <r>
      <rPr>
        <sz val="9"/>
        <rFont val="Verdana"/>
        <family val="2"/>
      </rPr>
      <t xml:space="preserve"> attributes since to depreciation date was reached</t>
    </r>
  </si>
  <si>
    <r>
      <t xml:space="preserve">Added </t>
    </r>
    <r>
      <rPr>
        <b/>
        <sz val="9"/>
        <rFont val="Verdana"/>
        <family val="2"/>
      </rPr>
      <t xml:space="preserve">28 </t>
    </r>
    <r>
      <rPr>
        <sz val="9"/>
        <rFont val="Verdana"/>
        <family val="2"/>
      </rPr>
      <t>new bricks with the proper attributes to it</t>
    </r>
  </si>
  <si>
    <r>
      <t xml:space="preserve">Added approx. </t>
    </r>
    <r>
      <rPr>
        <b/>
        <sz val="9"/>
        <rFont val="Verdana"/>
        <family val="2"/>
      </rPr>
      <t xml:space="preserve">24 </t>
    </r>
    <r>
      <rPr>
        <sz val="9"/>
        <rFont val="Verdana"/>
        <family val="2"/>
      </rPr>
      <t>attributes as a consequence of all WR's</t>
    </r>
  </si>
  <si>
    <r>
      <t xml:space="preserve">Made changes to approx. </t>
    </r>
    <r>
      <rPr>
        <b/>
        <sz val="9"/>
        <rFont val="Verdana"/>
        <family val="2"/>
      </rPr>
      <t>83</t>
    </r>
    <r>
      <rPr>
        <sz val="9"/>
        <rFont val="Verdana"/>
        <family val="2"/>
      </rPr>
      <t xml:space="preserve"> attributes as a consequence of all WR's</t>
    </r>
  </si>
  <si>
    <t>All changes compared to 9.9.0 have a yellow background. 
A separate Change data model will be available with only and all changes to the data model.</t>
  </si>
  <si>
    <r>
      <t>By Mandate: filled the GPC tab with a new version (adding</t>
    </r>
    <r>
      <rPr>
        <b/>
        <sz val="9"/>
        <rFont val="Verdana"/>
        <family val="2"/>
      </rPr>
      <t xml:space="preserve"> 41</t>
    </r>
    <r>
      <rPr>
        <sz val="9"/>
        <rFont val="Verdana"/>
        <family val="2"/>
      </rPr>
      <t xml:space="preserve"> bricks and removing </t>
    </r>
    <r>
      <rPr>
        <b/>
        <sz val="9"/>
        <rFont val="Verdana"/>
        <family val="2"/>
      </rPr>
      <t>6</t>
    </r>
    <r>
      <rPr>
        <sz val="9"/>
        <rFont val="Verdana"/>
        <family val="2"/>
      </rPr>
      <t xml:space="preserve"> bricks)</t>
    </r>
  </si>
  <si>
    <r>
      <t xml:space="preserve">Marked approx. </t>
    </r>
    <r>
      <rPr>
        <b/>
        <sz val="9"/>
        <rFont val="Verdana"/>
        <family val="2"/>
      </rPr>
      <t xml:space="preserve">10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</si>
  <si>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 since to depreciation date was reached</t>
    </r>
  </si>
  <si>
    <r>
      <t xml:space="preserve">Added </t>
    </r>
    <r>
      <rPr>
        <b/>
        <sz val="9"/>
        <rFont val="Verdana"/>
        <family val="2"/>
      </rPr>
      <t xml:space="preserve">6 </t>
    </r>
    <r>
      <rPr>
        <sz val="9"/>
        <rFont val="Verdana"/>
        <family val="2"/>
      </rPr>
      <t>new bricks with the proper attributes to it</t>
    </r>
  </si>
  <si>
    <r>
      <t>Added approx.</t>
    </r>
    <r>
      <rPr>
        <b/>
        <sz val="9"/>
        <rFont val="Verdana"/>
        <family val="2"/>
      </rPr>
      <t xml:space="preserve"> 7 </t>
    </r>
    <r>
      <rPr>
        <sz val="9"/>
        <rFont val="Verdana"/>
        <family val="2"/>
      </rPr>
      <t>attributes as a consequence of all WR's</t>
    </r>
  </si>
  <si>
    <r>
      <t xml:space="preserve">Made changes to approx. </t>
    </r>
    <r>
      <rPr>
        <b/>
        <sz val="9"/>
        <rFont val="Verdana"/>
        <family val="2"/>
      </rPr>
      <t>985</t>
    </r>
    <r>
      <rPr>
        <sz val="9"/>
        <rFont val="Verdana"/>
        <family val="2"/>
      </rPr>
      <t xml:space="preserve"> attributes as a consequence of all WR's</t>
    </r>
  </si>
  <si>
    <t>All changes compared to 9.10.0 have a yellow background. 
A separate Change data model will be available with only and all changes to the data model.</t>
  </si>
  <si>
    <r>
      <t>By Mandate: filled the GPC tab with a new version (adding</t>
    </r>
    <r>
      <rPr>
        <b/>
        <sz val="9"/>
        <rFont val="Verdana"/>
        <family val="2"/>
      </rPr>
      <t xml:space="preserve"> 10</t>
    </r>
    <r>
      <rPr>
        <sz val="9"/>
        <rFont val="Verdana"/>
        <family val="2"/>
      </rPr>
      <t xml:space="preserve"> bricks and removing </t>
    </r>
    <r>
      <rPr>
        <b/>
        <sz val="9"/>
        <rFont val="Verdana"/>
        <family val="2"/>
      </rPr>
      <t>0</t>
    </r>
    <r>
      <rPr>
        <sz val="9"/>
        <rFont val="Verdana"/>
        <family val="2"/>
      </rPr>
      <t xml:space="preserve"> bricks)</t>
    </r>
  </si>
  <si>
    <r>
      <t xml:space="preserve">Marked approx. </t>
    </r>
    <r>
      <rPr>
        <b/>
        <sz val="9"/>
        <rFont val="Verdana"/>
        <family val="2"/>
      </rPr>
      <t xml:space="preserve">9 </t>
    </r>
    <r>
      <rPr>
        <sz val="9"/>
        <rFont val="Verdana"/>
        <family val="2"/>
      </rPr>
      <t>attributes to be replaced by others as a consequence of all WR's.</t>
    </r>
  </si>
  <si>
    <r>
      <t xml:space="preserve">Removed approx. </t>
    </r>
    <r>
      <rPr>
        <b/>
        <sz val="9"/>
        <rFont val="Verdana"/>
        <family val="2"/>
      </rPr>
      <t xml:space="preserve">15 </t>
    </r>
    <r>
      <rPr>
        <sz val="9"/>
        <rFont val="Verdana"/>
        <family val="2"/>
      </rPr>
      <t>attributes</t>
    </r>
  </si>
  <si>
    <r>
      <t xml:space="preserve">Added </t>
    </r>
    <r>
      <rPr>
        <b/>
        <sz val="9"/>
        <rFont val="Verdana"/>
        <family val="2"/>
      </rPr>
      <t xml:space="preserve">10 </t>
    </r>
    <r>
      <rPr>
        <sz val="9"/>
        <rFont val="Verdana"/>
        <family val="2"/>
      </rPr>
      <t>new bricks with the proper attributes to it</t>
    </r>
  </si>
  <si>
    <r>
      <t>Added approx.</t>
    </r>
    <r>
      <rPr>
        <b/>
        <sz val="9"/>
        <rFont val="Verdana"/>
        <family val="2"/>
      </rPr>
      <t xml:space="preserve"> 22 </t>
    </r>
    <r>
      <rPr>
        <sz val="9"/>
        <rFont val="Verdana"/>
        <family val="2"/>
      </rPr>
      <t>attributes as a consequence of all WR's</t>
    </r>
  </si>
  <si>
    <r>
      <t xml:space="preserve">Made changes to approx. </t>
    </r>
    <r>
      <rPr>
        <b/>
        <sz val="9"/>
        <rFont val="Verdana"/>
        <family val="2"/>
      </rPr>
      <t>62</t>
    </r>
    <r>
      <rPr>
        <sz val="9"/>
        <rFont val="Verdana"/>
        <family val="2"/>
      </rPr>
      <t xml:space="preserve"> attributes as a consequence of all WR's</t>
    </r>
  </si>
  <si>
    <r>
      <t xml:space="preserve">By Mandate: filled the GPC tab with a new version (adding </t>
    </r>
    <r>
      <rPr>
        <b/>
        <sz val="9"/>
        <rFont val="Verdana"/>
        <family val="2"/>
      </rPr>
      <t>49</t>
    </r>
    <r>
      <rPr>
        <sz val="9"/>
        <rFont val="Verdana"/>
        <family val="2"/>
      </rPr>
      <t xml:space="preserve"> bricks and removing 0 bricks)</t>
    </r>
  </si>
  <si>
    <r>
      <t xml:space="preserve">Marked approx. </t>
    </r>
    <r>
      <rPr>
        <b/>
        <sz val="9"/>
        <rFont val="Verdana"/>
        <family val="2"/>
      </rPr>
      <t>20</t>
    </r>
    <r>
      <rPr>
        <sz val="9"/>
        <rFont val="Verdana"/>
        <family val="2"/>
      </rPr>
      <t xml:space="preserve"> attributes to be replaced by others as a consequence of all WR's.</t>
    </r>
  </si>
  <si>
    <r>
      <t xml:space="preserve">Removed approx. </t>
    </r>
    <r>
      <rPr>
        <b/>
        <sz val="9"/>
        <rFont val="Verdana"/>
        <family val="2"/>
      </rPr>
      <t>11</t>
    </r>
    <r>
      <rPr>
        <sz val="9"/>
        <rFont val="Verdana"/>
        <family val="2"/>
      </rPr>
      <t xml:space="preserve"> attributes</t>
    </r>
  </si>
  <si>
    <r>
      <t xml:space="preserve">Added approx. </t>
    </r>
    <r>
      <rPr>
        <b/>
        <sz val="9"/>
        <rFont val="Verdana"/>
        <family val="2"/>
      </rPr>
      <t>65</t>
    </r>
    <r>
      <rPr>
        <sz val="9"/>
        <rFont val="Verdana"/>
        <family val="2"/>
      </rPr>
      <t xml:space="preserve"> attributes as a consequence of all WR's</t>
    </r>
  </si>
  <si>
    <r>
      <t>Made changes to approx.</t>
    </r>
    <r>
      <rPr>
        <b/>
        <sz val="9"/>
        <rFont val="Verdana"/>
        <family val="2"/>
      </rPr>
      <t xml:space="preserve"> 77</t>
    </r>
    <r>
      <rPr>
        <sz val="9"/>
        <rFont val="Verdana"/>
        <family val="2"/>
      </rPr>
      <t xml:space="preserve"> attributes as a consequence of all WR's</t>
    </r>
  </si>
  <si>
    <t>All changes compared to 9.12.0 have a yellow background. 
A separate Change data model will be available with only and all changes to the data model.</t>
  </si>
  <si>
    <t>9.13.1</t>
  </si>
  <si>
    <t>By Mandate: Changes to field and Picklist 4.242 to be in line with EU legislation.</t>
  </si>
  <si>
    <r>
      <t xml:space="preserve">By Mandate: filled the GPC tab with a new version (adding </t>
    </r>
    <r>
      <rPr>
        <b/>
        <sz val="9"/>
        <rFont val="Verdana"/>
        <family val="2"/>
      </rPr>
      <t>119</t>
    </r>
    <r>
      <rPr>
        <sz val="9"/>
        <rFont val="Verdana"/>
        <family val="2"/>
      </rPr>
      <t xml:space="preserve"> bricks and removing </t>
    </r>
    <r>
      <rPr>
        <b/>
        <sz val="9"/>
        <rFont val="Verdana"/>
        <family val="2"/>
      </rPr>
      <t>4</t>
    </r>
    <r>
      <rPr>
        <sz val="9"/>
        <rFont val="Verdana"/>
        <family val="2"/>
      </rPr>
      <t xml:space="preserve"> bricks)</t>
    </r>
  </si>
  <si>
    <r>
      <t xml:space="preserve">Marked approx. </t>
    </r>
    <r>
      <rPr>
        <b/>
        <sz val="9"/>
        <rFont val="Verdana"/>
        <family val="2"/>
      </rPr>
      <t>7</t>
    </r>
    <r>
      <rPr>
        <sz val="9"/>
        <rFont val="Verdana"/>
        <family val="2"/>
      </rPr>
      <t xml:space="preserve"> attributes to be replaced by others as a consequence of all WR's.</t>
    </r>
  </si>
  <si>
    <r>
      <t xml:space="preserve">Removed approx. </t>
    </r>
    <r>
      <rPr>
        <b/>
        <sz val="9"/>
        <rFont val="Verdana"/>
        <family val="2"/>
      </rPr>
      <t>22</t>
    </r>
    <r>
      <rPr>
        <sz val="9"/>
        <rFont val="Verdana"/>
        <family val="2"/>
      </rPr>
      <t xml:space="preserve"> attributes</t>
    </r>
  </si>
  <si>
    <r>
      <t xml:space="preserve">Added </t>
    </r>
    <r>
      <rPr>
        <b/>
        <sz val="9"/>
        <rFont val="Verdana"/>
        <family val="2"/>
      </rPr>
      <t>12</t>
    </r>
    <r>
      <rPr>
        <sz val="9"/>
        <rFont val="Verdana"/>
        <family val="2"/>
      </rPr>
      <t xml:space="preserve"> new bricks with the proper attributes to it</t>
    </r>
  </si>
  <si>
    <r>
      <t xml:space="preserve">Added approx. </t>
    </r>
    <r>
      <rPr>
        <b/>
        <sz val="9"/>
        <rFont val="Verdana"/>
        <family val="2"/>
      </rPr>
      <t>50</t>
    </r>
    <r>
      <rPr>
        <sz val="9"/>
        <rFont val="Verdana"/>
        <family val="2"/>
      </rPr>
      <t xml:space="preserve"> attributes as a consequence of all WR's</t>
    </r>
  </si>
  <si>
    <r>
      <t>Made changes to approx.</t>
    </r>
    <r>
      <rPr>
        <b/>
        <sz val="9"/>
        <rFont val="Verdana"/>
        <family val="2"/>
      </rPr>
      <t xml:space="preserve"> 74</t>
    </r>
    <r>
      <rPr>
        <sz val="9"/>
        <rFont val="Verdana"/>
        <family val="2"/>
      </rPr>
      <t xml:space="preserve"> attributes as a consequence of all WR's</t>
    </r>
  </si>
  <si>
    <t>All changes compared to 9.13 have a yellow background. 
A separate Change data model will be available with only and all changes to the data model.</t>
  </si>
  <si>
    <t>9.14.1</t>
  </si>
  <si>
    <t>By mandate: If the creation of the 9.14.0 model a picklist was deprecated that shouldn’t have been deprecated because it was attached to attribute 8.518.
                    The correction is that the picklist 5.033 (that would have been deprecated) is copied to a new picklist 8.518</t>
  </si>
  <si>
    <t>9.14.2</t>
  </si>
  <si>
    <t>By mandate: The newly created attribute 8.578 was mistakenly connected to a wrong xpath and URN definition. Solution providers wouldn’t have been able to add the new attribute 
                     The French translation of attributes 4.620, 8.540 and 8.000 was incorrect</t>
  </si>
  <si>
    <t>9.14.3</t>
  </si>
  <si>
    <t xml:space="preserve">By mandate: Mistakenly two attributes were created as new ones while pointing to GDSN attributes that already existed in the datamodel under a different name
                     In stead of creating new attributes the existing attributes 5.034 and 5.061 are changed according to the needs in the original work request. </t>
  </si>
  <si>
    <r>
      <t xml:space="preserve">By Mandate: filled the GPC tab with a new version (adding </t>
    </r>
    <r>
      <rPr>
        <b/>
        <sz val="9"/>
        <rFont val="Verdana"/>
        <family val="2"/>
      </rPr>
      <t>38</t>
    </r>
    <r>
      <rPr>
        <sz val="9"/>
        <rFont val="Verdana"/>
        <family val="2"/>
      </rPr>
      <t xml:space="preserve"> bricks and removing </t>
    </r>
    <r>
      <rPr>
        <b/>
        <sz val="9"/>
        <rFont val="Verdana"/>
        <family val="2"/>
      </rPr>
      <t>0</t>
    </r>
    <r>
      <rPr>
        <sz val="9"/>
        <rFont val="Verdana"/>
        <family val="2"/>
      </rPr>
      <t xml:space="preserve"> bricks)</t>
    </r>
  </si>
  <si>
    <r>
      <t xml:space="preserve">Removed approx. </t>
    </r>
    <r>
      <rPr>
        <b/>
        <sz val="9"/>
        <rFont val="Verdana"/>
        <family val="2"/>
      </rPr>
      <t>15</t>
    </r>
    <r>
      <rPr>
        <sz val="9"/>
        <rFont val="Verdana"/>
        <family val="2"/>
      </rPr>
      <t xml:space="preserve"> attributes</t>
    </r>
  </si>
  <si>
    <r>
      <t xml:space="preserve">Added </t>
    </r>
    <r>
      <rPr>
        <b/>
        <sz val="9"/>
        <rFont val="Verdana"/>
        <family val="2"/>
      </rPr>
      <t>38</t>
    </r>
    <r>
      <rPr>
        <sz val="9"/>
        <rFont val="Verdana"/>
        <family val="2"/>
      </rPr>
      <t xml:space="preserve"> new bricks with the proper attributes to it</t>
    </r>
  </si>
  <si>
    <r>
      <t xml:space="preserve">Added approx. </t>
    </r>
    <r>
      <rPr>
        <b/>
        <sz val="9"/>
        <rFont val="Verdana"/>
        <family val="2"/>
      </rPr>
      <t>117</t>
    </r>
    <r>
      <rPr>
        <sz val="9"/>
        <rFont val="Verdana"/>
        <family val="2"/>
      </rPr>
      <t xml:space="preserve"> attributes as a consequence of all WR's</t>
    </r>
  </si>
  <si>
    <r>
      <t>Made changes to approx.</t>
    </r>
    <r>
      <rPr>
        <b/>
        <sz val="9"/>
        <rFont val="Verdana"/>
        <family val="2"/>
      </rPr>
      <t xml:space="preserve"> 364</t>
    </r>
    <r>
      <rPr>
        <sz val="9"/>
        <rFont val="Verdana"/>
        <family val="2"/>
      </rPr>
      <t xml:space="preserve"> attributes as a consequence of all WR's</t>
    </r>
  </si>
  <si>
    <t>All changes compared to 9.14 have a yellow background. 
A separate Change data model will be available with only and all changes to the data model.</t>
  </si>
  <si>
    <t>9.15.1</t>
  </si>
  <si>
    <t>Correction in picklist 4.650 Recupel code</t>
  </si>
  <si>
    <t>Rob Bouwels</t>
  </si>
  <si>
    <t>Temporary removed validations 520.564 and 520.601 (values are not part of the picklist)</t>
  </si>
  <si>
    <t>Field-ID 8.646, 8.648 and 8.677 maxlength changed to 15 (from 80)</t>
  </si>
  <si>
    <t>Field-ID 8.644 fixed UoM changed from B22 to AMP</t>
  </si>
  <si>
    <t>Field-ID 8.698 group-ID and group repeat removed from attribute</t>
  </si>
  <si>
    <t>Field-ID 8.609 and 8.610 have incorrect xpath</t>
  </si>
  <si>
    <t>Field-ID 8.671, 8.672, 8.673 and 8.674 need a different definition (grouping not possible for same attributetypes)</t>
  </si>
  <si>
    <t>Field-ID 8.649 has to be propertymeasurement in stead of propertyinteger</t>
  </si>
  <si>
    <t>Picklist for Recupelcodes has to be changed</t>
  </si>
  <si>
    <t>Field-ID 8.578 9.14.3 change wasn't properly copied to 9.15.0</t>
  </si>
  <si>
    <t>9.15.2</t>
  </si>
  <si>
    <t>Delete dependencies for 5.029 and 5.030</t>
  </si>
  <si>
    <r>
      <t xml:space="preserve">By Mandate: filled the GPC tab with a new version (adding </t>
    </r>
    <r>
      <rPr>
        <b/>
        <sz val="9"/>
        <rFont val="Verdana"/>
        <family val="2"/>
      </rPr>
      <t>53</t>
    </r>
    <r>
      <rPr>
        <sz val="9"/>
        <rFont val="Verdana"/>
        <family val="2"/>
      </rPr>
      <t xml:space="preserve"> bricks and removing 13 bricks)</t>
    </r>
  </si>
  <si>
    <r>
      <t xml:space="preserve">Removed approx. </t>
    </r>
    <r>
      <rPr>
        <b/>
        <sz val="9"/>
        <rFont val="Verdana"/>
        <family val="2"/>
      </rPr>
      <t xml:space="preserve">31 </t>
    </r>
    <r>
      <rPr>
        <sz val="9"/>
        <rFont val="Verdana"/>
        <family val="2"/>
      </rPr>
      <t>attributes</t>
    </r>
  </si>
  <si>
    <r>
      <t xml:space="preserve">Added </t>
    </r>
    <r>
      <rPr>
        <b/>
        <sz val="9"/>
        <rFont val="Verdana"/>
        <family val="2"/>
      </rPr>
      <t>46</t>
    </r>
    <r>
      <rPr>
        <sz val="9"/>
        <rFont val="Verdana"/>
        <family val="2"/>
      </rPr>
      <t xml:space="preserve"> new bricks with the proper attributes to it</t>
    </r>
  </si>
  <si>
    <r>
      <t xml:space="preserve">Added approx. </t>
    </r>
    <r>
      <rPr>
        <b/>
        <sz val="9"/>
        <rFont val="Verdana"/>
        <family val="2"/>
      </rPr>
      <t xml:space="preserve">70 </t>
    </r>
    <r>
      <rPr>
        <sz val="9"/>
        <rFont val="Verdana"/>
        <family val="2"/>
      </rPr>
      <t>attributes as a consequence of all WR's</t>
    </r>
  </si>
  <si>
    <r>
      <t>Made changes to approx.</t>
    </r>
    <r>
      <rPr>
        <b/>
        <sz val="9"/>
        <rFont val="Verdana"/>
        <family val="2"/>
      </rPr>
      <t xml:space="preserve"> 331 </t>
    </r>
    <r>
      <rPr>
        <sz val="9"/>
        <rFont val="Verdana"/>
        <family val="2"/>
      </rPr>
      <t>attributes as a consequence of all WR's</t>
    </r>
  </si>
  <si>
    <t>All changes compared to 9.15.1 have a yellow background. 
A separate Change data model will be available with only and all changes to the data model.</t>
  </si>
  <si>
    <r>
      <t xml:space="preserve">By Mandate: filled the GPC tab with a new version (adding </t>
    </r>
    <r>
      <rPr>
        <b/>
        <sz val="9"/>
        <rFont val="Verdana"/>
        <family val="2"/>
      </rPr>
      <t xml:space="preserve">10 </t>
    </r>
    <r>
      <rPr>
        <sz val="9"/>
        <rFont val="Verdana"/>
        <family val="2"/>
      </rPr>
      <t>bricks and removing 0 bricks)</t>
    </r>
  </si>
  <si>
    <r>
      <t xml:space="preserve">Marked approx. </t>
    </r>
    <r>
      <rPr>
        <b/>
        <sz val="9"/>
        <rFont val="Verdana"/>
        <family val="2"/>
      </rPr>
      <t>8</t>
    </r>
    <r>
      <rPr>
        <sz val="9"/>
        <rFont val="Verdana"/>
        <family val="2"/>
      </rPr>
      <t xml:space="preserve"> attributes to be replaced by others as a consequence of all WR's.</t>
    </r>
  </si>
  <si>
    <r>
      <t xml:space="preserve">Removed approx. </t>
    </r>
    <r>
      <rPr>
        <b/>
        <sz val="9"/>
        <rFont val="Verdana"/>
        <family val="2"/>
      </rPr>
      <t xml:space="preserve">21 </t>
    </r>
    <r>
      <rPr>
        <sz val="9"/>
        <rFont val="Verdana"/>
        <family val="2"/>
      </rPr>
      <t>attributes</t>
    </r>
  </si>
  <si>
    <r>
      <t>Added</t>
    </r>
    <r>
      <rPr>
        <b/>
        <sz val="9"/>
        <rFont val="Verdana"/>
        <family val="2"/>
      </rPr>
      <t xml:space="preserve"> 10 </t>
    </r>
    <r>
      <rPr>
        <sz val="9"/>
        <rFont val="Verdana"/>
        <family val="2"/>
      </rPr>
      <t>new bricks with the proper attributes to it</t>
    </r>
  </si>
  <si>
    <r>
      <t xml:space="preserve">Added approx. </t>
    </r>
    <r>
      <rPr>
        <b/>
        <sz val="9"/>
        <rFont val="Verdana"/>
        <family val="2"/>
      </rPr>
      <t xml:space="preserve">124 </t>
    </r>
    <r>
      <rPr>
        <sz val="9"/>
        <rFont val="Verdana"/>
        <family val="2"/>
      </rPr>
      <t>attributes as a consequence of all WR's</t>
    </r>
  </si>
  <si>
    <r>
      <t>Made changes to approx.</t>
    </r>
    <r>
      <rPr>
        <b/>
        <sz val="9"/>
        <rFont val="Verdana"/>
        <family val="2"/>
      </rPr>
      <t xml:space="preserve"> 833 </t>
    </r>
    <r>
      <rPr>
        <sz val="9"/>
        <rFont val="Verdana"/>
        <family val="2"/>
      </rPr>
      <t>attributes as a consequence of all WR's</t>
    </r>
  </si>
  <si>
    <t>All changes compared to 3.1.19 have a yellow background. 
A separate Change data model will be available with only and all changes to the data model.</t>
  </si>
  <si>
    <r>
      <t xml:space="preserve">By Mandate: filled the GPC tab with a new version (adding </t>
    </r>
    <r>
      <rPr>
        <b/>
        <sz val="9"/>
        <rFont val="Verdana"/>
        <family val="2"/>
      </rPr>
      <t xml:space="preserve">16 </t>
    </r>
    <r>
      <rPr>
        <sz val="9"/>
        <rFont val="Verdana"/>
        <family val="2"/>
      </rPr>
      <t>bricks and removing</t>
    </r>
    <r>
      <rPr>
        <b/>
        <sz val="9"/>
        <rFont val="Verdana"/>
        <family val="2"/>
      </rPr>
      <t xml:space="preserve"> 8</t>
    </r>
    <r>
      <rPr>
        <sz val="9"/>
        <rFont val="Verdana"/>
        <family val="2"/>
      </rPr>
      <t xml:space="preserve"> bricks)</t>
    </r>
  </si>
  <si>
    <r>
      <t>Marked approx.</t>
    </r>
    <r>
      <rPr>
        <b/>
        <sz val="9"/>
        <rFont val="Verdana"/>
        <family val="2"/>
      </rPr>
      <t xml:space="preserve"> 9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</si>
  <si>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t>
    </r>
  </si>
  <si>
    <r>
      <t>Added</t>
    </r>
    <r>
      <rPr>
        <b/>
        <sz val="9"/>
        <rFont val="Verdana"/>
        <family val="2"/>
      </rPr>
      <t xml:space="preserve"> 50 </t>
    </r>
    <r>
      <rPr>
        <sz val="9"/>
        <rFont val="Verdana"/>
        <family val="2"/>
      </rPr>
      <t>new bricks with the proper attributes to it</t>
    </r>
  </si>
  <si>
    <r>
      <t xml:space="preserve">Added approx. </t>
    </r>
    <r>
      <rPr>
        <b/>
        <sz val="9"/>
        <rFont val="Verdana"/>
        <family val="2"/>
      </rPr>
      <t xml:space="preserve">122 </t>
    </r>
    <r>
      <rPr>
        <sz val="9"/>
        <rFont val="Verdana"/>
        <family val="2"/>
      </rPr>
      <t>attributes as a consequence of all WR's</t>
    </r>
  </si>
  <si>
    <r>
      <t>Made changes to approx.</t>
    </r>
    <r>
      <rPr>
        <b/>
        <sz val="9"/>
        <rFont val="Verdana"/>
        <family val="2"/>
      </rPr>
      <t xml:space="preserve"> 216 </t>
    </r>
    <r>
      <rPr>
        <sz val="9"/>
        <rFont val="Verdana"/>
        <family val="2"/>
      </rPr>
      <t>attributes as a consequence of all WR's</t>
    </r>
  </si>
  <si>
    <t>All changes compared to 3.1.20 have a yellow background. 
A separate Change data model will be available with only and all changes to the data model.</t>
  </si>
  <si>
    <r>
      <t xml:space="preserve">By Mandate: filled the GPC tab with a new version (adding </t>
    </r>
    <r>
      <rPr>
        <b/>
        <sz val="9"/>
        <rFont val="Verdana"/>
        <family val="2"/>
      </rPr>
      <t xml:space="preserve">0 </t>
    </r>
    <r>
      <rPr>
        <sz val="9"/>
        <rFont val="Verdana"/>
        <family val="2"/>
      </rPr>
      <t>bricks and removing</t>
    </r>
    <r>
      <rPr>
        <b/>
        <sz val="9"/>
        <rFont val="Verdana"/>
        <family val="2"/>
      </rPr>
      <t xml:space="preserve"> 0 </t>
    </r>
    <r>
      <rPr>
        <sz val="9"/>
        <rFont val="Verdana"/>
        <family val="2"/>
      </rPr>
      <t>bricks)</t>
    </r>
  </si>
  <si>
    <r>
      <t>Marked approx.</t>
    </r>
    <r>
      <rPr>
        <b/>
        <sz val="9"/>
        <rFont val="Verdana"/>
        <family val="2"/>
      </rPr>
      <t xml:space="preserve"> 109 </t>
    </r>
    <r>
      <rPr>
        <sz val="9"/>
        <rFont val="Verdana"/>
        <family val="2"/>
      </rPr>
      <t>attributes to be replaced by others as a consequence of all WR's.</t>
    </r>
  </si>
  <si>
    <r>
      <t>Added</t>
    </r>
    <r>
      <rPr>
        <b/>
        <sz val="9"/>
        <rFont val="Verdana"/>
        <family val="2"/>
      </rPr>
      <t xml:space="preserve"> 6 </t>
    </r>
    <r>
      <rPr>
        <sz val="9"/>
        <rFont val="Verdana"/>
        <family val="2"/>
      </rPr>
      <t>new bricks with the proper attributes to it</t>
    </r>
  </si>
  <si>
    <r>
      <t xml:space="preserve">Added approx. </t>
    </r>
    <r>
      <rPr>
        <b/>
        <sz val="9"/>
        <rFont val="Verdana"/>
        <family val="2"/>
      </rPr>
      <t xml:space="preserve">31 </t>
    </r>
    <r>
      <rPr>
        <sz val="9"/>
        <rFont val="Verdana"/>
        <family val="2"/>
      </rPr>
      <t>attributes as a consequence of all WR's</t>
    </r>
  </si>
  <si>
    <r>
      <t>Made changes to approx.</t>
    </r>
    <r>
      <rPr>
        <b/>
        <sz val="9"/>
        <rFont val="Verdana"/>
        <family val="2"/>
      </rPr>
      <t xml:space="preserve"> 275 </t>
    </r>
    <r>
      <rPr>
        <sz val="9"/>
        <rFont val="Verdana"/>
        <family val="2"/>
      </rPr>
      <t>attributes as a consequence of all WR's</t>
    </r>
  </si>
  <si>
    <t>All changes compared to 3.1.21 have a yellow background. 
A separate Change data model will be available with only and all changes to the data model.</t>
  </si>
  <si>
    <r>
      <t xml:space="preserve">By Mandate: filled the GPC tab with a new version (adding </t>
    </r>
    <r>
      <rPr>
        <b/>
        <sz val="9"/>
        <rFont val="Verdana"/>
        <family val="2"/>
      </rPr>
      <t xml:space="preserve">2 </t>
    </r>
    <r>
      <rPr>
        <sz val="9"/>
        <rFont val="Verdana"/>
        <family val="2"/>
      </rPr>
      <t>bricks and removing</t>
    </r>
    <r>
      <rPr>
        <b/>
        <sz val="9"/>
        <rFont val="Verdana"/>
        <family val="2"/>
      </rPr>
      <t xml:space="preserve"> 1 </t>
    </r>
    <r>
      <rPr>
        <sz val="9"/>
        <rFont val="Verdana"/>
        <family val="2"/>
      </rPr>
      <t>bricks)</t>
    </r>
  </si>
  <si>
    <t xml:space="preserve"> Rob Bouwels</t>
  </si>
  <si>
    <r>
      <t>Marked approx.</t>
    </r>
    <r>
      <rPr>
        <b/>
        <sz val="9"/>
        <rFont val="Verdana"/>
        <family val="2"/>
      </rPr>
      <t xml:space="preserve"> 113 </t>
    </r>
    <r>
      <rPr>
        <sz val="9"/>
        <rFont val="Verdana"/>
        <family val="2"/>
      </rPr>
      <t>attributes to be replaced by others as a consequence of all WR's.</t>
    </r>
  </si>
  <si>
    <r>
      <t xml:space="preserve">Removed approx. </t>
    </r>
    <r>
      <rPr>
        <b/>
        <sz val="9"/>
        <rFont val="Verdana"/>
        <family val="2"/>
      </rPr>
      <t xml:space="preserve">6 </t>
    </r>
    <r>
      <rPr>
        <sz val="9"/>
        <rFont val="Verdana"/>
        <family val="2"/>
      </rPr>
      <t>attributes</t>
    </r>
  </si>
  <si>
    <r>
      <t xml:space="preserve">Added </t>
    </r>
    <r>
      <rPr>
        <b/>
        <sz val="9"/>
        <rFont val="Verdana"/>
        <family val="2"/>
      </rPr>
      <t xml:space="preserve">72 </t>
    </r>
    <r>
      <rPr>
        <sz val="9"/>
        <rFont val="Verdana"/>
        <family val="2"/>
      </rPr>
      <t>new bricks with the proper attributes to it</t>
    </r>
  </si>
  <si>
    <r>
      <t xml:space="preserve">Added approx. </t>
    </r>
    <r>
      <rPr>
        <b/>
        <sz val="9"/>
        <rFont val="Verdana"/>
        <family val="2"/>
      </rPr>
      <t xml:space="preserve">46 </t>
    </r>
    <r>
      <rPr>
        <sz val="9"/>
        <rFont val="Verdana"/>
        <family val="2"/>
      </rPr>
      <t>attributes as a consequence of all WR's</t>
    </r>
  </si>
  <si>
    <r>
      <t>Made changes to approx.</t>
    </r>
    <r>
      <rPr>
        <b/>
        <sz val="9"/>
        <rFont val="Verdana"/>
        <family val="2"/>
      </rPr>
      <t xml:space="preserve"> 242 </t>
    </r>
    <r>
      <rPr>
        <sz val="9"/>
        <rFont val="Verdana"/>
        <family val="2"/>
      </rPr>
      <t>attributes as a consequence of all WR's</t>
    </r>
  </si>
  <si>
    <t>All changes compared to 3.1.22 have a yellow background. 
A separate Change data model will be available with only and all changes to the data model.</t>
  </si>
  <si>
    <t>3.1.24</t>
  </si>
  <si>
    <t>By Mandate: several Dutch translations for brick title and brick definition (include/exclude) corrected</t>
  </si>
  <si>
    <r>
      <t>Marked approx.</t>
    </r>
    <r>
      <rPr>
        <b/>
        <sz val="9"/>
        <rFont val="Verdana"/>
        <family val="2"/>
      </rPr>
      <t xml:space="preserve"> 3 </t>
    </r>
    <r>
      <rPr>
        <sz val="9"/>
        <rFont val="Verdana"/>
        <family val="2"/>
      </rPr>
      <t>attributes to be replaced by others as a consequence of all WR's.</t>
    </r>
  </si>
  <si>
    <r>
      <t xml:space="preserve">Removed approx. </t>
    </r>
    <r>
      <rPr>
        <b/>
        <sz val="9"/>
        <rFont val="Verdana"/>
        <family val="2"/>
      </rPr>
      <t xml:space="preserve">10 </t>
    </r>
    <r>
      <rPr>
        <sz val="9"/>
        <rFont val="Verdana"/>
        <family val="2"/>
      </rPr>
      <t>attributes</t>
    </r>
  </si>
  <si>
    <r>
      <t xml:space="preserve">Added approx. </t>
    </r>
    <r>
      <rPr>
        <b/>
        <sz val="9"/>
        <rFont val="Verdana"/>
        <family val="2"/>
      </rPr>
      <t xml:space="preserve">7 </t>
    </r>
    <r>
      <rPr>
        <sz val="9"/>
        <rFont val="Verdana"/>
        <family val="2"/>
      </rPr>
      <t>attributes as a consequence of all WR's</t>
    </r>
  </si>
  <si>
    <r>
      <t>Made changes to approx.</t>
    </r>
    <r>
      <rPr>
        <b/>
        <sz val="9"/>
        <rFont val="Verdana"/>
        <family val="2"/>
      </rPr>
      <t xml:space="preserve"> 38 </t>
    </r>
    <r>
      <rPr>
        <sz val="9"/>
        <rFont val="Verdana"/>
        <family val="2"/>
      </rPr>
      <t>attributes as a consequence of all WR's</t>
    </r>
  </si>
  <si>
    <t>All changes compared to 3.1.23 have a yellow background. 
A separate Change data model will be available with only and all changes to the data model.</t>
  </si>
  <si>
    <r>
      <t xml:space="preserve">By Mandate: Filled the GPC tab with a new version (adding </t>
    </r>
    <r>
      <rPr>
        <b/>
        <sz val="9"/>
        <rFont val="Verdana"/>
        <family val="2"/>
      </rPr>
      <t>56</t>
    </r>
    <r>
      <rPr>
        <sz val="9"/>
        <rFont val="Verdana"/>
        <family val="2"/>
      </rPr>
      <t xml:space="preserve"> bricks and removing </t>
    </r>
    <r>
      <rPr>
        <b/>
        <sz val="9"/>
        <rFont val="Verdana"/>
        <family val="2"/>
      </rPr>
      <t>9</t>
    </r>
    <r>
      <rPr>
        <sz val="9"/>
        <rFont val="Verdana"/>
        <family val="2"/>
      </rPr>
      <t xml:space="preserve"> bricks)</t>
    </r>
  </si>
  <si>
    <t>Zhangli Pollet</t>
  </si>
  <si>
    <r>
      <t xml:space="preserve">Added approx. </t>
    </r>
    <r>
      <rPr>
        <b/>
        <sz val="9"/>
        <rFont val="Verdana"/>
        <family val="2"/>
      </rPr>
      <t xml:space="preserve">11 </t>
    </r>
    <r>
      <rPr>
        <sz val="9"/>
        <rFont val="Verdana"/>
        <family val="2"/>
      </rPr>
      <t>attributes as a consequence of all WR's</t>
    </r>
  </si>
  <si>
    <r>
      <t>Made changes to approx.</t>
    </r>
    <r>
      <rPr>
        <b/>
        <sz val="9"/>
        <rFont val="Verdana"/>
        <family val="2"/>
      </rPr>
      <t xml:space="preserve"> 116 </t>
    </r>
    <r>
      <rPr>
        <sz val="9"/>
        <rFont val="Verdana"/>
        <family val="2"/>
      </rPr>
      <t>attributes as a consequence of all WR's</t>
    </r>
  </si>
  <si>
    <t>All changes compared to 3.1.24 have a yellow background. 
A separate Change data model will be available with only and all changes to the data model.</t>
  </si>
  <si>
    <t>By Mandate: several Dutch and French translations for brick title and brick definition (include/exclude) corrected</t>
  </si>
  <si>
    <r>
      <t>Marked approx.</t>
    </r>
    <r>
      <rPr>
        <b/>
        <sz val="9"/>
        <rFont val="Verdana"/>
        <family val="2"/>
      </rPr>
      <t xml:space="preserve"> 35 </t>
    </r>
    <r>
      <rPr>
        <sz val="9"/>
        <rFont val="Verdana"/>
        <family val="2"/>
      </rPr>
      <t>attributes to be replaced by others as a consequence of all WR's.</t>
    </r>
  </si>
  <si>
    <r>
      <t xml:space="preserve">Removed approx. </t>
    </r>
    <r>
      <rPr>
        <b/>
        <sz val="9"/>
        <rFont val="Verdana"/>
        <family val="2"/>
      </rPr>
      <t xml:space="preserve">16 </t>
    </r>
    <r>
      <rPr>
        <sz val="9"/>
        <rFont val="Verdana"/>
        <family val="2"/>
      </rPr>
      <t>attributes</t>
    </r>
  </si>
  <si>
    <r>
      <t xml:space="preserve">Added approx. </t>
    </r>
    <r>
      <rPr>
        <b/>
        <sz val="9"/>
        <rFont val="Verdana"/>
        <family val="2"/>
      </rPr>
      <t xml:space="preserve">8 </t>
    </r>
    <r>
      <rPr>
        <sz val="9"/>
        <rFont val="Verdana"/>
        <family val="2"/>
      </rPr>
      <t>attributes as a consequence of all WR's</t>
    </r>
  </si>
  <si>
    <r>
      <t>Made changes to approx.</t>
    </r>
    <r>
      <rPr>
        <b/>
        <sz val="9"/>
        <rFont val="Verdana"/>
        <family val="2"/>
      </rPr>
      <t xml:space="preserve"> 3331 </t>
    </r>
    <r>
      <rPr>
        <sz val="9"/>
        <rFont val="Verdana"/>
        <family val="2"/>
      </rPr>
      <t>attributes as a consequence of all WR's</t>
    </r>
  </si>
  <si>
    <t>All changes compared to 3.1.25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</si>
  <si>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41</t>
    </r>
    <r>
      <rPr>
        <sz val="9"/>
        <rFont val="Verdana"/>
        <family val="2"/>
      </rPr>
      <t xml:space="preserve"> bricks) as a consequence of a WR.</t>
    </r>
  </si>
  <si>
    <t>By Mandate: several Dutch and French translations for brick title and brick definition (include/exclude) corrected.</t>
  </si>
  <si>
    <r>
      <t>Marked approx.</t>
    </r>
    <r>
      <rPr>
        <b/>
        <sz val="9"/>
        <rFont val="Verdana"/>
        <family val="2"/>
      </rPr>
      <t xml:space="preserve"> 30 </t>
    </r>
    <r>
      <rPr>
        <sz val="9"/>
        <rFont val="Verdana"/>
        <family val="2"/>
      </rPr>
      <t>attributes to be replaced by others as a consequence of all WR's.</t>
    </r>
  </si>
  <si>
    <r>
      <t xml:space="preserve">Removed approx. </t>
    </r>
    <r>
      <rPr>
        <b/>
        <sz val="9"/>
        <rFont val="Verdana"/>
        <family val="2"/>
      </rPr>
      <t xml:space="preserve">35 </t>
    </r>
    <r>
      <rPr>
        <sz val="9"/>
        <rFont val="Verdana"/>
        <family val="2"/>
      </rPr>
      <t>attributes</t>
    </r>
  </si>
  <si>
    <r>
      <t xml:space="preserve">Added approx. </t>
    </r>
    <r>
      <rPr>
        <b/>
        <sz val="9"/>
        <rFont val="Verdana"/>
        <family val="2"/>
      </rPr>
      <t xml:space="preserve">28 </t>
    </r>
    <r>
      <rPr>
        <sz val="9"/>
        <rFont val="Verdana"/>
        <family val="2"/>
      </rPr>
      <t>attributes as a consequence of all WR's</t>
    </r>
  </si>
  <si>
    <r>
      <t>Made changes to approx.</t>
    </r>
    <r>
      <rPr>
        <b/>
        <sz val="9"/>
        <rFont val="Verdana"/>
        <family val="2"/>
      </rPr>
      <t xml:space="preserve"> 50 </t>
    </r>
    <r>
      <rPr>
        <sz val="9"/>
        <rFont val="Verdana"/>
        <family val="2"/>
      </rPr>
      <t>attributes as a consequence of all WR's</t>
    </r>
  </si>
  <si>
    <t>All changes compared to 3.1.26 have a yellow background. 
A separate Change data model will be available with only and all changes to the data model.</t>
  </si>
  <si>
    <r>
      <t xml:space="preserve">Filled the GPC tab with a new version (adding </t>
    </r>
    <r>
      <rPr>
        <b/>
        <sz val="9"/>
        <rFont val="Verdana"/>
        <family val="2"/>
      </rPr>
      <t>1</t>
    </r>
    <r>
      <rPr>
        <sz val="9"/>
        <rFont val="Verdana"/>
        <family val="2"/>
      </rPr>
      <t xml:space="preserve"> bricks and removing </t>
    </r>
    <r>
      <rPr>
        <b/>
        <sz val="9"/>
        <rFont val="Verdana"/>
        <family val="2"/>
      </rPr>
      <t>0</t>
    </r>
    <r>
      <rPr>
        <sz val="9"/>
        <rFont val="Verdana"/>
        <family val="2"/>
      </rPr>
      <t xml:space="preserve"> bricks) as a consequence of a WR.</t>
    </r>
  </si>
  <si>
    <t>By Mandate: several Dutch and French translations for brick title and brick definition (include/exclude) corrected or added.</t>
  </si>
  <si>
    <r>
      <t>Marked approx.</t>
    </r>
    <r>
      <rPr>
        <b/>
        <sz val="9"/>
        <rFont val="Verdana"/>
        <family val="2"/>
      </rPr>
      <t xml:space="preserve"> 133 </t>
    </r>
    <r>
      <rPr>
        <sz val="9"/>
        <rFont val="Verdana"/>
        <family val="2"/>
      </rPr>
      <t>attributes to be replaced by others as a consequence of all WR's.</t>
    </r>
  </si>
  <si>
    <r>
      <t xml:space="preserve">Removed approx. </t>
    </r>
    <r>
      <rPr>
        <b/>
        <sz val="9"/>
        <rFont val="Verdana"/>
        <family val="2"/>
      </rPr>
      <t xml:space="preserve">29 </t>
    </r>
    <r>
      <rPr>
        <sz val="9"/>
        <rFont val="Verdana"/>
        <family val="2"/>
      </rPr>
      <t>attributes</t>
    </r>
  </si>
  <si>
    <r>
      <t xml:space="preserve">Added approx. </t>
    </r>
    <r>
      <rPr>
        <b/>
        <sz val="9"/>
        <rFont val="Verdana"/>
        <family val="2"/>
      </rPr>
      <t xml:space="preserve">11 </t>
    </r>
    <r>
      <rPr>
        <sz val="9"/>
        <rFont val="Verdana"/>
        <family val="2"/>
      </rPr>
      <t>new attributes as a consequence of all WR's</t>
    </r>
  </si>
  <si>
    <r>
      <t>Made changes to approx.</t>
    </r>
    <r>
      <rPr>
        <b/>
        <sz val="9"/>
        <rFont val="Verdana"/>
        <family val="2"/>
      </rPr>
      <t xml:space="preserve"> 2608 </t>
    </r>
    <r>
      <rPr>
        <sz val="9"/>
        <rFont val="Verdana"/>
        <family val="2"/>
      </rPr>
      <t>attributes as a consequence of all WR's</t>
    </r>
  </si>
  <si>
    <t>All changes compared to 3.1.27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</si>
  <si>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11</t>
    </r>
    <r>
      <rPr>
        <sz val="9"/>
        <rFont val="Verdana"/>
        <family val="2"/>
      </rPr>
      <t xml:space="preserve"> bricks) as a consequence of a WR.</t>
    </r>
  </si>
  <si>
    <r>
      <t xml:space="preserve">Marked </t>
    </r>
    <r>
      <rPr>
        <b/>
        <sz val="9"/>
        <rFont val="Verdana"/>
        <family val="2"/>
      </rPr>
      <t xml:space="preserve">132 </t>
    </r>
    <r>
      <rPr>
        <sz val="9"/>
        <rFont val="Verdana"/>
        <family val="2"/>
      </rPr>
      <t>attributes to be replaced (deprecation in following release) by others as a consequence of all WR's.</t>
    </r>
  </si>
  <si>
    <r>
      <t xml:space="preserve">Removed </t>
    </r>
    <r>
      <rPr>
        <b/>
        <sz val="9"/>
        <rFont val="Verdana"/>
        <family val="2"/>
      </rPr>
      <t xml:space="preserve">133 </t>
    </r>
    <r>
      <rPr>
        <sz val="9"/>
        <rFont val="Verdana"/>
        <family val="2"/>
      </rPr>
      <t>attributes which were already marked to be deleted in the previous release.</t>
    </r>
  </si>
  <si>
    <r>
      <t xml:space="preserve">Added </t>
    </r>
    <r>
      <rPr>
        <b/>
        <sz val="9"/>
        <rFont val="Verdana"/>
        <family val="2"/>
      </rPr>
      <t xml:space="preserve">4 </t>
    </r>
    <r>
      <rPr>
        <sz val="9"/>
        <rFont val="Verdana"/>
        <family val="2"/>
      </rPr>
      <t>attributes as a consequence of all WR's</t>
    </r>
  </si>
  <si>
    <r>
      <t xml:space="preserve">Made changes to </t>
    </r>
    <r>
      <rPr>
        <b/>
        <sz val="9"/>
        <rFont val="Verdana"/>
        <family val="2"/>
      </rPr>
      <t xml:space="preserve">52 </t>
    </r>
    <r>
      <rPr>
        <sz val="9"/>
        <rFont val="Verdana"/>
        <family val="2"/>
      </rPr>
      <t>attributes as a consequence of all WR's</t>
    </r>
  </si>
  <si>
    <r>
      <t xml:space="preserve">Activated </t>
    </r>
    <r>
      <rPr>
        <b/>
        <sz val="9"/>
        <rFont val="Verdana"/>
        <family val="2"/>
      </rPr>
      <t>20</t>
    </r>
    <r>
      <rPr>
        <sz val="9"/>
        <rFont val="Verdana"/>
        <family val="2"/>
      </rPr>
      <t xml:space="preserve"> bricks so they can be used within the DIYGP sector.</t>
    </r>
  </si>
  <si>
    <r>
      <t xml:space="preserve">Made changes to approx. </t>
    </r>
    <r>
      <rPr>
        <b/>
        <sz val="9"/>
        <rFont val="Verdana"/>
        <family val="2"/>
      </rPr>
      <t>2130</t>
    </r>
    <r>
      <rPr>
        <sz val="9"/>
        <rFont val="Verdana"/>
        <family val="2"/>
      </rPr>
      <t xml:space="preserve"> brick/attribute combinations as a consequence of all WR's</t>
    </r>
  </si>
  <si>
    <t>All changes compared to 3.1.28 have a yellow background. 
A separate Change data model will be available with only and all changes to the data model.</t>
  </si>
  <si>
    <t>22/02/2025</t>
  </si>
  <si>
    <t>Filled the GPC tab with French translations for brick title and brick definition (include/exclude) of the new previous version as a consequence of a WR.</t>
  </si>
  <si>
    <t>Filled the GPC tab with several Dutch translations for brick title and brick definition (include/exclude) corrected as a consequence of a WR.</t>
  </si>
  <si>
    <r>
      <rPr>
        <sz val="9"/>
        <color rgb="FF000000"/>
        <rFont val="Verdana"/>
        <family val="2"/>
      </rPr>
      <t xml:space="preserve">Marked </t>
    </r>
    <r>
      <rPr>
        <b/>
        <sz val="9"/>
        <color rgb="FF000000"/>
        <rFont val="Verdana"/>
        <family val="2"/>
      </rPr>
      <t xml:space="preserve">15 </t>
    </r>
    <r>
      <rPr>
        <sz val="9"/>
        <color rgb="FF000000"/>
        <rFont val="Verdana"/>
        <family val="2"/>
      </rPr>
      <t>attributes to be replaced (deprecation in following release) by others as a consequence of all WR's.</t>
    </r>
  </si>
  <si>
    <r>
      <rPr>
        <sz val="9"/>
        <color rgb="FF000000"/>
        <rFont val="Verdana"/>
        <family val="2"/>
      </rPr>
      <t xml:space="preserve">Removed </t>
    </r>
    <r>
      <rPr>
        <b/>
        <sz val="9"/>
        <color rgb="FF000000"/>
        <rFont val="Verdana"/>
        <family val="2"/>
      </rPr>
      <t xml:space="preserve">132 </t>
    </r>
    <r>
      <rPr>
        <sz val="9"/>
        <color rgb="FF000000"/>
        <rFont val="Verdana"/>
        <family val="2"/>
      </rPr>
      <t>attributes which were already marked to be deleted in the previous release.</t>
    </r>
  </si>
  <si>
    <r>
      <rPr>
        <sz val="9"/>
        <color rgb="FF000000"/>
        <rFont val="Verdana"/>
        <family val="2"/>
      </rPr>
      <t xml:space="preserve">Added </t>
    </r>
    <r>
      <rPr>
        <b/>
        <sz val="9"/>
        <color rgb="FF000000"/>
        <rFont val="Verdana"/>
        <family val="2"/>
      </rPr>
      <t xml:space="preserve">11 </t>
    </r>
    <r>
      <rPr>
        <sz val="9"/>
        <color rgb="FF000000"/>
        <rFont val="Verdana"/>
        <family val="2"/>
      </rPr>
      <t>attributes as a consequence of all WR's</t>
    </r>
  </si>
  <si>
    <r>
      <rPr>
        <sz val="9"/>
        <color rgb="FF000000"/>
        <rFont val="Verdana"/>
        <family val="2"/>
      </rPr>
      <t xml:space="preserve">Made changes to </t>
    </r>
    <r>
      <rPr>
        <b/>
        <sz val="9"/>
        <color rgb="FF000000"/>
        <rFont val="Verdana"/>
        <family val="2"/>
      </rPr>
      <t xml:space="preserve">15 </t>
    </r>
    <r>
      <rPr>
        <sz val="9"/>
        <color rgb="FF000000"/>
        <rFont val="Verdana"/>
        <family val="2"/>
      </rPr>
      <t>attributes as a consequence of all WR's</t>
    </r>
  </si>
  <si>
    <r>
      <rPr>
        <sz val="9"/>
        <color rgb="FF000000"/>
        <rFont val="Verdana"/>
        <family val="2"/>
      </rPr>
      <t xml:space="preserve">Activated </t>
    </r>
    <r>
      <rPr>
        <b/>
        <sz val="9"/>
        <color rgb="FF000000"/>
        <rFont val="Verdana"/>
        <family val="2"/>
      </rPr>
      <t>6</t>
    </r>
    <r>
      <rPr>
        <sz val="9"/>
        <color rgb="FF000000"/>
        <rFont val="Verdana"/>
        <family val="2"/>
      </rPr>
      <t xml:space="preserve"> bricks so they can be used within the DIYGP sector.</t>
    </r>
  </si>
  <si>
    <r>
      <rPr>
        <sz val="9"/>
        <color rgb="FF000000"/>
        <rFont val="Verdana"/>
        <family val="2"/>
      </rPr>
      <t xml:space="preserve">Made changes to approx. </t>
    </r>
    <r>
      <rPr>
        <b/>
        <sz val="9"/>
        <color rgb="FF000000"/>
        <rFont val="Verdana"/>
        <family val="2"/>
      </rPr>
      <t>2865</t>
    </r>
    <r>
      <rPr>
        <sz val="9"/>
        <color rgb="FF000000"/>
        <rFont val="Verdana"/>
        <family val="2"/>
      </rPr>
      <t xml:space="preserve"> brick/attribute combinations as a consequence of all WR's</t>
    </r>
  </si>
  <si>
    <t>All changes compared to 3.1.29 have a yellow background. 
A separate Change data model will be available with only and all changes to the data model.</t>
  </si>
  <si>
    <r>
      <t xml:space="preserve">Filled the GPC tab with a new version (adding </t>
    </r>
    <r>
      <rPr>
        <b/>
        <sz val="9"/>
        <rFont val="Verdana"/>
        <family val="2"/>
      </rPr>
      <t>21</t>
    </r>
    <r>
      <rPr>
        <sz val="9"/>
        <rFont val="Verdana"/>
        <family val="2"/>
      </rPr>
      <t xml:space="preserve"> bricks and removing </t>
    </r>
    <r>
      <rPr>
        <b/>
        <sz val="9"/>
        <rFont val="Verdana"/>
        <family val="2"/>
      </rPr>
      <t>5</t>
    </r>
    <r>
      <rPr>
        <sz val="9"/>
        <rFont val="Verdana"/>
        <family val="2"/>
      </rPr>
      <t xml:space="preserve"> bricks) as a consequence of a WR.</t>
    </r>
  </si>
  <si>
    <r>
      <t xml:space="preserve">Marked </t>
    </r>
    <r>
      <rPr>
        <b/>
        <sz val="9"/>
        <color rgb="FF000000"/>
        <rFont val="Verdana"/>
        <family val="2"/>
      </rPr>
      <t xml:space="preserve">19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</si>
  <si>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18 </t>
    </r>
    <r>
      <rPr>
        <sz val="9"/>
        <color rgb="FF000000"/>
        <rFont val="Verdana"/>
        <family val="2"/>
      </rPr>
      <t>attributes which were already marked to be deleted in the previous release.</t>
    </r>
  </si>
  <si>
    <r>
      <t xml:space="preserve">Added </t>
    </r>
    <r>
      <rPr>
        <b/>
        <sz val="9"/>
        <color rgb="FF000000"/>
        <rFont val="Verdana"/>
        <family val="2"/>
      </rPr>
      <t xml:space="preserve">14 </t>
    </r>
    <r>
      <rPr>
        <sz val="9"/>
        <color rgb="FF000000"/>
        <rFont val="Verdana"/>
        <family val="2"/>
      </rPr>
      <t>attributes as a consequence of all WR's</t>
    </r>
  </si>
  <si>
    <r>
      <t xml:space="preserve">Made changes to </t>
    </r>
    <r>
      <rPr>
        <b/>
        <sz val="9"/>
        <color rgb="FF000000"/>
        <rFont val="Verdana"/>
        <family val="2"/>
      </rPr>
      <t xml:space="preserve">40 </t>
    </r>
    <r>
      <rPr>
        <sz val="9"/>
        <color rgb="FF000000"/>
        <rFont val="Verdana"/>
        <family val="2"/>
      </rPr>
      <t>attributes as a consequence of all WR's</t>
    </r>
  </si>
  <si>
    <r>
      <t xml:space="preserve">Activated </t>
    </r>
    <r>
      <rPr>
        <b/>
        <sz val="9"/>
        <color rgb="FF000000"/>
        <rFont val="Verdana"/>
        <family val="2"/>
      </rPr>
      <t>14</t>
    </r>
    <r>
      <rPr>
        <sz val="9"/>
        <color rgb="FF000000"/>
        <rFont val="Verdana"/>
        <family val="2"/>
      </rPr>
      <t xml:space="preserve"> bricks so they can be used within the DIYGP sector.</t>
    </r>
  </si>
  <si>
    <r>
      <t xml:space="preserve">Made changes to approx. </t>
    </r>
    <r>
      <rPr>
        <b/>
        <sz val="9"/>
        <color rgb="FF000000"/>
        <rFont val="Verdana"/>
        <family val="2"/>
      </rPr>
      <t>919</t>
    </r>
    <r>
      <rPr>
        <sz val="9"/>
        <color rgb="FF000000"/>
        <rFont val="Verdana"/>
        <family val="2"/>
      </rPr>
      <t xml:space="preserve"> brick/attribute combinations as a consequence of all WR's</t>
    </r>
  </si>
  <si>
    <t>All changes compared to 3.1.30 have a yellow background. 
A separate Change data model will be available with only and all changes to the data model.</t>
  </si>
  <si>
    <r>
      <t xml:space="preserve">Changed </t>
    </r>
    <r>
      <rPr>
        <b/>
        <sz val="9"/>
        <rFont val="Verdana"/>
        <family val="2"/>
      </rPr>
      <t>2</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</si>
  <si>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4 </t>
    </r>
    <r>
      <rPr>
        <sz val="9"/>
        <color rgb="FF000000"/>
        <rFont val="Verdana"/>
        <family val="2"/>
      </rPr>
      <t>attributes as a consequence of all WR's</t>
    </r>
  </si>
  <si>
    <r>
      <t xml:space="preserve">Made changes to </t>
    </r>
    <r>
      <rPr>
        <b/>
        <sz val="9"/>
        <color rgb="FF000000"/>
        <rFont val="Verdana"/>
        <family val="2"/>
      </rPr>
      <t xml:space="preserve">56 </t>
    </r>
    <r>
      <rPr>
        <sz val="9"/>
        <color rgb="FF000000"/>
        <rFont val="Verdana"/>
        <family val="2"/>
      </rPr>
      <t>attributes as a consequence of all WR's</t>
    </r>
  </si>
  <si>
    <r>
      <t xml:space="preserve">Marked </t>
    </r>
    <r>
      <rPr>
        <b/>
        <sz val="9"/>
        <color rgb="FF000000"/>
        <rFont val="Verdana"/>
        <family val="2"/>
      </rPr>
      <t xml:space="preserve">11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</si>
  <si>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19 </t>
    </r>
    <r>
      <rPr>
        <sz val="9"/>
        <color rgb="FF000000"/>
        <rFont val="Verdana"/>
        <family val="2"/>
      </rPr>
      <t>attributes which were already marked to be deleted in the previous release.</t>
    </r>
  </si>
  <si>
    <r>
      <t xml:space="preserve">Made changes to approx. </t>
    </r>
    <r>
      <rPr>
        <b/>
        <sz val="9"/>
        <color rgb="FF000000"/>
        <rFont val="Verdana"/>
        <family val="2"/>
      </rPr>
      <t>1115</t>
    </r>
    <r>
      <rPr>
        <sz val="9"/>
        <color rgb="FF000000"/>
        <rFont val="Verdana"/>
        <family val="2"/>
      </rPr>
      <t xml:space="preserve"> brick/attribute combinations as a consequence of all WR's</t>
    </r>
  </si>
  <si>
    <r>
      <t xml:space="preserve">Activated </t>
    </r>
    <r>
      <rPr>
        <b/>
        <sz val="9"/>
        <color rgb="FF000000"/>
        <rFont val="Verdana"/>
        <family val="2"/>
      </rPr>
      <t>6</t>
    </r>
    <r>
      <rPr>
        <sz val="9"/>
        <color rgb="FF000000"/>
        <rFont val="Verdana"/>
        <family val="2"/>
      </rPr>
      <t xml:space="preserve"> bricks so they can be used within the DIYGP sector.</t>
    </r>
  </si>
  <si>
    <t>Added new tab "Bricks History"</t>
  </si>
  <si>
    <t>All changes compared to 3.1.31 have a yellow background. 
A separate Change data model will be available with only and all changes to the data model.</t>
  </si>
  <si>
    <r>
      <t xml:space="preserve">Filled the GPC tab with a new version (adding </t>
    </r>
    <r>
      <rPr>
        <b/>
        <sz val="9"/>
        <rFont val="Verdana"/>
        <family val="2"/>
      </rPr>
      <t>26</t>
    </r>
    <r>
      <rPr>
        <sz val="9"/>
        <rFont val="Verdana"/>
        <family val="2"/>
      </rPr>
      <t xml:space="preserve"> bricks and removing </t>
    </r>
    <r>
      <rPr>
        <b/>
        <sz val="9"/>
        <rFont val="Verdana"/>
        <family val="2"/>
      </rPr>
      <t>23</t>
    </r>
    <r>
      <rPr>
        <sz val="9"/>
        <rFont val="Verdana"/>
        <family val="2"/>
      </rPr>
      <t xml:space="preserve"> bricks) as a consequence of a WR.</t>
    </r>
  </si>
  <si>
    <r>
      <t xml:space="preserve">Changed </t>
    </r>
    <r>
      <rPr>
        <b/>
        <sz val="9"/>
        <rFont val="Verdana"/>
        <family val="2"/>
      </rPr>
      <t>57</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</si>
  <si>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5 </t>
    </r>
    <r>
      <rPr>
        <sz val="9"/>
        <color rgb="FF000000"/>
        <rFont val="Verdana"/>
        <family val="2"/>
      </rPr>
      <t>attributes as a consequence of all WR's</t>
    </r>
  </si>
  <si>
    <r>
      <t xml:space="preserve">Made changes to </t>
    </r>
    <r>
      <rPr>
        <b/>
        <sz val="9"/>
        <color rgb="FF000000"/>
        <rFont val="Verdana"/>
        <family val="2"/>
      </rPr>
      <t xml:space="preserve">21 </t>
    </r>
    <r>
      <rPr>
        <sz val="9"/>
        <color rgb="FF000000"/>
        <rFont val="Verdana"/>
        <family val="2"/>
      </rPr>
      <t>attributes as a consequence of all WR's</t>
    </r>
  </si>
  <si>
    <r>
      <t xml:space="preserve">Marked </t>
    </r>
    <r>
      <rPr>
        <b/>
        <sz val="9"/>
        <color rgb="FF000000"/>
        <rFont val="Verdana"/>
        <family val="2"/>
      </rPr>
      <t xml:space="preserve">4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</si>
  <si>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12 </t>
    </r>
    <r>
      <rPr>
        <sz val="9"/>
        <color rgb="FF000000"/>
        <rFont val="Verdana"/>
        <family val="2"/>
      </rPr>
      <t>attributes which were already marked to be deleted in the previous release.</t>
    </r>
  </si>
  <si>
    <r>
      <t xml:space="preserve">Made changes to approx. </t>
    </r>
    <r>
      <rPr>
        <b/>
        <sz val="9"/>
        <color rgb="FF000000"/>
        <rFont val="Verdana"/>
        <family val="2"/>
      </rPr>
      <t>361</t>
    </r>
    <r>
      <rPr>
        <sz val="9"/>
        <color rgb="FF000000"/>
        <rFont val="Verdana"/>
        <family val="2"/>
      </rPr>
      <t xml:space="preserve"> brick/attribute combinations as a consequence of all WR's</t>
    </r>
  </si>
  <si>
    <r>
      <t xml:space="preserve">Activated </t>
    </r>
    <r>
      <rPr>
        <b/>
        <sz val="9"/>
        <color rgb="FF000000"/>
        <rFont val="Verdana"/>
        <family val="2"/>
      </rPr>
      <t>3</t>
    </r>
    <r>
      <rPr>
        <sz val="9"/>
        <color rgb="FF000000"/>
        <rFont val="Verdana"/>
        <family val="2"/>
      </rPr>
      <t xml:space="preserve"> bricks so they can be used within the DIYGP sector.</t>
    </r>
  </si>
  <si>
    <t>All changes compared to 3.1.32 have a yellow background. 
A separate Change data model will be available with only and all changes to the data model.</t>
  </si>
  <si>
    <r>
      <t xml:space="preserve">Changed </t>
    </r>
    <r>
      <rPr>
        <b/>
        <sz val="9"/>
        <rFont val="Verdana"/>
        <family val="2"/>
      </rPr>
      <t>34</t>
    </r>
    <r>
      <rPr>
        <sz val="9"/>
        <rFont val="Verdana"/>
        <family val="2"/>
      </rPr>
      <t xml:space="preserve"> Dutch translations for brick definition (include/exclude) corrected as a consequence of a WR.</t>
    </r>
  </si>
  <si>
    <r>
      <t xml:space="preserve">Added </t>
    </r>
    <r>
      <rPr>
        <b/>
        <sz val="9"/>
        <color rgb="FF000000"/>
        <rFont val="Verdana"/>
        <family val="2"/>
      </rPr>
      <t xml:space="preserve">2 </t>
    </r>
    <r>
      <rPr>
        <sz val="9"/>
        <color rgb="FF000000"/>
        <rFont val="Verdana"/>
        <family val="2"/>
      </rPr>
      <t>attributes as a consequence of all WR's</t>
    </r>
  </si>
  <si>
    <r>
      <t xml:space="preserve">Made changes to </t>
    </r>
    <r>
      <rPr>
        <b/>
        <sz val="9"/>
        <color rgb="FF000000"/>
        <rFont val="Verdana"/>
        <family val="2"/>
      </rPr>
      <t xml:space="preserve">29 </t>
    </r>
    <r>
      <rPr>
        <sz val="9"/>
        <color rgb="FF000000"/>
        <rFont val="Verdana"/>
        <family val="2"/>
      </rPr>
      <t>attributes as a consequence of all WR's</t>
    </r>
  </si>
  <si>
    <r>
      <t xml:space="preserve">Marked </t>
    </r>
    <r>
      <rPr>
        <b/>
        <sz val="9"/>
        <color rgb="FF000000"/>
        <rFont val="Verdana"/>
        <family val="2"/>
      </rPr>
      <t xml:space="preserve">2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</si>
  <si>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4 </t>
    </r>
    <r>
      <rPr>
        <sz val="9"/>
        <color rgb="FF000000"/>
        <rFont val="Verdana"/>
        <family val="2"/>
      </rPr>
      <t>attributes which were already marked to be deleted in the previous release.</t>
    </r>
  </si>
  <si>
    <r>
      <t xml:space="preserve">Made changes to approx. </t>
    </r>
    <r>
      <rPr>
        <b/>
        <sz val="9"/>
        <color rgb="FF000000"/>
        <rFont val="Verdana"/>
        <family val="2"/>
      </rPr>
      <t>1943</t>
    </r>
    <r>
      <rPr>
        <sz val="9"/>
        <color rgb="FF000000"/>
        <rFont val="Verdana"/>
        <family val="2"/>
      </rPr>
      <t xml:space="preserve"> brick/attribute combinations as a consequence of all WR's</t>
    </r>
  </si>
  <si>
    <r>
      <t xml:space="preserve">Activated </t>
    </r>
    <r>
      <rPr>
        <b/>
        <sz val="9"/>
        <color rgb="FF000000"/>
        <rFont val="Verdana"/>
        <family val="2"/>
      </rPr>
      <t>7</t>
    </r>
    <r>
      <rPr>
        <sz val="9"/>
        <color rgb="FF000000"/>
        <rFont val="Verdana"/>
        <family val="2"/>
      </rPr>
      <t xml:space="preserve"> bricks so they can be used within the DIYGP sector.</t>
    </r>
  </si>
  <si>
    <t>All changes compared to 3.1.33 have a yellow background. 
A separate Change data model will be available with only and all changes to the data model.</t>
  </si>
  <si>
    <r>
      <t xml:space="preserve">Filled the GPC tab with a new version (adding </t>
    </r>
    <r>
      <rPr>
        <b/>
        <sz val="9"/>
        <rFont val="Verdana"/>
        <family val="2"/>
      </rPr>
      <t>7</t>
    </r>
    <r>
      <rPr>
        <sz val="9"/>
        <rFont val="Verdana"/>
        <family val="2"/>
      </rPr>
      <t xml:space="preserve"> bricks and removing </t>
    </r>
    <r>
      <rPr>
        <b/>
        <sz val="9"/>
        <rFont val="Verdana"/>
        <family val="2"/>
      </rPr>
      <t>1</t>
    </r>
    <r>
      <rPr>
        <sz val="9"/>
        <rFont val="Verdana"/>
        <family val="2"/>
      </rPr>
      <t xml:space="preserve"> bricks) as a consequence of a WR.</t>
    </r>
  </si>
  <si>
    <t>Filled the GPC tab with Dutch translations for brick title and brick definition (include/exclude) of the new version as a consequence of a WR.</t>
  </si>
  <si>
    <r>
      <t xml:space="preserve">Added </t>
    </r>
    <r>
      <rPr>
        <b/>
        <sz val="9"/>
        <color rgb="FF000000"/>
        <rFont val="Verdana"/>
        <family val="2"/>
      </rPr>
      <t xml:space="preserve">9 </t>
    </r>
    <r>
      <rPr>
        <sz val="9"/>
        <color rgb="FF000000"/>
        <rFont val="Verdana"/>
        <family val="2"/>
      </rPr>
      <t>attributes as a consequence of all WR's</t>
    </r>
  </si>
  <si>
    <r>
      <t xml:space="preserve">Made changes to </t>
    </r>
    <r>
      <rPr>
        <b/>
        <sz val="9"/>
        <color rgb="FF000000"/>
        <rFont val="Verdana"/>
        <family val="2"/>
      </rPr>
      <t xml:space="preserve">19 </t>
    </r>
    <r>
      <rPr>
        <sz val="9"/>
        <color rgb="FF000000"/>
        <rFont val="Verdana"/>
        <family val="2"/>
      </rPr>
      <t>attributes as a consequence of all WR's</t>
    </r>
  </si>
  <si>
    <r>
      <t xml:space="preserve">Removed </t>
    </r>
    <r>
      <rPr>
        <b/>
        <sz val="9"/>
        <color rgb="FF000000"/>
        <rFont val="Verdana"/>
        <family val="2"/>
      </rPr>
      <t xml:space="preserve">3 </t>
    </r>
    <r>
      <rPr>
        <sz val="9"/>
        <color rgb="FF000000"/>
        <rFont val="Verdana"/>
        <family val="2"/>
      </rPr>
      <t>attributes which were already marked to be deleted in the previous release.</t>
    </r>
  </si>
  <si>
    <r>
      <t xml:space="preserve">Made changes to approx. </t>
    </r>
    <r>
      <rPr>
        <b/>
        <sz val="9"/>
        <color rgb="FF000000"/>
        <rFont val="Verdana"/>
        <family val="2"/>
      </rPr>
      <t>38</t>
    </r>
    <r>
      <rPr>
        <sz val="9"/>
        <color rgb="FF000000"/>
        <rFont val="Verdana"/>
        <family val="2"/>
      </rPr>
      <t xml:space="preserve"> brick/attribute combinations as a consequence of all WR's</t>
    </r>
  </si>
  <si>
    <r>
      <t xml:space="preserve">Activated </t>
    </r>
    <r>
      <rPr>
        <b/>
        <sz val="9"/>
        <color rgb="FF000000"/>
        <rFont val="Verdana"/>
        <family val="2"/>
      </rPr>
      <t>9</t>
    </r>
    <r>
      <rPr>
        <sz val="9"/>
        <color rgb="FF000000"/>
        <rFont val="Verdana"/>
        <family val="2"/>
      </rPr>
      <t xml:space="preserve"> bricks so they can be used within the DIYGP sector.</t>
    </r>
  </si>
  <si>
    <t>All changes compared to 3.1.34 have a yellow background. 
A separate Change data model will be available with only and all changes to the data model.</t>
  </si>
  <si>
    <t>Uitleg/Explanation</t>
  </si>
  <si>
    <t>ALGEMEEN IN NEDERLANDS</t>
  </si>
  <si>
    <t>GENERAL IN ENGLISH</t>
  </si>
  <si>
    <r>
      <t>GENERAL EN FRAN</t>
    </r>
    <r>
      <rPr>
        <b/>
        <sz val="11"/>
        <color theme="0"/>
        <rFont val="Calibri"/>
        <family val="2"/>
      </rPr>
      <t>Ç</t>
    </r>
    <r>
      <rPr>
        <b/>
        <sz val="11"/>
        <color theme="0"/>
        <rFont val="Verdana"/>
        <family val="2"/>
      </rPr>
      <t>AIS</t>
    </r>
  </si>
  <si>
    <t>U kunt bijna 3000 verschillende soorten gegevens via de GS1 datapool uitwisselen. Toonaangevende retailers, groothandels en leveranciers in de sector hebben samen vastgesteld welke dit zijn.</t>
  </si>
  <si>
    <t>You can exchange almost 3000 different types of data via the GS1 data pool. Leading retailers, wholesalers and suppliers in the sector have determined together which these are.</t>
  </si>
  <si>
    <t>Vous pouvez échanger près de 3000 types de données différents via la datapool GS1. Les principaux détaillants, grossistes et fournisseurs du secteur ont conjointement déterminé lesquels.</t>
  </si>
  <si>
    <t>We onderscheiden binnen het datamodel de volgende soorten gegevens:</t>
  </si>
  <si>
    <t xml:space="preserve">We distinguish the following types of data within the data model: </t>
  </si>
  <si>
    <t>Dans le datamodel, nous distinguons les types de données suivants:</t>
  </si>
  <si>
    <t>- Basisgegevens - zoals productnaam, productcategorie</t>
  </si>
  <si>
    <t xml:space="preserve">-Basic data-such as product name, product category </t>
  </si>
  <si>
    <t>- Informations de base - telles que le nom du produit, la catégorie de produit</t>
  </si>
  <si>
    <t>- Consumenten/e-commerce informatie - zoals keurmerken en gebruiksinstructies.</t>
  </si>
  <si>
    <t xml:space="preserve">-Consumer/e-commerce information-such as quality marks and user instructions. </t>
  </si>
  <si>
    <t>- Informations sur le consommateur / commerce électronique - telles que les labels de qualité et les instructions d'utilisation.</t>
  </si>
  <si>
    <t>- Gegevens om te voldoen aan wetgeving - zoals over gevaarlijke stoffen en milieu.</t>
  </si>
  <si>
    <t>-Data to comply with legislation-such as on hazardous substances and the environment.</t>
  </si>
  <si>
    <t>- Données conformes à la législation, telles que les substances dangereuses et l'environnement.</t>
  </si>
  <si>
    <t>Sectorafspraken doe-het-zelf, tuin en dier voor de Benelux</t>
  </si>
  <si>
    <t xml:space="preserve">Sector agreements do-it-yourself, garden and pet for the Benelux </t>
  </si>
  <si>
    <t xml:space="preserve">Accords sectoriels bricolage, jardinage et animalerie pour le Benelux </t>
  </si>
  <si>
    <t xml:space="preserve">Naast het datamodel zijn er sectorafspraken gemaakt over hoe de data-uitwisseling in de sector via de GS1 datapool plaatsvindt. U kunt hierbij denken aan afspraken over omschrijvingen, gevaarlijke stoffen, validaties en artikelhiërarchieën. </t>
  </si>
  <si>
    <t xml:space="preserve">In addition to the data model, sector agreements have been made on how the data exchange in the sector takes place via the GS1 data pool. You can think of agreements about descriptions, dangerous substances, validations and article hierarchies. </t>
  </si>
  <si>
    <t>En plus du datamodel, des accords sectoriels ont été conclus sur la manière dont l'échange de données dans le secteur s'effectue via la datapool GS1. Vous pouvez penser à des accords sur les descriptions, les substances dangereuses, les validations et les hiérarchies d'articles.</t>
  </si>
  <si>
    <t>Het Document Sectorafspraken vind u op dezelfde webpagina als dit document.</t>
  </si>
  <si>
    <t>The Document Sector Agreements can be found on the same web page as this document.</t>
  </si>
  <si>
    <t>Le document sur les accords sectoriels se trouve sur la même page web que ce document.</t>
  </si>
  <si>
    <t>Tabbladen</t>
  </si>
  <si>
    <t>Tabs</t>
  </si>
  <si>
    <t>Onglets</t>
  </si>
  <si>
    <t>Het datamodel bestaat uit verschillende tabbladen. We leggen u hier graag uit wat u in elk tabblad kunt vinden. In elk tabblad vindt u via de 'opmerking' in de kolom/celkop een toelichting op wat u in de betreffende kolom kunt vinden.</t>
  </si>
  <si>
    <t>The data model consists of several tabs. We would like to explain what you can find in each tab. In each tab, the ‘Note’ in the column/cell header provides an explanation of what you can find in that column.</t>
  </si>
  <si>
    <t>Le datamodel se compose de plusieurs onglets. Nous aimerions expliquer ce que vous pouvez trouver dans chaque onglet. Dans chaque onglet, le 'commentaire' dans l'en-tête de la colonne fournit une explication de ce que vous pouvez trouver dans cette colonne.</t>
  </si>
  <si>
    <t>Er is ook een korte video die dit datamodel uitlegt.</t>
  </si>
  <si>
    <t>Kleuren</t>
  </si>
  <si>
    <t xml:space="preserve">Colors </t>
  </si>
  <si>
    <t>Couleurs</t>
  </si>
  <si>
    <t>Is een rij geel gekleurd? Dan is deze nieuw toegevoegd t.o.v. een vorige versie. Als slechts sommige cellen in een rij geel zijn, dan zijn alleen die cellen aangepast.</t>
  </si>
  <si>
    <t>Is a row colored yellow? Then this one has been added compared to a previous version. If only some cells in a row are yellow, then only those cells are adjusted.</t>
  </si>
  <si>
    <t>Une rangée est-elle de couleur jaune? Elle a donc été ajouté à la version précédente. Si seules certaines cellules d'une rangée sont jaunes, seules ces traductions ont été modifiées.</t>
  </si>
  <si>
    <t>UITLEG PER TAB</t>
  </si>
  <si>
    <t>EXPLANATION PER TAB</t>
  </si>
  <si>
    <t>EXPLICATION PAR ONGLET</t>
  </si>
  <si>
    <t xml:space="preserve">Field definitions </t>
  </si>
  <si>
    <t>In dit tabblad staat per rij een attribuut dat wordt geïdentificeerd met een unieke FieldID. In de kolommen staat per attribuut een definitie en instructie (in het Nederlands,  Engels en Frans) en een aantal kenmerken van het attribuut zoals het formaat (of het bijv. een cijfer moet zijn of een code).</t>
  </si>
  <si>
    <t xml:space="preserve">In this tab there is an attribute in each row that is identified with a unique FieldID. In the columns, you find per attribute a definition and instruction (in Dutch and English) and a number of features of this attribute such as the format (whether it should be a digit or a code). </t>
  </si>
  <si>
    <t>Cet onglet contient un attribut par ligne identifié avec un FieldID unique. Les colonnes contiennent une définition et une instruction pour chaque attribut (en néerlandais, anglais et français) et un certain nombre de caractéristiques de l'attribut telles que le format (qu'il s'agisse d'un nombre ou d'un code, par exemple).</t>
  </si>
  <si>
    <t>Aandachtspunten:</t>
  </si>
  <si>
    <t>Note</t>
  </si>
  <si>
    <t>Points d'attention:</t>
  </si>
  <si>
    <r>
      <t xml:space="preserve">Ieder attribuut in het Excelbestand wordt uniek geïdentificeerd door een FieldID. De FieldID’s zijn gegroepeerd naar soort gegevens.
</t>
    </r>
    <r>
      <rPr>
        <b/>
        <sz val="10"/>
        <rFont val="Verdana"/>
        <family val="2"/>
      </rPr>
      <t>In de GS1 NL datapool krijgt u een melding 520.994 als een attribuut dat gemarkeerd is als verplicht toch niet is ingevuld.</t>
    </r>
  </si>
  <si>
    <t xml:space="preserve">Each attribute in the Excel file is uniquely identified by a FieldID. The FieldIDs are grouped by type of data. </t>
  </si>
  <si>
    <t>Chaque attribut du fichier Excel est identifié de manière unique par un FieldID. Les FieldID sont regroupés par type de données.</t>
  </si>
  <si>
    <t>Met behulp van de kolom 'Attribute category' kunt u attributen selecteren die met elkaar te maken hebben. De volgende categorieën producten zijn gemarkeerd in het datamodel:</t>
  </si>
  <si>
    <t>Using the Attribute category column, you can select attributes that are related to each other. The following categories of products are highlighted in the data model:</t>
  </si>
  <si>
    <t>À l'aide de la colonne 'Attribute category', vous pouvez sélectionner des attributs liés les uns aux autres. Les catégories de produits suivantes sont mises en évidence dans le datamodel:</t>
  </si>
  <si>
    <t xml:space="preserve">Battery - voor batterijvelden                    </t>
  </si>
  <si>
    <t xml:space="preserve">Battery                     </t>
  </si>
  <si>
    <t>Dangerous goods - voor gevaarlijke stoffenvelden</t>
  </si>
  <si>
    <t xml:space="preserve">Dangerous goods </t>
  </si>
  <si>
    <t>Decalaration of Performance- oor prestatieverklaringvelden</t>
  </si>
  <si>
    <t>Decalaration of Performance</t>
  </si>
  <si>
    <t>Fertilizer - voor meststoffenvelden</t>
  </si>
  <si>
    <t xml:space="preserve">Fertilizer </t>
  </si>
  <si>
    <t>Packaging - voor verpakkingsvelden</t>
  </si>
  <si>
    <t xml:space="preserve">Packaging </t>
  </si>
  <si>
    <t>Quality Mark - voor keurmerkvelden</t>
  </si>
  <si>
    <t xml:space="preserve">Quality Mark </t>
  </si>
  <si>
    <t xml:space="preserve">Recycling - voor recyclevelden                </t>
  </si>
  <si>
    <t xml:space="preserve">Recycling         </t>
  </si>
  <si>
    <t>Attributenpaar</t>
  </si>
  <si>
    <t>Attributes pair</t>
  </si>
  <si>
    <t>Paire d'attributs</t>
  </si>
  <si>
    <t xml:space="preserve">Een aantal attributen bestaat uit een attributenpaar: het werkelijke attribuut en aanvullend een extra attribuut. Ook in de XML-berichten bestaan zulke attributen uit meerdere velden. In dit datamodel zijn die aanvullende rubrieken weggelaten, omdat de invulling ervan vanzelfsprekend is. Het gaat om de volgende attribuuttypes:
- Bedragen: die bestaan uit een getal (evt. met decimalen) en een valutacode (bijv. EUR)
- Afmetingen: die bestaan uit een getal (evt. met decimalen) en een maateenheid (bijv. MTR)
- Tekstvelden: die bestaan uit een tekst en een taalcode waarin de tekst is opgesteld (bijv. NL) </t>
  </si>
  <si>
    <t xml:space="preserve">A number of attributes consists of an attribute pair: the actual attribute and an additional attribute. Similarly, in the XML messages, such attributes consist of multiple fields. In this data model, these are omitted because their interpretation is obvious. These are the following attribute types: 
- Amounts: consisting of a number (possibly with decimals) and a currency code (e.g. EUR)
- Dimensions: consisting of a number (possibly with decimals) and a unit of measurement (e.g. MTR)
- Text fields: consisting of a text and a language code in which the text is drawn up (e.g. NL) </t>
  </si>
  <si>
    <t xml:space="preserve">Un certain nombre d'attributs se compose d'une paire d'attributs: l'attribut réel et en plus un attribut supplémentaire. De plus, dans les messages XML, ces attributs se composent de plusieurs champs. Dans ce modèle de données, ces sections supplémentaires ont été omises, car elles sont évidentes. les types d'attributs suivants:
- Montants: qui se composent d'un nombre (éventuellement avec des décimales) et d'un code de devise (par exemple EUR)
- Dimensions: qui se composent d'un nombre (éventuellement avec des décimales) et d'une unité de mesure (par exemple MTR)
- Champs de texte: composés d'un texte et d'un code de langue dans lesquels le texte est écrit (par exemple NL) </t>
  </si>
  <si>
    <r>
      <t xml:space="preserve">De attributen die tot de groep </t>
    </r>
    <r>
      <rPr>
        <b/>
        <sz val="10"/>
        <rFont val="Verdana"/>
        <family val="2"/>
      </rPr>
      <t>basisgegevens</t>
    </r>
    <r>
      <rPr>
        <sz val="10"/>
        <rFont val="Verdana"/>
        <family val="2"/>
      </rPr>
      <t xml:space="preserve"> en de groep </t>
    </r>
    <r>
      <rPr>
        <b/>
        <sz val="10"/>
        <rFont val="Verdana"/>
        <family val="2"/>
      </rPr>
      <t xml:space="preserve">gegevens om te voldoen aan wetgeving </t>
    </r>
    <r>
      <rPr>
        <sz val="10"/>
        <rFont val="Verdana"/>
        <family val="2"/>
      </rPr>
      <t>(gevaarlijke stoffen etc.) behoren kunt u in het datamodel herkennen aan de waarde ‘FF’ (Fixed Field) in de kolom ‘Fixed or commercial field’ in dit tabblad. Als u filtert op deze waarde krijgt u een overzicht van deze attributen. Deze attributen kunt u bij elke type product (GPC brick) invullen.</t>
    </r>
  </si>
  <si>
    <r>
      <t>The attributes belonging to the group of</t>
    </r>
    <r>
      <rPr>
        <b/>
        <sz val="10"/>
        <rFont val="Verdana"/>
        <family val="2"/>
      </rPr>
      <t xml:space="preserve"> basic data</t>
    </r>
    <r>
      <rPr>
        <sz val="10"/>
        <rFont val="Verdana"/>
        <family val="2"/>
      </rPr>
      <t xml:space="preserve"> and the group of </t>
    </r>
    <r>
      <rPr>
        <b/>
        <sz val="10"/>
        <rFont val="Verdana"/>
        <family val="2"/>
      </rPr>
      <t xml:space="preserve">data to comply with legislation </t>
    </r>
    <r>
      <rPr>
        <sz val="10"/>
        <rFont val="Verdana"/>
        <family val="2"/>
      </rPr>
      <t>(hazardous substances etc.) can be recognized in the data model by the value 'FF' (Fixed Field) in the 'Fixed or commercial field' column in this tab. If you filter by this value you will get an overview of these attributes. These attributes can be filled in for any type of product (GPC brick).</t>
    </r>
  </si>
  <si>
    <t>Les attributs qui appartiennent aux données de base du groupe et aux données du groupe pour se conformer à la législation (substances dangereuses, etc.) peuvent être reconnus dans le modèle de données par la valeur «FF» (champ fixe) dans la colonne «champ fixe ou commercial» de ce onglet. Si vous filtrez sur cette valeur, vous obtenez un aperçu de ces attributs. Vous pouvez saisir ces attributs pour chaque type de produit (brique GPC).</t>
  </si>
  <si>
    <r>
      <t xml:space="preserve">De attributen die behoren tot de groep </t>
    </r>
    <r>
      <rPr>
        <b/>
        <sz val="10"/>
        <rFont val="Verdana"/>
        <family val="2"/>
      </rPr>
      <t>consumenteninformatie</t>
    </r>
    <r>
      <rPr>
        <sz val="10"/>
        <rFont val="Verdana"/>
        <family val="2"/>
      </rPr>
      <t xml:space="preserve"> kunt u in het datamodel herkennen aan de waarde ‘CF’ (Commercial Field) in de kolom ‘Fixed or commercial field’ in het tabblad ‘Field definitions’. Door op deze waarde te filteren krijgt u een overzicht van de betreffende attributen. Deze attributen kunt u alleen invullen voor het type product (GPC brick) waarvoor dit veld relevant is, aangegeven in de tab 'Data for Attributes per Brick'.</t>
    </r>
  </si>
  <si>
    <r>
      <t xml:space="preserve">The attributes belonging to the group </t>
    </r>
    <r>
      <rPr>
        <b/>
        <sz val="10"/>
        <rFont val="Verdana"/>
        <family val="2"/>
      </rPr>
      <t>consumer information</t>
    </r>
    <r>
      <rPr>
        <sz val="10"/>
        <rFont val="Verdana"/>
        <family val="2"/>
      </rPr>
      <t xml:space="preserve"> can be recognized in the data model by the value 'CF' (Commercial Field) in the 'Fixed or commercial field' column in the 'Field Definitions' tab. By filtering this value you will get an overview of the relevant attributes. These attributes can only be filled in for the type of product (GPC brick) for which this field is relevant, indicated in the tab 'Data for Attributes per Brick'.</t>
    </r>
  </si>
  <si>
    <t>Les attributs appartenant au groupe d'informations consommateur peuvent être reconnus dans le datamodel par la valeur 'CF' (Commercial Field) dans la colonne 'Fixed or commercial field' de l'onglet 'Fielddefinition'. En filtrant sur cette valeur, vous obtenez un aperçu des attributs pertinents. Vous ne pouvez saisir ces attributs que pour le type de produit (brick GPC) pour lequel ce champ est pertinent, indiqué dans l'onglet 'Data for Attributes per Brick'.</t>
  </si>
  <si>
    <r>
      <rPr>
        <b/>
        <sz val="10"/>
        <rFont val="Verdana"/>
        <family val="2"/>
      </rPr>
      <t xml:space="preserve">Afhankelijkheid attributen:
</t>
    </r>
    <r>
      <rPr>
        <sz val="10"/>
        <rFont val="Verdana"/>
        <family val="2"/>
      </rPr>
      <t xml:space="preserve">De velden Dependency en Dependent Mandatory werken normaal gesproken op de volgende wijze: 
- 	als het veld dat bij de Dependency is ingevuld een waarde heeft, dan pas kan dit veld (waarbij de kolom dependency is ingevuld)  ingevuld worden. 
  	• Het mag dan zijn ingevuld als de Dependent Mandatory aangeeft “No” , 
  	• Het moet dan zijn ingevuld als de Dependent Mandatory aangeeft “Yes”
- 	als het veld dat bij de Dependency is ingevuld géén waarde heeft, dan mogen de velden (waarbij de dependency is ingevuld) niet eens ingevuld worden.
</t>
    </r>
    <r>
      <rPr>
        <b/>
        <sz val="10"/>
        <rFont val="Verdana"/>
        <family val="2"/>
      </rPr>
      <t>In de door GS1 NL gebruikte datapool krijg je een melding 520.996 (als op basis van dependency regels een verplicht attribuut niet is ingevuld) of 520.997 (als een attribuut op basis van deze regels leeg had moeten blijven)</t>
    </r>
  </si>
  <si>
    <r>
      <rPr>
        <b/>
        <sz val="10"/>
        <rFont val="Verdana"/>
        <family val="2"/>
      </rPr>
      <t>Dependency attributes:</t>
    </r>
    <r>
      <rPr>
        <sz val="10"/>
        <rFont val="Verdana"/>
        <family val="2"/>
      </rPr>
      <t xml:space="preserve">
The fields Depedency and Dependent Mandatory normally work in the following way: 
 - 	if the field that is filled in for the Dependency has a value, only then can this field (where the column dependency had been filled in) be filled in. 
  	</t>
    </r>
    <r>
      <rPr>
        <sz val="10"/>
        <rFont val="Calibri"/>
        <family val="2"/>
      </rPr>
      <t xml:space="preserve">• </t>
    </r>
    <r>
      <rPr>
        <sz val="10"/>
        <rFont val="Verdana"/>
        <family val="2"/>
      </rPr>
      <t xml:space="preserve">it may then be filled in if the Dependent Mandatory indicates “No” , 
  	</t>
    </r>
    <r>
      <rPr>
        <sz val="10"/>
        <rFont val="Calibri"/>
        <family val="2"/>
      </rPr>
      <t xml:space="preserve">• </t>
    </r>
    <r>
      <rPr>
        <sz val="10"/>
        <rFont val="Verdana"/>
        <family val="2"/>
      </rPr>
      <t>it must then be filled in if the Dependent Mandatory indicates “Yes”
 - 	if the field that is filled in for the Dependency has no value, then the fileds (where the dependency is filled in) may not even be filled in.</t>
    </r>
  </si>
  <si>
    <t>Attributs de dépendance:</t>
  </si>
  <si>
    <r>
      <t xml:space="preserve">Les champs Depedency et Dependent Mandatory fonctionnent normalement de la manière suivante: 
 - 	si le champ pour Dependency a une valeur, ce n'est qu'alors que ce champ (où la colonne dependency a été complétée) peut être rempli. 
  	</t>
    </r>
    <r>
      <rPr>
        <sz val="10"/>
        <rFont val="Calibri"/>
        <family val="2"/>
      </rPr>
      <t xml:space="preserve">• </t>
    </r>
    <r>
      <rPr>
        <sz val="10"/>
        <rFont val="Verdana"/>
        <family val="2"/>
      </rPr>
      <t xml:space="preserve">il peut alors être rempli si le Dependent Mandatory indique “No” , 
  	</t>
    </r>
    <r>
      <rPr>
        <sz val="10"/>
        <rFont val="Calibri"/>
        <family val="2"/>
      </rPr>
      <t xml:space="preserve">• </t>
    </r>
    <r>
      <rPr>
        <sz val="10"/>
        <rFont val="Verdana"/>
        <family val="2"/>
      </rPr>
      <t>il doit alors être rempli si le Dependent Mandatory indique “Yes”
 - 	si le champ pour Dependency n'a aucune valeur, alors les champs (où Dependency est remplie) ne peuvent même ne pas être remplis.</t>
    </r>
  </si>
  <si>
    <t xml:space="preserve">Voor de attributen dat in het tabblad ‘Field definitions’ als formaat de waarde ‘Picklist’, 'Picklist (T/F)' of ‘NumberPicklist’ hebben in kolom 'Format', kunt u in het tabblad ‘Picklists’ de toegestane codewaarden vinden als het een numerieke picklist betreft. De 'PicklistID' wordt gebruikt om de relatie te leggen tussen beide tabbladen. Een uitzondering hierop zijn de attributen waarvoor een standaard GDSN-codelijst bestaat. Bij deze attributen is middels een link een koppeling gelegd naar de website van GDSN waar de juiste picklist staat. U selecteert dan de juiste code waarde in de betreffende GDSN-codelijst.  </t>
  </si>
  <si>
    <t>For each attribute in the ‘Field definitions' tab that has the value 'Picklist', 'Picklist (T/F)' or 'NumberPicklist in column 'Format', you can find the allowed code values in the 'Picklists' tab. The 'PicklistID' is used to establish the relationship between the two tabs. An exception to this is the attributes for which a default GDSN code list exists. These are identified by the value ‘GDSN codelist’ in the ‘Picklist ID’ column. You then select the correct code value in the appropriate GDSN code list.</t>
  </si>
  <si>
    <t xml:space="preserve">Pour chaque attribut qui a la valeur 'Picklist', 'Picklist (T/F)' ou 'NumberPicklist' dans la colonne 'Format' de l'onglet 'Fielddefinition', vous pouvez trouver les codes autorisées dans l'onglet 'Picklist' . Le 'PicklistID' est utilisé pour établir la relation entre les deux onglets. Les attributs pour lesquels il existe une liste de codes GDSN standard font exception à cette règle. Ceux-ci sont indiqués par la valeur 'GDSN codelist' dans la colonne 'PicklistID'. Vous sélectionnez ensuite le code correcte dans la liste de codes GDSN appropriée.
</t>
  </si>
  <si>
    <r>
      <t xml:space="preserve">Dit tabblad geeft u op basis van de brickcode een overzicht van de ecommerce-attributen die voor deze brick belangrijk zijn. Naast de brick code en de fieldID, vindt u in de kolom ‘0 = Optional 1 = Mandatory' of het attribuut verplicht (waarde 1) of optioneel (waarde 0) is bij deze brick. 
Het overzicht helpt u om: 
- inzicht te krijgen welke attributen van belang zijn om te vullen voor uw artikel
- welke attributen u voor een brick verplicht moet invullen
- te weten in welk GDSN-veld het attribuut wordt opgeslagen
</t>
    </r>
    <r>
      <rPr>
        <b/>
        <sz val="10"/>
        <color theme="1"/>
        <rFont val="Verdana"/>
        <family val="2"/>
      </rPr>
      <t>In de GS1 NL datapool krijgt u een melding 520.995 als een attribuut verplicht ingevuld had moeten worden voor deze GPC brick</t>
    </r>
  </si>
  <si>
    <t>This tab gives you an overview of the ecommerce attributes that are important for this brick based on the brick code. In addition to the brick code and the FieldID, you can find in the column '0 = Optional 1 = Mandatory' whether the attribute is mandatory (value 1) or optional (value 0) is with this brick.
The overview helps you to: 
-gain insight into what attributes are important to fill for your article 
-which attributes you need to fill in for a brick
-to know in which GDSN field the attribute is stored</t>
  </si>
  <si>
    <t>Cet onglet vous donne un aperçu des attributs d'ecommerce qui sont importants pour ce brick en fonction du code brick. En plus du code brick et du FieldID, vous trouverez dans la colonne '0 = Facultatif 1 = Obligatoire' si l'attribut est obligatoirement ( valeur 1) ou facultativement (valeur 0) à compléter pour ce brick.
L'aperçu vous aide à:
- découvrir les attributs importants à remplir pour votre article
- connaître quels attributs vous devez remplir pour un brick
- savoir dans quel champ GDSN l'attribut est stocké</t>
  </si>
  <si>
    <t xml:space="preserve">In dit tabblad is een overzicht opgenomen van de actieve validaties. Met een validatie wordt een voorwaardelijke afhankelijkheid toegevoegd. Door een ‘if’ / ‘then’ statement wordt afgedwongen dat een specifiek attribuut verplicht wordt. Een attribuut met een ‘then’ statement is verplicht als de ingevulde waarde uit het ‘if’ statement overeenkomt met de waarde uit de validatie. Een validatie is brick onafhankelijk: geldt voor elke brick waar het ‘if’ veld voorkomt.
Voorbeeld: Indien er bij attribuut '7.671 Type handvat' wordt gekozen voor de waarde 'telescopisch', dan is het verplicht om het attribuut '4.339 Lengte uitgeschoven' in te vullen. 
</t>
  </si>
  <si>
    <t>This tab includes an overview of the active validations. A validation adds a conditional dependency. An ' if'/' then' statement enforces a specific attribute to be mandatory. An attribute with a 'then ' statement is required if the completed value from the 'if' statement matches the value from the validation. A validation is brick independent: applies to any brick where the 'if' field is found. 
Example: If the attribute '7,671 Type handle' is chosen for the value 'telescopic', then it is mandatory to fill in the attribute '4,339 length extended'.</t>
  </si>
  <si>
    <t>Cet onglet contient une vue d'ensemble des validations actives. Une validation ajoute une dépendance conditionnelle. Une instruction 'if'/'then' impose qu'un attribut spécifique soit requis. Un attribut avec une instruction 'then' est requis si la valeur entrée de l'instruction 'if' correspond à la valeur de la validation. Une validation est indépendante du brick: s'applique à chaque brique où le champ 'if' apparaît.
Exemple: Si l'attribut '7.671 Type de poignée' est choisi pour la valeur 'télescopique', alors il est obligatoire de remplir l'attribut '4.339 Longueur en position déployée'.</t>
  </si>
  <si>
    <t>Commercial attribs per Brick</t>
  </si>
  <si>
    <r>
      <t xml:space="preserve">In dit tabblad staat per GPC code (brick) een overzicht met attributen uit de groep </t>
    </r>
    <r>
      <rPr>
        <b/>
        <sz val="9"/>
        <color theme="1"/>
        <rFont val="Verdana"/>
        <family val="2"/>
      </rPr>
      <t>consumenteninformatie</t>
    </r>
    <r>
      <rPr>
        <sz val="9"/>
        <color theme="1"/>
        <rFont val="Verdana"/>
        <family val="2"/>
      </rPr>
      <t xml:space="preserve">. Uit een pull-downlijst van bricks selecteert u de gewenste waarde en u ziet dan een lijst van de attributen met onder andere de FieldID, definitie, verplichting en het formaat. </t>
    </r>
  </si>
  <si>
    <r>
      <t xml:space="preserve">In this tab, per GPC code (brick) is an overview of attributes from the group </t>
    </r>
    <r>
      <rPr>
        <b/>
        <sz val="10"/>
        <color theme="1"/>
        <rFont val="Verdana"/>
        <family val="2"/>
      </rPr>
      <t>consumer information.</t>
    </r>
    <r>
      <rPr>
        <sz val="10"/>
        <color theme="1"/>
        <rFont val="Verdana"/>
        <family val="2"/>
      </rPr>
      <t xml:space="preserve"> From a pull-down list of bricks select the desired value and you will see a list of the attributes including FieldID, definition, obligation and format.</t>
    </r>
  </si>
  <si>
    <r>
      <t>Cet onglet contient une vue d'ensemble des attributs du groupe d'</t>
    </r>
    <r>
      <rPr>
        <b/>
        <sz val="10"/>
        <color theme="1"/>
        <rFont val="Verdana"/>
        <family val="2"/>
      </rPr>
      <t>informations consommateur</t>
    </r>
    <r>
      <rPr>
        <sz val="10"/>
        <color theme="1"/>
        <rFont val="Verdana"/>
        <family val="2"/>
      </rPr>
      <t xml:space="preserve"> pour chaque code GPC (brick). D'une liste déroulante de bricks, sélectionnez la valeur souhaitée et vous verrez une liste des attributs, y compris le FieldID, la définition, l'obligation et le format.</t>
    </r>
  </si>
  <si>
    <t>Fixed attribs for all Bricks</t>
  </si>
  <si>
    <r>
      <t>In dit tabblad treft u een overzicht aan van attributen die tot de groep '</t>
    </r>
    <r>
      <rPr>
        <b/>
        <sz val="9"/>
        <color theme="1"/>
        <rFont val="Verdana"/>
        <family val="2"/>
      </rPr>
      <t>Basisgegevens</t>
    </r>
    <r>
      <rPr>
        <sz val="9"/>
        <color theme="1"/>
        <rFont val="Verdana"/>
        <family val="2"/>
      </rPr>
      <t>' en '</t>
    </r>
    <r>
      <rPr>
        <b/>
        <sz val="9"/>
        <color theme="1"/>
        <rFont val="Verdana"/>
        <family val="2"/>
      </rPr>
      <t>Gegevens voor wetgeving</t>
    </r>
    <r>
      <rPr>
        <sz val="9"/>
        <color theme="1"/>
        <rFont val="Verdana"/>
        <family val="2"/>
      </rPr>
      <t>' (o.a. gevaarlijke stoffen) horen. Dit is een subset uit het tabblad 'Fielddefinitions'.  Deze attributen zijn bij iedere brick van toepassing en mogen bij een GTIN gevuld worden.  Alle namen en beschrijvingen staan hier in het Nederlands, Engels en Frans.</t>
    </r>
  </si>
  <si>
    <r>
      <t>In this tab you will find an overview of attributes belonging to the group '</t>
    </r>
    <r>
      <rPr>
        <b/>
        <sz val="10"/>
        <color theme="1"/>
        <rFont val="Verdana"/>
        <family val="2"/>
      </rPr>
      <t>basic data</t>
    </r>
    <r>
      <rPr>
        <sz val="10"/>
        <color theme="1"/>
        <rFont val="Verdana"/>
        <family val="2"/>
      </rPr>
      <t>' and '</t>
    </r>
    <r>
      <rPr>
        <b/>
        <sz val="10"/>
        <color theme="1"/>
        <rFont val="Verdana"/>
        <family val="2"/>
      </rPr>
      <t>data for legislation</t>
    </r>
    <r>
      <rPr>
        <sz val="10"/>
        <color theme="1"/>
        <rFont val="Verdana"/>
        <family val="2"/>
      </rPr>
      <t>’. This is a subset of the tab ‘Field definitions’. These attributes are applicable to each brick and may be filled with a GTIN. All names and descriptions are here in Dutch, English and French.</t>
    </r>
  </si>
  <si>
    <r>
      <t>Dans cet onglet, vous trouverez un aperçu des attributs appartenant aux groupes '</t>
    </r>
    <r>
      <rPr>
        <b/>
        <sz val="10"/>
        <color theme="1"/>
        <rFont val="Verdana"/>
        <family val="2"/>
      </rPr>
      <t>Données de base'</t>
    </r>
    <r>
      <rPr>
        <sz val="10"/>
        <color theme="1"/>
        <rFont val="Verdana"/>
        <family val="2"/>
      </rPr>
      <t xml:space="preserve"> et '</t>
    </r>
    <r>
      <rPr>
        <b/>
        <sz val="10"/>
        <color theme="1"/>
        <rFont val="Verdana"/>
        <family val="2"/>
      </rPr>
      <t>Données pour la législation'</t>
    </r>
    <r>
      <rPr>
        <sz val="10"/>
        <color theme="1"/>
        <rFont val="Verdana"/>
        <family val="2"/>
      </rPr>
      <t xml:space="preserve"> (entre autre: les substances dangereuses). Il s'agit d'un sous-ensemble de l'onglet 'Fielddefinition'. Ces attributs s'appliquent à chaque brick et peuvent être remplis par un GTIN. Tous les noms et descriptions sont ici en néerlandais, anglais et français.</t>
    </r>
  </si>
  <si>
    <r>
      <t xml:space="preserve">In dit tabblad staat in welke release van het datamodel een brick is opgenomen.
</t>
    </r>
    <r>
      <rPr>
        <b/>
        <sz val="9"/>
        <color theme="1"/>
        <rFont val="Verdana"/>
        <family val="2"/>
      </rPr>
      <t>In de GS1 NL datapool krijgt u een melding 520.993 als u een GPC brick wilt selecteren die nog niet is ingericht binnen het datamodel.</t>
    </r>
  </si>
  <si>
    <r>
      <t xml:space="preserve">In this tab you will see which release of the data model a brick is included.
</t>
    </r>
    <r>
      <rPr>
        <b/>
        <sz val="9"/>
        <color rgb="FF000000"/>
        <rFont val="Verdana"/>
        <family val="2"/>
      </rPr>
      <t>In the GS1 NL data pool you will receive a message 520.993 if you want to select a GPC brick that has not yet been set up within the data model.</t>
    </r>
  </si>
  <si>
    <r>
      <t xml:space="preserve">Cet onglet indique dans quelle version du datamodel une brick est ajoutée.
</t>
    </r>
    <r>
      <rPr>
        <b/>
        <sz val="9"/>
        <rFont val="Verdana"/>
        <family val="2"/>
      </rPr>
      <t>Dans le GS1 NL datapool, vous recevrez un message 520.993 si vous souhaitez sélectionner une brick GPC qui n'a pas encore été configurée dans le datamodel.</t>
    </r>
  </si>
  <si>
    <t>In dit tabblad staan alle bricks (artikelgroepen) die binnen de wereldwijde GPC-classificatie bestaan. Iedere brick is een rij in dit tabblad. In kolom ‘B’ kunt u alle bricks vinden die in het datamodel zijn opgenomen door op de waarde ‘Yes’ te filteren. Aan deze bricks zijn de commercial attributes gekoppeld. Als u niet de juist brick kunt vinden, neem dan contact op met GS1 (info@gs1.nl of DIY@gs1belu.org).</t>
  </si>
  <si>
    <t>This tab lists all the bricks (item groups) that exist within the global GPC classification. Each brick is a row in this tab. In column 'B' you can find all bricks that are included in the data model by filtering the value 'Yes'. The commercial attributes are linked to these bricks. If you cannot find the correct brick, please contact GS1 (info@gs1.nl or DIY@gs1belu.org).</t>
  </si>
  <si>
    <t>Cet onglet répertorie tous les bricks (groupes d'articles) qui existent dans la classification GPC globale. Chaque brick est une ligne dans cet onglet. Dans la colonne «B», vous pouvez trouver tous les bricks inclus dans le datamodel en filtrant la valeur «DiY». Les attributs commerciaux sont liés à ces bricks. Si vous ne trouvez pas le bon brick, veuillez prendre contact avec GS1 (info@gs1.nl ou diy@gs1belu.org).</t>
  </si>
  <si>
    <t>Brick History</t>
  </si>
  <si>
    <t>In dit tabblad staat in welke release van het datamodel een brick is toegevoegd, verwijderd of aangepast van deze datamodel, waarom en door wie de aanvraag heeft ingediend. Dit is op vraag van de retailers die een zicht willen hebben van de historiek.</t>
  </si>
  <si>
    <t xml:space="preserve">In this tab you will see which release of the data model a brick has been included, deleted or changed, why and who made the request. This has been on request of the retailers to have a view of the brick history. </t>
  </si>
  <si>
    <t>Cet onglet indique dans quelle version du datamodel une brick a été ajoutée, supprimée ou changée, pourquoi et par qui a été fait la demande. C'est une requête des détaillants pour avoir une vue sur l'historique des bricks.</t>
  </si>
  <si>
    <t>Change History</t>
  </si>
  <si>
    <t>In dit tabblad staat een opsomming van de wijzigingen in alle ooit gepubliceerde versies van het datamodel. In het 'change datamodel' dat ook op onze website staat vindt u precies wat er is veranderd t.o.v. de vorige versie. Toevoegingen t.o.v. het vorige datamodel, zijn in dit datamodel aangegeven in het geel.</t>
  </si>
  <si>
    <t>This tab lists the changes in all ever published versions of the data model. In the 'Change data model' that is also on our website you will find exactly what has changed compared to the previous version. Additions to the previous data model are indicated in this data model in yellow.</t>
  </si>
  <si>
    <t>Cet onglet répertorie les modifications dans toutes les versions jamais publiées du datamodel. Dans le 'change datamodel' qui se trouve également sur notre site Web, vous trouverez exactement ce qui a changé par rapport à la version précédente. Les ajouts au modèle de données précédent sont indiqués en jaune dans ce modèle de données.</t>
  </si>
  <si>
    <t>7.724</t>
  </si>
  <si>
    <t>CRI</t>
  </si>
  <si>
    <t>Getal waarmee de kleurweergave-index van de lamp wordt aangegeven.</t>
  </si>
  <si>
    <t>De waarde invullen als geheel getal, dus zonder decimalen.</t>
  </si>
  <si>
    <t>Number indicating the color rendering index (CRI) of the lamp.</t>
  </si>
  <si>
    <t>Enter the value as a whole number, meaning no decimals.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</si>
  <si>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Integer</t>
  </si>
  <si>
    <t>S2487</t>
  </si>
  <si>
    <t>Nombre indiquant l'indice de rendu des couleurs de la lampe.</t>
  </si>
  <si>
    <t>Saisir la valeur en nombre entier sans décimale.</t>
  </si>
  <si>
    <t>CRI (Verplaats naar 8.526)</t>
  </si>
  <si>
    <t>CRI (Move to 8.526)</t>
  </si>
  <si>
    <t>CRI (Déplacez vers 8.526)</t>
  </si>
  <si>
    <t>100005527.724</t>
  </si>
  <si>
    <t>100056417.724</t>
  </si>
  <si>
    <t>100056437.724</t>
  </si>
  <si>
    <t>100082927.724</t>
  </si>
  <si>
    <t>100084027.724</t>
  </si>
  <si>
    <t>100084037.724</t>
  </si>
  <si>
    <t>100084047.724</t>
  </si>
  <si>
    <t>100084057.724</t>
  </si>
  <si>
    <t>100084067.724</t>
  </si>
  <si>
    <t>Voer in dit kenmerk de numerieke waarde in die door het betreffende duurzaamheidsprogramma aan het product is toegekend.
Indien het duurzaamheidsprogramma REPAIRABILITY_INDEX wordt gebruikt, moet het attribuut Duurzaamheidsscore worden ingevuld. Volgende aanvullende instructies zijn van toepassing:
- 'Duurzaamheidsscore' mloet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</si>
  <si>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A
5.0</t>
  </si>
  <si>
    <t>Enter in this attribute the numerical value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</si>
  <si>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Entrez dans cet attribut la valeur numérique attribuée au produit par le programme de durabilité concerné.
Si le programme de durabilité REPAIRABILITY_INDEX est utilisé, l’attribut 'Score de Durabilité' doit être renseigné. Les instructions suivantes s’appliquent : 
- le 'Score de Durabilité' doit avoir une valeur comprise entre 0.0 inclus et 10.0 inclus. La valeur 0.0 correspond à l'indice de réparabilité le plus faible et la valeur 10.0 à l'indice le plus élevé.
-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t>
  </si>
  <si>
    <t xml:space="preserve">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
</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</si>
  <si>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</si>
  <si>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Sélectionnez le programme de durabilité approprié dans la liste des codes lorsque vous souhaitez partager des informations relatives au programme de durabilité concernant le produit. Utilisez également les attributs 'Valeur de Durabilité'  et/ou  'Score de Durabilité' pour fournir les valeurs spécifiques au produit du programme de durabilité sélectionné.
Pour les produits destinés au marché belge auxquels s’applique l’indice de réparabilité (Arrêté royal du 25 mai 2024 fixant les biens auxquels l’indice de réparabilité s’applique: machines à laver à hublot, smartphones, ordinateurs portables, téléviseurs, tondeuses électriques, …), sélectionnez la valeur de code 'REPAIRABILITY_INDEX' et fournissez les informations suivantes relatives au programme de durabilité:
1. Remplissez le 'Score de Durabilité' (7248) avec l’indice de réparabilité qui est une valeur comprise entre 0.0 et 10.0. Une valeur de 0.0 représente la réparabilité la plus faible et une valeur de 10.0 la réparabilité la plus élevée.
2. La fiche détaillée de calcul de l’indice de réparabilité doit également être fournie (PDF ou JPEG). Utilisez pour cela les attributs suivants :
- referencedFileTypeCode (2999) → valeur de code : «REPAIRABILITY_INDEX_TABLE_DETAILS»
- fileName (2995) → format : «[GTIN]_REPAIRABILITY_INDEX_TABLE_DETAILS»
- uniformResourceIdentifier (3000) → lien ou emplacement du fichier
3. Si le logo avec l’indice de réparabilité calculé est affiché sur l’étiquette, complétez l’attribut packagingMarkedLabelAccreditationCode (2312) avec la valeur de code 'REPAIRABILITY_INDEX'.</t>
  </si>
  <si>
    <t>Herstelbaarheidsindex (Verplaats naar 0.622)</t>
  </si>
  <si>
    <t>Repairability Index (Move to 0.622)</t>
  </si>
  <si>
    <t>Indice de réparabilité (Déplacez vers 0.622)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</si>
</sst>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0.00_);_(* \(#,##0.00\);_(* &quot;-&quot;??_);_(@_)"/>
    <numFmt numFmtId="166" formatCode="#"/>
    <numFmt numFmtId="167" formatCode="d/mm/yy;@"/>
    <numFmt numFmtId="168" formatCode="d/mm/yyyy;@"/>
  </numFmts>
  <fonts count="74">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0"/>
      <color theme="1"/>
      <name val="Verdana"/>
      <family val="2"/>
    </font>
    <font>
      <sz val="11"/>
      <color rgb="FF000000"/>
      <name val="Verdana"/>
      <family val="2"/>
    </font>
    <font>
      <b/>
      <sz val="18"/>
      <color rgb="FF002C6C"/>
      <name val="Verdana"/>
      <family val="2"/>
    </font>
    <font>
      <sz val="11"/>
      <color theme="1"/>
      <name val="Verdana"/>
      <family val="2"/>
    </font>
    <font>
      <sz val="11"/>
      <color theme="1"/>
      <name val="Calibri"/>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sz val="9"/>
      <name val="Verdana"/>
      <family val="2"/>
    </font>
    <font>
      <b/>
      <sz val="9"/>
      <name val="Verdana"/>
      <family val="2"/>
    </font>
    <font>
      <b/>
      <sz val="10"/>
      <color theme="8" tint="-0.499984740745262"/>
      <name val="Verdana"/>
      <family val="2"/>
    </font>
    <font>
      <sz val="9"/>
      <color theme="1"/>
      <name val="Calibri"/>
      <family val="2"/>
    </font>
    <font>
      <sz val="9"/>
      <color theme="0" tint="-0.34998626667073579"/>
      <name val="Verdana"/>
      <family val="2"/>
    </font>
    <font>
      <sz val="9"/>
      <color theme="1"/>
      <name val="Calibri"/>
      <family val="2"/>
      <scheme val="minor"/>
    </font>
    <font>
      <sz val="9"/>
      <color theme="4" tint="-0.249977111117893"/>
      <name val="Verdana"/>
      <family val="2"/>
    </font>
    <font>
      <b/>
      <sz val="3"/>
      <color rgb="FF002C6C"/>
      <name val="Verdana"/>
      <family val="2"/>
    </font>
    <font>
      <sz val="3"/>
      <color theme="1"/>
      <name val="Verdana"/>
      <family val="2"/>
    </font>
    <font>
      <b/>
      <sz val="36"/>
      <color rgb="FF002C6C"/>
      <name val="Verdana"/>
      <family val="2"/>
    </font>
    <font>
      <sz val="36"/>
      <color rgb="FF000000"/>
      <name val="Verdana"/>
      <family val="2"/>
    </font>
    <font>
      <sz val="36"/>
      <name val="Verdana"/>
      <family val="2"/>
    </font>
    <font>
      <sz val="36"/>
      <color theme="1"/>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i/>
      <sz val="9"/>
      <name val="Verdana"/>
      <family val="2"/>
    </font>
    <font>
      <sz val="10"/>
      <color rgb="FFFF0000"/>
      <name val="Verdana"/>
      <family val="2"/>
    </font>
    <font>
      <sz val="9"/>
      <color rgb="FFFF0000"/>
      <name val="Verdana"/>
      <family val="2"/>
    </font>
    <font>
      <sz val="11"/>
      <color rgb="FFFF0000"/>
      <name val="Verdana"/>
      <family val="2"/>
    </font>
    <font>
      <b/>
      <sz val="18"/>
      <color rgb="FFFF0000"/>
      <name val="Verdana"/>
      <family val="2"/>
    </font>
    <font>
      <b/>
      <sz val="10"/>
      <color rgb="FFFF0000"/>
      <name val="Verdana"/>
      <family val="2"/>
    </font>
    <font>
      <b/>
      <i/>
      <sz val="10"/>
      <color rgb="FFFF0000"/>
      <name val="Verdana"/>
      <family val="2"/>
    </font>
    <font>
      <sz val="33"/>
      <color theme="1"/>
      <name val="Verdana"/>
      <family val="2"/>
    </font>
    <font>
      <strike/>
      <sz val="9"/>
      <color rgb="FFFF0000"/>
      <name val="Verdana"/>
      <family val="2"/>
    </font>
    <font>
      <b/>
      <sz val="9"/>
      <color rgb="FFFF0000"/>
      <name val="Verdana"/>
      <family val="2"/>
    </font>
    <font>
      <b/>
      <sz val="9"/>
      <color theme="1"/>
      <name val="Verdana"/>
      <family val="2"/>
    </font>
    <font>
      <sz val="9"/>
      <color indexed="81"/>
      <name val="Verdana"/>
      <family val="2"/>
    </font>
    <font>
      <sz val="9"/>
      <color indexed="81"/>
      <name val="Tahoma"/>
      <family val="2"/>
    </font>
    <font>
      <sz val="9"/>
      <color indexed="81"/>
      <name val="Verdaan"/>
    </font>
    <font>
      <b/>
      <sz val="9"/>
      <color indexed="81"/>
      <name val="Tahoma"/>
      <family val="2"/>
    </font>
    <font>
      <sz val="11"/>
      <color theme="1"/>
      <name val="Verdana "/>
    </font>
    <font>
      <b/>
      <sz val="11"/>
      <color theme="0"/>
      <name val="Verdana"/>
      <family val="2"/>
    </font>
    <font>
      <sz val="10"/>
      <color theme="8" tint="-0.499984740745262"/>
      <name val="Verdana"/>
      <family val="2"/>
    </font>
    <font>
      <b/>
      <sz val="11"/>
      <name val="Verdana"/>
      <family val="2"/>
    </font>
    <font>
      <b/>
      <sz val="10.5"/>
      <color theme="1"/>
      <name val="Verdana"/>
      <family val="2"/>
    </font>
    <font>
      <b/>
      <sz val="11"/>
      <color rgb="FF002C6C"/>
      <name val="Verdana"/>
      <family val="2"/>
    </font>
    <font>
      <sz val="7"/>
      <color rgb="FF002C6C"/>
      <name val="Verdana"/>
      <family val="2"/>
    </font>
    <font>
      <sz val="9"/>
      <name val="Calibri"/>
      <family val="2"/>
      <scheme val="minor"/>
    </font>
    <font>
      <sz val="8"/>
      <name val="Calibri"/>
      <family val="2"/>
      <scheme val="minor"/>
    </font>
    <font>
      <b/>
      <sz val="11"/>
      <color theme="0"/>
      <name val="Calibri"/>
      <family val="2"/>
    </font>
    <font>
      <b/>
      <sz val="10"/>
      <color theme="1"/>
      <name val="Verdana"/>
      <family val="2"/>
    </font>
    <font>
      <sz val="10"/>
      <name val="Calibri"/>
      <family val="2"/>
    </font>
    <font>
      <sz val="9"/>
      <color rgb="FF000000"/>
      <name val="Verdana"/>
      <family val="2"/>
    </font>
    <font>
      <sz val="10"/>
      <color theme="1"/>
      <name val="Arial"/>
      <family val="2"/>
    </font>
    <font>
      <b/>
      <i/>
      <sz val="9"/>
      <color rgb="FFFF0000"/>
      <name val="Verdana"/>
      <family val="2"/>
    </font>
    <font>
      <b/>
      <sz val="9"/>
      <color rgb="FF000000"/>
      <name val="Verdana"/>
      <family val="2"/>
    </font>
    <font>
      <b/>
      <sz val="15"/>
      <color rgb="FF002C6C"/>
      <name val="Verdana"/>
      <family val="2"/>
    </font>
    <font>
      <sz val="9"/>
      <name val="Verdana"/>
      <family val="2"/>
      <charset val="238"/>
    </font>
    <font>
      <sz val="11"/>
      <color rgb="FF000000"/>
      <name val="Calibri"/>
      <family val="2"/>
    </font>
  </fonts>
  <fills count="14">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theme="2" tint="-9.9978637043366805E-2"/>
        <bgColor indexed="64"/>
      </patternFill>
    </fill>
    <fill>
      <patternFill patternType="solid">
        <fgColor rgb="FFF26334"/>
        <bgColor rgb="FF000000"/>
      </patternFill>
    </fill>
    <fill>
      <patternFill patternType="solid">
        <fgColor rgb="FFFFFF00"/>
        <bgColor rgb="FF000000"/>
      </patternFill>
    </fill>
  </fills>
  <borders count="81">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right style="medium">
        <color rgb="FFF26334"/>
      </right>
      <top/>
      <bottom style="thin">
        <color rgb="FFF26334"/>
      </bottom>
      <diagonal/>
    </border>
    <border>
      <left style="medium">
        <color rgb="FFF26334"/>
      </left>
      <right style="thin">
        <color rgb="FFF26334"/>
      </right>
      <top/>
      <bottom/>
      <diagonal/>
    </border>
    <border>
      <left/>
      <right style="thin">
        <color rgb="FFF26334"/>
      </right>
      <top/>
      <bottom/>
      <diagonal/>
    </border>
    <border>
      <left style="thin">
        <color rgb="FFF26334"/>
      </left>
      <right style="thin">
        <color rgb="FFF26334"/>
      </right>
      <top/>
      <bottom/>
      <diagonal/>
    </border>
    <border>
      <left style="thin">
        <color rgb="FFF26334"/>
      </left>
      <right style="medium">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right style="thin">
        <color rgb="FFF26334"/>
      </right>
      <top/>
      <bottom style="thin">
        <color rgb="FFF26334"/>
      </bottom>
      <diagonal/>
    </border>
    <border>
      <left style="thin">
        <color rgb="FFF26334"/>
      </left>
      <right style="medium">
        <color rgb="FFF26334"/>
      </right>
      <top style="hair">
        <color rgb="FFF26334"/>
      </top>
      <bottom style="thin">
        <color rgb="FFF26334"/>
      </bottom>
      <diagonal/>
    </border>
    <border>
      <left style="medium">
        <color rgb="FFF26334"/>
      </left>
      <right style="thin">
        <color rgb="FFF26334"/>
      </right>
      <top style="thin">
        <color rgb="FFF26334"/>
      </top>
      <bottom style="thin">
        <color rgb="FFF26334"/>
      </bottom>
      <diagonal/>
    </border>
    <border>
      <left/>
      <right style="thin">
        <color rgb="FFF26334"/>
      </right>
      <top style="thin">
        <color rgb="FFF26334"/>
      </top>
      <bottom style="thin">
        <color rgb="FFF26334"/>
      </bottom>
      <diagonal/>
    </border>
    <border>
      <left/>
      <right style="medium">
        <color rgb="FFF26334"/>
      </right>
      <top style="thin">
        <color rgb="FFF26334"/>
      </top>
      <bottom style="thin">
        <color rgb="FFF26334"/>
      </bottom>
      <diagonal/>
    </border>
    <border>
      <left style="medium">
        <color rgb="FFF26334"/>
      </left>
      <right style="thin">
        <color rgb="FFF26334"/>
      </right>
      <top/>
      <bottom style="medium">
        <color rgb="FFF26334"/>
      </bottom>
      <diagonal/>
    </border>
    <border>
      <left/>
      <right style="thin">
        <color rgb="FFF26334"/>
      </right>
      <top/>
      <bottom style="medium">
        <color rgb="FFF26334"/>
      </bottom>
      <diagonal/>
    </border>
    <border>
      <left style="thin">
        <color rgb="FFF26334"/>
      </left>
      <right style="medium">
        <color rgb="FFF26334"/>
      </right>
      <top style="hair">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style="medium">
        <color rgb="FFF26334"/>
      </left>
      <right/>
      <top style="medium">
        <color rgb="FFF26334"/>
      </top>
      <bottom/>
      <diagonal/>
    </border>
    <border>
      <left style="medium">
        <color rgb="FFF26334"/>
      </left>
      <right/>
      <top/>
      <bottom/>
      <diagonal/>
    </border>
    <border>
      <left/>
      <right style="medium">
        <color rgb="FFF26334"/>
      </right>
      <top/>
      <bottom/>
      <diagonal/>
    </border>
    <border>
      <left style="medium">
        <color rgb="FFF26334"/>
      </left>
      <right/>
      <top/>
      <bottom style="medium">
        <color rgb="FFF26334"/>
      </bottom>
      <diagonal/>
    </border>
    <border>
      <left style="thin">
        <color rgb="FFF26334"/>
      </left>
      <right style="hair">
        <color rgb="FFF26334"/>
      </right>
      <top style="thin">
        <color rgb="FFF26334"/>
      </top>
      <bottom style="hair">
        <color rgb="FFF26334"/>
      </bottom>
      <diagonal/>
    </border>
    <border>
      <left style="medium">
        <color rgb="FFF26334"/>
      </left>
      <right/>
      <top style="medium">
        <color rgb="FFF26334"/>
      </top>
      <bottom style="medium">
        <color rgb="FFF26334"/>
      </bottom>
      <diagonal/>
    </border>
    <border>
      <left style="medium">
        <color rgb="FFF26334"/>
      </left>
      <right style="dashed">
        <color rgb="FFF26334"/>
      </right>
      <top/>
      <bottom style="medium">
        <color rgb="FFF26334"/>
      </bottom>
      <diagonal/>
    </border>
    <border>
      <left style="dashed">
        <color rgb="FFF26334"/>
      </left>
      <right style="dashed">
        <color rgb="FFF26334"/>
      </right>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hair">
        <color rgb="FFF26334"/>
      </right>
      <top style="hair">
        <color rgb="FFF26334"/>
      </top>
      <bottom/>
      <diagonal/>
    </border>
    <border>
      <left style="thin">
        <color rgb="FFF26334"/>
      </left>
      <right style="medium">
        <color rgb="FFF26334"/>
      </right>
      <top style="medium">
        <color rgb="FFF26334"/>
      </top>
      <bottom style="hair">
        <color rgb="FFF26334"/>
      </bottom>
      <diagonal/>
    </border>
    <border>
      <left style="dashed">
        <color rgb="FFF26334"/>
      </left>
      <right style="medium">
        <color rgb="FFF26334"/>
      </right>
      <top style="hair">
        <color rgb="FFF26334"/>
      </top>
      <bottom style="medium">
        <color rgb="FFF26334"/>
      </bottom>
      <diagonal/>
    </border>
    <border>
      <left style="hair">
        <color rgb="FFF26334"/>
      </left>
      <right style="hair">
        <color rgb="FFF26334"/>
      </right>
      <top style="thin">
        <color rgb="FFF26334"/>
      </top>
      <bottom style="hair">
        <color rgb="FFF26334"/>
      </bottom>
      <diagonal/>
    </border>
    <border>
      <left style="medium">
        <color indexed="64"/>
      </left>
      <right/>
      <top/>
      <bottom/>
      <diagonal/>
    </border>
    <border>
      <left style="hair">
        <color rgb="FFF26334"/>
      </left>
      <right style="hair">
        <color rgb="FFF26334"/>
      </right>
      <top style="hair">
        <color rgb="FFF26334"/>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hair">
        <color rgb="FFF26334"/>
      </left>
      <right style="thin">
        <color rgb="FFF26334"/>
      </right>
      <top style="thin">
        <color rgb="FFF26334"/>
      </top>
      <bottom/>
      <diagonal/>
    </border>
    <border>
      <left/>
      <right style="hair">
        <color rgb="FFF26334"/>
      </right>
      <top/>
      <bottom/>
      <diagonal/>
    </border>
    <border>
      <left style="hair">
        <color rgb="FFF26334"/>
      </left>
      <right style="hair">
        <color rgb="FFF26334"/>
      </right>
      <top/>
      <bottom/>
      <diagonal/>
    </border>
    <border>
      <left style="hair">
        <color rgb="FFF26334"/>
      </left>
      <right/>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thin">
        <color rgb="FFF26334"/>
      </right>
      <top style="hair">
        <color rgb="FFF26334"/>
      </top>
      <bottom style="thin">
        <color rgb="FFF26334"/>
      </bottom>
      <diagonal/>
    </border>
    <border>
      <left style="hair">
        <color rgb="FFF26334"/>
      </left>
      <right/>
      <top style="hair">
        <color rgb="FFF26334"/>
      </top>
      <bottom style="hair">
        <color rgb="FFF26334"/>
      </bottom>
      <diagonal/>
    </border>
    <border>
      <left style="thin">
        <color rgb="FFF26334"/>
      </left>
      <right style="hair">
        <color rgb="FFF26334"/>
      </right>
      <top/>
      <bottom style="hair">
        <color rgb="FFF26334"/>
      </bottom>
      <diagonal/>
    </border>
    <border>
      <left style="hair">
        <color rgb="FFF26334"/>
      </left>
      <right/>
      <top/>
      <bottom style="hair">
        <color rgb="FFF26334"/>
      </bottom>
      <diagonal/>
    </border>
    <border>
      <left style="hair">
        <color rgb="FFF26334"/>
      </left>
      <right/>
      <top style="thin">
        <color rgb="FFF26334"/>
      </top>
      <bottom/>
      <diagonal/>
    </border>
    <border>
      <left style="thin">
        <color rgb="FFF26334"/>
      </left>
      <right style="medium">
        <color rgb="FFF26334"/>
      </right>
      <top style="hair">
        <color rgb="FFF26334"/>
      </top>
      <bottom/>
      <diagonal/>
    </border>
    <border>
      <left style="hair">
        <color rgb="FFF26334"/>
      </left>
      <right style="hair">
        <color rgb="FFF26334"/>
      </right>
      <top/>
      <bottom style="hair">
        <color rgb="FFF26334"/>
      </bottom>
      <diagonal/>
    </border>
    <border>
      <left/>
      <right style="hair">
        <color rgb="FFF26334"/>
      </right>
      <top style="hair">
        <color rgb="FFF26334"/>
      </top>
      <bottom style="hair">
        <color rgb="FFF26334"/>
      </bottom>
      <diagonal/>
    </border>
    <border>
      <left/>
      <right style="hair">
        <color rgb="FFF26334"/>
      </right>
      <top/>
      <bottom style="hair">
        <color rgb="FFF26334"/>
      </bottom>
      <diagonal/>
    </border>
    <border>
      <left/>
      <right style="thin">
        <color rgb="FFF26334"/>
      </right>
      <top/>
      <bottom style="hair">
        <color rgb="FFF26334"/>
      </bottom>
      <diagonal/>
    </border>
    <border>
      <left/>
      <right style="thin">
        <color rgb="FFF26334"/>
      </right>
      <top style="hair">
        <color rgb="FFF26334"/>
      </top>
      <bottom style="hair">
        <color rgb="FFF26334"/>
      </bottom>
      <diagonal/>
    </border>
  </borders>
  <cellStyleXfs count="49706">
    <xf numFmtId="0" fontId="0" fillId="0" borderId="0"/>
    <xf numFmtId="0" fontId="6" fillId="2" borderId="0" applyNumberFormat="0" applyBorder="0" applyAlignment="0" applyProtection="0"/>
    <xf numFmtId="0" fontId="7" fillId="0" borderId="0" applyNumberFormat="0" applyFill="0" applyBorder="0" applyAlignment="0" applyProtection="0"/>
    <xf numFmtId="165" fontId="6" fillId="0" borderId="0" applyFont="0" applyFill="0" applyBorder="0" applyAlignment="0" applyProtection="0"/>
    <xf numFmtId="0" fontId="4" fillId="0" borderId="0"/>
    <xf numFmtId="0" fontId="1" fillId="0" borderId="0"/>
    <xf numFmtId="0" fontId="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2" borderId="0" applyNumberFormat="0" applyBorder="0" applyAlignment="0" applyProtection="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8" fillId="2" borderId="0" applyNumberFormat="0" applyBorder="0" applyAlignment="0" applyProtection="0"/>
    <xf numFmtId="0" fontId="68"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73" fillId="0" borderId="0" applyBorder="0"/>
  </cellStyleXfs>
  <cellXfs count="548">
    <xf numFmtId="0" fontId="0" fillId="0" borderId="0" xfId="0"/>
    <xf numFmtId="0" fontId="12" fillId="0" borderId="0" xfId="0" applyFont="1" applyAlignment="1">
      <alignment horizontal="left" indent="1"/>
    </xf>
    <xf numFmtId="0" fontId="12" fillId="0" borderId="0" xfId="0" applyFont="1" applyAlignment="1">
      <alignment horizontal="left" vertical="top" indent="1"/>
    </xf>
    <xf numFmtId="0" fontId="11" fillId="3" borderId="0" xfId="0" applyFont="1" applyFill="1" applyAlignment="1">
      <alignment horizontal="left" vertical="top" wrapText="1" indent="1"/>
    </xf>
    <xf numFmtId="0" fontId="13" fillId="0" borderId="0" xfId="0" applyFont="1" applyAlignment="1">
      <alignment horizontal="left" vertical="top" indent="1"/>
    </xf>
    <xf numFmtId="0" fontId="9" fillId="0" borderId="0" xfId="0" applyFont="1" applyAlignment="1">
      <alignment horizontal="left" indent="1"/>
    </xf>
    <xf numFmtId="0" fontId="9" fillId="0" borderId="0" xfId="0" applyFont="1" applyAlignment="1">
      <alignment horizontal="left" vertical="top" indent="1"/>
    </xf>
    <xf numFmtId="0" fontId="12" fillId="4" borderId="0" xfId="0" applyFont="1" applyFill="1" applyAlignment="1">
      <alignment horizontal="left" wrapText="1"/>
    </xf>
    <xf numFmtId="0" fontId="16" fillId="0" borderId="0" xfId="0" applyFont="1" applyAlignment="1">
      <alignment horizontal="left" vertical="top" indent="1"/>
    </xf>
    <xf numFmtId="0" fontId="19" fillId="0" borderId="0" xfId="0" applyFont="1" applyAlignment="1">
      <alignment horizontal="left" vertical="top" indent="1"/>
    </xf>
    <xf numFmtId="0" fontId="12" fillId="4" borderId="0" xfId="0" applyFont="1" applyFill="1" applyAlignment="1">
      <alignment horizontal="left" indent="1"/>
    </xf>
    <xf numFmtId="0" fontId="10" fillId="5" borderId="0" xfId="0" applyFont="1" applyFill="1" applyAlignment="1">
      <alignment horizontal="left" vertical="center" wrapText="1" indent="1"/>
    </xf>
    <xf numFmtId="0" fontId="0" fillId="0" borderId="0" xfId="0" applyAlignment="1">
      <alignment horizontal="left" vertical="top" indent="1"/>
    </xf>
    <xf numFmtId="1" fontId="10" fillId="0" borderId="0" xfId="0" applyNumberFormat="1" applyFont="1" applyAlignment="1">
      <alignment horizontal="left" vertical="top" wrapText="1"/>
    </xf>
    <xf numFmtId="0" fontId="10" fillId="3" borderId="0" xfId="0" applyFont="1" applyFill="1" applyAlignment="1">
      <alignment horizontal="left" vertical="top" wrapText="1" indent="1"/>
    </xf>
    <xf numFmtId="0" fontId="17" fillId="0" borderId="0" xfId="0" applyFont="1" applyAlignment="1">
      <alignment horizontal="left" vertical="top" indent="1"/>
    </xf>
    <xf numFmtId="0" fontId="12" fillId="4" borderId="0" xfId="0" applyFont="1" applyFill="1" applyAlignment="1">
      <alignment horizontal="left" vertical="top" indent="1"/>
    </xf>
    <xf numFmtId="0" fontId="16" fillId="4" borderId="0" xfId="0" applyFont="1" applyFill="1" applyAlignment="1">
      <alignment horizontal="left" vertical="top" indent="1"/>
    </xf>
    <xf numFmtId="0" fontId="19" fillId="4" borderId="0" xfId="0" applyFont="1" applyFill="1" applyAlignment="1">
      <alignment horizontal="left" vertical="top" indent="1"/>
    </xf>
    <xf numFmtId="0" fontId="15" fillId="0" borderId="35" xfId="5" applyFont="1" applyBorder="1" applyAlignment="1">
      <alignment horizontal="left" vertical="center" wrapText="1" indent="1"/>
    </xf>
    <xf numFmtId="0" fontId="15" fillId="0" borderId="36" xfId="5" applyFont="1" applyBorder="1" applyAlignment="1">
      <alignment horizontal="left" vertical="center" wrapText="1"/>
    </xf>
    <xf numFmtId="0" fontId="15" fillId="0" borderId="36" xfId="5" applyFont="1" applyBorder="1" applyAlignment="1">
      <alignment horizontal="left" vertical="center" wrapText="1" indent="1"/>
    </xf>
    <xf numFmtId="0" fontId="26" fillId="6" borderId="0" xfId="5" applyFont="1" applyFill="1" applyAlignment="1">
      <alignment horizontal="center" vertical="center" wrapText="1"/>
    </xf>
    <xf numFmtId="0" fontId="27" fillId="0" borderId="0" xfId="0" applyFont="1"/>
    <xf numFmtId="0" fontId="26" fillId="6" borderId="0" xfId="5" applyFont="1" applyFill="1" applyAlignment="1">
      <alignment horizontal="left" vertical="center" wrapText="1"/>
    </xf>
    <xf numFmtId="0" fontId="27" fillId="4" borderId="0" xfId="0" applyFont="1" applyFill="1"/>
    <xf numFmtId="49" fontId="26" fillId="6" borderId="0" xfId="5" applyNumberFormat="1" applyFont="1" applyFill="1" applyAlignment="1">
      <alignment horizontal="left" vertical="center" wrapText="1"/>
    </xf>
    <xf numFmtId="0" fontId="28" fillId="5" borderId="0" xfId="0" applyFont="1" applyFill="1" applyAlignment="1">
      <alignment horizontal="left" vertical="center" wrapText="1"/>
    </xf>
    <xf numFmtId="0" fontId="29" fillId="5" borderId="0" xfId="0" applyFont="1" applyFill="1" applyAlignment="1">
      <alignment horizontal="left" vertical="center" wrapText="1"/>
    </xf>
    <xf numFmtId="0" fontId="29" fillId="3" borderId="0" xfId="0" applyFont="1" applyFill="1" applyAlignment="1">
      <alignment horizontal="left" vertical="top" wrapText="1"/>
    </xf>
    <xf numFmtId="0" fontId="11" fillId="3" borderId="0" xfId="0" applyFont="1" applyFill="1" applyAlignment="1">
      <alignment horizontal="left" vertical="top" wrapText="1"/>
    </xf>
    <xf numFmtId="0" fontId="10" fillId="3" borderId="0" xfId="0" applyFont="1" applyFill="1" applyAlignment="1">
      <alignment horizontal="left" vertical="top" wrapText="1"/>
    </xf>
    <xf numFmtId="0" fontId="13" fillId="0" borderId="0" xfId="0" applyFont="1" applyAlignment="1">
      <alignment horizontal="left" vertical="top" wrapText="1"/>
    </xf>
    <xf numFmtId="0" fontId="38" fillId="0" borderId="0" xfId="0" applyFont="1" applyAlignment="1">
      <alignment wrapText="1"/>
    </xf>
    <xf numFmtId="0" fontId="46" fillId="0" borderId="0" xfId="0" applyFont="1" applyAlignment="1">
      <alignment horizontal="left" vertical="top" indent="1"/>
    </xf>
    <xf numFmtId="0" fontId="19" fillId="0" borderId="0" xfId="0" applyFont="1" applyAlignment="1">
      <alignment vertical="top" wrapText="1"/>
    </xf>
    <xf numFmtId="49" fontId="10" fillId="3" borderId="0" xfId="0" applyNumberFormat="1" applyFont="1" applyFill="1" applyAlignment="1">
      <alignment horizontal="left" vertical="top" wrapText="1" indent="1"/>
    </xf>
    <xf numFmtId="49" fontId="28" fillId="3" borderId="0" xfId="0" applyNumberFormat="1" applyFont="1" applyFill="1" applyAlignment="1">
      <alignment horizontal="left" vertical="top" wrapText="1" indent="1"/>
    </xf>
    <xf numFmtId="0" fontId="18" fillId="4" borderId="0" xfId="0" applyFont="1" applyFill="1" applyAlignment="1">
      <alignment horizontal="left" vertical="top" wrapText="1" indent="1"/>
    </xf>
    <xf numFmtId="49" fontId="29" fillId="3" borderId="0" xfId="0" applyNumberFormat="1" applyFont="1" applyFill="1" applyAlignment="1">
      <alignment horizontal="left" vertical="top" wrapText="1" indent="1"/>
    </xf>
    <xf numFmtId="1" fontId="9" fillId="0" borderId="0" xfId="0" applyNumberFormat="1" applyFont="1" applyAlignment="1">
      <alignment horizontal="left" vertical="top" indent="1"/>
    </xf>
    <xf numFmtId="49" fontId="2" fillId="0" borderId="0" xfId="0" applyNumberFormat="1" applyFont="1" applyAlignment="1">
      <alignment horizontal="left" vertical="top" indent="1"/>
    </xf>
    <xf numFmtId="1" fontId="41" fillId="0" borderId="0" xfId="0" applyNumberFormat="1" applyFont="1" applyAlignment="1">
      <alignment horizontal="left" vertical="top" indent="1"/>
    </xf>
    <xf numFmtId="1" fontId="31" fillId="4" borderId="0" xfId="0" applyNumberFormat="1" applyFont="1" applyFill="1" applyAlignment="1">
      <alignment horizontal="left" vertical="top" wrapText="1" indent="1"/>
    </xf>
    <xf numFmtId="0" fontId="19" fillId="0" borderId="0" xfId="0" applyFont="1" applyAlignment="1">
      <alignment horizontal="left" vertical="top" wrapText="1" indent="1"/>
    </xf>
    <xf numFmtId="49" fontId="11" fillId="3" borderId="0" xfId="0" applyNumberFormat="1" applyFont="1" applyFill="1" applyAlignment="1">
      <alignment horizontal="left" vertical="top" wrapText="1" indent="1"/>
    </xf>
    <xf numFmtId="49" fontId="17" fillId="0" borderId="0" xfId="0" applyNumberFormat="1" applyFont="1" applyAlignment="1">
      <alignment horizontal="left" vertical="top" indent="1"/>
    </xf>
    <xf numFmtId="49" fontId="43" fillId="5" borderId="0" xfId="0" applyNumberFormat="1" applyFont="1" applyFill="1" applyAlignment="1">
      <alignment horizontal="left" vertical="top" wrapText="1" indent="1"/>
    </xf>
    <xf numFmtId="0" fontId="44" fillId="5" borderId="0" xfId="0" applyFont="1" applyFill="1" applyAlignment="1">
      <alignment horizontal="left" vertical="top" wrapText="1" indent="1"/>
    </xf>
    <xf numFmtId="1" fontId="12" fillId="0" borderId="0" xfId="0" applyNumberFormat="1" applyFont="1" applyAlignment="1">
      <alignment horizontal="left" vertical="top" indent="1"/>
    </xf>
    <xf numFmtId="49" fontId="33" fillId="5" borderId="0" xfId="0" applyNumberFormat="1" applyFont="1" applyFill="1" applyAlignment="1">
      <alignment horizontal="left" vertical="center" wrapText="1"/>
    </xf>
    <xf numFmtId="0" fontId="33" fillId="4" borderId="0" xfId="0" applyFont="1" applyFill="1" applyAlignment="1">
      <alignment horizontal="left" vertical="center" wrapText="1"/>
    </xf>
    <xf numFmtId="49" fontId="34" fillId="4" borderId="0" xfId="1" applyNumberFormat="1" applyFont="1" applyFill="1" applyAlignment="1">
      <alignment horizontal="left" vertical="top" wrapText="1"/>
    </xf>
    <xf numFmtId="49" fontId="37" fillId="4" borderId="0" xfId="0" applyNumberFormat="1" applyFont="1" applyFill="1" applyAlignment="1">
      <alignment vertical="top" wrapText="1"/>
    </xf>
    <xf numFmtId="0" fontId="36" fillId="4" borderId="0" xfId="0" applyFont="1" applyFill="1" applyAlignment="1">
      <alignment horizontal="left" vertical="center" wrapText="1"/>
    </xf>
    <xf numFmtId="1" fontId="12" fillId="4" borderId="0" xfId="0" applyNumberFormat="1" applyFont="1" applyFill="1" applyAlignment="1">
      <alignment horizontal="left" wrapText="1"/>
    </xf>
    <xf numFmtId="0" fontId="12" fillId="4" borderId="0" xfId="0" applyFont="1" applyFill="1" applyAlignment="1">
      <alignment horizontal="center" wrapText="1"/>
    </xf>
    <xf numFmtId="0" fontId="5" fillId="4" borderId="0" xfId="0" applyFont="1" applyFill="1" applyAlignment="1">
      <alignment horizontal="left" wrapText="1"/>
    </xf>
    <xf numFmtId="49" fontId="5" fillId="4" borderId="0" xfId="0" applyNumberFormat="1" applyFont="1" applyFill="1" applyAlignment="1">
      <alignment horizontal="left" wrapText="1"/>
    </xf>
    <xf numFmtId="0" fontId="5" fillId="4" borderId="0" xfId="0" applyFont="1" applyFill="1" applyAlignment="1">
      <alignment horizontal="left" wrapText="1" indent="1"/>
    </xf>
    <xf numFmtId="49" fontId="12" fillId="4" borderId="0" xfId="0" applyNumberFormat="1" applyFont="1" applyFill="1" applyAlignment="1">
      <alignment horizontal="left" wrapText="1" indent="1"/>
    </xf>
    <xf numFmtId="49" fontId="45" fillId="10" borderId="0" xfId="0" applyNumberFormat="1" applyFont="1" applyFill="1" applyAlignment="1">
      <alignment horizontal="left" vertical="top" wrapText="1" indent="1"/>
    </xf>
    <xf numFmtId="0" fontId="47" fillId="4" borderId="0" xfId="0" applyFont="1" applyFill="1" applyAlignment="1">
      <alignment horizontal="left" indent="1"/>
    </xf>
    <xf numFmtId="167" fontId="16" fillId="4" borderId="6" xfId="0" applyNumberFormat="1" applyFont="1" applyFill="1" applyBorder="1" applyAlignment="1">
      <alignment horizontal="left" vertical="top" wrapText="1" indent="1"/>
    </xf>
    <xf numFmtId="0" fontId="16" fillId="4" borderId="7" xfId="0" applyFont="1" applyFill="1" applyBorder="1" applyAlignment="1">
      <alignment horizontal="left" vertical="top" wrapText="1" indent="1"/>
    </xf>
    <xf numFmtId="167" fontId="16" fillId="4" borderId="9" xfId="0" applyNumberFormat="1" applyFont="1" applyFill="1" applyBorder="1" applyAlignment="1">
      <alignment horizontal="left" vertical="top" wrapText="1" indent="1"/>
    </xf>
    <xf numFmtId="0" fontId="16" fillId="4" borderId="10" xfId="0" applyFont="1" applyFill="1" applyBorder="1" applyAlignment="1">
      <alignment horizontal="left" vertical="top" wrapText="1" indent="1"/>
    </xf>
    <xf numFmtId="0" fontId="16" fillId="4" borderId="11" xfId="0" applyFont="1" applyFill="1" applyBorder="1" applyAlignment="1">
      <alignment horizontal="left" vertical="top" wrapText="1" indent="1"/>
    </xf>
    <xf numFmtId="0" fontId="16" fillId="4" borderId="14" xfId="0" applyFont="1" applyFill="1" applyBorder="1" applyAlignment="1">
      <alignment horizontal="left" vertical="top" wrapText="1" indent="1"/>
    </xf>
    <xf numFmtId="167" fontId="16" fillId="4" borderId="16" xfId="0" applyNumberFormat="1" applyFont="1" applyFill="1" applyBorder="1" applyAlignment="1">
      <alignment horizontal="left" vertical="top" wrapText="1" indent="1"/>
    </xf>
    <xf numFmtId="0" fontId="16" fillId="4" borderId="17" xfId="0" applyFont="1" applyFill="1" applyBorder="1" applyAlignment="1">
      <alignment horizontal="left" vertical="top" wrapText="1" indent="1"/>
    </xf>
    <xf numFmtId="0" fontId="16" fillId="4" borderId="5" xfId="0" applyFont="1" applyFill="1" applyBorder="1" applyAlignment="1">
      <alignment horizontal="left" vertical="top" wrapText="1" indent="1"/>
    </xf>
    <xf numFmtId="167" fontId="16" fillId="4" borderId="19" xfId="0" applyNumberFormat="1" applyFont="1" applyFill="1" applyBorder="1" applyAlignment="1">
      <alignment horizontal="left" vertical="top" wrapText="1" indent="1"/>
    </xf>
    <xf numFmtId="0" fontId="16" fillId="4" borderId="20" xfId="0" applyFont="1" applyFill="1" applyBorder="1" applyAlignment="1">
      <alignment horizontal="left" vertical="top" wrapText="1" indent="1"/>
    </xf>
    <xf numFmtId="0" fontId="16" fillId="4" borderId="0" xfId="0" applyFont="1" applyFill="1" applyAlignment="1">
      <alignment horizontal="left" vertical="top" wrapText="1" indent="1"/>
    </xf>
    <xf numFmtId="167" fontId="16" fillId="4" borderId="22" xfId="0" applyNumberFormat="1" applyFont="1" applyFill="1" applyBorder="1" applyAlignment="1">
      <alignment horizontal="left" vertical="top" wrapText="1" indent="1"/>
    </xf>
    <xf numFmtId="0" fontId="16" fillId="4" borderId="4" xfId="0" applyFont="1" applyFill="1" applyBorder="1" applyAlignment="1">
      <alignment horizontal="left" vertical="top" wrapText="1" indent="1"/>
    </xf>
    <xf numFmtId="0" fontId="16" fillId="4" borderId="23" xfId="0" applyFont="1" applyFill="1" applyBorder="1" applyAlignment="1">
      <alignment horizontal="left" vertical="top" wrapText="1" indent="1"/>
    </xf>
    <xf numFmtId="167" fontId="19" fillId="4" borderId="9" xfId="0" applyNumberFormat="1" applyFont="1" applyFill="1" applyBorder="1" applyAlignment="1">
      <alignment horizontal="left" vertical="top" wrapText="1" indent="1"/>
    </xf>
    <xf numFmtId="0" fontId="19" fillId="4" borderId="11" xfId="0" applyFont="1" applyFill="1" applyBorder="1" applyAlignment="1">
      <alignment horizontal="left" vertical="top" wrapText="1" indent="1"/>
    </xf>
    <xf numFmtId="167" fontId="19" fillId="4" borderId="28" xfId="0" applyNumberFormat="1" applyFont="1" applyFill="1" applyBorder="1" applyAlignment="1">
      <alignment horizontal="left" vertical="top" indent="1"/>
    </xf>
    <xf numFmtId="167" fontId="16" fillId="4" borderId="28" xfId="0" applyNumberFormat="1" applyFont="1" applyFill="1" applyBorder="1" applyAlignment="1">
      <alignment horizontal="left" vertical="top" indent="1"/>
    </xf>
    <xf numFmtId="167" fontId="19" fillId="4" borderId="33" xfId="0" applyNumberFormat="1" applyFont="1" applyFill="1" applyBorder="1" applyAlignment="1">
      <alignment horizontal="left" vertical="top" wrapText="1" indent="1"/>
    </xf>
    <xf numFmtId="0" fontId="19" fillId="4" borderId="34" xfId="0" applyFont="1" applyFill="1" applyBorder="1" applyAlignment="1">
      <alignment horizontal="left" vertical="top" wrapText="1" indent="1"/>
    </xf>
    <xf numFmtId="167" fontId="16" fillId="4" borderId="30" xfId="0" applyNumberFormat="1" applyFont="1" applyFill="1" applyBorder="1" applyAlignment="1">
      <alignment horizontal="left" vertical="top" indent="1"/>
    </xf>
    <xf numFmtId="167" fontId="16" fillId="4" borderId="27" xfId="0" applyNumberFormat="1" applyFont="1" applyFill="1" applyBorder="1" applyAlignment="1">
      <alignment horizontal="left" vertical="top" wrapText="1" indent="1"/>
    </xf>
    <xf numFmtId="167" fontId="16" fillId="4" borderId="28" xfId="0" applyNumberFormat="1" applyFont="1" applyFill="1" applyBorder="1" applyAlignment="1">
      <alignment horizontal="left" vertical="top" wrapText="1" indent="1"/>
    </xf>
    <xf numFmtId="167" fontId="12" fillId="4" borderId="28" xfId="0" applyNumberFormat="1" applyFont="1" applyFill="1" applyBorder="1" applyAlignment="1">
      <alignment horizontal="left" indent="1"/>
    </xf>
    <xf numFmtId="0" fontId="12" fillId="4" borderId="11" xfId="0" applyFont="1" applyFill="1" applyBorder="1" applyAlignment="1">
      <alignment horizontal="left" indent="1"/>
    </xf>
    <xf numFmtId="167" fontId="12" fillId="4" borderId="30" xfId="0" applyNumberFormat="1" applyFont="1" applyFill="1" applyBorder="1" applyAlignment="1">
      <alignment horizontal="left" indent="1"/>
    </xf>
    <xf numFmtId="0" fontId="12" fillId="4" borderId="23" xfId="0" applyFont="1" applyFill="1" applyBorder="1" applyAlignment="1">
      <alignment horizontal="left" indent="1"/>
    </xf>
    <xf numFmtId="167" fontId="16" fillId="4" borderId="30" xfId="0" applyNumberFormat="1" applyFont="1" applyFill="1" applyBorder="1" applyAlignment="1">
      <alignment horizontal="left" vertical="top" wrapText="1" indent="1"/>
    </xf>
    <xf numFmtId="0" fontId="12" fillId="0" borderId="0" xfId="0" applyFont="1" applyAlignment="1">
      <alignment horizontal="left" vertical="top"/>
    </xf>
    <xf numFmtId="167" fontId="16" fillId="0" borderId="27" xfId="0" applyNumberFormat="1" applyFont="1" applyBorder="1" applyAlignment="1">
      <alignment horizontal="left" vertical="top" wrapText="1" indent="1"/>
    </xf>
    <xf numFmtId="0" fontId="16" fillId="0" borderId="4" xfId="0" applyFont="1" applyBorder="1" applyAlignment="1">
      <alignment horizontal="left" vertical="top" wrapText="1" indent="1"/>
    </xf>
    <xf numFmtId="167" fontId="16" fillId="0" borderId="28" xfId="0" applyNumberFormat="1" applyFont="1" applyBorder="1" applyAlignment="1">
      <alignment horizontal="left" vertical="top" wrapText="1" indent="1"/>
    </xf>
    <xf numFmtId="0" fontId="16" fillId="0" borderId="11" xfId="0" applyFont="1" applyBorder="1" applyAlignment="1">
      <alignment horizontal="left" vertical="top" wrapText="1" indent="1"/>
    </xf>
    <xf numFmtId="167" fontId="12" fillId="0" borderId="30" xfId="0" applyNumberFormat="1" applyFont="1" applyBorder="1" applyAlignment="1">
      <alignment horizontal="left" indent="1"/>
    </xf>
    <xf numFmtId="0" fontId="12" fillId="0" borderId="23" xfId="0" applyFont="1" applyBorder="1" applyAlignment="1">
      <alignment horizontal="left" indent="1"/>
    </xf>
    <xf numFmtId="0" fontId="19" fillId="0" borderId="0" xfId="0" applyFont="1" applyAlignment="1">
      <alignment horizontal="left" vertical="top"/>
    </xf>
    <xf numFmtId="0" fontId="24" fillId="0" borderId="0" xfId="0" applyFont="1"/>
    <xf numFmtId="49" fontId="12" fillId="4" borderId="0" xfId="0" applyNumberFormat="1" applyFont="1" applyFill="1" applyAlignment="1">
      <alignment horizontal="left" wrapText="1"/>
    </xf>
    <xf numFmtId="49" fontId="19" fillId="0" borderId="0" xfId="0" applyNumberFormat="1" applyFont="1" applyAlignment="1">
      <alignment horizontal="left" vertical="top" indent="1"/>
    </xf>
    <xf numFmtId="0" fontId="39" fillId="0" borderId="0" xfId="0" applyFont="1" applyAlignment="1">
      <alignment horizontal="left" vertical="top" indent="1"/>
    </xf>
    <xf numFmtId="0" fontId="28" fillId="3" borderId="0" xfId="0" applyFont="1" applyFill="1" applyAlignment="1">
      <alignment horizontal="left" vertical="top" wrapText="1" indent="1"/>
    </xf>
    <xf numFmtId="0" fontId="29" fillId="3" borderId="0" xfId="0" applyFont="1" applyFill="1" applyAlignment="1">
      <alignment horizontal="left" vertical="top" wrapText="1" indent="1"/>
    </xf>
    <xf numFmtId="0" fontId="48" fillId="0" borderId="0" xfId="0" applyFont="1" applyAlignment="1">
      <alignment horizontal="left" vertical="top"/>
    </xf>
    <xf numFmtId="166" fontId="11" fillId="3" borderId="0" xfId="0" applyNumberFormat="1" applyFont="1" applyFill="1" applyAlignment="1">
      <alignment horizontal="left" vertical="top" wrapText="1" indent="1"/>
    </xf>
    <xf numFmtId="166" fontId="10" fillId="3" borderId="0" xfId="0" applyNumberFormat="1" applyFont="1" applyFill="1" applyAlignment="1">
      <alignment horizontal="left" vertical="top" wrapText="1" indent="1"/>
    </xf>
    <xf numFmtId="49" fontId="15" fillId="0" borderId="41" xfId="5" applyNumberFormat="1" applyFont="1" applyBorder="1" applyAlignment="1">
      <alignment horizontal="left" vertical="top" wrapText="1" indent="1"/>
    </xf>
    <xf numFmtId="166" fontId="10" fillId="0" borderId="0" xfId="0" applyNumberFormat="1" applyFont="1" applyAlignment="1">
      <alignment horizontal="center" vertical="center" wrapText="1"/>
    </xf>
    <xf numFmtId="166" fontId="13" fillId="0" borderId="0" xfId="0" applyNumberFormat="1" applyFont="1" applyAlignment="1">
      <alignment horizontal="center" vertical="center" wrapText="1"/>
    </xf>
    <xf numFmtId="1" fontId="9" fillId="4" borderId="0" xfId="0" applyNumberFormat="1" applyFont="1" applyFill="1" applyAlignment="1">
      <alignment horizontal="left" vertical="top" indent="1"/>
    </xf>
    <xf numFmtId="167" fontId="16" fillId="0" borderId="32" xfId="0" applyNumberFormat="1" applyFont="1" applyBorder="1" applyAlignment="1">
      <alignment horizontal="left" vertical="top" wrapText="1" indent="1"/>
    </xf>
    <xf numFmtId="0" fontId="16" fillId="0" borderId="36" xfId="0" applyFont="1" applyBorder="1" applyAlignment="1">
      <alignment horizontal="left" vertical="top" wrapText="1" indent="1"/>
    </xf>
    <xf numFmtId="0" fontId="12" fillId="4" borderId="0" xfId="0" applyFont="1" applyFill="1" applyAlignment="1">
      <alignment horizontal="left" wrapText="1" indent="1"/>
    </xf>
    <xf numFmtId="0" fontId="26" fillId="6" borderId="0" xfId="5" applyFont="1" applyFill="1" applyAlignment="1">
      <alignment horizontal="left" vertical="center" wrapText="1" indent="1"/>
    </xf>
    <xf numFmtId="0" fontId="15" fillId="0" borderId="37" xfId="5" applyFont="1" applyBorder="1" applyAlignment="1">
      <alignment horizontal="left" vertical="center" wrapText="1" indent="1"/>
    </xf>
    <xf numFmtId="49" fontId="16" fillId="4" borderId="8" xfId="0" applyNumberFormat="1" applyFont="1" applyFill="1" applyBorder="1" applyAlignment="1">
      <alignment horizontal="left" vertical="top" wrapText="1" indent="1"/>
    </xf>
    <xf numFmtId="49" fontId="16" fillId="4" borderId="12" xfId="0" applyNumberFormat="1" applyFont="1" applyFill="1" applyBorder="1" applyAlignment="1">
      <alignment horizontal="left" vertical="top" wrapText="1" indent="1"/>
    </xf>
    <xf numFmtId="49" fontId="16" fillId="4" borderId="13" xfId="0" applyNumberFormat="1" applyFont="1" applyFill="1" applyBorder="1" applyAlignment="1">
      <alignment horizontal="left" vertical="top" wrapText="1" indent="1"/>
    </xf>
    <xf numFmtId="49" fontId="16" fillId="4" borderId="15" xfId="0" applyNumberFormat="1" applyFont="1" applyFill="1" applyBorder="1" applyAlignment="1">
      <alignment horizontal="left" vertical="top" wrapText="1" indent="1"/>
    </xf>
    <xf numFmtId="49" fontId="19" fillId="4" borderId="12" xfId="0" applyNumberFormat="1" applyFont="1" applyFill="1" applyBorder="1" applyAlignment="1">
      <alignment horizontal="left" vertical="top" wrapText="1" indent="1"/>
    </xf>
    <xf numFmtId="49" fontId="19" fillId="4" borderId="15" xfId="0" applyNumberFormat="1" applyFont="1" applyFill="1" applyBorder="1" applyAlignment="1">
      <alignment horizontal="left" vertical="top" wrapText="1" indent="1"/>
    </xf>
    <xf numFmtId="49" fontId="16" fillId="4" borderId="18" xfId="0" applyNumberFormat="1" applyFont="1" applyFill="1" applyBorder="1" applyAlignment="1">
      <alignment horizontal="left" vertical="top" wrapText="1" indent="1"/>
    </xf>
    <xf numFmtId="49" fontId="19" fillId="4" borderId="21" xfId="0" applyNumberFormat="1" applyFont="1" applyFill="1" applyBorder="1" applyAlignment="1">
      <alignment horizontal="left" vertical="top" wrapText="1" indent="1"/>
    </xf>
    <xf numFmtId="49" fontId="16" fillId="4" borderId="13" xfId="0" quotePrefix="1" applyNumberFormat="1" applyFont="1" applyFill="1" applyBorder="1" applyAlignment="1">
      <alignment horizontal="left" vertical="top" wrapText="1" indent="1"/>
    </xf>
    <xf numFmtId="49" fontId="16" fillId="4" borderId="21" xfId="3" applyNumberFormat="1" applyFont="1" applyFill="1" applyBorder="1" applyAlignment="1">
      <alignment horizontal="left" vertical="top" wrapText="1" indent="1"/>
    </xf>
    <xf numFmtId="49" fontId="19" fillId="4" borderId="39" xfId="0" applyNumberFormat="1" applyFont="1" applyFill="1" applyBorder="1" applyAlignment="1">
      <alignment horizontal="left" vertical="top" wrapText="1" indent="1"/>
    </xf>
    <xf numFmtId="49" fontId="19" fillId="4" borderId="13" xfId="0" applyNumberFormat="1" applyFont="1" applyFill="1" applyBorder="1" applyAlignment="1">
      <alignment horizontal="left" vertical="top" wrapText="1" indent="1"/>
    </xf>
    <xf numFmtId="49" fontId="19" fillId="4" borderId="13" xfId="0" quotePrefix="1" applyNumberFormat="1" applyFont="1" applyFill="1" applyBorder="1" applyAlignment="1">
      <alignment horizontal="left" vertical="top" wrapText="1" indent="1"/>
    </xf>
    <xf numFmtId="49" fontId="19" fillId="4" borderId="21" xfId="0" quotePrefix="1" applyNumberFormat="1" applyFont="1" applyFill="1" applyBorder="1" applyAlignment="1">
      <alignment horizontal="left" vertical="top" wrapText="1" indent="1"/>
    </xf>
    <xf numFmtId="49" fontId="20" fillId="4" borderId="13" xfId="0" applyNumberFormat="1" applyFont="1" applyFill="1" applyBorder="1" applyAlignment="1">
      <alignment horizontal="left" vertical="top" wrapText="1" indent="1"/>
    </xf>
    <xf numFmtId="49" fontId="19" fillId="4" borderId="40" xfId="0" applyNumberFormat="1" applyFont="1" applyFill="1" applyBorder="1" applyAlignment="1">
      <alignment horizontal="left" vertical="top" wrapText="1" indent="1"/>
    </xf>
    <xf numFmtId="49" fontId="19" fillId="4" borderId="24" xfId="0" applyNumberFormat="1" applyFont="1" applyFill="1" applyBorder="1" applyAlignment="1">
      <alignment horizontal="left" vertical="top" wrapText="1" indent="1"/>
    </xf>
    <xf numFmtId="0" fontId="19" fillId="4" borderId="13" xfId="0" applyFont="1" applyFill="1" applyBorder="1" applyAlignment="1">
      <alignment horizontal="left" vertical="top" wrapText="1" indent="1"/>
    </xf>
    <xf numFmtId="49" fontId="19" fillId="0" borderId="39" xfId="0" applyNumberFormat="1" applyFont="1" applyBorder="1" applyAlignment="1">
      <alignment horizontal="left" vertical="top" wrapText="1" indent="1"/>
    </xf>
    <xf numFmtId="49" fontId="19" fillId="0" borderId="13" xfId="0" applyNumberFormat="1" applyFont="1" applyBorder="1" applyAlignment="1">
      <alignment horizontal="left" vertical="top" wrapText="1" indent="1"/>
    </xf>
    <xf numFmtId="49" fontId="19" fillId="0" borderId="21" xfId="0" applyNumberFormat="1" applyFont="1" applyBorder="1" applyAlignment="1">
      <alignment horizontal="left" vertical="top" wrapText="1" indent="1"/>
    </xf>
    <xf numFmtId="49" fontId="19" fillId="0" borderId="37" xfId="0" applyNumberFormat="1" applyFont="1" applyBorder="1" applyAlignment="1">
      <alignment horizontal="left" vertical="top" wrapText="1" indent="1"/>
    </xf>
    <xf numFmtId="0" fontId="12" fillId="0" borderId="0" xfId="0" applyFont="1" applyAlignment="1">
      <alignment horizontal="left" wrapText="1" indent="1"/>
    </xf>
    <xf numFmtId="0" fontId="24" fillId="0" borderId="0" xfId="0" applyFont="1" applyAlignment="1">
      <alignment horizontal="left" vertical="top" wrapText="1" indent="1"/>
    </xf>
    <xf numFmtId="0" fontId="11" fillId="5" borderId="0" xfId="0" applyFont="1" applyFill="1" applyAlignment="1">
      <alignment horizontal="left" vertical="center" indent="1"/>
    </xf>
    <xf numFmtId="0" fontId="11" fillId="5" borderId="29" xfId="0" applyFont="1" applyFill="1" applyBorder="1" applyAlignment="1">
      <alignment horizontal="left" vertical="center" indent="1"/>
    </xf>
    <xf numFmtId="0" fontId="11" fillId="3" borderId="0" xfId="0" applyFont="1" applyFill="1" applyAlignment="1">
      <alignment horizontal="left" vertical="center" indent="1"/>
    </xf>
    <xf numFmtId="0" fontId="11" fillId="3" borderId="0" xfId="0" applyFont="1" applyFill="1" applyAlignment="1">
      <alignment horizontal="left" vertical="center" wrapText="1" indent="1"/>
    </xf>
    <xf numFmtId="0" fontId="11" fillId="4" borderId="0" xfId="0" applyFont="1" applyFill="1" applyAlignment="1">
      <alignment horizontal="left" vertical="center" indent="1"/>
    </xf>
    <xf numFmtId="0" fontId="16" fillId="0" borderId="35" xfId="0" applyFont="1" applyBorder="1" applyAlignment="1">
      <alignment horizontal="left" vertical="top" wrapText="1" indent="1"/>
    </xf>
    <xf numFmtId="0" fontId="16" fillId="0" borderId="37" xfId="0" applyFont="1" applyBorder="1" applyAlignment="1">
      <alignment horizontal="left" vertical="top" wrapText="1" indent="1"/>
    </xf>
    <xf numFmtId="0" fontId="16" fillId="0" borderId="0" xfId="0" applyFont="1" applyAlignment="1">
      <alignment horizontal="left" indent="1"/>
    </xf>
    <xf numFmtId="0" fontId="12" fillId="3" borderId="0" xfId="0" applyFont="1" applyFill="1" applyAlignment="1">
      <alignment horizontal="left" vertical="top" wrapText="1"/>
    </xf>
    <xf numFmtId="0" fontId="12" fillId="0" borderId="0" xfId="0" applyFont="1"/>
    <xf numFmtId="0" fontId="12" fillId="0" borderId="0" xfId="0" applyFont="1" applyAlignment="1">
      <alignment wrapText="1"/>
    </xf>
    <xf numFmtId="0" fontId="29" fillId="3" borderId="0" xfId="0" applyFont="1" applyFill="1" applyAlignment="1">
      <alignment horizontal="left" vertical="center" wrapText="1" indent="2"/>
    </xf>
    <xf numFmtId="0" fontId="11" fillId="5" borderId="0" xfId="0" applyFont="1" applyFill="1" applyAlignment="1">
      <alignment horizontal="left" vertical="center" indent="2"/>
    </xf>
    <xf numFmtId="0" fontId="12" fillId="4" borderId="0" xfId="0" applyFont="1" applyFill="1" applyAlignment="1">
      <alignment horizontal="left" indent="2"/>
    </xf>
    <xf numFmtId="0" fontId="11" fillId="3" borderId="0" xfId="0" applyFont="1" applyFill="1" applyAlignment="1">
      <alignment horizontal="left" vertical="center" indent="2"/>
    </xf>
    <xf numFmtId="0" fontId="56" fillId="6" borderId="0" xfId="5" applyFont="1" applyFill="1" applyAlignment="1">
      <alignment horizontal="left" vertical="center" wrapText="1" indent="1"/>
    </xf>
    <xf numFmtId="0" fontId="21" fillId="4" borderId="0" xfId="5" applyFont="1" applyFill="1" applyAlignment="1">
      <alignment horizontal="left" vertical="top" indent="2"/>
    </xf>
    <xf numFmtId="0" fontId="19" fillId="4" borderId="45" xfId="0" applyFont="1" applyFill="1" applyBorder="1" applyAlignment="1">
      <alignment horizontal="left" vertical="top" wrapText="1" indent="2"/>
    </xf>
    <xf numFmtId="49" fontId="2" fillId="4" borderId="0" xfId="0" applyNumberFormat="1" applyFont="1" applyFill="1" applyAlignment="1">
      <alignment horizontal="left" vertical="top" indent="1"/>
    </xf>
    <xf numFmtId="0" fontId="3" fillId="4" borderId="0" xfId="0" applyFont="1" applyFill="1" applyAlignment="1">
      <alignment horizontal="left" vertical="top" indent="1"/>
    </xf>
    <xf numFmtId="0" fontId="7" fillId="4" borderId="0" xfId="2" applyFill="1" applyAlignment="1">
      <alignment horizontal="left" vertical="top" indent="1"/>
    </xf>
    <xf numFmtId="0" fontId="57" fillId="4" borderId="0" xfId="5" applyFont="1" applyFill="1" applyAlignment="1">
      <alignment horizontal="left" vertical="top" indent="2"/>
    </xf>
    <xf numFmtId="0" fontId="26" fillId="6" borderId="45" xfId="5" applyFont="1" applyFill="1" applyBorder="1" applyAlignment="1">
      <alignment horizontal="left" vertical="center" wrapText="1" indent="1"/>
    </xf>
    <xf numFmtId="0" fontId="3" fillId="4" borderId="42" xfId="0" applyFont="1" applyFill="1" applyBorder="1" applyAlignment="1">
      <alignment horizontal="left" vertical="top" indent="1"/>
    </xf>
    <xf numFmtId="0" fontId="16" fillId="0" borderId="50" xfId="0" applyFont="1" applyBorder="1" applyAlignment="1">
      <alignment horizontal="left" vertical="top" indent="5"/>
    </xf>
    <xf numFmtId="0" fontId="16" fillId="0" borderId="51" xfId="0" applyFont="1" applyBorder="1" applyAlignment="1">
      <alignment horizontal="left" vertical="top" indent="6"/>
    </xf>
    <xf numFmtId="0" fontId="2" fillId="4" borderId="45" xfId="0" applyFont="1" applyFill="1" applyBorder="1" applyAlignment="1">
      <alignment horizontal="left" vertical="top" indent="5"/>
    </xf>
    <xf numFmtId="0" fontId="16" fillId="0" borderId="52" xfId="0" applyFont="1" applyBorder="1" applyAlignment="1">
      <alignment horizontal="left" vertical="top" indent="5"/>
    </xf>
    <xf numFmtId="0" fontId="16" fillId="0" borderId="53" xfId="0" applyFont="1" applyBorder="1" applyAlignment="1">
      <alignment horizontal="left" vertical="top" indent="6"/>
    </xf>
    <xf numFmtId="0" fontId="16" fillId="0" borderId="54" xfId="0" applyFont="1" applyBorder="1" applyAlignment="1">
      <alignment horizontal="left" vertical="top" indent="5"/>
    </xf>
    <xf numFmtId="0" fontId="16" fillId="0" borderId="55" xfId="0" applyFont="1" applyBorder="1" applyAlignment="1">
      <alignment horizontal="left" vertical="top" indent="6"/>
    </xf>
    <xf numFmtId="0" fontId="19" fillId="4" borderId="45" xfId="0" applyFont="1" applyFill="1" applyBorder="1" applyAlignment="1">
      <alignment horizontal="left" vertical="top" wrapText="1" indent="6"/>
    </xf>
    <xf numFmtId="0" fontId="16" fillId="8" borderId="0" xfId="0" applyFont="1" applyFill="1" applyAlignment="1">
      <alignment horizontal="left" vertical="top" indent="2"/>
    </xf>
    <xf numFmtId="0" fontId="16" fillId="8" borderId="45" xfId="0" applyFont="1" applyFill="1" applyBorder="1" applyAlignment="1">
      <alignment horizontal="left" vertical="top" indent="2"/>
    </xf>
    <xf numFmtId="49" fontId="2" fillId="8" borderId="46" xfId="0" applyNumberFormat="1" applyFont="1" applyFill="1" applyBorder="1" applyAlignment="1">
      <alignment horizontal="left" vertical="top" indent="1"/>
    </xf>
    <xf numFmtId="0" fontId="59" fillId="8" borderId="46" xfId="0" applyFont="1" applyFill="1" applyBorder="1" applyAlignment="1">
      <alignment horizontal="left" vertical="center" indent="1"/>
    </xf>
    <xf numFmtId="0" fontId="55" fillId="8" borderId="46" xfId="0" applyFont="1" applyFill="1" applyBorder="1" applyAlignment="1">
      <alignment horizontal="left" vertical="top" indent="2"/>
    </xf>
    <xf numFmtId="0" fontId="3" fillId="8" borderId="46" xfId="0" applyFont="1" applyFill="1" applyBorder="1" applyAlignment="1">
      <alignment horizontal="left" vertical="top" indent="1"/>
    </xf>
    <xf numFmtId="0" fontId="55" fillId="8" borderId="47" xfId="0" applyFont="1" applyFill="1" applyBorder="1" applyAlignment="1">
      <alignment horizontal="left" vertical="top" indent="2"/>
    </xf>
    <xf numFmtId="0" fontId="16" fillId="8" borderId="48" xfId="0" applyFont="1" applyFill="1" applyBorder="1" applyAlignment="1">
      <alignment horizontal="left" vertical="top" indent="2"/>
    </xf>
    <xf numFmtId="0" fontId="16" fillId="8" borderId="49" xfId="0" applyFont="1" applyFill="1" applyBorder="1" applyAlignment="1">
      <alignment horizontal="left" vertical="top" indent="2"/>
    </xf>
    <xf numFmtId="0" fontId="16" fillId="8" borderId="59" xfId="0" applyFont="1" applyFill="1" applyBorder="1" applyAlignment="1">
      <alignment horizontal="left" vertical="top" indent="5"/>
    </xf>
    <xf numFmtId="0" fontId="0" fillId="8" borderId="45" xfId="0" applyFill="1" applyBorder="1" applyAlignment="1">
      <alignment horizontal="left" indent="1"/>
    </xf>
    <xf numFmtId="0" fontId="16" fillId="8" borderId="60" xfId="0" applyFont="1" applyFill="1" applyBorder="1" applyAlignment="1">
      <alignment horizontal="left" vertical="top" indent="5"/>
    </xf>
    <xf numFmtId="0" fontId="16" fillId="8" borderId="61" xfId="0" applyFont="1" applyFill="1" applyBorder="1" applyAlignment="1">
      <alignment horizontal="left" vertical="top" indent="5"/>
    </xf>
    <xf numFmtId="0" fontId="12" fillId="4" borderId="0" xfId="0" applyFont="1" applyFill="1"/>
    <xf numFmtId="49" fontId="33" fillId="0" borderId="0" xfId="0" applyNumberFormat="1" applyFont="1" applyAlignment="1">
      <alignment horizontal="left" vertical="center" wrapText="1"/>
    </xf>
    <xf numFmtId="49" fontId="30" fillId="0" borderId="0" xfId="0" applyNumberFormat="1" applyFont="1" applyAlignment="1">
      <alignment horizontal="left" wrapText="1"/>
    </xf>
    <xf numFmtId="14" fontId="30" fillId="0" borderId="0" xfId="0" applyNumberFormat="1" applyFont="1" applyAlignment="1">
      <alignment horizontal="left" wrapText="1"/>
    </xf>
    <xf numFmtId="0" fontId="5" fillId="0" borderId="0" xfId="0" applyFont="1" applyAlignment="1">
      <alignment horizontal="left" wrapText="1"/>
    </xf>
    <xf numFmtId="49" fontId="23" fillId="0" borderId="0" xfId="0" applyNumberFormat="1" applyFont="1" applyAlignment="1">
      <alignment vertical="top" wrapText="1"/>
    </xf>
    <xf numFmtId="49" fontId="19" fillId="0" borderId="0" xfId="0" applyNumberFormat="1" applyFont="1" applyAlignment="1">
      <alignment vertical="top" wrapText="1"/>
    </xf>
    <xf numFmtId="14" fontId="19" fillId="0" borderId="0" xfId="0" applyNumberFormat="1" applyFont="1" applyAlignment="1">
      <alignment vertical="top" wrapText="1"/>
    </xf>
    <xf numFmtId="0" fontId="19" fillId="0" borderId="0" xfId="0" applyFont="1" applyAlignment="1">
      <alignment horizontal="left" vertical="top" wrapText="1"/>
    </xf>
    <xf numFmtId="1" fontId="19" fillId="0" borderId="0" xfId="0" applyNumberFormat="1" applyFont="1" applyAlignment="1">
      <alignment vertical="top" wrapText="1"/>
    </xf>
    <xf numFmtId="49" fontId="19" fillId="0" borderId="0" xfId="0" applyNumberFormat="1" applyFont="1" applyAlignment="1">
      <alignment horizontal="left" vertical="top" wrapText="1" indent="1"/>
    </xf>
    <xf numFmtId="0" fontId="19" fillId="0" borderId="0" xfId="0" applyFont="1" applyAlignment="1">
      <alignment horizontal="center" vertical="top" wrapText="1"/>
    </xf>
    <xf numFmtId="0" fontId="40" fillId="0" borderId="0" xfId="5" applyFont="1" applyAlignment="1">
      <alignment horizontal="left" vertical="top" wrapText="1"/>
    </xf>
    <xf numFmtId="0" fontId="40" fillId="0" borderId="0" xfId="5" applyFont="1" applyAlignment="1">
      <alignment horizontal="left" vertical="top" wrapText="1" indent="1"/>
    </xf>
    <xf numFmtId="0" fontId="11" fillId="4" borderId="0" xfId="0" applyFont="1" applyFill="1" applyAlignment="1">
      <alignment horizontal="left" vertical="center" wrapText="1"/>
    </xf>
    <xf numFmtId="0" fontId="35" fillId="4" borderId="0" xfId="0" applyFont="1" applyFill="1" applyAlignment="1">
      <alignment horizontal="left" vertical="center" wrapText="1" indent="1"/>
    </xf>
    <xf numFmtId="0" fontId="35" fillId="4" borderId="0" xfId="0" applyFont="1" applyFill="1" applyAlignment="1">
      <alignment horizontal="left" vertical="center" wrapText="1"/>
    </xf>
    <xf numFmtId="0" fontId="18" fillId="4" borderId="0" xfId="0" applyFont="1" applyFill="1" applyAlignment="1">
      <alignment horizontal="left" vertical="center"/>
    </xf>
    <xf numFmtId="0" fontId="10" fillId="4" borderId="0" xfId="0" applyFont="1" applyFill="1" applyAlignment="1">
      <alignment horizontal="left" vertical="center" wrapText="1"/>
    </xf>
    <xf numFmtId="0" fontId="33" fillId="4" borderId="0" xfId="0" applyFont="1" applyFill="1" applyAlignment="1">
      <alignment horizontal="left" vertical="center" wrapText="1" indent="1"/>
    </xf>
    <xf numFmtId="0" fontId="12" fillId="4" borderId="0" xfId="0" applyFont="1" applyFill="1" applyAlignment="1">
      <alignment vertical="center"/>
    </xf>
    <xf numFmtId="0" fontId="0" fillId="0" borderId="0" xfId="0" applyAlignment="1">
      <alignment horizontal="left" wrapText="1" indent="1"/>
    </xf>
    <xf numFmtId="0" fontId="19" fillId="0" borderId="2" xfId="0" applyFont="1" applyBorder="1" applyAlignment="1">
      <alignment horizontal="left" vertical="top" indent="1"/>
    </xf>
    <xf numFmtId="49" fontId="15" fillId="0" borderId="31" xfId="5" applyNumberFormat="1" applyFont="1" applyBorder="1" applyAlignment="1">
      <alignment horizontal="left" vertical="top" wrapText="1" indent="1"/>
    </xf>
    <xf numFmtId="0" fontId="15" fillId="4" borderId="0" xfId="0" applyFont="1" applyFill="1" applyAlignment="1">
      <alignment horizontal="left" vertical="top" indent="1"/>
    </xf>
    <xf numFmtId="0" fontId="15" fillId="4" borderId="44" xfId="0" applyFont="1" applyFill="1" applyBorder="1" applyAlignment="1">
      <alignment horizontal="left" vertical="top" wrapText="1" indent="1"/>
    </xf>
    <xf numFmtId="0" fontId="38" fillId="0" borderId="0" xfId="0" applyFont="1" applyAlignment="1">
      <alignment horizontal="left" vertical="top" wrapText="1" indent="1"/>
    </xf>
    <xf numFmtId="49" fontId="16" fillId="0" borderId="0" xfId="0" applyNumberFormat="1" applyFont="1" applyAlignment="1">
      <alignment horizontal="left" vertical="top" indent="1"/>
    </xf>
    <xf numFmtId="166" fontId="16" fillId="0" borderId="0" xfId="0" applyNumberFormat="1" applyFont="1" applyAlignment="1">
      <alignment horizontal="left" vertical="top" indent="1"/>
    </xf>
    <xf numFmtId="0" fontId="19" fillId="0" borderId="0" xfId="1" applyFont="1" applyFill="1" applyAlignment="1">
      <alignment horizontal="left" vertical="top" wrapText="1" indent="1"/>
    </xf>
    <xf numFmtId="2" fontId="11" fillId="5" borderId="0" xfId="0" applyNumberFormat="1" applyFont="1" applyFill="1" applyAlignment="1">
      <alignment horizontal="left" vertical="top" indent="1"/>
    </xf>
    <xf numFmtId="2" fontId="11" fillId="3" borderId="0" xfId="0" applyNumberFormat="1" applyFont="1" applyFill="1" applyAlignment="1">
      <alignment horizontal="left" vertical="top" indent="1"/>
    </xf>
    <xf numFmtId="2" fontId="16" fillId="0" borderId="0" xfId="0" applyNumberFormat="1" applyFont="1" applyAlignment="1">
      <alignment horizontal="left" vertical="top" indent="1"/>
    </xf>
    <xf numFmtId="0" fontId="22" fillId="0" borderId="0" xfId="0" applyFont="1" applyAlignment="1">
      <alignment horizontal="left" vertical="top" indent="1"/>
    </xf>
    <xf numFmtId="0" fontId="19" fillId="0" borderId="1" xfId="0" applyFont="1" applyBorder="1" applyAlignment="1">
      <alignment horizontal="left" vertical="top" wrapText="1" indent="1"/>
    </xf>
    <xf numFmtId="49" fontId="61" fillId="0" borderId="63" xfId="5" applyNumberFormat="1" applyFont="1" applyBorder="1" applyAlignment="1">
      <alignment horizontal="left" vertical="top" wrapText="1" indent="1"/>
    </xf>
    <xf numFmtId="14" fontId="61" fillId="0" borderId="63" xfId="5" applyNumberFormat="1" applyFont="1" applyBorder="1" applyAlignment="1">
      <alignment horizontal="left" vertical="top" wrapText="1" indent="1"/>
    </xf>
    <xf numFmtId="0" fontId="15" fillId="0" borderId="63" xfId="5" applyFont="1" applyBorder="1" applyAlignment="1">
      <alignment horizontal="left" vertical="top" wrapText="1" indent="1"/>
    </xf>
    <xf numFmtId="49" fontId="15" fillId="0" borderId="63" xfId="5" applyNumberFormat="1" applyFont="1" applyBorder="1" applyAlignment="1">
      <alignment horizontal="left" vertical="top" wrapText="1" indent="1"/>
    </xf>
    <xf numFmtId="0" fontId="20" fillId="0" borderId="64" xfId="0" applyFont="1" applyBorder="1" applyAlignment="1">
      <alignment horizontal="left" vertical="top" wrapText="1" indent="1"/>
    </xf>
    <xf numFmtId="49" fontId="14" fillId="0" borderId="62" xfId="5" applyNumberFormat="1" applyFont="1" applyBorder="1" applyAlignment="1">
      <alignment horizontal="left" vertical="top" wrapText="1" indent="1"/>
    </xf>
    <xf numFmtId="0" fontId="14" fillId="0" borderId="63" xfId="5" applyFont="1" applyBorder="1" applyAlignment="1">
      <alignment horizontal="left" vertical="top" wrapText="1" indent="1"/>
    </xf>
    <xf numFmtId="0" fontId="15" fillId="0" borderId="65" xfId="5" applyFont="1" applyBorder="1" applyAlignment="1">
      <alignment horizontal="left" vertical="top" wrapText="1" indent="1"/>
    </xf>
    <xf numFmtId="49" fontId="15" fillId="0" borderId="66" xfId="5" applyNumberFormat="1" applyFont="1" applyBorder="1" applyAlignment="1">
      <alignment horizontal="left" vertical="top" wrapText="1" indent="1"/>
    </xf>
    <xf numFmtId="2" fontId="15" fillId="0" borderId="66" xfId="5" applyNumberFormat="1" applyFont="1" applyBorder="1" applyAlignment="1">
      <alignment horizontal="left" vertical="top" wrapText="1" indent="1"/>
    </xf>
    <xf numFmtId="0" fontId="20" fillId="0" borderId="67" xfId="0" applyFont="1" applyBorder="1" applyAlignment="1">
      <alignment horizontal="left" vertical="top" wrapText="1" indent="1"/>
    </xf>
    <xf numFmtId="1" fontId="14" fillId="0" borderId="62" xfId="0" applyNumberFormat="1" applyFont="1" applyBorder="1" applyAlignment="1">
      <alignment horizontal="left" vertical="top" wrapText="1" indent="1"/>
    </xf>
    <xf numFmtId="49" fontId="14" fillId="0" borderId="63" xfId="0" applyNumberFormat="1" applyFont="1" applyBorder="1" applyAlignment="1">
      <alignment horizontal="left" vertical="top" wrapText="1" indent="1"/>
    </xf>
    <xf numFmtId="1" fontId="14" fillId="0" borderId="63" xfId="0" applyNumberFormat="1" applyFont="1" applyBorder="1" applyAlignment="1">
      <alignment horizontal="left" vertical="top" wrapText="1" indent="1"/>
    </xf>
    <xf numFmtId="1" fontId="49" fillId="0" borderId="63" xfId="0" applyNumberFormat="1" applyFont="1" applyBorder="1" applyAlignment="1">
      <alignment horizontal="left" vertical="top" wrapText="1" indent="1"/>
    </xf>
    <xf numFmtId="1" fontId="15" fillId="0" borderId="62" xfId="0" applyNumberFormat="1" applyFont="1" applyBorder="1" applyAlignment="1">
      <alignment horizontal="left" vertical="top" wrapText="1" indent="1"/>
    </xf>
    <xf numFmtId="0" fontId="15" fillId="0" borderId="63" xfId="0" applyFont="1" applyBorder="1" applyAlignment="1">
      <alignment horizontal="left" vertical="top" wrapText="1" indent="1"/>
    </xf>
    <xf numFmtId="0" fontId="19" fillId="0" borderId="0" xfId="0" applyFont="1"/>
    <xf numFmtId="49" fontId="19" fillId="0" borderId="1" xfId="0" applyNumberFormat="1" applyFont="1" applyBorder="1" applyAlignment="1">
      <alignment horizontal="left" vertical="top" wrapText="1" indent="1"/>
    </xf>
    <xf numFmtId="14" fontId="19" fillId="0" borderId="1" xfId="0" applyNumberFormat="1" applyFont="1" applyBorder="1" applyAlignment="1">
      <alignment horizontal="left" vertical="top" wrapText="1" indent="1"/>
    </xf>
    <xf numFmtId="0" fontId="19" fillId="0" borderId="1" xfId="1" applyFont="1" applyFill="1" applyBorder="1" applyAlignment="1">
      <alignment horizontal="left" vertical="top" wrapText="1" indent="1"/>
    </xf>
    <xf numFmtId="1" fontId="19" fillId="0" borderId="1" xfId="0" applyNumberFormat="1" applyFont="1" applyBorder="1" applyAlignment="1">
      <alignment horizontal="left" vertical="top" wrapText="1" indent="1"/>
    </xf>
    <xf numFmtId="0" fontId="40" fillId="0" borderId="1" xfId="5" applyFont="1" applyBorder="1" applyAlignment="1">
      <alignment horizontal="left" vertical="top" wrapText="1" indent="1"/>
    </xf>
    <xf numFmtId="166" fontId="19" fillId="0" borderId="1" xfId="0" applyNumberFormat="1" applyFont="1" applyBorder="1" applyAlignment="1">
      <alignment horizontal="left" vertical="top" wrapText="1" indent="1"/>
    </xf>
    <xf numFmtId="1" fontId="19" fillId="0" borderId="1" xfId="1" applyNumberFormat="1" applyFont="1" applyFill="1" applyBorder="1" applyAlignment="1">
      <alignment horizontal="left" vertical="top" wrapText="1" indent="1"/>
    </xf>
    <xf numFmtId="49" fontId="19" fillId="0" borderId="1" xfId="1" applyNumberFormat="1" applyFont="1" applyFill="1" applyBorder="1" applyAlignment="1" applyProtection="1">
      <alignment horizontal="left" vertical="top" wrapText="1" indent="1"/>
      <protection locked="0"/>
    </xf>
    <xf numFmtId="49" fontId="20" fillId="0" borderId="1" xfId="1" applyNumberFormat="1" applyFont="1" applyFill="1" applyBorder="1" applyAlignment="1">
      <alignment horizontal="left" vertical="top" wrapText="1" indent="1"/>
    </xf>
    <xf numFmtId="3" fontId="19" fillId="0" borderId="1" xfId="0" applyNumberFormat="1" applyFont="1" applyBorder="1" applyAlignment="1">
      <alignment horizontal="left" vertical="top" wrapText="1" indent="1"/>
    </xf>
    <xf numFmtId="49" fontId="19" fillId="0" borderId="1" xfId="0" applyNumberFormat="1" applyFont="1" applyBorder="1" applyAlignment="1">
      <alignment horizontal="left" vertical="top" indent="1"/>
    </xf>
    <xf numFmtId="0" fontId="19" fillId="0" borderId="1" xfId="0" applyFont="1" applyBorder="1" applyAlignment="1" applyProtection="1">
      <alignment horizontal="left" vertical="top" wrapText="1" indent="1"/>
      <protection locked="0"/>
    </xf>
    <xf numFmtId="0" fontId="19" fillId="0" borderId="1" xfId="0" applyFont="1" applyBorder="1" applyAlignment="1" applyProtection="1">
      <alignment horizontal="left" vertical="top" indent="1"/>
      <protection locked="0"/>
    </xf>
    <xf numFmtId="49" fontId="19" fillId="0" borderId="1" xfId="1" applyNumberFormat="1" applyFont="1" applyFill="1" applyBorder="1" applyAlignment="1" applyProtection="1">
      <alignment horizontal="left" vertical="top" wrapText="1" indent="1"/>
    </xf>
    <xf numFmtId="0" fontId="62" fillId="0" borderId="0" xfId="0" applyFont="1" applyAlignment="1">
      <alignment horizontal="left" vertical="top" indent="1"/>
    </xf>
    <xf numFmtId="0" fontId="5" fillId="0" borderId="0" xfId="0" applyFont="1" applyAlignment="1">
      <alignment horizontal="left" vertical="top" indent="1"/>
    </xf>
    <xf numFmtId="0" fontId="19" fillId="0" borderId="1" xfId="0" applyFont="1" applyBorder="1" applyAlignment="1">
      <alignment horizontal="left" vertical="top" indent="1"/>
    </xf>
    <xf numFmtId="166" fontId="19" fillId="0" borderId="1" xfId="0" applyNumberFormat="1" applyFont="1" applyBorder="1" applyAlignment="1">
      <alignment horizontal="left" vertical="top" indent="1"/>
    </xf>
    <xf numFmtId="1" fontId="19" fillId="0" borderId="1" xfId="0" applyNumberFormat="1" applyFont="1" applyBorder="1" applyAlignment="1">
      <alignment horizontal="left" vertical="top" indent="1"/>
    </xf>
    <xf numFmtId="0" fontId="2" fillId="9" borderId="46" xfId="0" applyFont="1" applyFill="1" applyBorder="1" applyAlignment="1">
      <alignment horizontal="left" vertical="top" indent="1"/>
    </xf>
    <xf numFmtId="0" fontId="2" fillId="9" borderId="0" xfId="0" applyFont="1" applyFill="1" applyAlignment="1">
      <alignment horizontal="left" vertical="top" indent="1"/>
    </xf>
    <xf numFmtId="0" fontId="2" fillId="9" borderId="45" xfId="0" applyFont="1" applyFill="1" applyBorder="1" applyAlignment="1">
      <alignment horizontal="left" vertical="top" indent="1"/>
    </xf>
    <xf numFmtId="49" fontId="2" fillId="9" borderId="46" xfId="0" applyNumberFormat="1" applyFont="1" applyFill="1" applyBorder="1" applyAlignment="1">
      <alignment horizontal="left" vertical="top" indent="1"/>
    </xf>
    <xf numFmtId="49" fontId="2" fillId="9" borderId="0" xfId="0" applyNumberFormat="1" applyFont="1" applyFill="1" applyAlignment="1">
      <alignment horizontal="left" vertical="top" indent="1"/>
    </xf>
    <xf numFmtId="49" fontId="2" fillId="9" borderId="45" xfId="0" applyNumberFormat="1" applyFont="1" applyFill="1" applyBorder="1" applyAlignment="1">
      <alignment horizontal="left" vertical="top" indent="1"/>
    </xf>
    <xf numFmtId="0" fontId="59" fillId="9" borderId="46" xfId="0" applyFont="1" applyFill="1" applyBorder="1" applyAlignment="1">
      <alignment horizontal="left" vertical="center" indent="1"/>
    </xf>
    <xf numFmtId="0" fontId="59" fillId="9" borderId="0" xfId="0" applyFont="1" applyFill="1" applyAlignment="1">
      <alignment horizontal="left" vertical="center" indent="1"/>
    </xf>
    <xf numFmtId="0" fontId="59" fillId="9" borderId="45" xfId="0" applyFont="1" applyFill="1" applyBorder="1" applyAlignment="1">
      <alignment horizontal="left" vertical="center" indent="1"/>
    </xf>
    <xf numFmtId="0" fontId="3" fillId="9" borderId="46" xfId="0" applyFont="1" applyFill="1" applyBorder="1" applyAlignment="1">
      <alignment horizontal="left" vertical="top" indent="1"/>
    </xf>
    <xf numFmtId="0" fontId="3" fillId="9" borderId="0" xfId="0" applyFont="1" applyFill="1" applyAlignment="1">
      <alignment horizontal="left" vertical="top" indent="1"/>
    </xf>
    <xf numFmtId="0" fontId="3" fillId="9" borderId="45" xfId="0" applyFont="1" applyFill="1" applyBorder="1" applyAlignment="1">
      <alignment horizontal="left" vertical="top" indent="1"/>
    </xf>
    <xf numFmtId="49" fontId="56" fillId="6" borderId="56" xfId="5" applyNumberFormat="1" applyFont="1" applyFill="1" applyBorder="1" applyAlignment="1">
      <alignment horizontal="left" vertical="center" wrapText="1" indent="1"/>
    </xf>
    <xf numFmtId="49" fontId="56" fillId="6" borderId="57" xfId="5" applyNumberFormat="1" applyFont="1" applyFill="1" applyBorder="1" applyAlignment="1">
      <alignment horizontal="left" vertical="center" wrapText="1" indent="1"/>
    </xf>
    <xf numFmtId="49" fontId="56" fillId="6" borderId="58" xfId="5" applyNumberFormat="1" applyFont="1" applyFill="1" applyBorder="1" applyAlignment="1">
      <alignment horizontal="left" vertical="center" wrapText="1" indent="1"/>
    </xf>
    <xf numFmtId="0" fontId="16" fillId="9" borderId="59" xfId="0" applyFont="1" applyFill="1" applyBorder="1" applyAlignment="1">
      <alignment horizontal="left" vertical="top" indent="5"/>
    </xf>
    <xf numFmtId="0" fontId="16" fillId="9" borderId="0" xfId="0" applyFont="1" applyFill="1" applyAlignment="1">
      <alignment horizontal="left" vertical="top" indent="5"/>
    </xf>
    <xf numFmtId="0" fontId="16" fillId="9" borderId="45" xfId="0" applyFont="1" applyFill="1" applyBorder="1" applyAlignment="1">
      <alignment horizontal="left" vertical="top" indent="5"/>
    </xf>
    <xf numFmtId="0" fontId="16" fillId="9" borderId="60" xfId="0" applyFont="1" applyFill="1" applyBorder="1" applyAlignment="1">
      <alignment horizontal="left" vertical="top" indent="5"/>
    </xf>
    <xf numFmtId="0" fontId="16" fillId="9" borderId="61" xfId="0" applyFont="1" applyFill="1" applyBorder="1" applyAlignment="1">
      <alignment horizontal="left" vertical="top" indent="5"/>
    </xf>
    <xf numFmtId="0" fontId="58" fillId="11" borderId="46" xfId="0" applyFont="1" applyFill="1" applyBorder="1" applyAlignment="1">
      <alignment horizontal="left" vertical="center" indent="1"/>
    </xf>
    <xf numFmtId="49" fontId="19" fillId="0" borderId="2" xfId="1" applyNumberFormat="1" applyFont="1" applyFill="1" applyBorder="1" applyAlignment="1" applyProtection="1">
      <alignment horizontal="left" vertical="top" wrapText="1" indent="1"/>
      <protection locked="0"/>
    </xf>
    <xf numFmtId="49" fontId="19" fillId="0" borderId="2" xfId="1" applyNumberFormat="1" applyFont="1" applyFill="1" applyBorder="1" applyAlignment="1">
      <alignment horizontal="left" vertical="top" wrapText="1" indent="1"/>
    </xf>
    <xf numFmtId="49" fontId="19" fillId="0" borderId="2" xfId="0" applyNumberFormat="1" applyFont="1" applyBorder="1" applyAlignment="1">
      <alignment horizontal="left" vertical="top" wrapText="1" indent="1"/>
    </xf>
    <xf numFmtId="49" fontId="19" fillId="0" borderId="2" xfId="0" applyNumberFormat="1" applyFont="1" applyBorder="1" applyAlignment="1">
      <alignment horizontal="left" vertical="top" indent="1"/>
    </xf>
    <xf numFmtId="0" fontId="19" fillId="0" borderId="2" xfId="0" applyFont="1" applyBorder="1" applyAlignment="1">
      <alignment horizontal="left" vertical="top" wrapText="1" indent="1"/>
    </xf>
    <xf numFmtId="0" fontId="19" fillId="0" borderId="41" xfId="0" applyFont="1" applyBorder="1" applyAlignment="1">
      <alignment horizontal="left" vertical="top" indent="1"/>
    </xf>
    <xf numFmtId="0" fontId="19" fillId="0" borderId="69" xfId="0" applyFont="1" applyBorder="1" applyAlignment="1">
      <alignment horizontal="left" vertical="top" indent="1"/>
    </xf>
    <xf numFmtId="0" fontId="16" fillId="0" borderId="1" xfId="0" applyFont="1" applyBorder="1" applyAlignment="1">
      <alignment horizontal="left" vertical="top" wrapText="1" indent="1"/>
    </xf>
    <xf numFmtId="0" fontId="11" fillId="0" borderId="0" xfId="0" applyFont="1" applyAlignment="1">
      <alignment horizontal="left" vertical="center" indent="1"/>
    </xf>
    <xf numFmtId="0" fontId="2" fillId="0" borderId="0" xfId="0" applyFont="1" applyAlignment="1">
      <alignment horizontal="left" vertical="top" wrapText="1" indent="1"/>
    </xf>
    <xf numFmtId="0" fontId="20" fillId="0" borderId="0" xfId="0" applyFont="1" applyAlignment="1">
      <alignment horizontal="left" vertical="top" wrapText="1" indent="2"/>
    </xf>
    <xf numFmtId="0" fontId="32" fillId="6" borderId="0" xfId="5" applyFont="1" applyFill="1" applyAlignment="1">
      <alignment horizontal="left" vertical="center" wrapText="1"/>
    </xf>
    <xf numFmtId="0" fontId="32" fillId="6" borderId="0" xfId="5" applyFont="1" applyFill="1" applyAlignment="1">
      <alignment horizontal="left" vertical="top" wrapText="1" indent="1"/>
    </xf>
    <xf numFmtId="167" fontId="16" fillId="0" borderId="30" xfId="0" applyNumberFormat="1" applyFont="1" applyBorder="1" applyAlignment="1">
      <alignment horizontal="left" indent="1"/>
    </xf>
    <xf numFmtId="0" fontId="16" fillId="0" borderId="23" xfId="0" applyFont="1" applyBorder="1" applyAlignment="1">
      <alignment horizontal="left" indent="1"/>
    </xf>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58" fillId="11" borderId="0" xfId="0" applyFont="1" applyFill="1" applyAlignment="1">
      <alignment horizontal="left" vertical="center" indent="1"/>
    </xf>
    <xf numFmtId="0" fontId="58" fillId="11" borderId="45" xfId="0" applyFont="1" applyFill="1" applyBorder="1" applyAlignment="1">
      <alignment horizontal="left" vertical="center" inden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19" fillId="0" borderId="1" xfId="1" applyNumberFormat="1" applyFont="1" applyFill="1" applyBorder="1" applyAlignment="1">
      <alignment horizontal="left" vertical="top" wrapText="1" indent="1"/>
    </xf>
    <xf numFmtId="0" fontId="16" fillId="0" borderId="23" xfId="0" applyFont="1" applyBorder="1" applyAlignment="1">
      <alignment horizontal="left" vertical="top" indent="1"/>
    </xf>
    <xf numFmtId="49" fontId="19" fillId="0" borderId="1" xfId="1" applyNumberFormat="1" applyFont="1" applyFill="1" applyBorder="1" applyAlignment="1">
      <alignment horizontal="left" vertical="top" wrapText="1" indent="1"/>
    </xf>
    <xf numFmtId="167" fontId="16" fillId="0" borderId="30" xfId="0" applyNumberFormat="1" applyFont="1" applyBorder="1" applyAlignment="1">
      <alignment horizontal="left" vertical="top" indent="1"/>
    </xf>
    <xf numFmtId="0" fontId="16" fillId="0" borderId="0" xfId="0" applyFont="1" applyAlignment="1">
      <alignment horizontal="left" vertical="top" wrapText="1" indent="1"/>
    </xf>
    <xf numFmtId="0" fontId="19" fillId="0" borderId="1" xfId="0" quotePrefix="1" applyFont="1" applyBorder="1" applyAlignment="1">
      <alignment horizontal="left" vertical="top" wrapText="1" indent="1"/>
    </xf>
    <xf numFmtId="0" fontId="19" fillId="0" borderId="1" xfId="1" applyFont="1" applyFill="1" applyBorder="1" applyAlignment="1">
      <alignment horizontal="left" vertical="top" indent="1"/>
    </xf>
    <xf numFmtId="0" fontId="15" fillId="0" borderId="63" xfId="19" applyNumberFormat="1" applyFont="1" applyBorder="1" applyAlignment="1">
      <alignment horizontal="left" vertical="top" wrapText="1" indent="1"/>
    </xf>
    <xf numFmtId="0" fontId="0" fillId="0" borderId="0" xfId="0" applyAlignment="1">
      <alignment horizontal="left" wrapText="1"/>
    </xf>
    <xf numFmtId="0" fontId="19" fillId="0" borderId="69" xfId="0" applyFont="1" applyBorder="1" applyAlignment="1">
      <alignment horizontal="left" vertical="top" wrapText="1" indent="1"/>
    </xf>
    <xf numFmtId="14" fontId="20" fillId="0" borderId="1" xfId="1" applyNumberFormat="1" applyFont="1" applyFill="1" applyBorder="1" applyAlignment="1">
      <alignment horizontal="left" vertical="top" wrapText="1" indent="1"/>
    </xf>
    <xf numFmtId="0" fontId="19" fillId="0" borderId="0" xfId="1" applyFont="1" applyFill="1" applyBorder="1" applyAlignment="1">
      <alignment horizontal="left" vertical="top" wrapText="1" indent="1"/>
    </xf>
    <xf numFmtId="14" fontId="19" fillId="0" borderId="71" xfId="0" applyNumberFormat="1" applyFont="1" applyBorder="1" applyAlignment="1">
      <alignment horizontal="left" vertical="top" indent="1"/>
    </xf>
    <xf numFmtId="0" fontId="19" fillId="0" borderId="71" xfId="0" applyFont="1" applyBorder="1" applyAlignment="1">
      <alignment horizontal="left" vertical="top" indent="1"/>
    </xf>
    <xf numFmtId="0" fontId="19" fillId="0" borderId="68" xfId="0" applyFont="1" applyBorder="1" applyAlignment="1">
      <alignment horizontal="left" vertical="top" indent="1"/>
    </xf>
    <xf numFmtId="0" fontId="10" fillId="3" borderId="0" xfId="0" applyFont="1" applyFill="1"/>
    <xf numFmtId="0" fontId="32" fillId="12" borderId="0" xfId="0" applyFont="1" applyFill="1" applyAlignment="1">
      <alignment wrapText="1"/>
    </xf>
    <xf numFmtId="49" fontId="19" fillId="0" borderId="1" xfId="2" applyNumberFormat="1" applyFont="1" applyFill="1" applyBorder="1" applyAlignment="1">
      <alignment horizontal="left" vertical="top" wrapText="1" indent="1"/>
    </xf>
    <xf numFmtId="0" fontId="69" fillId="0" borderId="1" xfId="0" applyFont="1" applyBorder="1" applyAlignment="1">
      <alignment horizontal="left" vertical="top" indent="1"/>
    </xf>
    <xf numFmtId="1" fontId="42" fillId="0" borderId="1" xfId="0" applyNumberFormat="1" applyFont="1" applyBorder="1" applyAlignment="1">
      <alignment horizontal="left" vertical="top" indent="1"/>
    </xf>
    <xf numFmtId="166" fontId="60" fillId="0" borderId="43" xfId="0" applyNumberFormat="1" applyFont="1" applyBorder="1" applyAlignment="1">
      <alignment horizontal="left" vertical="top" wrapText="1" indent="1"/>
    </xf>
    <xf numFmtId="0" fontId="60" fillId="0" borderId="43" xfId="0" applyFont="1" applyBorder="1" applyAlignment="1">
      <alignment horizontal="left" vertical="top" wrapText="1" indent="1"/>
    </xf>
    <xf numFmtId="0" fontId="19" fillId="0" borderId="3" xfId="0" applyFont="1" applyBorder="1" applyAlignment="1">
      <alignment horizontal="left" vertical="top" wrapText="1" indent="1"/>
    </xf>
    <xf numFmtId="0" fontId="11" fillId="0" borderId="0" xfId="0" applyFont="1" applyAlignment="1">
      <alignment horizontal="left" vertical="top" wrapText="1"/>
    </xf>
    <xf numFmtId="0" fontId="19" fillId="0" borderId="3" xfId="0" applyFont="1" applyBorder="1" applyAlignment="1">
      <alignment horizontal="left" vertical="top" indent="1"/>
    </xf>
    <xf numFmtId="0" fontId="16" fillId="0" borderId="2" xfId="0" applyFont="1" applyBorder="1" applyAlignment="1">
      <alignment horizontal="left" vertical="top" wrapText="1" indent="1"/>
    </xf>
    <xf numFmtId="0" fontId="19" fillId="0" borderId="70" xfId="0" applyFont="1" applyBorder="1" applyAlignment="1">
      <alignment horizontal="left" vertical="top" indent="1"/>
    </xf>
    <xf numFmtId="0" fontId="16" fillId="0" borderId="69" xfId="0" applyFont="1" applyBorder="1" applyAlignment="1">
      <alignment horizontal="left" vertical="top" wrapText="1" indent="1"/>
    </xf>
    <xf numFmtId="0" fontId="16" fillId="7" borderId="4" xfId="0" applyFont="1" applyFill="1" applyBorder="1" applyAlignment="1">
      <alignment horizontal="left" vertical="top" wrapText="1" indent="1"/>
    </xf>
    <xf numFmtId="0" fontId="16" fillId="7" borderId="11" xfId="0" applyFont="1" applyFill="1" applyBorder="1" applyAlignment="1">
      <alignment horizontal="left" vertical="top" wrapText="1" indent="1"/>
    </xf>
    <xf numFmtId="167" fontId="16" fillId="7" borderId="28" xfId="0" applyNumberFormat="1" applyFont="1" applyFill="1" applyBorder="1" applyAlignment="1">
      <alignment horizontal="left" vertical="top" wrapText="1" indent="1"/>
    </xf>
    <xf numFmtId="0" fontId="12" fillId="7" borderId="23" xfId="0" applyFont="1" applyFill="1" applyBorder="1" applyAlignment="1">
      <alignment horizontal="left" indent="1"/>
    </xf>
    <xf numFmtId="0" fontId="19" fillId="0" borderId="1" xfId="0" applyFont="1" applyBorder="1" applyAlignment="1">
      <alignment horizontal="left" vertical="top"/>
    </xf>
    <xf numFmtId="0" fontId="16" fillId="0" borderId="1" xfId="0" applyFont="1" applyBorder="1" applyAlignment="1">
      <alignment horizontal="left" vertical="top" indent="1"/>
    </xf>
    <xf numFmtId="0" fontId="19" fillId="0" borderId="1" xfId="0" applyFont="1" applyBorder="1" applyAlignment="1">
      <alignment horizontal="left" vertical="center" indent="1"/>
    </xf>
    <xf numFmtId="49" fontId="15" fillId="0" borderId="72" xfId="5" applyNumberFormat="1" applyFont="1" applyBorder="1" applyAlignment="1">
      <alignment horizontal="left" vertical="top" wrapText="1" indent="1"/>
    </xf>
    <xf numFmtId="49" fontId="15" fillId="0" borderId="73" xfId="5" applyNumberFormat="1" applyFont="1" applyBorder="1" applyAlignment="1">
      <alignment horizontal="left" vertical="top" wrapText="1" indent="1"/>
    </xf>
    <xf numFmtId="49" fontId="67" fillId="0" borderId="13" xfId="0" applyNumberFormat="1" applyFont="1" applyBorder="1" applyAlignment="1">
      <alignment horizontal="left" vertical="top" wrapText="1" indent="1"/>
    </xf>
    <xf numFmtId="168" fontId="16" fillId="7" borderId="27" xfId="0" applyNumberFormat="1" applyFont="1" applyFill="1" applyBorder="1" applyAlignment="1">
      <alignment horizontal="left" vertical="top" wrapText="1" indent="1"/>
    </xf>
    <xf numFmtId="0" fontId="19" fillId="0" borderId="1" xfId="0" applyFont="1" applyBorder="1" applyAlignment="1">
      <alignment vertical="top" wrapText="1"/>
    </xf>
    <xf numFmtId="0" fontId="19" fillId="7" borderId="1" xfId="0" applyFont="1" applyFill="1" applyBorder="1" applyAlignment="1">
      <alignment horizontal="left" vertical="top" indent="1"/>
    </xf>
    <xf numFmtId="0" fontId="48" fillId="0" borderId="2" xfId="0" applyFont="1" applyBorder="1" applyAlignment="1">
      <alignment horizontal="left" vertical="top" indent="1"/>
    </xf>
    <xf numFmtId="0" fontId="48" fillId="0" borderId="1" xfId="0" applyFont="1" applyBorder="1" applyAlignment="1">
      <alignment horizontal="left" vertical="top" indent="1"/>
    </xf>
    <xf numFmtId="49" fontId="19" fillId="7" borderId="2" xfId="0" applyNumberFormat="1" applyFont="1" applyFill="1" applyBorder="1" applyAlignment="1">
      <alignment horizontal="left" vertical="top" indent="1"/>
    </xf>
    <xf numFmtId="0" fontId="19" fillId="7" borderId="2" xfId="0" applyFont="1" applyFill="1" applyBorder="1" applyAlignment="1">
      <alignment horizontal="left" vertical="top" indent="1"/>
    </xf>
    <xf numFmtId="0" fontId="16" fillId="7" borderId="2" xfId="0" applyFont="1" applyFill="1" applyBorder="1" applyAlignment="1">
      <alignment horizontal="left" vertical="top" indent="1"/>
    </xf>
    <xf numFmtId="1" fontId="19" fillId="7" borderId="2" xfId="0" applyNumberFormat="1" applyFont="1" applyFill="1" applyBorder="1" applyAlignment="1">
      <alignment horizontal="left" vertical="top" indent="1"/>
    </xf>
    <xf numFmtId="0" fontId="19" fillId="0" borderId="41" xfId="0" applyFont="1" applyBorder="1" applyAlignment="1">
      <alignment horizontal="left" vertical="top" wrapText="1" indent="1"/>
    </xf>
    <xf numFmtId="0" fontId="19" fillId="7" borderId="69" xfId="0" applyFont="1" applyFill="1" applyBorder="1" applyAlignment="1">
      <alignment horizontal="left" vertical="top" indent="1"/>
    </xf>
    <xf numFmtId="1" fontId="19" fillId="0" borderId="3" xfId="0" applyNumberFormat="1" applyFont="1" applyBorder="1" applyAlignment="1">
      <alignment horizontal="left" vertical="top" indent="1"/>
    </xf>
    <xf numFmtId="0" fontId="16" fillId="0" borderId="3" xfId="0" applyFont="1" applyBorder="1" applyAlignment="1">
      <alignment horizontal="left" vertical="top" indent="1"/>
    </xf>
    <xf numFmtId="0" fontId="12" fillId="0" borderId="1" xfId="0" applyFont="1" applyBorder="1" applyAlignment="1">
      <alignment horizontal="left" vertical="top" indent="1"/>
    </xf>
    <xf numFmtId="1" fontId="19" fillId="7" borderId="1" xfId="0" applyNumberFormat="1" applyFont="1" applyFill="1" applyBorder="1" applyAlignment="1">
      <alignment horizontal="left" vertical="top" indent="1"/>
    </xf>
    <xf numFmtId="0" fontId="12" fillId="0" borderId="3" xfId="0" applyFont="1" applyBorder="1" applyAlignment="1">
      <alignment horizontal="left" vertical="top" indent="1"/>
    </xf>
    <xf numFmtId="0" fontId="11" fillId="7" borderId="0" xfId="0" applyFont="1" applyFill="1" applyAlignment="1">
      <alignment horizontal="left" vertical="center" indent="1"/>
    </xf>
    <xf numFmtId="0" fontId="15" fillId="7" borderId="63" xfId="0" applyFont="1" applyFill="1" applyBorder="1" applyAlignment="1">
      <alignment horizontal="left" vertical="top" wrapText="1" indent="1"/>
    </xf>
    <xf numFmtId="0" fontId="15" fillId="7" borderId="74" xfId="0" applyFont="1" applyFill="1" applyBorder="1" applyAlignment="1">
      <alignment horizontal="left" vertical="top" wrapText="1" indent="1"/>
    </xf>
    <xf numFmtId="0" fontId="20" fillId="7" borderId="64" xfId="0" applyFont="1" applyFill="1" applyBorder="1" applyAlignment="1">
      <alignment horizontal="left" vertical="top" wrapText="1" indent="1"/>
    </xf>
    <xf numFmtId="1" fontId="48" fillId="0" borderId="2" xfId="0" applyNumberFormat="1" applyFont="1" applyBorder="1" applyAlignment="1">
      <alignment horizontal="left" vertical="top" indent="1"/>
    </xf>
    <xf numFmtId="0" fontId="0" fillId="7" borderId="0" xfId="0" applyFill="1"/>
    <xf numFmtId="168" fontId="16" fillId="0" borderId="27" xfId="0" applyNumberFormat="1" applyFont="1" applyBorder="1" applyAlignment="1">
      <alignment horizontal="left" vertical="top" wrapText="1" indent="1"/>
    </xf>
    <xf numFmtId="0" fontId="19" fillId="7" borderId="2" xfId="0" applyFont="1" applyFill="1" applyBorder="1" applyAlignment="1">
      <alignment horizontal="left" vertical="top" wrapText="1" indent="1"/>
    </xf>
    <xf numFmtId="1" fontId="48" fillId="0" borderId="31" xfId="0" applyNumberFormat="1" applyFont="1" applyBorder="1" applyAlignment="1">
      <alignment horizontal="left" vertical="top" indent="1"/>
    </xf>
    <xf numFmtId="0" fontId="48" fillId="0" borderId="41" xfId="0" applyFont="1" applyBorder="1" applyAlignment="1">
      <alignment horizontal="left" vertical="top" indent="1"/>
    </xf>
    <xf numFmtId="0" fontId="12" fillId="0" borderId="41" xfId="0" applyFont="1" applyBorder="1" applyAlignment="1">
      <alignment horizontal="left" vertical="top" indent="1"/>
    </xf>
    <xf numFmtId="0" fontId="19" fillId="0" borderId="41" xfId="0" applyFont="1" applyBorder="1" applyAlignment="1">
      <alignment horizontal="left" vertical="center" indent="1"/>
    </xf>
    <xf numFmtId="0" fontId="12" fillId="0" borderId="25" xfId="0" applyFont="1" applyBorder="1" applyAlignment="1">
      <alignment horizontal="left" vertical="top" indent="1"/>
    </xf>
    <xf numFmtId="0" fontId="16" fillId="0" borderId="3" xfId="0" applyFont="1" applyBorder="1" applyAlignment="1">
      <alignment horizontal="left" vertical="top" wrapText="1" indent="1"/>
    </xf>
    <xf numFmtId="0" fontId="19" fillId="0" borderId="3" xfId="0" applyFont="1" applyBorder="1" applyAlignment="1">
      <alignment horizontal="left" vertical="center" indent="1"/>
    </xf>
    <xf numFmtId="0" fontId="19" fillId="0" borderId="0" xfId="0" applyFont="1" applyAlignment="1">
      <alignment horizontal="left" vertical="center" indent="1"/>
    </xf>
    <xf numFmtId="49" fontId="19" fillId="7" borderId="21" xfId="0" applyNumberFormat="1" applyFont="1" applyFill="1" applyBorder="1" applyAlignment="1">
      <alignment horizontal="left" vertical="top" wrapText="1" indent="1"/>
    </xf>
    <xf numFmtId="1" fontId="48" fillId="0" borderId="2" xfId="0" applyNumberFormat="1" applyFont="1" applyBorder="1" applyAlignment="1">
      <alignment horizontal="left" vertical="top" wrapText="1" indent="1"/>
    </xf>
    <xf numFmtId="0" fontId="48" fillId="0" borderId="2" xfId="0" applyFont="1" applyBorder="1" applyAlignment="1">
      <alignment horizontal="left" vertical="top" wrapText="1" indent="1"/>
    </xf>
    <xf numFmtId="49" fontId="67" fillId="0" borderId="75" xfId="0" applyNumberFormat="1" applyFont="1" applyBorder="1" applyAlignment="1">
      <alignment horizontal="left" vertical="top" wrapText="1" indent="1"/>
    </xf>
    <xf numFmtId="0" fontId="71" fillId="5" borderId="0" xfId="0" applyFont="1" applyFill="1" applyAlignment="1">
      <alignment horizontal="left" vertical="center" indent="1"/>
    </xf>
    <xf numFmtId="49" fontId="19" fillId="7" borderId="39" xfId="0" applyNumberFormat="1" applyFont="1" applyFill="1" applyBorder="1" applyAlignment="1">
      <alignment horizontal="left" vertical="top" wrapText="1" indent="1"/>
    </xf>
    <xf numFmtId="49" fontId="19" fillId="7" borderId="13" xfId="0" applyNumberFormat="1" applyFont="1" applyFill="1" applyBorder="1" applyAlignment="1">
      <alignment horizontal="left" vertical="top" wrapText="1" indent="1"/>
    </xf>
    <xf numFmtId="49" fontId="67" fillId="7" borderId="13" xfId="0" applyNumberFormat="1" applyFont="1" applyFill="1" applyBorder="1" applyAlignment="1">
      <alignment horizontal="left" vertical="top" wrapText="1" indent="1"/>
    </xf>
    <xf numFmtId="0" fontId="72" fillId="0" borderId="1" xfId="0" quotePrefix="1" applyFont="1" applyBorder="1" applyAlignment="1">
      <alignment horizontal="left" vertical="top" wrapText="1" indent="1"/>
    </xf>
    <xf numFmtId="1" fontId="19" fillId="7" borderId="68" xfId="0" applyNumberFormat="1" applyFont="1" applyFill="1" applyBorder="1" applyAlignment="1">
      <alignment horizontal="left" vertical="top" indent="1"/>
    </xf>
    <xf numFmtId="1" fontId="48" fillId="0" borderId="1" xfId="0" applyNumberFormat="1" applyFont="1" applyBorder="1" applyAlignment="1">
      <alignment horizontal="left" vertical="top" indent="1"/>
    </xf>
    <xf numFmtId="0" fontId="12" fillId="0" borderId="3" xfId="0" applyFont="1" applyBorder="1" applyAlignment="1">
      <alignment horizontal="left" vertical="top" wrapText="1" indent="1"/>
    </xf>
    <xf numFmtId="49" fontId="15" fillId="0" borderId="64" xfId="5" applyNumberFormat="1" applyFont="1" applyBorder="1" applyAlignment="1">
      <alignment horizontal="left" vertical="top" wrapText="1" indent="1"/>
    </xf>
    <xf numFmtId="0" fontId="0" fillId="0" borderId="3" xfId="0" applyBorder="1" applyAlignment="1">
      <alignment horizontal="left" vertical="top" indent="1"/>
    </xf>
    <xf numFmtId="49" fontId="19" fillId="0" borderId="69" xfId="1" applyNumberFormat="1" applyFont="1" applyFill="1" applyBorder="1" applyAlignment="1">
      <alignment horizontal="left" vertical="top" wrapText="1" indent="1"/>
    </xf>
    <xf numFmtId="0" fontId="19" fillId="7" borderId="1" xfId="0" applyFont="1" applyFill="1" applyBorder="1" applyAlignment="1">
      <alignment horizontal="left" vertical="top" wrapText="1" indent="1"/>
    </xf>
    <xf numFmtId="0" fontId="60" fillId="0" borderId="38" xfId="0" applyFont="1" applyBorder="1" applyAlignment="1">
      <alignment horizontal="left" vertical="top" wrapText="1"/>
    </xf>
    <xf numFmtId="1" fontId="19" fillId="0" borderId="2" xfId="0" applyNumberFormat="1" applyFont="1" applyBorder="1" applyAlignment="1">
      <alignment horizontal="left" vertical="top"/>
    </xf>
    <xf numFmtId="1" fontId="19" fillId="0" borderId="2" xfId="0" applyNumberFormat="1" applyFont="1" applyBorder="1" applyAlignment="1">
      <alignment horizontal="left" vertical="top" wrapText="1"/>
    </xf>
    <xf numFmtId="0" fontId="19" fillId="0" borderId="2" xfId="0" applyFont="1" applyBorder="1" applyAlignment="1">
      <alignment horizontal="left" vertical="top" wrapText="1"/>
    </xf>
    <xf numFmtId="0" fontId="32" fillId="6" borderId="0" xfId="5" applyFont="1" applyFill="1" applyAlignment="1">
      <alignment horizontal="left" vertical="top" wrapText="1"/>
    </xf>
    <xf numFmtId="0" fontId="19" fillId="7" borderId="41" xfId="0" applyFont="1" applyFill="1" applyBorder="1" applyAlignment="1">
      <alignment horizontal="left" vertical="top" wrapText="1" indent="1"/>
    </xf>
    <xf numFmtId="1" fontId="19" fillId="0" borderId="31" xfId="0" applyNumberFormat="1" applyFont="1" applyBorder="1" applyAlignment="1">
      <alignment horizontal="left" vertical="top"/>
    </xf>
    <xf numFmtId="0" fontId="19" fillId="0" borderId="41" xfId="0" quotePrefix="1" applyFont="1" applyBorder="1" applyAlignment="1">
      <alignment horizontal="left" vertical="top" wrapText="1" indent="1"/>
    </xf>
    <xf numFmtId="0" fontId="19" fillId="7" borderId="1" xfId="0" quotePrefix="1" applyFont="1" applyFill="1" applyBorder="1" applyAlignment="1">
      <alignment horizontal="left" vertical="top" wrapText="1" indent="1"/>
    </xf>
    <xf numFmtId="0" fontId="19" fillId="7" borderId="41" xfId="0" quotePrefix="1" applyFont="1" applyFill="1" applyBorder="1" applyAlignment="1">
      <alignment horizontal="left" vertical="top" wrapText="1" indent="1"/>
    </xf>
    <xf numFmtId="49" fontId="48" fillId="0" borderId="2" xfId="1" applyNumberFormat="1" applyFont="1" applyFill="1" applyBorder="1" applyAlignment="1">
      <alignment horizontal="left" vertical="top" wrapText="1" indent="1"/>
    </xf>
    <xf numFmtId="49" fontId="48" fillId="0" borderId="1" xfId="0" applyNumberFormat="1" applyFont="1" applyBorder="1" applyAlignment="1">
      <alignment horizontal="left" vertical="top" wrapText="1" indent="1"/>
    </xf>
    <xf numFmtId="14" fontId="48" fillId="0" borderId="1" xfId="0" applyNumberFormat="1" applyFont="1" applyBorder="1" applyAlignment="1">
      <alignment horizontal="left" vertical="top" wrapText="1" indent="1"/>
    </xf>
    <xf numFmtId="49" fontId="48" fillId="0" borderId="1" xfId="1" applyNumberFormat="1" applyFont="1" applyFill="1" applyBorder="1" applyAlignment="1">
      <alignment horizontal="left" vertical="top" wrapText="1" indent="1"/>
    </xf>
    <xf numFmtId="1" fontId="48" fillId="0" borderId="1" xfId="1" applyNumberFormat="1" applyFont="1" applyFill="1" applyBorder="1" applyAlignment="1">
      <alignment horizontal="left" vertical="top" wrapText="1" indent="1"/>
    </xf>
    <xf numFmtId="0" fontId="48" fillId="0" borderId="1" xfId="1" applyFont="1" applyFill="1" applyBorder="1" applyAlignment="1">
      <alignment horizontal="left" vertical="top" wrapText="1" indent="1"/>
    </xf>
    <xf numFmtId="0" fontId="48" fillId="0" borderId="1" xfId="0" applyFont="1" applyBorder="1" applyAlignment="1">
      <alignment horizontal="left" vertical="top" wrapText="1" indent="1"/>
    </xf>
    <xf numFmtId="0" fontId="48" fillId="0" borderId="1" xfId="1" applyNumberFormat="1" applyFont="1" applyFill="1" applyBorder="1" applyAlignment="1">
      <alignment horizontal="left" vertical="top" wrapText="1" indent="1"/>
    </xf>
    <xf numFmtId="49" fontId="48" fillId="0" borderId="1" xfId="2"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protection locked="0"/>
    </xf>
    <xf numFmtId="49" fontId="48" fillId="0" borderId="2" xfId="0" applyNumberFormat="1" applyFont="1" applyBorder="1" applyAlignment="1">
      <alignment horizontal="left" vertical="top" indent="1"/>
    </xf>
    <xf numFmtId="49" fontId="48" fillId="0" borderId="1" xfId="1" applyNumberFormat="1" applyFont="1" applyFill="1" applyBorder="1" applyAlignment="1">
      <alignment horizontal="left" vertical="top" indent="1"/>
    </xf>
    <xf numFmtId="49" fontId="48" fillId="0" borderId="1" xfId="6" applyNumberFormat="1" applyFont="1" applyBorder="1" applyAlignment="1">
      <alignment horizontal="left" vertical="top" wrapText="1" indent="1"/>
    </xf>
    <xf numFmtId="0" fontId="48" fillId="0" borderId="1" xfId="0" applyFont="1" applyBorder="1" applyAlignment="1" applyProtection="1">
      <alignment horizontal="left" vertical="top" wrapText="1" indent="1"/>
      <protection locked="0"/>
    </xf>
    <xf numFmtId="49" fontId="48" fillId="0" borderId="2" xfId="0" quotePrefix="1" applyNumberFormat="1" applyFont="1" applyBorder="1" applyAlignment="1">
      <alignment horizontal="left" vertical="top" indent="1"/>
    </xf>
    <xf numFmtId="49" fontId="48" fillId="0" borderId="1" xfId="0" applyNumberFormat="1" applyFont="1" applyBorder="1" applyAlignment="1">
      <alignment horizontal="left" vertical="top" indent="1"/>
    </xf>
    <xf numFmtId="49" fontId="48" fillId="0" borderId="1" xfId="1" applyNumberFormat="1" applyFont="1" applyFill="1" applyBorder="1" applyAlignment="1" applyProtection="1">
      <alignment horizontal="left" vertical="top" indent="1"/>
      <protection locked="0"/>
    </xf>
    <xf numFmtId="49" fontId="19" fillId="7" borderId="1" xfId="0" applyNumberFormat="1" applyFont="1" applyFill="1" applyBorder="1" applyAlignment="1">
      <alignment horizontal="left" vertical="top" indent="1"/>
    </xf>
    <xf numFmtId="3" fontId="48" fillId="0" borderId="2" xfId="0" quotePrefix="1" applyNumberFormat="1" applyFont="1" applyBorder="1" applyAlignment="1" applyProtection="1">
      <alignment horizontal="left" vertical="top" indent="1"/>
      <protection locked="0"/>
    </xf>
    <xf numFmtId="49" fontId="48" fillId="0" borderId="1" xfId="0" applyNumberFormat="1" applyFont="1" applyBorder="1" applyAlignment="1" applyProtection="1">
      <alignment horizontal="left" vertical="top" indent="1"/>
      <protection locked="0"/>
    </xf>
    <xf numFmtId="49" fontId="19" fillId="7" borderId="1" xfId="1" applyNumberFormat="1" applyFont="1" applyFill="1" applyBorder="1" applyAlignment="1">
      <alignment horizontal="left" vertical="top" indent="1"/>
    </xf>
    <xf numFmtId="49" fontId="19" fillId="7" borderId="1" xfId="1" applyNumberFormat="1" applyFont="1" applyFill="1" applyBorder="1" applyAlignment="1" applyProtection="1">
      <alignment horizontal="left" vertical="top" indent="1"/>
      <protection locked="0"/>
    </xf>
    <xf numFmtId="0" fontId="19" fillId="7" borderId="1" xfId="1" applyFont="1" applyFill="1" applyBorder="1" applyAlignment="1">
      <alignment horizontal="left" vertical="top" indent="1"/>
    </xf>
    <xf numFmtId="1" fontId="48" fillId="0" borderId="2" xfId="0" applyNumberFormat="1" applyFont="1" applyBorder="1" applyAlignment="1">
      <alignment horizontal="left" vertical="top"/>
    </xf>
    <xf numFmtId="0" fontId="48" fillId="0" borderId="1" xfId="0" quotePrefix="1" applyFont="1" applyBorder="1" applyAlignment="1">
      <alignment horizontal="left" vertical="top" wrapText="1" indent="1"/>
    </xf>
    <xf numFmtId="0" fontId="72" fillId="7" borderId="1" xfId="0" applyFont="1" applyFill="1" applyBorder="1" applyAlignment="1">
      <alignment horizontal="left" vertical="top" wrapText="1" indent="1"/>
    </xf>
    <xf numFmtId="0" fontId="19" fillId="13" borderId="1" xfId="0" applyFont="1" applyFill="1" applyBorder="1" applyAlignment="1">
      <alignment horizontal="left" vertical="top" wrapText="1" indent="1"/>
    </xf>
    <xf numFmtId="49" fontId="19" fillId="7" borderId="1" xfId="6" applyNumberFormat="1" applyFont="1" applyFill="1" applyBorder="1" applyAlignment="1">
      <alignment horizontal="left" vertical="top" wrapText="1" indent="1"/>
    </xf>
    <xf numFmtId="14" fontId="19" fillId="13" borderId="1" xfId="0" applyNumberFormat="1" applyFont="1" applyFill="1" applyBorder="1" applyAlignment="1">
      <alignment horizontal="left" vertical="top" wrapText="1" indent="1"/>
    </xf>
    <xf numFmtId="49" fontId="19" fillId="7" borderId="1" xfId="1" applyNumberFormat="1" applyFont="1" applyFill="1" applyBorder="1" applyAlignment="1">
      <alignment horizontal="left" vertical="top" wrapText="1" indent="1"/>
    </xf>
    <xf numFmtId="49" fontId="19" fillId="7" borderId="1" xfId="1" quotePrefix="1" applyNumberFormat="1" applyFont="1" applyFill="1" applyBorder="1" applyAlignment="1">
      <alignment horizontal="left" vertical="top" indent="1"/>
    </xf>
    <xf numFmtId="49" fontId="19" fillId="7" borderId="1" xfId="0" quotePrefix="1" applyNumberFormat="1" applyFont="1" applyFill="1" applyBorder="1" applyAlignment="1">
      <alignment horizontal="left" vertical="top" indent="1"/>
    </xf>
    <xf numFmtId="0" fontId="19" fillId="7" borderId="1" xfId="0" applyFont="1" applyFill="1" applyBorder="1" applyAlignment="1" applyProtection="1">
      <alignment horizontal="left" vertical="top" wrapText="1" indent="1"/>
      <protection locked="0"/>
    </xf>
    <xf numFmtId="0" fontId="19" fillId="7" borderId="2" xfId="0" applyFont="1" applyFill="1" applyBorder="1" applyAlignment="1">
      <alignment horizontal="left" indent="1"/>
    </xf>
    <xf numFmtId="49" fontId="19" fillId="7" borderId="2" xfId="0" applyNumberFormat="1" applyFont="1" applyFill="1" applyBorder="1" applyAlignment="1" applyProtection="1">
      <alignment horizontal="left" vertical="top" indent="1"/>
      <protection locked="0"/>
    </xf>
    <xf numFmtId="49" fontId="19" fillId="7" borderId="1" xfId="2" applyNumberFormat="1" applyFont="1" applyFill="1" applyBorder="1" applyAlignment="1">
      <alignment horizontal="left" vertical="top" wrapText="1" indent="1"/>
    </xf>
    <xf numFmtId="49" fontId="19" fillId="7" borderId="1" xfId="1" applyNumberFormat="1" applyFont="1" applyFill="1" applyBorder="1" applyAlignment="1" applyProtection="1">
      <alignment horizontal="left" vertical="top" wrapText="1" indent="1"/>
      <protection locked="0"/>
    </xf>
    <xf numFmtId="166" fontId="19" fillId="7" borderId="1" xfId="0" applyNumberFormat="1" applyFont="1" applyFill="1" applyBorder="1" applyAlignment="1">
      <alignment horizontal="left" vertical="top" wrapText="1" indent="1"/>
    </xf>
    <xf numFmtId="49" fontId="19" fillId="7" borderId="1" xfId="0" applyNumberFormat="1" applyFont="1" applyFill="1" applyBorder="1" applyAlignment="1" applyProtection="1">
      <alignment horizontal="left" vertical="top" wrapText="1" indent="1"/>
      <protection locked="0"/>
    </xf>
    <xf numFmtId="14" fontId="19" fillId="7" borderId="1" xfId="0" applyNumberFormat="1" applyFont="1" applyFill="1" applyBorder="1" applyAlignment="1" applyProtection="1">
      <alignment horizontal="left" vertical="top" wrapText="1" indent="1"/>
      <protection locked="0"/>
    </xf>
    <xf numFmtId="49" fontId="19" fillId="7" borderId="2" xfId="1" applyNumberFormat="1" applyFont="1" applyFill="1" applyBorder="1" applyAlignment="1">
      <alignment horizontal="left" vertical="top" wrapText="1" indent="1"/>
    </xf>
    <xf numFmtId="49" fontId="19" fillId="7" borderId="68" xfId="1" applyNumberFormat="1" applyFont="1" applyFill="1" applyBorder="1" applyAlignment="1">
      <alignment horizontal="left" vertical="top" wrapText="1" indent="1"/>
    </xf>
    <xf numFmtId="49" fontId="19" fillId="7" borderId="69" xfId="1" applyNumberFormat="1" applyFont="1" applyFill="1" applyBorder="1" applyAlignment="1">
      <alignment horizontal="left" vertical="top" wrapText="1" indent="1"/>
    </xf>
    <xf numFmtId="0" fontId="19" fillId="7" borderId="2" xfId="0" applyFont="1" applyFill="1" applyBorder="1" applyAlignment="1" applyProtection="1">
      <alignment horizontal="left" vertical="top" wrapText="1" indent="1"/>
      <protection locked="0"/>
    </xf>
    <xf numFmtId="0" fontId="16" fillId="7" borderId="68" xfId="0" applyFont="1" applyFill="1" applyBorder="1" applyAlignment="1">
      <alignment horizontal="left" vertical="top" indent="1"/>
    </xf>
    <xf numFmtId="49" fontId="19" fillId="7" borderId="69" xfId="0" applyNumberFormat="1" applyFont="1" applyFill="1" applyBorder="1" applyAlignment="1">
      <alignment horizontal="left" vertical="top" indent="1"/>
    </xf>
    <xf numFmtId="0" fontId="16" fillId="0" borderId="41" xfId="0" applyFont="1" applyBorder="1" applyAlignment="1">
      <alignment horizontal="left" vertical="top" wrapText="1" indent="1"/>
    </xf>
    <xf numFmtId="0" fontId="19" fillId="7" borderId="68" xfId="0" applyFont="1" applyFill="1" applyBorder="1" applyAlignment="1">
      <alignment horizontal="left" vertical="top" wrapText="1" indent="1"/>
    </xf>
    <xf numFmtId="0" fontId="19" fillId="7" borderId="69" xfId="0" applyFont="1" applyFill="1" applyBorder="1" applyAlignment="1">
      <alignment horizontal="left" vertical="top" wrapText="1" indent="1"/>
    </xf>
    <xf numFmtId="49" fontId="19" fillId="13" borderId="1" xfId="0" applyNumberFormat="1" applyFont="1" applyFill="1" applyBorder="1" applyAlignment="1">
      <alignment horizontal="left" vertical="top" wrapText="1" indent="1"/>
    </xf>
    <xf numFmtId="49" fontId="48" fillId="0" borderId="1" xfId="1" applyNumberFormat="1" applyFont="1" applyFill="1" applyBorder="1" applyAlignment="1" applyProtection="1">
      <alignment horizontal="left" vertical="top" wrapText="1" indent="1"/>
    </xf>
    <xf numFmtId="0" fontId="67" fillId="13" borderId="1" xfId="0" applyFont="1" applyFill="1" applyBorder="1" applyAlignment="1">
      <alignment horizontal="left" vertical="top" wrapText="1" indent="1"/>
    </xf>
    <xf numFmtId="166" fontId="19" fillId="0" borderId="69" xfId="0" applyNumberFormat="1" applyFont="1" applyBorder="1" applyAlignment="1">
      <alignment horizontal="left" vertical="top" indent="1"/>
    </xf>
    <xf numFmtId="49" fontId="19" fillId="7" borderId="68" xfId="0" applyNumberFormat="1" applyFont="1" applyFill="1" applyBorder="1" applyAlignment="1">
      <alignment horizontal="left" vertical="top" indent="1"/>
    </xf>
    <xf numFmtId="0" fontId="19" fillId="7" borderId="1" xfId="0" applyFont="1" applyFill="1" applyBorder="1" applyAlignment="1" applyProtection="1">
      <alignment horizontal="left" vertical="top" indent="1"/>
      <protection locked="0"/>
    </xf>
    <xf numFmtId="0" fontId="48" fillId="0" borderId="1" xfId="0" applyFont="1" applyBorder="1" applyAlignment="1">
      <alignment horizontal="left" vertical="top"/>
    </xf>
    <xf numFmtId="0" fontId="19" fillId="0" borderId="1" xfId="0" applyFont="1" applyBorder="1" applyAlignment="1">
      <alignment wrapText="1"/>
    </xf>
    <xf numFmtId="0" fontId="19" fillId="0" borderId="77" xfId="0" applyFont="1" applyBorder="1" applyAlignment="1">
      <alignment wrapText="1"/>
    </xf>
    <xf numFmtId="0" fontId="19" fillId="0" borderId="80" xfId="0" applyFont="1" applyBorder="1" applyAlignment="1">
      <alignment wrapText="1"/>
    </xf>
    <xf numFmtId="0" fontId="19" fillId="0" borderId="76" xfId="0" applyFont="1" applyBorder="1" applyAlignment="1">
      <alignment wrapText="1"/>
    </xf>
    <xf numFmtId="0" fontId="19" fillId="0" borderId="78" xfId="0" applyFont="1" applyBorder="1" applyAlignment="1">
      <alignment wrapText="1"/>
    </xf>
    <xf numFmtId="0" fontId="19" fillId="0" borderId="79" xfId="0" applyFont="1" applyBorder="1" applyAlignment="1">
      <alignment wrapText="1"/>
    </xf>
    <xf numFmtId="0" fontId="19" fillId="0" borderId="79" xfId="0" applyFont="1" applyBorder="1"/>
    <xf numFmtId="0" fontId="48" fillId="0" borderId="0" xfId="0" applyFont="1" applyAlignment="1">
      <alignment horizontal="left" vertical="top" wrapText="1" indent="1"/>
    </xf>
    <xf numFmtId="0" fontId="19" fillId="0" borderId="43" xfId="0" applyFont="1" applyBorder="1" applyAlignment="1">
      <alignment horizontal="left" vertical="top" indent="1"/>
    </xf>
    <xf numFmtId="166" fontId="19" fillId="0" borderId="43" xfId="0" applyNumberFormat="1" applyFont="1" applyBorder="1" applyAlignment="1">
      <alignment horizontal="left" vertical="top" indent="1"/>
    </xf>
    <xf numFmtId="0" fontId="19" fillId="0" borderId="43" xfId="0" applyFont="1" applyBorder="1" applyAlignment="1">
      <alignment horizontal="left" vertical="top" wrapText="1" indent="1"/>
    </xf>
    <xf numFmtId="0" fontId="48" fillId="0" borderId="38" xfId="0" applyFont="1" applyBorder="1" applyAlignment="1">
      <alignment horizontal="left" vertical="top" indent="1"/>
    </xf>
    <xf numFmtId="49" fontId="48" fillId="0" borderId="43" xfId="0" applyNumberFormat="1" applyFont="1" applyBorder="1" applyAlignment="1">
      <alignment horizontal="left" vertical="top" indent="1"/>
    </xf>
    <xf numFmtId="0" fontId="48" fillId="0" borderId="43" xfId="0" applyFont="1" applyBorder="1" applyAlignment="1">
      <alignment horizontal="left" vertical="top" indent="1"/>
    </xf>
    <xf numFmtId="0" fontId="56" fillId="6" borderId="0" xfId="5" applyFont="1" applyFill="1"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left" vertical="top" wrapText="1" indent="1"/>
    </xf>
    <xf numFmtId="0" fontId="16" fillId="0" borderId="45" xfId="0" applyFont="1" applyBorder="1" applyAlignment="1">
      <alignment horizontal="left" vertical="top" wrapText="1" indent="1"/>
    </xf>
    <xf numFmtId="0" fontId="9" fillId="8" borderId="0" xfId="0" applyFont="1" applyFill="1" applyAlignment="1">
      <alignment horizontal="left" vertical="top" wrapText="1" indent="1"/>
    </xf>
    <xf numFmtId="0" fontId="9" fillId="8" borderId="45" xfId="0" applyFont="1" applyFill="1" applyBorder="1" applyAlignment="1">
      <alignment horizontal="left" vertical="top" wrapText="1" indent="1"/>
    </xf>
    <xf numFmtId="0" fontId="16" fillId="0" borderId="48" xfId="0" applyFont="1" applyBorder="1" applyAlignment="1">
      <alignment horizontal="left" vertical="top" wrapText="1" indent="1"/>
    </xf>
    <xf numFmtId="0" fontId="16" fillId="0" borderId="49" xfId="0" applyFont="1" applyBorder="1" applyAlignment="1">
      <alignment horizontal="left" vertical="top" wrapText="1" indent="1"/>
    </xf>
    <xf numFmtId="0" fontId="9" fillId="8" borderId="48" xfId="0" applyFont="1" applyFill="1" applyBorder="1" applyAlignment="1">
      <alignment horizontal="left" vertical="top" wrapText="1" indent="1"/>
    </xf>
    <xf numFmtId="0" fontId="9" fillId="8" borderId="49" xfId="0" applyFont="1" applyFill="1" applyBorder="1" applyAlignment="1">
      <alignment horizontal="left" vertical="top" wrapText="1" indent="1"/>
    </xf>
    <xf numFmtId="0" fontId="58" fillId="11" borderId="0" xfId="0" applyFont="1" applyFill="1" applyAlignment="1">
      <alignment horizontal="left" vertical="center" indent="1"/>
    </xf>
    <xf numFmtId="0" fontId="58" fillId="11" borderId="45" xfId="0" applyFont="1" applyFill="1" applyBorder="1" applyAlignment="1">
      <alignment horizontal="left" vertical="center" indent="1"/>
    </xf>
    <xf numFmtId="0" fontId="56" fillId="6" borderId="48" xfId="5" applyFont="1" applyFill="1" applyBorder="1" applyAlignment="1">
      <alignment horizontal="center" vertical="center" wrapText="1"/>
    </xf>
    <xf numFmtId="0" fontId="0" fillId="0" borderId="48" xfId="0" applyBorder="1" applyAlignment="1">
      <alignment horizontal="center" vertical="center" wrapText="1"/>
    </xf>
    <xf numFmtId="0" fontId="9" fillId="4" borderId="26" xfId="0" applyFont="1" applyFill="1" applyBorder="1" applyAlignment="1">
      <alignment horizontal="left" vertical="top" wrapText="1" indent="1"/>
    </xf>
    <xf numFmtId="0" fontId="9" fillId="4" borderId="0" xfId="0" applyFont="1" applyFill="1" applyAlignment="1">
      <alignment horizontal="left" vertical="top" wrapText="1" indent="1"/>
    </xf>
    <xf numFmtId="0" fontId="9" fillId="4" borderId="45" xfId="0" applyFont="1" applyFill="1" applyBorder="1" applyAlignment="1">
      <alignment horizontal="left" vertical="top" wrapText="1" indent="1"/>
    </xf>
    <xf numFmtId="49" fontId="2" fillId="8" borderId="42" xfId="0" applyNumberFormat="1" applyFont="1" applyFill="1" applyBorder="1" applyAlignment="1">
      <alignment horizontal="left" vertical="top" wrapText="1"/>
    </xf>
    <xf numFmtId="49" fontId="2" fillId="8" borderId="45" xfId="0" applyNumberFormat="1" applyFont="1" applyFill="1" applyBorder="1" applyAlignment="1">
      <alignment horizontal="left" vertical="top" wrapText="1"/>
    </xf>
    <xf numFmtId="49" fontId="2" fillId="9" borderId="42" xfId="0" applyNumberFormat="1" applyFont="1" applyFill="1" applyBorder="1" applyAlignment="1">
      <alignment horizontal="left" vertical="top" wrapText="1"/>
    </xf>
    <xf numFmtId="49" fontId="2" fillId="9" borderId="45" xfId="0" applyNumberFormat="1" applyFont="1" applyFill="1" applyBorder="1" applyAlignment="1">
      <alignment horizontal="left" vertical="top" wrapText="1"/>
    </xf>
    <xf numFmtId="0" fontId="29" fillId="3" borderId="0" xfId="0" applyFont="1" applyFill="1" applyAlignment="1">
      <alignment horizontal="left" vertical="center" wrapText="1"/>
    </xf>
    <xf numFmtId="0" fontId="0" fillId="0" borderId="0" xfId="0"/>
    <xf numFmtId="0" fontId="2" fillId="9" borderId="46"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5" xfId="0" applyFont="1" applyFill="1" applyBorder="1" applyAlignment="1">
      <alignment horizontal="left" vertical="top" wrapText="1" indent="1"/>
    </xf>
    <xf numFmtId="0" fontId="19" fillId="7" borderId="46" xfId="0" applyFont="1" applyFill="1" applyBorder="1" applyAlignment="1">
      <alignment horizontal="left" vertical="top" wrapText="1" indent="1"/>
    </xf>
    <xf numFmtId="0" fontId="19" fillId="7" borderId="0" xfId="0" applyFont="1" applyFill="1" applyAlignment="1">
      <alignment horizontal="left" vertical="top" wrapText="1" indent="1"/>
    </xf>
    <xf numFmtId="0" fontId="19" fillId="7" borderId="45" xfId="0" applyFont="1" applyFill="1" applyBorder="1" applyAlignment="1">
      <alignment horizontal="left" vertical="top" wrapText="1" indent="1"/>
    </xf>
    <xf numFmtId="0" fontId="2" fillId="8" borderId="46" xfId="0" applyFont="1" applyFill="1" applyBorder="1" applyAlignment="1">
      <alignment horizontal="left" vertical="top" wrapText="1" indent="1"/>
    </xf>
    <xf numFmtId="0" fontId="2" fillId="8" borderId="0" xfId="0" applyFont="1" applyFill="1" applyAlignment="1">
      <alignment horizontal="left" vertical="top" wrapText="1" indent="1"/>
    </xf>
    <xf numFmtId="0" fontId="2" fillId="8" borderId="45" xfId="0" applyFont="1" applyFill="1" applyBorder="1" applyAlignment="1">
      <alignment horizontal="left" vertical="top" wrapText="1" indent="1"/>
    </xf>
    <xf numFmtId="0" fontId="9" fillId="8" borderId="26" xfId="0" applyFont="1" applyFill="1" applyBorder="1" applyAlignment="1">
      <alignment horizontal="left" vertical="top" wrapText="1" indent="1"/>
    </xf>
    <xf numFmtId="0" fontId="67" fillId="7" borderId="0" xfId="0" applyFont="1" applyFill="1" applyAlignment="1">
      <alignment horizontal="left" vertical="top" wrapText="1" indent="1"/>
    </xf>
    <xf numFmtId="0" fontId="16" fillId="7" borderId="0" xfId="0" applyFont="1" applyFill="1" applyAlignment="1">
      <alignment horizontal="left" vertical="top" wrapText="1" indent="1"/>
    </xf>
    <xf numFmtId="0" fontId="16" fillId="7" borderId="45" xfId="0" applyFont="1" applyFill="1" applyBorder="1" applyAlignment="1">
      <alignment horizontal="left" vertical="top" wrapText="1" indent="1"/>
    </xf>
    <xf numFmtId="0" fontId="58" fillId="11" borderId="56" xfId="0" applyFont="1" applyFill="1" applyBorder="1" applyAlignment="1">
      <alignment horizontal="left" vertical="center" indent="1"/>
    </xf>
    <xf numFmtId="0" fontId="58" fillId="11" borderId="57" xfId="0" applyFont="1" applyFill="1" applyBorder="1" applyAlignment="1">
      <alignment horizontal="left" vertical="center" indent="1"/>
    </xf>
    <xf numFmtId="0" fontId="58" fillId="11" borderId="58" xfId="0" applyFont="1" applyFill="1" applyBorder="1" applyAlignment="1">
      <alignment horizontal="left" vertical="center" indent="1"/>
    </xf>
    <xf numFmtId="0" fontId="9" fillId="0" borderId="26" xfId="0" applyFont="1" applyBorder="1" applyAlignment="1">
      <alignment horizontal="left" vertical="top" wrapText="1" indent="1"/>
    </xf>
    <xf numFmtId="0" fontId="9" fillId="0" borderId="0" xfId="0" applyFont="1" applyAlignment="1">
      <alignment horizontal="left" vertical="top" wrapText="1" indent="1"/>
    </xf>
    <xf numFmtId="0" fontId="9" fillId="0" borderId="45" xfId="0" applyFont="1" applyBorder="1" applyAlignment="1">
      <alignment horizontal="left" vertical="top" wrapText="1" indent="1"/>
    </xf>
    <xf numFmtId="0" fontId="2" fillId="4" borderId="0" xfId="0" applyFont="1" applyFill="1" applyAlignment="1">
      <alignment horizontal="left" vertical="top" wrapText="1" indent="1"/>
    </xf>
    <xf numFmtId="0" fontId="2" fillId="4" borderId="45" xfId="0" applyFont="1" applyFill="1" applyBorder="1" applyAlignment="1">
      <alignment horizontal="left" vertical="top" wrapText="1" indent="1"/>
    </xf>
    <xf numFmtId="0" fontId="58" fillId="11" borderId="47" xfId="0" applyFont="1" applyFill="1" applyBorder="1" applyAlignment="1">
      <alignment horizontal="left" vertical="center" indent="1"/>
    </xf>
    <xf numFmtId="0" fontId="58" fillId="11" borderId="48" xfId="0" applyFont="1" applyFill="1" applyBorder="1" applyAlignment="1">
      <alignment horizontal="left" vertical="center" indent="1"/>
    </xf>
    <xf numFmtId="0" fontId="58" fillId="11" borderId="49" xfId="0" applyFont="1" applyFill="1" applyBorder="1" applyAlignment="1">
      <alignment horizontal="left" vertical="center" indent="1"/>
    </xf>
    <xf numFmtId="0" fontId="0" fillId="0" borderId="0" xfId="0" applyAlignment="1">
      <alignment horizontal="left" vertical="top" wrapText="1"/>
    </xf>
    <xf numFmtId="0" fontId="0" fillId="0" borderId="45" xfId="0" applyBorder="1" applyAlignment="1">
      <alignment horizontal="left" vertical="top" wrapText="1"/>
    </xf>
    <xf numFmtId="0" fontId="0" fillId="8" borderId="0" xfId="0" applyFill="1" applyAlignment="1">
      <alignment horizontal="left" vertical="top" wrapText="1"/>
    </xf>
    <xf numFmtId="0" fontId="0" fillId="8" borderId="45" xfId="0" applyFill="1" applyBorder="1" applyAlignment="1">
      <alignment horizontal="left" vertical="top" wrapText="1"/>
    </xf>
    <xf numFmtId="49" fontId="56" fillId="6" borderId="0" xfId="5" applyNumberFormat="1" applyFont="1" applyFill="1" applyAlignment="1">
      <alignment horizontal="left" vertical="center" wrapText="1" indent="1"/>
    </xf>
    <xf numFmtId="49" fontId="2" fillId="4" borderId="42" xfId="0" applyNumberFormat="1" applyFont="1" applyFill="1" applyBorder="1" applyAlignment="1">
      <alignment horizontal="left" vertical="top" wrapText="1" indent="1"/>
    </xf>
    <xf numFmtId="49" fontId="2" fillId="4" borderId="0" xfId="0" applyNumberFormat="1" applyFont="1" applyFill="1" applyAlignment="1">
      <alignment horizontal="left" vertical="top" wrapText="1" indent="1"/>
    </xf>
    <xf numFmtId="49" fontId="2" fillId="4" borderId="45" xfId="0" applyNumberFormat="1" applyFont="1" applyFill="1" applyBorder="1" applyAlignment="1">
      <alignment horizontal="left" vertical="top" wrapText="1" indent="1"/>
    </xf>
    <xf numFmtId="49" fontId="2" fillId="8" borderId="46" xfId="0" applyNumberFormat="1" applyFont="1" applyFill="1" applyBorder="1" applyAlignment="1">
      <alignment horizontal="left" vertical="top" wrapText="1" indent="1"/>
    </xf>
    <xf numFmtId="49" fontId="2" fillId="8" borderId="0" xfId="0" applyNumberFormat="1" applyFont="1" applyFill="1" applyAlignment="1">
      <alignment horizontal="left" vertical="top" wrapText="1" indent="1"/>
    </xf>
    <xf numFmtId="49" fontId="2" fillId="8" borderId="45" xfId="0" applyNumberFormat="1" applyFont="1" applyFill="1" applyBorder="1" applyAlignment="1">
      <alignment horizontal="left" vertical="top" wrapText="1" indent="1"/>
    </xf>
    <xf numFmtId="0" fontId="2" fillId="4" borderId="42" xfId="0" applyFont="1" applyFill="1" applyBorder="1" applyAlignment="1">
      <alignment horizontal="left" vertical="top" wrapText="1" indent="1"/>
    </xf>
    <xf numFmtId="0" fontId="2" fillId="8" borderId="56" xfId="0" applyFont="1" applyFill="1" applyBorder="1" applyAlignment="1">
      <alignment horizontal="left" vertical="top" wrapText="1" indent="1"/>
    </xf>
    <xf numFmtId="0" fontId="2" fillId="8" borderId="57" xfId="0" applyFont="1" applyFill="1" applyBorder="1" applyAlignment="1">
      <alignment horizontal="left" vertical="top" wrapText="1" indent="1"/>
    </xf>
    <xf numFmtId="0" fontId="2" fillId="8" borderId="58" xfId="0" applyFont="1" applyFill="1" applyBorder="1" applyAlignment="1">
      <alignment horizontal="left" vertical="top" wrapText="1" indent="1"/>
    </xf>
    <xf numFmtId="49" fontId="2" fillId="4" borderId="42" xfId="0" applyNumberFormat="1" applyFont="1" applyFill="1" applyBorder="1" applyAlignment="1">
      <alignment horizontal="left" vertical="top" wrapText="1"/>
    </xf>
    <xf numFmtId="49" fontId="2" fillId="4" borderId="45" xfId="0" applyNumberFormat="1" applyFont="1" applyFill="1" applyBorder="1" applyAlignment="1">
      <alignment horizontal="left" vertical="top" wrapText="1"/>
    </xf>
    <xf numFmtId="0" fontId="2" fillId="4" borderId="0" xfId="0" applyFont="1" applyFill="1" applyAlignment="1">
      <alignment horizontal="left" vertical="top" indent="1"/>
    </xf>
    <xf numFmtId="0" fontId="2" fillId="4" borderId="45" xfId="0" applyFont="1" applyFill="1" applyBorder="1" applyAlignment="1">
      <alignment horizontal="left" vertical="top" indent="1"/>
    </xf>
    <xf numFmtId="0" fontId="2" fillId="8" borderId="46" xfId="0" applyFont="1" applyFill="1" applyBorder="1" applyAlignment="1">
      <alignment horizontal="left" vertical="top" indent="1"/>
    </xf>
    <xf numFmtId="0" fontId="2" fillId="8" borderId="0" xfId="0" applyFont="1" applyFill="1" applyAlignment="1">
      <alignment horizontal="left" vertical="top" indent="1"/>
    </xf>
    <xf numFmtId="0" fontId="2" fillId="8" borderId="45" xfId="0" applyFont="1" applyFill="1" applyBorder="1" applyAlignment="1">
      <alignment horizontal="left" vertical="top" indent="1"/>
    </xf>
    <xf numFmtId="0" fontId="0" fillId="0" borderId="0" xfId="0" applyAlignment="1">
      <alignment horizontal="left" vertical="top" wrapText="1" indent="1"/>
    </xf>
    <xf numFmtId="0" fontId="0" fillId="0" borderId="45" xfId="0" applyBorder="1" applyAlignment="1">
      <alignment horizontal="left" vertical="top" wrapText="1" indent="1"/>
    </xf>
    <xf numFmtId="0" fontId="0" fillId="8" borderId="57" xfId="0" applyFill="1" applyBorder="1" applyAlignment="1">
      <alignment horizontal="left" vertical="top" wrapText="1"/>
    </xf>
    <xf numFmtId="0" fontId="0" fillId="8" borderId="58" xfId="0" applyFill="1" applyBorder="1" applyAlignment="1">
      <alignment horizontal="left" vertical="top" wrapText="1"/>
    </xf>
    <xf numFmtId="0" fontId="58" fillId="11" borderId="46" xfId="0" applyFont="1" applyFill="1" applyBorder="1" applyAlignment="1">
      <alignment horizontal="left" vertical="center" indent="1"/>
    </xf>
    <xf numFmtId="0" fontId="9" fillId="7" borderId="0" xfId="0" applyFont="1" applyFill="1" applyAlignment="1">
      <alignment horizontal="left" vertical="top" wrapText="1" indent="1"/>
    </xf>
    <xf numFmtId="0" fontId="9" fillId="7" borderId="45" xfId="0" applyFont="1" applyFill="1" applyBorder="1" applyAlignment="1">
      <alignment horizontal="left" vertical="top" wrapText="1" indent="1"/>
    </xf>
    <xf numFmtId="0" fontId="2" fillId="7" borderId="46" xfId="0" applyFont="1" applyFill="1" applyBorder="1" applyAlignment="1">
      <alignment horizontal="left" vertical="top" wrapText="1" indent="1"/>
    </xf>
    <xf numFmtId="0" fontId="2" fillId="7" borderId="0" xfId="0" applyFont="1" applyFill="1" applyAlignment="1">
      <alignment horizontal="left" vertical="top" wrapText="1" indent="1"/>
    </xf>
    <xf numFmtId="0" fontId="2" fillId="7" borderId="45" xfId="0" applyFont="1" applyFill="1" applyBorder="1" applyAlignment="1">
      <alignment horizontal="left" vertical="top" wrapText="1" indent="1"/>
    </xf>
  </cellXfs>
  <cellStyles count="49706">
    <cellStyle name="20% - Accent1" xfId="1" builtinId="30"/>
    <cellStyle name="20% - Accent1 2" xfId="28" xr:uid="{4977554F-D28D-4139-BFCA-0645C68534C0}"/>
    <cellStyle name="20% - Accent1 3" xfId="415" xr:uid="{3C9D7B07-28B7-44C9-9AAC-BFBAF5FB1499}"/>
    <cellStyle name="Comma" xfId="3" builtinId="3"/>
    <cellStyle name="Comma 2" xfId="194" xr:uid="{9098B235-A96F-4BEC-9330-0DAFF3F7259D}"/>
    <cellStyle name="Comma 2 2" xfId="617" xr:uid="{8AC79A1E-F6EA-4E6F-9C3D-266B799323F7}"/>
    <cellStyle name="Comma 2 2 2" xfId="1418" xr:uid="{8EC6B881-A718-4AB7-80F9-49C5DBFF5A35}"/>
    <cellStyle name="Comma 2 2 2 2" xfId="4022" xr:uid="{D3EE916C-FC62-493C-A3D5-B336B309DA61}"/>
    <cellStyle name="Comma 2 2 2 2 2" xfId="9529" xr:uid="{65A35AB5-6BFD-4EDA-B98D-348B0B142071}"/>
    <cellStyle name="Comma 2 2 2 2 2 2" xfId="31598" xr:uid="{86219382-BAD2-43A9-9149-11001B101224}"/>
    <cellStyle name="Comma 2 2 2 2 3" xfId="15016" xr:uid="{4BD08527-FC96-44E7-B102-D959EAE7C250}"/>
    <cellStyle name="Comma 2 2 2 2 3 2" xfId="37085" xr:uid="{52FEE0DC-1DCA-4CAD-BBD6-D834BA9029E0}"/>
    <cellStyle name="Comma 2 2 2 2 3 3" xfId="42633" xr:uid="{A4B95DC6-14FE-431B-B5DF-96942A0AE7D1}"/>
    <cellStyle name="Comma 2 2 2 2 4" xfId="20584" xr:uid="{C6BEDE87-8FD0-4EFB-8111-D1ACCD3C1531}"/>
    <cellStyle name="Comma 2 2 2 2 4 2" xfId="48080" xr:uid="{0E552E95-4CDE-48E0-BE55-592B89F395AD}"/>
    <cellStyle name="Comma 2 2 2 2 5" xfId="26091" xr:uid="{449D4DDB-32A6-461C-8475-90EB7249A068}"/>
    <cellStyle name="Comma 2 2 2 3" xfId="7046" xr:uid="{C691CCBF-F1E6-475F-9D69-1BF52E0E2F69}"/>
    <cellStyle name="Comma 2 2 2 3 2" xfId="29115" xr:uid="{8174F7A8-05F1-4A54-B9D5-0718378137D1}"/>
    <cellStyle name="Comma 2 2 2 4" xfId="12412" xr:uid="{1ED00E44-02D1-431C-BE73-A431FFCE062A}"/>
    <cellStyle name="Comma 2 2 2 4 2" xfId="34481" xr:uid="{76928090-3ACB-496B-AB8C-9F5FF3FC4904}"/>
    <cellStyle name="Comma 2 2 2 4 3" xfId="40029" xr:uid="{2547B85A-BCF3-4B50-BB6D-6BCA8157FA5E}"/>
    <cellStyle name="Comma 2 2 2 5" xfId="17980" xr:uid="{16B3B2B2-399D-4CBD-A9C8-22BB3393395C}"/>
    <cellStyle name="Comma 2 2 2 5 2" xfId="45597" xr:uid="{437DBB43-F14D-4804-89BA-08BCF343F386}"/>
    <cellStyle name="Comma 2 2 2 6" xfId="23608" xr:uid="{15BF93AC-FF98-4730-BD12-24209BC2094C}"/>
    <cellStyle name="Comma 2 2 3" xfId="2199" xr:uid="{A31D37A0-9BAA-470F-B09B-BDF0C7814CC7}"/>
    <cellStyle name="Comma 2 2 3 2" xfId="4803" xr:uid="{9A87B428-880B-4A88-952E-32351B5D0EEF}"/>
    <cellStyle name="Comma 2 2 3 2 2" xfId="10310" xr:uid="{C052C44F-8A85-4899-8CC5-2CE65830D21F}"/>
    <cellStyle name="Comma 2 2 3 2 2 2" xfId="32379" xr:uid="{FF3C7834-2400-466E-A251-790799243AF8}"/>
    <cellStyle name="Comma 2 2 3 2 3" xfId="15797" xr:uid="{B258A7D4-9457-4235-B45A-B3539CDA3E4F}"/>
    <cellStyle name="Comma 2 2 3 2 3 2" xfId="37866" xr:uid="{8D06C056-5838-461B-A4A6-7D49729519B3}"/>
    <cellStyle name="Comma 2 2 3 2 3 3" xfId="43414" xr:uid="{0441E444-5A4B-4C1F-9D53-106972E9F766}"/>
    <cellStyle name="Comma 2 2 3 2 4" xfId="21365" xr:uid="{82D2FB7E-B073-425C-A01D-A1FB0300C7DA}"/>
    <cellStyle name="Comma 2 2 3 2 4 2" xfId="48861" xr:uid="{4954D9EA-C23F-4C81-8DF0-4AEFB67BC0AA}"/>
    <cellStyle name="Comma 2 2 3 2 5" xfId="26872" xr:uid="{76AFEF28-BEEB-4E35-A671-CD089C70346E}"/>
    <cellStyle name="Comma 2 2 3 3" xfId="7827" xr:uid="{2788B237-F615-4896-ABFC-F50261D7FC96}"/>
    <cellStyle name="Comma 2 2 3 3 2" xfId="29896" xr:uid="{C3F8B61B-F6F9-4C22-8B13-54A5294B36BC}"/>
    <cellStyle name="Comma 2 2 3 4" xfId="13193" xr:uid="{5ACD732F-7F7E-4321-887C-6871888CF6A9}"/>
    <cellStyle name="Comma 2 2 3 4 2" xfId="35262" xr:uid="{11559864-C3B0-48C2-A173-F5F935D55D7A}"/>
    <cellStyle name="Comma 2 2 3 4 3" xfId="40810" xr:uid="{9D76EE29-B31E-41AD-80B4-44301A2095B4}"/>
    <cellStyle name="Comma 2 2 3 5" xfId="18761" xr:uid="{ED12630E-B912-40EA-AAFD-F7283808D54B}"/>
    <cellStyle name="Comma 2 2 3 5 2" xfId="46378" xr:uid="{0E17EE12-56A3-4E54-AC94-5D3C379F06DE}"/>
    <cellStyle name="Comma 2 2 3 6" xfId="24389" xr:uid="{BCCE323A-DC5C-4EC5-BEC0-F700022E906B}"/>
    <cellStyle name="Comma 2 2 4" xfId="3221" xr:uid="{7FB38BE4-8C5F-4061-9121-A5199CEC33E3}"/>
    <cellStyle name="Comma 2 2 4 2" xfId="8748" xr:uid="{94B1368A-66A2-4DF9-A7DA-F9ACCE63BC82}"/>
    <cellStyle name="Comma 2 2 4 2 2" xfId="30817" xr:uid="{4FC28CA7-99F7-4C5D-ACC7-A94C7C6EB673}"/>
    <cellStyle name="Comma 2 2 4 3" xfId="14215" xr:uid="{2B21C3F1-D676-4782-95BC-9E5721815A86}"/>
    <cellStyle name="Comma 2 2 4 3 2" xfId="36284" xr:uid="{11D363F8-6BE5-4FE0-BC2A-FCB6DA7E8CEB}"/>
    <cellStyle name="Comma 2 2 4 3 3" xfId="41832" xr:uid="{74EF9096-65DD-4854-BDDA-256EBA3DCD94}"/>
    <cellStyle name="Comma 2 2 4 4" xfId="19783" xr:uid="{8EF8B099-BD2A-4796-9644-E17C12A45F8F}"/>
    <cellStyle name="Comma 2 2 4 4 2" xfId="47299" xr:uid="{3BCBFA4B-8478-42C5-8A9C-B8D205E2147E}"/>
    <cellStyle name="Comma 2 2 4 5" xfId="25310" xr:uid="{168328F0-76C0-4798-8B2E-38DEE08CF218}"/>
    <cellStyle name="Comma 2 2 5" xfId="6245" xr:uid="{57AFD6F8-8EAB-40C3-8521-6AA50E50EFF5}"/>
    <cellStyle name="Comma 2 2 5 2" xfId="28314" xr:uid="{7F96F43C-761B-49A5-8A84-5B4A9B185C14}"/>
    <cellStyle name="Comma 2 2 6" xfId="11631" xr:uid="{F4860702-794F-48B8-A89C-D815A3898540}"/>
    <cellStyle name="Comma 2 2 6 2" xfId="33700" xr:uid="{34D0CE2C-A88A-4C08-AEC2-6E692CFA40EF}"/>
    <cellStyle name="Comma 2 2 6 3" xfId="39248" xr:uid="{AF79C6E3-7F78-4F77-9281-E13A0EF6A725}"/>
    <cellStyle name="Comma 2 2 7" xfId="17179" xr:uid="{07BB74E4-3E7B-4141-ADD1-82CBAD9B99E1}"/>
    <cellStyle name="Comma 2 2 7 2" xfId="44796" xr:uid="{B02896EF-62E5-49D2-8F2D-07891178FA7D}"/>
    <cellStyle name="Comma 2 2 8" xfId="22807" xr:uid="{D7B72042-95E3-474E-A4A2-F9597572C133}"/>
    <cellStyle name="Comma 2 3" xfId="2800" xr:uid="{6EE77BE5-1927-4BA3-866B-A3C9272C39EE}"/>
    <cellStyle name="Comma 2 3 2" xfId="13794" xr:uid="{35014EBB-42FD-4377-92F9-E1082F75DA88}"/>
    <cellStyle name="Comma 2 3 2 2" xfId="35863" xr:uid="{9E117CF6-480A-4FED-908A-1E610E05E2A7}"/>
    <cellStyle name="Comma 2 3 2 3" xfId="41411" xr:uid="{CB2662EC-FABA-4D12-A4C4-3CD7AFD6B692}"/>
    <cellStyle name="Comma 2 3 3" xfId="19362" xr:uid="{09F518B4-2EF8-44A2-9A7E-227BC7C7C4A6}"/>
    <cellStyle name="Comma 2 3 4" xfId="38687" xr:uid="{22172CE2-7547-46E1-9F68-AFD6E2736709}"/>
    <cellStyle name="Comma 2 4" xfId="5824" xr:uid="{6C57F404-D176-44C5-8482-F037E38D15CF}"/>
    <cellStyle name="Comma 2 4 2" xfId="27893" xr:uid="{BA02A4AC-3503-47AC-BA88-9E89037B214C}"/>
    <cellStyle name="Comma 2 5" xfId="16758" xr:uid="{16BC82DB-8186-4675-B990-446CFF061727}"/>
    <cellStyle name="Comma 2 5 2" xfId="44375" xr:uid="{F9195B94-B870-4665-8410-21B7A14390FD}"/>
    <cellStyle name="Comma 2 6" xfId="22386" xr:uid="{6F9B9DBF-3C1D-4D6D-A464-FFAF593962D5}"/>
    <cellStyle name="Hyperlink" xfId="2" builtinId="8"/>
    <cellStyle name="Komma 2" xfId="7" xr:uid="{00000000-0005-0000-0000-000003000000}"/>
    <cellStyle name="Komma 2 10" xfId="5584" xr:uid="{22BCDC18-92F4-4E91-9BCE-6E7DD813E89A}"/>
    <cellStyle name="Komma 2 10 2" xfId="11091" xr:uid="{E86AA5B7-1124-487C-AE65-5A3A5E14729C}"/>
    <cellStyle name="Komma 2 10 2 2" xfId="33160" xr:uid="{2A31F5DB-65ED-4A8E-A49E-99ACAA2CF467}"/>
    <cellStyle name="Komma 2 10 3" xfId="22146" xr:uid="{DE70799F-03FD-4E4D-95E5-A03905A94DE2}"/>
    <cellStyle name="Komma 2 10 3 2" xfId="49642" xr:uid="{0E292BAA-2124-489E-8250-2804DD1DFEEB}"/>
    <cellStyle name="Komma 2 10 4" xfId="27653" xr:uid="{BC419D59-7F58-42AA-8FA7-569EE92AAAC2}"/>
    <cellStyle name="Komma 2 11" xfId="5644" xr:uid="{DD7405A3-6F3E-4275-9BFA-B04776CD34A1}"/>
    <cellStyle name="Komma 2 11 2" xfId="27713" xr:uid="{C329F4A3-555B-4EA4-99EE-2AFBFA770554}"/>
    <cellStyle name="Komma 2 12" xfId="16578" xr:uid="{59AA24A9-B7C7-4C85-AFD5-39810D78BA8C}"/>
    <cellStyle name="Komma 2 12 2" xfId="44195" xr:uid="{84463F04-C1A4-4D98-9E70-5E288D141C6F}"/>
    <cellStyle name="Komma 2 13" xfId="22206" xr:uid="{38167AA4-01E5-40E3-9E41-C5C5D136600D}"/>
    <cellStyle name="Komma 2 2" xfId="9" xr:uid="{00000000-0005-0000-0000-000003000000}"/>
    <cellStyle name="Komma 2 2 10" xfId="5646" xr:uid="{74BB158E-C574-4005-9A0C-872441648676}"/>
    <cellStyle name="Komma 2 2 10 2" xfId="27715" xr:uid="{61824C6F-E8C6-49F9-AC4A-91D7A1BD782E}"/>
    <cellStyle name="Komma 2 2 11" xfId="16580" xr:uid="{253B7814-832C-494F-9956-6C476A0439F2}"/>
    <cellStyle name="Komma 2 2 11 2" xfId="44197" xr:uid="{D0B699E3-1E59-4C85-832F-B8FC5A7A99C1}"/>
    <cellStyle name="Komma 2 2 12" xfId="22208" xr:uid="{B0740212-49DA-4887-9D47-E08459F1344E}"/>
    <cellStyle name="Komma 2 2 2" xfId="12" xr:uid="{00000000-0005-0000-0000-000003000000}"/>
    <cellStyle name="Komma 2 2 2 10" xfId="16583" xr:uid="{DE4DFBF1-847B-4207-BB6B-7B99AAAC5A8A}"/>
    <cellStyle name="Komma 2 2 2 10 2" xfId="44200" xr:uid="{C83CFFEA-BE14-48CE-B868-B7481575A6FD}"/>
    <cellStyle name="Komma 2 2 2 11" xfId="22211" xr:uid="{29EE3ECC-5744-4256-8D82-C8E34C87F94C}"/>
    <cellStyle name="Komma 2 2 2 2" xfId="19" xr:uid="{00000000-0005-0000-0000-000006000000}"/>
    <cellStyle name="Komma 2 2 2 2 10" xfId="49702" xr:uid="{096061C4-516C-44C7-8CEC-7C8038C7A66B}"/>
    <cellStyle name="Komma 2 2 2 2 11" xfId="49704" xr:uid="{A6424D43-42C5-45D1-8D20-7096D0401648}"/>
    <cellStyle name="Komma 2 2 2 2 2" xfId="43" xr:uid="{79544AC2-27C3-41C8-92EF-831ECB0EFB28}"/>
    <cellStyle name="Komma 2 2 2 2 2 10" xfId="469" xr:uid="{6728E66F-2E65-441C-B230-1367BD5CA62D}"/>
    <cellStyle name="Komma 2 2 2 2 2 10 2" xfId="1270" xr:uid="{A6ACECBD-E1E2-4370-BF71-319E87E49FD3}"/>
    <cellStyle name="Komma 2 2 2 2 2 10 2 2" xfId="3874" xr:uid="{277E524C-6932-45AC-9C79-0960C8B96B95}"/>
    <cellStyle name="Komma 2 2 2 2 2 10 2 2 2" xfId="9381" xr:uid="{2B6C9CB1-1ED4-4A21-B527-4E2545105590}"/>
    <cellStyle name="Komma 2 2 2 2 2 10 2 2 2 2" xfId="31450" xr:uid="{F1B36577-B49B-453B-8AD1-1985C4B9314A}"/>
    <cellStyle name="Komma 2 2 2 2 2 10 2 2 3" xfId="14868" xr:uid="{EC222E5D-11A9-4E01-96E9-120ABD05FF10}"/>
    <cellStyle name="Komma 2 2 2 2 2 10 2 2 3 2" xfId="36937" xr:uid="{F6AAF3EB-C0C6-4BAA-8190-BA41D4D8013C}"/>
    <cellStyle name="Komma 2 2 2 2 2 10 2 2 3 3" xfId="42485" xr:uid="{A5FC5BE2-24D9-4A1A-B278-E9663797F746}"/>
    <cellStyle name="Komma 2 2 2 2 2 10 2 2 4" xfId="20436" xr:uid="{23EF6743-4D08-46C0-B572-29982056E910}"/>
    <cellStyle name="Komma 2 2 2 2 2 10 2 2 4 2" xfId="47932" xr:uid="{A23394B7-2A10-4EFB-AFE3-CA4D3FCF3F8A}"/>
    <cellStyle name="Komma 2 2 2 2 2 10 2 2 5" xfId="25943" xr:uid="{3F150ED7-B6F5-4687-A965-7E75DC98B584}"/>
    <cellStyle name="Komma 2 2 2 2 2 10 2 3" xfId="6898" xr:uid="{C1690E26-8512-4B45-99E7-7D853B95B70C}"/>
    <cellStyle name="Komma 2 2 2 2 2 10 2 3 2" xfId="28967" xr:uid="{FF2F73B9-281B-4DB4-9077-C238FCBDB7DB}"/>
    <cellStyle name="Komma 2 2 2 2 2 10 2 4" xfId="12264" xr:uid="{28118FEC-E1D1-414C-B49A-C0DED28807B0}"/>
    <cellStyle name="Komma 2 2 2 2 2 10 2 4 2" xfId="34333" xr:uid="{32F863B5-9411-40D8-AB48-5C9F059F5A39}"/>
    <cellStyle name="Komma 2 2 2 2 2 10 2 4 3" xfId="39881" xr:uid="{9B2B7C77-BA73-40A2-B2A7-8808EE935E92}"/>
    <cellStyle name="Komma 2 2 2 2 2 10 2 5" xfId="17832" xr:uid="{10580F95-CA8A-4A39-9FDC-BF15BD2A7DE9}"/>
    <cellStyle name="Komma 2 2 2 2 2 10 2 5 2" xfId="45449" xr:uid="{F8DBB553-5617-4001-A685-D52DF0E8B0E0}"/>
    <cellStyle name="Komma 2 2 2 2 2 10 2 6" xfId="23460" xr:uid="{2FDC4665-9EB7-407F-BDE9-365B4DE7D302}"/>
    <cellStyle name="Komma 2 2 2 2 2 10 3" xfId="2051" xr:uid="{D170A24C-F7AC-4610-A0AD-9D53AB54338C}"/>
    <cellStyle name="Komma 2 2 2 2 2 10 3 2" xfId="4655" xr:uid="{B9B0C6AC-7514-406A-B377-087585083AF9}"/>
    <cellStyle name="Komma 2 2 2 2 2 10 3 2 2" xfId="10162" xr:uid="{B7275577-0AF4-4AC8-880D-6FCDF6F41A39}"/>
    <cellStyle name="Komma 2 2 2 2 2 10 3 2 2 2" xfId="32231" xr:uid="{B10213E6-55BA-496F-B924-FD652BE28CCE}"/>
    <cellStyle name="Komma 2 2 2 2 2 10 3 2 3" xfId="15649" xr:uid="{5C3C921A-F142-406F-A048-54800F00C148}"/>
    <cellStyle name="Komma 2 2 2 2 2 10 3 2 3 2" xfId="37718" xr:uid="{774A4718-6BC2-4269-BBC8-489637015932}"/>
    <cellStyle name="Komma 2 2 2 2 2 10 3 2 3 3" xfId="43266" xr:uid="{8EBE8669-7A98-48C2-912E-BF6F962682F8}"/>
    <cellStyle name="Komma 2 2 2 2 2 10 3 2 4" xfId="21217" xr:uid="{5CBA93E7-5576-46BA-8B0B-627B7DE123BC}"/>
    <cellStyle name="Komma 2 2 2 2 2 10 3 2 4 2" xfId="48713" xr:uid="{D9B8D819-C7FF-4A33-B2FC-63847A47530D}"/>
    <cellStyle name="Komma 2 2 2 2 2 10 3 2 5" xfId="26724" xr:uid="{BD9194A4-B711-4B09-90CA-45E359A13FCE}"/>
    <cellStyle name="Komma 2 2 2 2 2 10 3 3" xfId="7679" xr:uid="{89204617-C1D3-487E-87AA-C30425FEBF72}"/>
    <cellStyle name="Komma 2 2 2 2 2 10 3 3 2" xfId="29748" xr:uid="{F462EA40-9793-49F1-9CCF-93D8AB8625A0}"/>
    <cellStyle name="Komma 2 2 2 2 2 10 3 4" xfId="13045" xr:uid="{C08CB848-86B1-4275-A522-CA4DBAF515B8}"/>
    <cellStyle name="Komma 2 2 2 2 2 10 3 4 2" xfId="35114" xr:uid="{9515ED97-1AE3-4003-9ADB-9FC259A1B776}"/>
    <cellStyle name="Komma 2 2 2 2 2 10 3 4 3" xfId="40662" xr:uid="{855F0E77-5A40-419B-9B4D-0F4010DE78DD}"/>
    <cellStyle name="Komma 2 2 2 2 2 10 3 5" xfId="18613" xr:uid="{308A76F9-25E9-4D52-8AC6-9DD22FDC32E1}"/>
    <cellStyle name="Komma 2 2 2 2 2 10 3 5 2" xfId="46230" xr:uid="{4BC82BB5-439B-4E0E-91E5-079DCFE01895}"/>
    <cellStyle name="Komma 2 2 2 2 2 10 3 6" xfId="24241" xr:uid="{2610B0EB-CE59-41D4-86CA-082D6B680586}"/>
    <cellStyle name="Komma 2 2 2 2 2 10 4" xfId="3073" xr:uid="{EA18CF29-929C-4A1E-9C3D-1AFB6ABF20DA}"/>
    <cellStyle name="Komma 2 2 2 2 2 10 4 2" xfId="8600" xr:uid="{4456998A-7E0B-4117-AF23-45766206C021}"/>
    <cellStyle name="Komma 2 2 2 2 2 10 4 2 2" xfId="30669" xr:uid="{16EEB67C-336C-46A9-B990-14D3A8491309}"/>
    <cellStyle name="Komma 2 2 2 2 2 10 4 3" xfId="14067" xr:uid="{D7D157BA-6CA3-4D4C-A87F-21DFD9293756}"/>
    <cellStyle name="Komma 2 2 2 2 2 10 4 3 2" xfId="36136" xr:uid="{CCC1A801-45F2-4307-9CD0-893A2313B26F}"/>
    <cellStyle name="Komma 2 2 2 2 2 10 4 3 3" xfId="41684" xr:uid="{8CAF4401-B6FE-4F55-9DF4-EC158B627F1E}"/>
    <cellStyle name="Komma 2 2 2 2 2 10 4 4" xfId="19635" xr:uid="{14BABC6B-1565-46C1-A209-0C12F02BC2B6}"/>
    <cellStyle name="Komma 2 2 2 2 2 10 4 4 2" xfId="47151" xr:uid="{93E92B8E-15FA-41F6-BB27-709BA324FC1E}"/>
    <cellStyle name="Komma 2 2 2 2 2 10 4 5" xfId="25162" xr:uid="{3687B24E-B24E-4E51-9B78-7DC8676179ED}"/>
    <cellStyle name="Komma 2 2 2 2 2 10 5" xfId="6097" xr:uid="{C6D8FFA5-6F08-47BB-99CC-107DAB88CFE7}"/>
    <cellStyle name="Komma 2 2 2 2 2 10 5 2" xfId="28166" xr:uid="{3DA2A3E4-D493-4134-AD0B-44AE518B78AE}"/>
    <cellStyle name="Komma 2 2 2 2 2 10 6" xfId="11483" xr:uid="{3792AC60-B982-4E0F-8429-1F110A07A70C}"/>
    <cellStyle name="Komma 2 2 2 2 2 10 6 2" xfId="33552" xr:uid="{F1ACB7AB-D482-4B39-9806-CFEE89F5CC69}"/>
    <cellStyle name="Komma 2 2 2 2 2 10 6 3" xfId="39100" xr:uid="{FA3C27B3-B6B8-42A9-AB74-83796A09BFB1}"/>
    <cellStyle name="Komma 2 2 2 2 2 10 7" xfId="17031" xr:uid="{FF671D92-1574-4C5D-ABCB-C8EE56290F0B}"/>
    <cellStyle name="Komma 2 2 2 2 2 10 7 2" xfId="44648" xr:uid="{B26E2B0F-ADB2-452E-949F-3736D789AA45}"/>
    <cellStyle name="Komma 2 2 2 2 2 10 8" xfId="22659" xr:uid="{6DE2C541-AEED-4A53-BF00-6995149F029B}"/>
    <cellStyle name="Komma 2 2 2 2 2 11" xfId="890" xr:uid="{E5AFED89-6779-4A92-AB9D-A550623F6FFE}"/>
    <cellStyle name="Komma 2 2 2 2 2 11 2" xfId="1691" xr:uid="{5818B89C-8C66-4496-A1E5-C61E03DFAE1B}"/>
    <cellStyle name="Komma 2 2 2 2 2 11 2 2" xfId="4295" xr:uid="{5096FD28-A457-4259-8F86-A57D7D102FB1}"/>
    <cellStyle name="Komma 2 2 2 2 2 11 2 2 2" xfId="9802" xr:uid="{15A60A92-3188-414F-A96C-8A1E2253B16A}"/>
    <cellStyle name="Komma 2 2 2 2 2 11 2 2 2 2" xfId="31871" xr:uid="{A3CD973E-51B1-49A9-9411-0E20CDFB5D68}"/>
    <cellStyle name="Komma 2 2 2 2 2 11 2 2 3" xfId="15289" xr:uid="{70131953-F242-4425-A5F3-504E49D0832B}"/>
    <cellStyle name="Komma 2 2 2 2 2 11 2 2 3 2" xfId="37358" xr:uid="{B149FCDD-FA33-4F60-8794-2A213CAEB728}"/>
    <cellStyle name="Komma 2 2 2 2 2 11 2 2 3 3" xfId="42906" xr:uid="{C66A841F-26C7-4DC4-87D3-0D8ADDD889E7}"/>
    <cellStyle name="Komma 2 2 2 2 2 11 2 2 4" xfId="20857" xr:uid="{675AB622-F423-4DAF-9C6B-7B027E8E5AF0}"/>
    <cellStyle name="Komma 2 2 2 2 2 11 2 2 4 2" xfId="48353" xr:uid="{72B61EDB-C47A-4E2D-86D6-E92C59D00FF1}"/>
    <cellStyle name="Komma 2 2 2 2 2 11 2 2 5" xfId="26364" xr:uid="{A539C9B6-D94C-4F5C-977D-249F6D35A948}"/>
    <cellStyle name="Komma 2 2 2 2 2 11 2 3" xfId="7319" xr:uid="{906EBB74-D891-4B9C-A605-7E0E2DE67D0E}"/>
    <cellStyle name="Komma 2 2 2 2 2 11 2 3 2" xfId="29388" xr:uid="{C43BCAE2-8F91-4BEA-A5C6-78F76F27DBAD}"/>
    <cellStyle name="Komma 2 2 2 2 2 11 2 4" xfId="12685" xr:uid="{2CEF35DA-9EB8-4426-99A5-37C57B69BFBC}"/>
    <cellStyle name="Komma 2 2 2 2 2 11 2 4 2" xfId="34754" xr:uid="{47E21EEC-60A1-4029-94DB-4CDE9F49FEFD}"/>
    <cellStyle name="Komma 2 2 2 2 2 11 2 4 3" xfId="40302" xr:uid="{4E73FD8F-6DB1-4360-A98D-FA337DAC40A7}"/>
    <cellStyle name="Komma 2 2 2 2 2 11 2 5" xfId="18253" xr:uid="{6C7C30FC-F47B-42CE-AA96-E2BB2C4C2F65}"/>
    <cellStyle name="Komma 2 2 2 2 2 11 2 5 2" xfId="45870" xr:uid="{6966684F-0C66-4A3F-9A4F-B703487DFD5F}"/>
    <cellStyle name="Komma 2 2 2 2 2 11 2 6" xfId="23881" xr:uid="{33ECFDE2-0B63-4F5A-8C8F-E90BEE9FC557}"/>
    <cellStyle name="Komma 2 2 2 2 2 11 3" xfId="3494" xr:uid="{CD6D4838-327E-4330-9EA9-39C9C5FAE543}"/>
    <cellStyle name="Komma 2 2 2 2 2 11 3 2" xfId="9021" xr:uid="{48BC40BA-512B-4078-920F-D3A97471A420}"/>
    <cellStyle name="Komma 2 2 2 2 2 11 3 2 2" xfId="31090" xr:uid="{C686ED5A-7383-485D-A939-38F9D0038320}"/>
    <cellStyle name="Komma 2 2 2 2 2 11 3 3" xfId="14488" xr:uid="{2FFBE4C8-1E3F-42AD-B88D-F80DB6BDBD3C}"/>
    <cellStyle name="Komma 2 2 2 2 2 11 3 3 2" xfId="36557" xr:uid="{F08041BE-110D-4F26-9E2D-B0647597408F}"/>
    <cellStyle name="Komma 2 2 2 2 2 11 3 3 3" xfId="42105" xr:uid="{ED198641-C59B-4CC3-983C-097C64F3DE48}"/>
    <cellStyle name="Komma 2 2 2 2 2 11 3 4" xfId="20056" xr:uid="{63647400-3BC4-42E5-8F38-6A37E0EA081E}"/>
    <cellStyle name="Komma 2 2 2 2 2 11 3 4 2" xfId="47572" xr:uid="{39B2F734-6F18-40FF-B1E8-5D6D8B8A35EE}"/>
    <cellStyle name="Komma 2 2 2 2 2 11 3 5" xfId="25583" xr:uid="{74E63A8E-78B1-4265-88A0-C5D68031F5B4}"/>
    <cellStyle name="Komma 2 2 2 2 2 11 4" xfId="6518" xr:uid="{287836BF-AC22-453F-99D0-A7F134151DD2}"/>
    <cellStyle name="Komma 2 2 2 2 2 11 4 2" xfId="28587" xr:uid="{7688BB6D-3540-4D0D-9C07-F3FFAAFEA953}"/>
    <cellStyle name="Komma 2 2 2 2 2 11 5" xfId="11904" xr:uid="{BF01A18B-352E-49A3-BFDE-61D23E1C0663}"/>
    <cellStyle name="Komma 2 2 2 2 2 11 5 2" xfId="33973" xr:uid="{26C2DA9A-A4A0-4DA1-B29F-A988D3A745D3}"/>
    <cellStyle name="Komma 2 2 2 2 2 11 5 3" xfId="39521" xr:uid="{07B350D9-77B9-4FD3-AEC4-B07A66A11E03}"/>
    <cellStyle name="Komma 2 2 2 2 2 11 6" xfId="17452" xr:uid="{773F42B2-17FB-47DB-B0E0-372B799D3771}"/>
    <cellStyle name="Komma 2 2 2 2 2 11 6 2" xfId="45069" xr:uid="{E62A9686-A92E-4F0F-8034-D0399CA1FBE2}"/>
    <cellStyle name="Komma 2 2 2 2 2 11 7" xfId="23080" xr:uid="{999D51BD-3D5A-4691-8F9F-E872CFCB53EA}"/>
    <cellStyle name="Komma 2 2 2 2 2 12" xfId="950" xr:uid="{4A337631-A233-45C5-914C-9ECE63C52755}"/>
    <cellStyle name="Komma 2 2 2 2 2 12 2" xfId="3554" xr:uid="{A05C0885-30B8-4683-9DCF-3658A3874E0B}"/>
    <cellStyle name="Komma 2 2 2 2 2 12 2 2" xfId="9061" xr:uid="{49748A93-10CA-4345-B7D1-000E31E43043}"/>
    <cellStyle name="Komma 2 2 2 2 2 12 2 2 2" xfId="31130" xr:uid="{B9000B2B-726A-4C67-B0FA-1AF670ACE9BC}"/>
    <cellStyle name="Komma 2 2 2 2 2 12 2 3" xfId="14548" xr:uid="{7AB446F0-549F-4646-B230-CE4967CED0AC}"/>
    <cellStyle name="Komma 2 2 2 2 2 12 2 3 2" xfId="36617" xr:uid="{776F5763-9E3D-43D4-B0CF-0538FD1A4B41}"/>
    <cellStyle name="Komma 2 2 2 2 2 12 2 3 3" xfId="42165" xr:uid="{8793D1D8-B56F-4119-B0F5-EF4E6AA2B7B7}"/>
    <cellStyle name="Komma 2 2 2 2 2 12 2 4" xfId="20116" xr:uid="{0E9FBF3F-EB00-4A00-A036-B61E244A733F}"/>
    <cellStyle name="Komma 2 2 2 2 2 12 2 4 2" xfId="47612" xr:uid="{83F042DE-1263-44EC-BB57-60351BA31C8B}"/>
    <cellStyle name="Komma 2 2 2 2 2 12 2 5" xfId="25623" xr:uid="{3A612CB0-F114-48B2-845D-D9BD62C129A0}"/>
    <cellStyle name="Komma 2 2 2 2 2 12 3" xfId="6578" xr:uid="{70FA9F2A-E767-4F34-8330-AFB4C04D4C9C}"/>
    <cellStyle name="Komma 2 2 2 2 2 12 3 2" xfId="28647" xr:uid="{49DF39B0-7440-460E-B19E-2522AD923B37}"/>
    <cellStyle name="Komma 2 2 2 2 2 12 4" xfId="11944" xr:uid="{3C476D8A-C3B7-40B6-A255-1AEDBCD4CFB0}"/>
    <cellStyle name="Komma 2 2 2 2 2 12 4 2" xfId="34013" xr:uid="{E2AB5931-DA89-46FC-8C06-D05DF336F45C}"/>
    <cellStyle name="Komma 2 2 2 2 2 12 4 3" xfId="39561" xr:uid="{8E30B51D-16FB-4745-B612-7B5B0E49F5D8}"/>
    <cellStyle name="Komma 2 2 2 2 2 12 5" xfId="17512" xr:uid="{BF67503A-02A1-4D05-9F25-412E989F42CF}"/>
    <cellStyle name="Komma 2 2 2 2 2 12 5 2" xfId="45129" xr:uid="{4AAEC661-0B30-446C-8D33-6E8F0CCB32B1}"/>
    <cellStyle name="Komma 2 2 2 2 2 12 6" xfId="23140" xr:uid="{3A06F1F8-B038-404C-B555-B3EFFA6F6E2F}"/>
    <cellStyle name="Komma 2 2 2 2 2 13" xfId="1731" xr:uid="{A1D71575-CB35-4E31-A5F3-E3D98F238FFE}"/>
    <cellStyle name="Komma 2 2 2 2 2 13 2" xfId="4335" xr:uid="{DFCB8624-FB84-4373-8EEA-AE21002617BA}"/>
    <cellStyle name="Komma 2 2 2 2 2 13 2 2" xfId="9842" xr:uid="{61EFEFD3-A1DD-4A34-873C-DC78884C7F8A}"/>
    <cellStyle name="Komma 2 2 2 2 2 13 2 2 2" xfId="31911" xr:uid="{489DA0DE-8148-4BAB-B9A0-1CF9AD272328}"/>
    <cellStyle name="Komma 2 2 2 2 2 13 2 3" xfId="15329" xr:uid="{2C9006F5-ADAD-41E3-96EB-E3445B8DCBB7}"/>
    <cellStyle name="Komma 2 2 2 2 2 13 2 3 2" xfId="37398" xr:uid="{C57814F4-5712-49FB-BE32-3BAAE8BFB78C}"/>
    <cellStyle name="Komma 2 2 2 2 2 13 2 3 3" xfId="42946" xr:uid="{52503BF3-987F-452B-A59B-ACEAB22855B7}"/>
    <cellStyle name="Komma 2 2 2 2 2 13 2 4" xfId="20897" xr:uid="{E5A0727C-C331-4CD3-A0F8-16137B5CB1A9}"/>
    <cellStyle name="Komma 2 2 2 2 2 13 2 4 2" xfId="48393" xr:uid="{E59F85BC-399E-4B57-86BC-204188EC5F5D}"/>
    <cellStyle name="Komma 2 2 2 2 2 13 2 5" xfId="26404" xr:uid="{C4FEE96E-39F7-4A9C-9252-22F7F7F18124}"/>
    <cellStyle name="Komma 2 2 2 2 2 13 3" xfId="7359" xr:uid="{D9E47F0C-087C-453F-B56C-E294967CE5B9}"/>
    <cellStyle name="Komma 2 2 2 2 2 13 3 2" xfId="29428" xr:uid="{89BF52A4-0432-4FFF-9773-BCCDF62EACE8}"/>
    <cellStyle name="Komma 2 2 2 2 2 13 4" xfId="12725" xr:uid="{68E2BE56-D665-4F3E-8EA2-8BF77FB96C7D}"/>
    <cellStyle name="Komma 2 2 2 2 2 13 4 2" xfId="34794" xr:uid="{ABE24476-7E93-4C27-A0D6-165573D00DC5}"/>
    <cellStyle name="Komma 2 2 2 2 2 13 4 3" xfId="40342" xr:uid="{9347B138-098E-4668-B72E-7C9CA3BB796C}"/>
    <cellStyle name="Komma 2 2 2 2 2 13 5" xfId="18293" xr:uid="{FE51F4D6-1B91-4DFA-B907-3666F7D5F211}"/>
    <cellStyle name="Komma 2 2 2 2 2 13 5 2" xfId="45910" xr:uid="{E5862E2A-E48F-40B3-A133-EAAAA122B71B}"/>
    <cellStyle name="Komma 2 2 2 2 2 13 6" xfId="23921" xr:uid="{8A2B2812-7C27-4B03-BCDA-B150699FCE1A}"/>
    <cellStyle name="Komma 2 2 2 2 2 14" xfId="2472" xr:uid="{8A89115B-4717-42BC-8CAA-90E81B2BBA59}"/>
    <cellStyle name="Komma 2 2 2 2 2 14 2" xfId="5076" xr:uid="{132014C4-C290-433C-9C0E-97262FA7D3B5}"/>
    <cellStyle name="Komma 2 2 2 2 2 14 2 2" xfId="10583" xr:uid="{5CB76F01-5272-468D-9C1C-0AC76E54E904}"/>
    <cellStyle name="Komma 2 2 2 2 2 14 2 2 2" xfId="32652" xr:uid="{B3239152-2402-4D6B-BFF9-CE6813473C67}"/>
    <cellStyle name="Komma 2 2 2 2 2 14 2 3" xfId="16070" xr:uid="{3773D037-165D-4768-A795-2ED320B12961}"/>
    <cellStyle name="Komma 2 2 2 2 2 14 2 3 2" xfId="38139" xr:uid="{D0D8A03A-1E27-42F3-83FA-10CD70FB7F8D}"/>
    <cellStyle name="Komma 2 2 2 2 2 14 2 3 3" xfId="43687" xr:uid="{93F0F1ED-A046-40A0-82DF-453BB483B4DE}"/>
    <cellStyle name="Komma 2 2 2 2 2 14 2 4" xfId="21638" xr:uid="{E153FB8B-3939-4477-B2F5-5A0C8743E8C4}"/>
    <cellStyle name="Komma 2 2 2 2 2 14 2 4 2" xfId="49134" xr:uid="{69418980-6C86-456E-94A6-F9D21C5F6291}"/>
    <cellStyle name="Komma 2 2 2 2 2 14 2 5" xfId="27145" xr:uid="{BE874223-04C2-405C-A549-A1EB09A1CF89}"/>
    <cellStyle name="Komma 2 2 2 2 2 14 3" xfId="8100" xr:uid="{33D175F2-AAAC-4ED9-804D-9EBC873FE621}"/>
    <cellStyle name="Komma 2 2 2 2 2 14 3 2" xfId="30169" xr:uid="{CEBC5FFB-94D8-468B-B895-FB4DCB33AB66}"/>
    <cellStyle name="Komma 2 2 2 2 2 14 4" xfId="13466" xr:uid="{A9E65C41-F3B7-4679-945D-CCA41D1D977F}"/>
    <cellStyle name="Komma 2 2 2 2 2 14 4 2" xfId="35535" xr:uid="{F845D182-562C-4CFF-B2DA-1E6633C1F018}"/>
    <cellStyle name="Komma 2 2 2 2 2 14 4 3" xfId="41083" xr:uid="{4DDB0741-0C5F-4FA2-B4CA-05E463C528C1}"/>
    <cellStyle name="Komma 2 2 2 2 2 14 5" xfId="19034" xr:uid="{958DEA0C-C878-477F-9345-8B38232DE791}"/>
    <cellStyle name="Komma 2 2 2 2 2 14 5 2" xfId="46651" xr:uid="{0293FDA5-CA28-468D-AC9D-354CE1EE5996}"/>
    <cellStyle name="Komma 2 2 2 2 2 14 6" xfId="24662" xr:uid="{5AF89615-A213-4565-AA4D-4BC4B5456F4C}"/>
    <cellStyle name="Komma 2 2 2 2 2 15" xfId="2512" xr:uid="{8268AE57-8BF3-4206-AA06-A06C180E0698}"/>
    <cellStyle name="Komma 2 2 2 2 2 15 2" xfId="5456" xr:uid="{7164E512-5FB1-4B37-88A9-5E067953AB2D}"/>
    <cellStyle name="Komma 2 2 2 2 2 15 2 2" xfId="10963" xr:uid="{D675D7C6-B7B5-44F7-AB59-8F7DB03F5454}"/>
    <cellStyle name="Komma 2 2 2 2 2 15 2 2 2" xfId="33032" xr:uid="{7B5C526B-00F7-4C69-BDF0-F4BACC2BF4F8}"/>
    <cellStyle name="Komma 2 2 2 2 2 15 2 3" xfId="16450" xr:uid="{41AE63DF-F83C-437F-97A4-9240EC849566}"/>
    <cellStyle name="Komma 2 2 2 2 2 15 2 3 2" xfId="38519" xr:uid="{7E7F42E3-060D-48B4-BF9E-298045EFB84A}"/>
    <cellStyle name="Komma 2 2 2 2 2 15 2 3 3" xfId="44067" xr:uid="{A6522F5C-180D-4108-A5CC-7E1880DE4A96}"/>
    <cellStyle name="Komma 2 2 2 2 2 15 2 4" xfId="22018" xr:uid="{12C36A11-6455-4B9D-BA93-211AEC25752F}"/>
    <cellStyle name="Komma 2 2 2 2 2 15 2 4 2" xfId="49514" xr:uid="{DCDC41FC-31EA-4A08-BC10-94AF76DDF496}"/>
    <cellStyle name="Komma 2 2 2 2 2 15 2 5" xfId="27525" xr:uid="{F194BDA4-5E88-4A0B-BD01-E9BA0CA08468}"/>
    <cellStyle name="Komma 2 2 2 2 2 15 3" xfId="8140" xr:uid="{13D6C8FB-4389-4A4C-B4FA-97AB074654E3}"/>
    <cellStyle name="Komma 2 2 2 2 2 15 3 2" xfId="30209" xr:uid="{59FC6B8C-0580-49BB-8377-AF2D5013A927}"/>
    <cellStyle name="Komma 2 2 2 2 2 15 4" xfId="13506" xr:uid="{CBB460DF-0A67-475B-A584-EACA2FAA756B}"/>
    <cellStyle name="Komma 2 2 2 2 2 15 4 2" xfId="35575" xr:uid="{04B52885-7ABB-4303-9F3E-AA45F0433591}"/>
    <cellStyle name="Komma 2 2 2 2 2 15 4 3" xfId="41123" xr:uid="{A4628534-0BA6-41E7-8AB7-6EB45FFACCC0}"/>
    <cellStyle name="Komma 2 2 2 2 2 15 5" xfId="19074" xr:uid="{3202015A-92C9-489B-83D7-1CB288CB8BF0}"/>
    <cellStyle name="Komma 2 2 2 2 2 15 5 2" xfId="46691" xr:uid="{5AC060D4-CA51-420A-AE5E-B36CBF3D889E}"/>
    <cellStyle name="Komma 2 2 2 2 2 15 6" xfId="24702" xr:uid="{65F2BAD6-4905-423B-AAB8-679206518D0D}"/>
    <cellStyle name="Komma 2 2 2 2 2 16" xfId="2592" xr:uid="{041AA2A3-832E-4A4C-95E1-C80A341D85DA}"/>
    <cellStyle name="Komma 2 2 2 2 2 16 2" xfId="5516" xr:uid="{634F9409-65EE-48E3-8E1A-8B596B6C592D}"/>
    <cellStyle name="Komma 2 2 2 2 2 16 2 2" xfId="11023" xr:uid="{B742F025-9D2B-4229-9900-61D956B91A0F}"/>
    <cellStyle name="Komma 2 2 2 2 2 16 2 2 2" xfId="33092" xr:uid="{141845DA-7D3D-400C-8945-A8A7FF72D7F9}"/>
    <cellStyle name="Komma 2 2 2 2 2 16 2 3" xfId="16510" xr:uid="{73417443-E86C-4C5E-9344-CBBB24219E0A}"/>
    <cellStyle name="Komma 2 2 2 2 2 16 2 3 2" xfId="38579" xr:uid="{0B8E3224-18D6-4623-8331-E11A8D73AC52}"/>
    <cellStyle name="Komma 2 2 2 2 2 16 2 3 3" xfId="44127" xr:uid="{7C4EAEF2-EE9C-45BA-92A0-7FCA46B445E5}"/>
    <cellStyle name="Komma 2 2 2 2 2 16 2 4" xfId="22078" xr:uid="{1A18F155-6280-4C8F-B7A8-28A04E75491A}"/>
    <cellStyle name="Komma 2 2 2 2 2 16 2 4 2" xfId="49574" xr:uid="{5EC05B76-FF48-4C88-A282-706B0F999454}"/>
    <cellStyle name="Komma 2 2 2 2 2 16 2 5" xfId="27585" xr:uid="{63F7602A-0C82-41E7-AD55-ED36D8CF23B1}"/>
    <cellStyle name="Komma 2 2 2 2 2 16 3" xfId="8200" xr:uid="{D9CD4664-D1EB-4C76-BA37-B1F2A70D7ECB}"/>
    <cellStyle name="Komma 2 2 2 2 2 16 3 2" xfId="30269" xr:uid="{ED432AD4-0147-4F25-912C-ADB96378217D}"/>
    <cellStyle name="Komma 2 2 2 2 2 16 4" xfId="13586" xr:uid="{A3F6B542-595A-4A35-8B29-E3F1091AE3D6}"/>
    <cellStyle name="Komma 2 2 2 2 2 16 4 2" xfId="35655" xr:uid="{6F5090B2-C372-4A16-AC43-DF945FBE48F9}"/>
    <cellStyle name="Komma 2 2 2 2 2 16 4 3" xfId="41203" xr:uid="{38BEADCF-3FA3-4493-94CB-DB7D1E931AE8}"/>
    <cellStyle name="Komma 2 2 2 2 2 16 5" xfId="19154" xr:uid="{6D95019F-8A45-47F0-B668-80061E30394F}"/>
    <cellStyle name="Komma 2 2 2 2 2 16 5 2" xfId="46751" xr:uid="{8FA25757-FFBB-4854-956F-BE930E81340C}"/>
    <cellStyle name="Komma 2 2 2 2 2 16 6" xfId="24762" xr:uid="{19F3135A-C10B-40F5-8D92-781282ADCCBE}"/>
    <cellStyle name="Komma 2 2 2 2 2 17" xfId="2632" xr:uid="{CB95552E-C7B8-4F89-9CD2-C7C2582C437B}"/>
    <cellStyle name="Komma 2 2 2 2 2 17 2" xfId="5556" xr:uid="{E07299E4-197C-4660-A900-5A57A2890C4F}"/>
    <cellStyle name="Komma 2 2 2 2 2 17 2 2" xfId="11063" xr:uid="{5BDC7512-6EB9-4413-B4EC-946D912B98E0}"/>
    <cellStyle name="Komma 2 2 2 2 2 17 2 2 2" xfId="33132" xr:uid="{7575CDD2-1FDF-499C-BEDA-007FF9F12ABF}"/>
    <cellStyle name="Komma 2 2 2 2 2 17 2 3" xfId="16550" xr:uid="{903B1027-FF5F-4241-8E46-5BD64167E341}"/>
    <cellStyle name="Komma 2 2 2 2 2 17 2 3 2" xfId="38619" xr:uid="{024071D8-578A-4C85-87A2-D1AD9586B0FB}"/>
    <cellStyle name="Komma 2 2 2 2 2 17 2 3 3" xfId="44167" xr:uid="{5E0DAE54-CE93-4FB8-90D3-888B75B3EED3}"/>
    <cellStyle name="Komma 2 2 2 2 2 17 2 4" xfId="22118" xr:uid="{B049EDDD-BB76-4CC5-A8C2-00C6262AB917}"/>
    <cellStyle name="Komma 2 2 2 2 2 17 2 4 2" xfId="49614" xr:uid="{FFB8A59E-E600-48DE-B932-0CEEDADCED6B}"/>
    <cellStyle name="Komma 2 2 2 2 2 17 2 5" xfId="27625" xr:uid="{FBCB786E-33BA-4F51-A382-D3A89C87F92D}"/>
    <cellStyle name="Komma 2 2 2 2 2 17 3" xfId="8240" xr:uid="{7E137BE4-A112-4E9B-B9AE-EBAA4B682FEB}"/>
    <cellStyle name="Komma 2 2 2 2 2 17 3 2" xfId="30309" xr:uid="{8CD6CCE6-CD64-4415-98FE-013AE2069E39}"/>
    <cellStyle name="Komma 2 2 2 2 2 17 4" xfId="13626" xr:uid="{9E1D902F-264E-4B4B-9BBA-6C1E89034674}"/>
    <cellStyle name="Komma 2 2 2 2 2 17 4 2" xfId="35695" xr:uid="{A9384362-7F6C-4ECD-B3BB-47E110B65F72}"/>
    <cellStyle name="Komma 2 2 2 2 2 17 4 3" xfId="41243" xr:uid="{68E06CC4-8EB8-469B-B544-94390736A28E}"/>
    <cellStyle name="Komma 2 2 2 2 2 17 5" xfId="19194" xr:uid="{14A07099-650A-4B8D-94B1-670C630955FB}"/>
    <cellStyle name="Komma 2 2 2 2 2 17 5 2" xfId="46791" xr:uid="{833A9FA7-F258-4A5B-9CF9-F38905541200}"/>
    <cellStyle name="Komma 2 2 2 2 2 17 6" xfId="24802" xr:uid="{A5555A42-5927-4D25-9623-79EA2B2F36D0}"/>
    <cellStyle name="Komma 2 2 2 2 2 18" xfId="2672" xr:uid="{7EFA6675-D833-4F34-A9A2-D704A0D6CF5A}"/>
    <cellStyle name="Komma 2 2 2 2 2 18 2" xfId="8280" xr:uid="{DB3ABAA4-5AE2-4D14-B64D-596FBBBFC2B9}"/>
    <cellStyle name="Komma 2 2 2 2 2 18 2 2" xfId="30349" xr:uid="{005393BF-C9E0-4B69-815F-9E8810779F01}"/>
    <cellStyle name="Komma 2 2 2 2 2 18 3" xfId="13666" xr:uid="{4DCFC791-E4E2-427F-8DA1-DF373925F5AC}"/>
    <cellStyle name="Komma 2 2 2 2 2 18 3 2" xfId="35735" xr:uid="{2E422F51-103B-4223-B320-CB0E06CCCC10}"/>
    <cellStyle name="Komma 2 2 2 2 2 18 3 3" xfId="41283" xr:uid="{2F24A054-CCB6-4DED-B4F3-EA391EAC73D4}"/>
    <cellStyle name="Komma 2 2 2 2 2 18 4" xfId="19234" xr:uid="{DB1D8A43-7FB0-44F1-BC37-DAA373D233A8}"/>
    <cellStyle name="Komma 2 2 2 2 2 18 4 2" xfId="46831" xr:uid="{90C4B1A2-A0A2-4A19-ADFF-E636B2B61BE6}"/>
    <cellStyle name="Komma 2 2 2 2 2 18 5" xfId="24842" xr:uid="{F1AE6EAB-0EF6-424D-87AD-31011646F788}"/>
    <cellStyle name="Komma 2 2 2 2 2 19" xfId="5116" xr:uid="{AF8746BA-4A05-4936-9017-BFBA37B21A75}"/>
    <cellStyle name="Komma 2 2 2 2 2 19 2" xfId="10623" xr:uid="{FF4D5ECA-1FBF-404E-8705-AF765F0BCE01}"/>
    <cellStyle name="Komma 2 2 2 2 2 19 2 2" xfId="32692" xr:uid="{D6AD1DAF-99B3-4E13-9ABE-C015D6B4EB04}"/>
    <cellStyle name="Komma 2 2 2 2 2 19 3" xfId="16110" xr:uid="{94A764A0-D436-4771-87C1-105A18ED221D}"/>
    <cellStyle name="Komma 2 2 2 2 2 19 3 2" xfId="38179" xr:uid="{F976BACF-054B-4440-AF67-1B8C865E5A43}"/>
    <cellStyle name="Komma 2 2 2 2 2 19 3 3" xfId="43727" xr:uid="{0FBE28F6-99FF-446E-916F-E0161A280BDD}"/>
    <cellStyle name="Komma 2 2 2 2 2 19 4" xfId="21678" xr:uid="{5EA4B959-40EA-4A2F-B712-EDC06AA616B8}"/>
    <cellStyle name="Komma 2 2 2 2 2 19 4 2" xfId="49174" xr:uid="{39186699-FDFB-440C-B9DA-A8DAACEAC29F}"/>
    <cellStyle name="Komma 2 2 2 2 2 19 5" xfId="27185" xr:uid="{AD7246A3-6948-43E0-8B1B-3303CB7F0825}"/>
    <cellStyle name="Komma 2 2 2 2 2 2" xfId="83" xr:uid="{0EC38481-E67A-4812-941C-E92DE1F3EEC4}"/>
    <cellStyle name="Komma 2 2 2 2 2 2 10" xfId="930" xr:uid="{2D839600-418E-4698-8230-B61AA9B75AA6}"/>
    <cellStyle name="Komma 2 2 2 2 2 2 10 2" xfId="1711" xr:uid="{F4F5F101-5AEA-49BD-AD8B-1C0DE0748253}"/>
    <cellStyle name="Komma 2 2 2 2 2 2 10 2 2" xfId="4315" xr:uid="{42440308-9D5F-456A-AAED-E501C3472A06}"/>
    <cellStyle name="Komma 2 2 2 2 2 2 10 2 2 2" xfId="9822" xr:uid="{F050350E-7D8C-45D8-93DF-A80B90839D1E}"/>
    <cellStyle name="Komma 2 2 2 2 2 2 10 2 2 2 2" xfId="31891" xr:uid="{48044BF6-5AFA-4EF9-8C21-822A7A25DC4E}"/>
    <cellStyle name="Komma 2 2 2 2 2 2 10 2 2 3" xfId="15309" xr:uid="{0DAE930D-38F2-463C-9506-9E68B007D580}"/>
    <cellStyle name="Komma 2 2 2 2 2 2 10 2 2 3 2" xfId="37378" xr:uid="{B55A0C46-81AC-49EC-BE11-CCB8EE2C7224}"/>
    <cellStyle name="Komma 2 2 2 2 2 2 10 2 2 3 3" xfId="42926" xr:uid="{683C6CDF-1EA6-4326-829F-84A9737D7A0C}"/>
    <cellStyle name="Komma 2 2 2 2 2 2 10 2 2 4" xfId="20877" xr:uid="{E174A19A-0CEB-4C7D-B939-949F4C0F4378}"/>
    <cellStyle name="Komma 2 2 2 2 2 2 10 2 2 4 2" xfId="48373" xr:uid="{494B7E53-7593-4069-9554-143685C353FE}"/>
    <cellStyle name="Komma 2 2 2 2 2 2 10 2 2 5" xfId="26384" xr:uid="{39C63546-D8D0-4B03-9F42-F8EB128EEA8B}"/>
    <cellStyle name="Komma 2 2 2 2 2 2 10 2 3" xfId="7339" xr:uid="{05317485-96DD-44C6-80F3-73FA1D07E377}"/>
    <cellStyle name="Komma 2 2 2 2 2 2 10 2 3 2" xfId="29408" xr:uid="{197EA8F1-D627-4499-8036-0383F75E1297}"/>
    <cellStyle name="Komma 2 2 2 2 2 2 10 2 4" xfId="12705" xr:uid="{851CE74E-9B47-4048-B18B-7ED8AAC4DFDC}"/>
    <cellStyle name="Komma 2 2 2 2 2 2 10 2 4 2" xfId="34774" xr:uid="{C1C4D57B-2284-40E7-9033-B4E209769369}"/>
    <cellStyle name="Komma 2 2 2 2 2 2 10 2 4 3" xfId="40322" xr:uid="{A5C425FE-770E-4C6C-94FA-1C946F500531}"/>
    <cellStyle name="Komma 2 2 2 2 2 2 10 2 5" xfId="18273" xr:uid="{555DB9AC-EE59-44F9-AEF7-0492FBEDDEF1}"/>
    <cellStyle name="Komma 2 2 2 2 2 2 10 2 5 2" xfId="45890" xr:uid="{F03DB585-B644-43C5-A189-4CBBC51B593F}"/>
    <cellStyle name="Komma 2 2 2 2 2 2 10 2 6" xfId="23901" xr:uid="{50FD15F1-BBAF-4646-9A2B-FD4FA80AB3D3}"/>
    <cellStyle name="Komma 2 2 2 2 2 2 10 3" xfId="3534" xr:uid="{EECC2F48-2823-4331-B925-439DD4EA508B}"/>
    <cellStyle name="Komma 2 2 2 2 2 2 10 3 2" xfId="9041" xr:uid="{624A0809-1EAF-4DDF-94F1-DE66BBB13141}"/>
    <cellStyle name="Komma 2 2 2 2 2 2 10 3 2 2" xfId="31110" xr:uid="{EF73866F-CC4D-40CC-B9B6-FAB6B48B7462}"/>
    <cellStyle name="Komma 2 2 2 2 2 2 10 3 3" xfId="14528" xr:uid="{A4F49D44-173E-480A-B521-6314B6BC7E97}"/>
    <cellStyle name="Komma 2 2 2 2 2 2 10 3 3 2" xfId="36597" xr:uid="{7DC7F9E8-78CF-44F6-921D-057B147B6B2E}"/>
    <cellStyle name="Komma 2 2 2 2 2 2 10 3 3 3" xfId="42145" xr:uid="{78A6E9D5-3E05-4567-B5C9-6BFE80074E9B}"/>
    <cellStyle name="Komma 2 2 2 2 2 2 10 3 4" xfId="20096" xr:uid="{298CE834-DB96-4B42-9020-3F372AF96EF5}"/>
    <cellStyle name="Komma 2 2 2 2 2 2 10 3 4 2" xfId="47592" xr:uid="{6406B808-691A-44AB-A208-8797AB78E9E9}"/>
    <cellStyle name="Komma 2 2 2 2 2 2 10 3 5" xfId="25603" xr:uid="{4A30F35C-206D-4A91-B4FC-1E4F607D5738}"/>
    <cellStyle name="Komma 2 2 2 2 2 2 10 4" xfId="6558" xr:uid="{7CF0058A-84A1-420B-BCD3-CD00B6451453}"/>
    <cellStyle name="Komma 2 2 2 2 2 2 10 4 2" xfId="28627" xr:uid="{0BC7E5B3-FA1C-4B9D-AD9A-70A819529E70}"/>
    <cellStyle name="Komma 2 2 2 2 2 2 10 5" xfId="11924" xr:uid="{505A9AEE-4C5F-4AA5-ABBF-7A15A1FBF441}"/>
    <cellStyle name="Komma 2 2 2 2 2 2 10 5 2" xfId="33993" xr:uid="{D55E8602-7356-41F2-B810-801866254989}"/>
    <cellStyle name="Komma 2 2 2 2 2 2 10 5 3" xfId="39541" xr:uid="{351C8F48-0185-4F50-B2F8-C34104D91DBB}"/>
    <cellStyle name="Komma 2 2 2 2 2 2 10 6" xfId="17492" xr:uid="{607E4BBC-ADA9-4BFA-BDCA-5BC0E3B9A7E1}"/>
    <cellStyle name="Komma 2 2 2 2 2 2 10 6 2" xfId="45109" xr:uid="{1C6DCBD6-7395-4361-A1FC-730F5486EECB}"/>
    <cellStyle name="Komma 2 2 2 2 2 2 10 7" xfId="23120" xr:uid="{A8CB6207-DCEB-4B9F-AF6B-85FAC04CC3DD}"/>
    <cellStyle name="Komma 2 2 2 2 2 2 11" xfId="970" xr:uid="{581872A1-80FF-4AB1-A8E0-C250997719D7}"/>
    <cellStyle name="Komma 2 2 2 2 2 2 11 2" xfId="3574" xr:uid="{FA144131-CCDC-464F-80D8-4096FBD733A3}"/>
    <cellStyle name="Komma 2 2 2 2 2 2 11 2 2" xfId="9081" xr:uid="{C844ADCB-4867-46D2-AC41-E3F9A2080E7B}"/>
    <cellStyle name="Komma 2 2 2 2 2 2 11 2 2 2" xfId="31150" xr:uid="{183E1261-09C4-49D1-A549-33A23FB05225}"/>
    <cellStyle name="Komma 2 2 2 2 2 2 11 2 3" xfId="14568" xr:uid="{BFA2058D-55EC-423C-9BFB-5C0E61921A0C}"/>
    <cellStyle name="Komma 2 2 2 2 2 2 11 2 3 2" xfId="36637" xr:uid="{9EF2C4A9-39AB-4739-BC39-65EF0B28D323}"/>
    <cellStyle name="Komma 2 2 2 2 2 2 11 2 3 3" xfId="42185" xr:uid="{D987ED93-D187-43E0-92BF-B2A5F3198958}"/>
    <cellStyle name="Komma 2 2 2 2 2 2 11 2 4" xfId="20136" xr:uid="{656EB9D7-3BE7-468D-AD93-8FE278CCF50C}"/>
    <cellStyle name="Komma 2 2 2 2 2 2 11 2 4 2" xfId="47632" xr:uid="{487494F7-432E-4F4E-B5CE-945774E4B2B2}"/>
    <cellStyle name="Komma 2 2 2 2 2 2 11 2 5" xfId="25643" xr:uid="{C7AE1EC3-5E46-41D8-9E3D-694C9475A122}"/>
    <cellStyle name="Komma 2 2 2 2 2 2 11 3" xfId="6598" xr:uid="{3A6D67FC-46FE-4829-84B7-772825062766}"/>
    <cellStyle name="Komma 2 2 2 2 2 2 11 3 2" xfId="28667" xr:uid="{DF114D9F-C783-4611-B228-91BBB4960FF1}"/>
    <cellStyle name="Komma 2 2 2 2 2 2 11 4" xfId="11964" xr:uid="{4EF1C8BA-F3D2-406A-BD6F-8FE98C9C6218}"/>
    <cellStyle name="Komma 2 2 2 2 2 2 11 4 2" xfId="34033" xr:uid="{46F30E2A-FD43-48D5-8C18-6227C6CB9B10}"/>
    <cellStyle name="Komma 2 2 2 2 2 2 11 4 3" xfId="39581" xr:uid="{2662ABCD-3307-46D3-A35E-FEB9A30F6946}"/>
    <cellStyle name="Komma 2 2 2 2 2 2 11 5" xfId="17532" xr:uid="{E6B0C087-9414-4158-88C8-CF66E0896F7C}"/>
    <cellStyle name="Komma 2 2 2 2 2 2 11 5 2" xfId="45149" xr:uid="{62B9D3BE-5C28-44B9-88DE-42B180F7BB89}"/>
    <cellStyle name="Komma 2 2 2 2 2 2 11 6" xfId="23160" xr:uid="{281950A7-E7CC-4B28-A3D2-338EE78AB2CE}"/>
    <cellStyle name="Komma 2 2 2 2 2 2 12" xfId="1751" xr:uid="{AA703A3D-F62E-43E4-BBC3-0FFD41D9EF1E}"/>
    <cellStyle name="Komma 2 2 2 2 2 2 12 2" xfId="4355" xr:uid="{FBF191F6-B3F8-47D6-BD15-8618348E3B60}"/>
    <cellStyle name="Komma 2 2 2 2 2 2 12 2 2" xfId="9862" xr:uid="{C08202B1-EDB5-4F64-9509-4A0800EB56AE}"/>
    <cellStyle name="Komma 2 2 2 2 2 2 12 2 2 2" xfId="31931" xr:uid="{09B03C87-70C8-4E11-A376-5648B9161125}"/>
    <cellStyle name="Komma 2 2 2 2 2 2 12 2 3" xfId="15349" xr:uid="{BD132959-3BFB-496B-8BD5-9CA1EE092FD9}"/>
    <cellStyle name="Komma 2 2 2 2 2 2 12 2 3 2" xfId="37418" xr:uid="{1246EB38-5890-4F8B-BD7B-79232C3EEC5E}"/>
    <cellStyle name="Komma 2 2 2 2 2 2 12 2 3 3" xfId="42966" xr:uid="{63E40504-AD66-49C0-8C4C-2DED9279A3AD}"/>
    <cellStyle name="Komma 2 2 2 2 2 2 12 2 4" xfId="20917" xr:uid="{8DA82FC5-07F9-461D-92E1-4BB21D833D25}"/>
    <cellStyle name="Komma 2 2 2 2 2 2 12 2 4 2" xfId="48413" xr:uid="{87075D90-32A7-4A68-AB75-F90E92D18E0D}"/>
    <cellStyle name="Komma 2 2 2 2 2 2 12 2 5" xfId="26424" xr:uid="{A3924F02-9A34-4438-949F-07CA9F8814C6}"/>
    <cellStyle name="Komma 2 2 2 2 2 2 12 3" xfId="7379" xr:uid="{8C4305FA-DEF2-465D-B9A8-1CBA013C98BE}"/>
    <cellStyle name="Komma 2 2 2 2 2 2 12 3 2" xfId="29448" xr:uid="{3F9BBA3A-9EFC-472B-B2D1-AF977EFD13FA}"/>
    <cellStyle name="Komma 2 2 2 2 2 2 12 4" xfId="12745" xr:uid="{48544E30-0168-414B-A16C-6750F631FF31}"/>
    <cellStyle name="Komma 2 2 2 2 2 2 12 4 2" xfId="34814" xr:uid="{3AE398E3-3C9B-4976-9000-F06577B6C61C}"/>
    <cellStyle name="Komma 2 2 2 2 2 2 12 4 3" xfId="40362" xr:uid="{7D9E4191-94D6-4CEF-AE9B-26EDFB5BA033}"/>
    <cellStyle name="Komma 2 2 2 2 2 2 12 5" xfId="18313" xr:uid="{D1DCD867-BD05-4483-938B-DC987898C01B}"/>
    <cellStyle name="Komma 2 2 2 2 2 2 12 5 2" xfId="45930" xr:uid="{CD0AFC2D-B771-45DB-8EA2-7ADA3DCD000A}"/>
    <cellStyle name="Komma 2 2 2 2 2 2 12 6" xfId="23941" xr:uid="{02A0D102-0491-451A-93B9-848D2D329BB5}"/>
    <cellStyle name="Komma 2 2 2 2 2 2 13" xfId="2492" xr:uid="{A11BD5D4-80E9-48FE-B262-702894C74FFB}"/>
    <cellStyle name="Komma 2 2 2 2 2 2 13 2" xfId="5096" xr:uid="{515D339C-3262-4A6B-BC06-91F8A79C5779}"/>
    <cellStyle name="Komma 2 2 2 2 2 2 13 2 2" xfId="10603" xr:uid="{16D7ABB9-E135-4F5D-B878-44C4C623FE61}"/>
    <cellStyle name="Komma 2 2 2 2 2 2 13 2 2 2" xfId="32672" xr:uid="{2FCE3E52-2A11-44DD-B772-E352FA42DC22}"/>
    <cellStyle name="Komma 2 2 2 2 2 2 13 2 3" xfId="16090" xr:uid="{F0643AAB-BC10-443D-8D21-89445D4C718E}"/>
    <cellStyle name="Komma 2 2 2 2 2 2 13 2 3 2" xfId="38159" xr:uid="{2D273041-695A-4287-A2C8-B01BADE3FF60}"/>
    <cellStyle name="Komma 2 2 2 2 2 2 13 2 3 3" xfId="43707" xr:uid="{3E005DF4-9A08-439E-A6BE-4867753F5646}"/>
    <cellStyle name="Komma 2 2 2 2 2 2 13 2 4" xfId="21658" xr:uid="{E49AE551-5302-493D-9496-8B90BD996108}"/>
    <cellStyle name="Komma 2 2 2 2 2 2 13 2 4 2" xfId="49154" xr:uid="{E5D9A8E4-E417-442B-951E-5A36D262CDAE}"/>
    <cellStyle name="Komma 2 2 2 2 2 2 13 2 5" xfId="27165" xr:uid="{A8498E95-A223-477B-9166-C125BDCEA22F}"/>
    <cellStyle name="Komma 2 2 2 2 2 2 13 3" xfId="8120" xr:uid="{405DF88C-3672-44C6-AB2D-A02C3F900294}"/>
    <cellStyle name="Komma 2 2 2 2 2 2 13 3 2" xfId="30189" xr:uid="{2A78D7BE-C486-4CA7-B500-E6748EEF38F5}"/>
    <cellStyle name="Komma 2 2 2 2 2 2 13 4" xfId="13486" xr:uid="{5A55EB75-4CD2-4EDD-8161-0096909023E9}"/>
    <cellStyle name="Komma 2 2 2 2 2 2 13 4 2" xfId="35555" xr:uid="{E6B42C7D-2A0F-4031-A021-5B5BAFCF9EAF}"/>
    <cellStyle name="Komma 2 2 2 2 2 2 13 4 3" xfId="41103" xr:uid="{94AEA7A2-B084-4689-9FB8-AF5825C014A8}"/>
    <cellStyle name="Komma 2 2 2 2 2 2 13 5" xfId="19054" xr:uid="{F16F7AF8-5A47-43E7-960B-0577036F40FC}"/>
    <cellStyle name="Komma 2 2 2 2 2 2 13 5 2" xfId="46671" xr:uid="{7726B73E-54F4-4331-8786-5C4784C7E8A2}"/>
    <cellStyle name="Komma 2 2 2 2 2 2 13 6" xfId="24682" xr:uid="{79EFF849-C899-4CDB-B08E-F40CB99BE427}"/>
    <cellStyle name="Komma 2 2 2 2 2 2 14" xfId="2552" xr:uid="{10D32939-FB3F-4C73-99E5-77218B75EED3}"/>
    <cellStyle name="Komma 2 2 2 2 2 2 14 2" xfId="5476" xr:uid="{2711676A-18CE-4689-8A71-1EEBE29EEE63}"/>
    <cellStyle name="Komma 2 2 2 2 2 2 14 2 2" xfId="10983" xr:uid="{BE8DADA0-4745-4C58-AD3C-4A95A0FBB8FB}"/>
    <cellStyle name="Komma 2 2 2 2 2 2 14 2 2 2" xfId="33052" xr:uid="{0E25933E-AFC7-4B69-B2DC-9E4EEC385649}"/>
    <cellStyle name="Komma 2 2 2 2 2 2 14 2 3" xfId="16470" xr:uid="{778BF9B6-FCF5-437B-BA71-D6E9276E260D}"/>
    <cellStyle name="Komma 2 2 2 2 2 2 14 2 3 2" xfId="38539" xr:uid="{EA4CB83B-81A2-4BC1-846C-6FFAEC1A8FD5}"/>
    <cellStyle name="Komma 2 2 2 2 2 2 14 2 3 3" xfId="44087" xr:uid="{8065D678-B4DD-423B-BA2B-3E79D8D36ADB}"/>
    <cellStyle name="Komma 2 2 2 2 2 2 14 2 4" xfId="22038" xr:uid="{DD99DF0E-8069-4F5E-BAB7-201932934C18}"/>
    <cellStyle name="Komma 2 2 2 2 2 2 14 2 4 2" xfId="49534" xr:uid="{01228915-1463-4C9C-BB42-664682137452}"/>
    <cellStyle name="Komma 2 2 2 2 2 2 14 2 5" xfId="27545" xr:uid="{FB4595DA-7AC1-4B0D-9929-7512B4970040}"/>
    <cellStyle name="Komma 2 2 2 2 2 2 14 3" xfId="8160" xr:uid="{1F7AB2A3-F1C3-4E16-9658-DA28E52681A5}"/>
    <cellStyle name="Komma 2 2 2 2 2 2 14 3 2" xfId="30229" xr:uid="{15D28F68-9AC6-41AA-B931-830910E56FAB}"/>
    <cellStyle name="Komma 2 2 2 2 2 2 14 4" xfId="13546" xr:uid="{27422E8F-BB64-4ED3-9DCD-723B8F9B5A22}"/>
    <cellStyle name="Komma 2 2 2 2 2 2 14 4 2" xfId="35615" xr:uid="{FA061301-D4B3-42C6-B5AD-BA1AE35062C3}"/>
    <cellStyle name="Komma 2 2 2 2 2 2 14 4 3" xfId="41163" xr:uid="{153D6EEB-D7B0-44F1-B00B-1829CABE5BA4}"/>
    <cellStyle name="Komma 2 2 2 2 2 2 14 5" xfId="19114" xr:uid="{73CECAB0-5AFE-4F57-8199-26A6EA0E671B}"/>
    <cellStyle name="Komma 2 2 2 2 2 2 14 5 2" xfId="46711" xr:uid="{D8E72327-561D-4CD7-B5F4-0A3B32DAF5D0}"/>
    <cellStyle name="Komma 2 2 2 2 2 2 14 6" xfId="24722" xr:uid="{96E00F4A-DCBB-4409-8CC2-B174DCB52561}"/>
    <cellStyle name="Komma 2 2 2 2 2 2 15" xfId="2612" xr:uid="{8059DC46-C8E0-4882-B7E1-E2001688BF27}"/>
    <cellStyle name="Komma 2 2 2 2 2 2 15 2" xfId="5536" xr:uid="{14D12C87-CE9B-4016-8FD3-CBDED9576D25}"/>
    <cellStyle name="Komma 2 2 2 2 2 2 15 2 2" xfId="11043" xr:uid="{798E7795-0902-4C67-B65E-60FCC8F79EAE}"/>
    <cellStyle name="Komma 2 2 2 2 2 2 15 2 2 2" xfId="33112" xr:uid="{2239AF43-256B-4D43-A97C-1A267667CD78}"/>
    <cellStyle name="Komma 2 2 2 2 2 2 15 2 3" xfId="16530" xr:uid="{004CEC86-2BD2-4AE4-A343-F25EC9DE3EAE}"/>
    <cellStyle name="Komma 2 2 2 2 2 2 15 2 3 2" xfId="38599" xr:uid="{19BAB541-0271-4F49-90E9-D47F93D0E231}"/>
    <cellStyle name="Komma 2 2 2 2 2 2 15 2 3 3" xfId="44147" xr:uid="{E50FB1E5-07D2-454E-8BBC-9E16E48A12A5}"/>
    <cellStyle name="Komma 2 2 2 2 2 2 15 2 4" xfId="22098" xr:uid="{2A5473A8-E4B9-4B9B-ABDB-A1EBECE0B51E}"/>
    <cellStyle name="Komma 2 2 2 2 2 2 15 2 4 2" xfId="49594" xr:uid="{50F3CA5D-E2E7-4F36-BCF0-2AB94A71DE12}"/>
    <cellStyle name="Komma 2 2 2 2 2 2 15 2 5" xfId="27605" xr:uid="{38AAB36F-14CD-4F60-9082-478350D7D083}"/>
    <cellStyle name="Komma 2 2 2 2 2 2 15 3" xfId="8220" xr:uid="{6C7037E1-6220-4103-AF1F-E0F53B07A242}"/>
    <cellStyle name="Komma 2 2 2 2 2 2 15 3 2" xfId="30289" xr:uid="{F36B0A9B-2332-46F5-ACAF-4FBE660927A3}"/>
    <cellStyle name="Komma 2 2 2 2 2 2 15 4" xfId="13606" xr:uid="{5B169F3D-1511-4926-95FA-F95F033971C4}"/>
    <cellStyle name="Komma 2 2 2 2 2 2 15 4 2" xfId="35675" xr:uid="{70E647BC-CAFB-4192-AF5D-6B6B77883C9C}"/>
    <cellStyle name="Komma 2 2 2 2 2 2 15 4 3" xfId="41223" xr:uid="{1AE07E09-D9E6-4C2A-8EF4-58F6442C8375}"/>
    <cellStyle name="Komma 2 2 2 2 2 2 15 5" xfId="19174" xr:uid="{B37EB5CC-2281-4213-B72D-907C668C5513}"/>
    <cellStyle name="Komma 2 2 2 2 2 2 15 5 2" xfId="46771" xr:uid="{395B46D1-965A-4F38-A785-F40E7344DB0D}"/>
    <cellStyle name="Komma 2 2 2 2 2 2 15 6" xfId="24782" xr:uid="{D006CB4B-0260-4CE4-B164-C73A917833C2}"/>
    <cellStyle name="Komma 2 2 2 2 2 2 16" xfId="2652" xr:uid="{D0F30AE2-DF73-4D51-835A-52BC01406619}"/>
    <cellStyle name="Komma 2 2 2 2 2 2 16 2" xfId="5576" xr:uid="{D981C3C1-D34B-434A-BA5E-3AA68DCC4A1E}"/>
    <cellStyle name="Komma 2 2 2 2 2 2 16 2 2" xfId="11083" xr:uid="{6A8ED323-AE0A-4740-80D3-2D05D37C762D}"/>
    <cellStyle name="Komma 2 2 2 2 2 2 16 2 2 2" xfId="33152" xr:uid="{E094F686-0FBD-48EB-B817-22E4407F4C08}"/>
    <cellStyle name="Komma 2 2 2 2 2 2 16 2 3" xfId="16570" xr:uid="{F12E3181-ACC1-4CCA-B718-28FD1909CA3F}"/>
    <cellStyle name="Komma 2 2 2 2 2 2 16 2 3 2" xfId="38639" xr:uid="{C7805714-E31F-4F3C-954A-FEB2695ABD6A}"/>
    <cellStyle name="Komma 2 2 2 2 2 2 16 2 3 3" xfId="44187" xr:uid="{F381B758-2776-4912-99F1-38A43F2F5F74}"/>
    <cellStyle name="Komma 2 2 2 2 2 2 16 2 4" xfId="22138" xr:uid="{6119F64F-4BC4-4680-9900-056E76B605E4}"/>
    <cellStyle name="Komma 2 2 2 2 2 2 16 2 4 2" xfId="49634" xr:uid="{E703C608-9993-4CAA-B92F-BE51273EC6D5}"/>
    <cellStyle name="Komma 2 2 2 2 2 2 16 2 5" xfId="27645" xr:uid="{F382A763-A74D-4E09-82B4-E973BE723056}"/>
    <cellStyle name="Komma 2 2 2 2 2 2 16 3" xfId="8260" xr:uid="{0C449B01-2BA8-4996-BAD1-1BCB8B96AB3B}"/>
    <cellStyle name="Komma 2 2 2 2 2 2 16 3 2" xfId="30329" xr:uid="{30EC530C-2506-4B14-A221-71F3E158BD2B}"/>
    <cellStyle name="Komma 2 2 2 2 2 2 16 4" xfId="13646" xr:uid="{3313923A-010C-48F4-A915-6C9D8C8190D8}"/>
    <cellStyle name="Komma 2 2 2 2 2 2 16 4 2" xfId="35715" xr:uid="{A2380121-24CC-4C63-96EA-9B556FE582AA}"/>
    <cellStyle name="Komma 2 2 2 2 2 2 16 4 3" xfId="41263" xr:uid="{714F8AB6-D2A9-48A2-8E94-037B3DAAC8C8}"/>
    <cellStyle name="Komma 2 2 2 2 2 2 16 5" xfId="19214" xr:uid="{F5100CA8-8E50-471C-A56F-11AF303A677E}"/>
    <cellStyle name="Komma 2 2 2 2 2 2 16 5 2" xfId="46811" xr:uid="{BD08A64B-24BA-4485-85DD-659F773DD22C}"/>
    <cellStyle name="Komma 2 2 2 2 2 2 16 6" xfId="24822" xr:uid="{D1735A06-F84B-4B59-A73D-8E68C8FD1588}"/>
    <cellStyle name="Komma 2 2 2 2 2 2 17" xfId="2692" xr:uid="{A2FD01BC-FA3F-499D-A210-BD9BEC6B1B23}"/>
    <cellStyle name="Komma 2 2 2 2 2 2 17 2" xfId="8300" xr:uid="{B11700FF-4A10-444E-B90B-DDAAFAB50E03}"/>
    <cellStyle name="Komma 2 2 2 2 2 2 17 2 2" xfId="30369" xr:uid="{09E97FC8-FF62-40EB-8C86-7A9B19522638}"/>
    <cellStyle name="Komma 2 2 2 2 2 2 17 3" xfId="13686" xr:uid="{5B75D770-68F8-4B92-9113-4D3090F8614D}"/>
    <cellStyle name="Komma 2 2 2 2 2 2 17 3 2" xfId="35755" xr:uid="{11E521A3-D04D-42AA-898B-371D7B80EC13}"/>
    <cellStyle name="Komma 2 2 2 2 2 2 17 3 3" xfId="41303" xr:uid="{FFA4FE20-0F5F-4848-B2AC-0EFDD2CD3E87}"/>
    <cellStyle name="Komma 2 2 2 2 2 2 17 4" xfId="19254" xr:uid="{B8F9D953-972E-4672-9D13-BBAA5862D961}"/>
    <cellStyle name="Komma 2 2 2 2 2 2 17 4 2" xfId="46851" xr:uid="{57A71FCE-B582-44A8-8046-BF74E0BE1D12}"/>
    <cellStyle name="Komma 2 2 2 2 2 2 17 5" xfId="24862" xr:uid="{8326D678-D612-4AD2-B6E4-A0E28E3164A5}"/>
    <cellStyle name="Komma 2 2 2 2 2 2 18" xfId="5136" xr:uid="{085F9722-35BC-4235-8B2B-A770C965DA30}"/>
    <cellStyle name="Komma 2 2 2 2 2 2 18 2" xfId="10643" xr:uid="{313EA63D-7F4C-4EEB-96DF-14ED39471AEB}"/>
    <cellStyle name="Komma 2 2 2 2 2 2 18 2 2" xfId="32712" xr:uid="{2A59D045-E205-4B63-BAC1-0FE285B612F4}"/>
    <cellStyle name="Komma 2 2 2 2 2 2 18 3" xfId="16130" xr:uid="{4F996372-7FDB-4CC0-842D-5F915D15537F}"/>
    <cellStyle name="Komma 2 2 2 2 2 2 18 3 2" xfId="38199" xr:uid="{30ADD45C-6461-480D-BEB5-E19C53A1D96D}"/>
    <cellStyle name="Komma 2 2 2 2 2 2 18 3 3" xfId="43747" xr:uid="{F2B5A7D1-F5BF-4650-AB72-6DD5371EA003}"/>
    <cellStyle name="Komma 2 2 2 2 2 2 18 4" xfId="21698" xr:uid="{E86A1599-7830-4510-8633-A2490356956D}"/>
    <cellStyle name="Komma 2 2 2 2 2 2 18 4 2" xfId="49194" xr:uid="{6E5B73F2-9A47-48A0-81C8-5174B50F63C1}"/>
    <cellStyle name="Komma 2 2 2 2 2 2 18 5" xfId="27205" xr:uid="{B5E853D3-FCE8-4C70-8FC2-CD2EE00BCB37}"/>
    <cellStyle name="Komma 2 2 2 2 2 2 19" xfId="5636" xr:uid="{15FC0E8B-B41E-40FB-835D-C916A31ACDB4}"/>
    <cellStyle name="Komma 2 2 2 2 2 2 19 2" xfId="11143" xr:uid="{2011A2CB-30EC-4DC4-B8B1-CBC5D7CBA88D}"/>
    <cellStyle name="Komma 2 2 2 2 2 2 19 2 2" xfId="33212" xr:uid="{D01BAF8C-CD41-47D3-BB86-5A7F2944F45E}"/>
    <cellStyle name="Komma 2 2 2 2 2 2 19 3" xfId="22198" xr:uid="{26C6DA73-BCC8-4827-9020-D27A57B0C823}"/>
    <cellStyle name="Komma 2 2 2 2 2 2 19 3 2" xfId="49694" xr:uid="{D73F5836-213D-40F3-8412-6942C454716E}"/>
    <cellStyle name="Komma 2 2 2 2 2 2 19 4" xfId="27705" xr:uid="{458B997C-9FD7-46DA-B5C7-8D0523B14EE4}"/>
    <cellStyle name="Komma 2 2 2 2 2 2 2" xfId="91" xr:uid="{246AE44E-34AA-4A99-8C98-8A15D11C0301}"/>
    <cellStyle name="Komma 2 2 2 2 2 2 2 10" xfId="22286" xr:uid="{6C8749BC-E903-4FD9-A7CF-321644858412}"/>
    <cellStyle name="Komma 2 2 2 2 2 2 2 2" xfId="517" xr:uid="{AD418EA5-233F-4C64-813F-1751ACD13EA9}"/>
    <cellStyle name="Komma 2 2 2 2 2 2 2 2 2" xfId="1318" xr:uid="{5FBAC053-8B2A-4A18-AAB0-CE126416AD12}"/>
    <cellStyle name="Komma 2 2 2 2 2 2 2 2 2 2" xfId="3922" xr:uid="{F1C5CD23-CFEA-47C2-9C48-62EC8243145D}"/>
    <cellStyle name="Komma 2 2 2 2 2 2 2 2 2 2 2" xfId="9429" xr:uid="{F1A3AE75-4CC8-4B5C-B8C6-DF4296DAC3A8}"/>
    <cellStyle name="Komma 2 2 2 2 2 2 2 2 2 2 2 2" xfId="31498" xr:uid="{B5EF1243-F88D-4FBD-905E-555AB1F693C2}"/>
    <cellStyle name="Komma 2 2 2 2 2 2 2 2 2 2 3" xfId="14916" xr:uid="{A61CF83A-6A17-4F8C-9631-8B8764EC4894}"/>
    <cellStyle name="Komma 2 2 2 2 2 2 2 2 2 2 3 2" xfId="36985" xr:uid="{E161D98B-C249-41ED-9C7D-52FD14515260}"/>
    <cellStyle name="Komma 2 2 2 2 2 2 2 2 2 2 3 3" xfId="42533" xr:uid="{4626596B-B13D-4374-BF8A-5A8151990E92}"/>
    <cellStyle name="Komma 2 2 2 2 2 2 2 2 2 2 4" xfId="20484" xr:uid="{DCAF7554-4A7F-451F-82AA-89FCAE35545C}"/>
    <cellStyle name="Komma 2 2 2 2 2 2 2 2 2 2 4 2" xfId="47980" xr:uid="{9EB6DA4D-5FBD-4C7A-988B-7830C9CD040E}"/>
    <cellStyle name="Komma 2 2 2 2 2 2 2 2 2 2 5" xfId="25991" xr:uid="{17504AF1-D06A-440C-9C0E-C5BC3B8C7D24}"/>
    <cellStyle name="Komma 2 2 2 2 2 2 2 2 2 3" xfId="6946" xr:uid="{E892336B-4961-4FEB-88E7-4F64DDCB80CC}"/>
    <cellStyle name="Komma 2 2 2 2 2 2 2 2 2 3 2" xfId="29015" xr:uid="{227589A2-998B-4DD7-B6BA-BA62EF9BBF8B}"/>
    <cellStyle name="Komma 2 2 2 2 2 2 2 2 2 4" xfId="12312" xr:uid="{1CEA33CF-3619-4D1F-9A18-8D19D203D058}"/>
    <cellStyle name="Komma 2 2 2 2 2 2 2 2 2 4 2" xfId="34381" xr:uid="{93513783-BDC3-4022-A6AC-4AADE469983F}"/>
    <cellStyle name="Komma 2 2 2 2 2 2 2 2 2 4 3" xfId="39929" xr:uid="{3E3AD770-374D-4D0E-815E-41FF2BE5C49D}"/>
    <cellStyle name="Komma 2 2 2 2 2 2 2 2 2 5" xfId="17880" xr:uid="{1E34C55C-A3C7-4D0B-BE73-3B93B09ADFF3}"/>
    <cellStyle name="Komma 2 2 2 2 2 2 2 2 2 5 2" xfId="45497" xr:uid="{9F999E9C-C90D-4419-AB34-6C24036D68CE}"/>
    <cellStyle name="Komma 2 2 2 2 2 2 2 2 2 6" xfId="23508" xr:uid="{47907BE8-77E1-4B3C-BAB8-D2D1722AA3B0}"/>
    <cellStyle name="Komma 2 2 2 2 2 2 2 2 3" xfId="2099" xr:uid="{113F6623-47AB-40B8-84F2-F82040619E8D}"/>
    <cellStyle name="Komma 2 2 2 2 2 2 2 2 3 2" xfId="4703" xr:uid="{830A1124-8C7B-459B-9228-22296DB5C07C}"/>
    <cellStyle name="Komma 2 2 2 2 2 2 2 2 3 2 2" xfId="10210" xr:uid="{116A1E34-1489-403E-9C38-4015800A6FFA}"/>
    <cellStyle name="Komma 2 2 2 2 2 2 2 2 3 2 2 2" xfId="32279" xr:uid="{4B52DCB1-CF8D-45C5-ABCE-D596289C232D}"/>
    <cellStyle name="Komma 2 2 2 2 2 2 2 2 3 2 3" xfId="15697" xr:uid="{B610976C-D488-440F-A49E-13C5F911B628}"/>
    <cellStyle name="Komma 2 2 2 2 2 2 2 2 3 2 3 2" xfId="37766" xr:uid="{6EABFB60-DCD7-4B8B-9BD5-EC2346D19820}"/>
    <cellStyle name="Komma 2 2 2 2 2 2 2 2 3 2 3 3" xfId="43314" xr:uid="{7AE8BD42-798E-4924-B2BA-7CB3FBA43168}"/>
    <cellStyle name="Komma 2 2 2 2 2 2 2 2 3 2 4" xfId="21265" xr:uid="{2F0841EC-2404-44C1-9A41-396157233A1D}"/>
    <cellStyle name="Komma 2 2 2 2 2 2 2 2 3 2 4 2" xfId="48761" xr:uid="{4DE5296D-1FF8-4479-9102-477B1F231EF8}"/>
    <cellStyle name="Komma 2 2 2 2 2 2 2 2 3 2 5" xfId="26772" xr:uid="{792956FA-73D5-48AC-B75F-5686959AFC33}"/>
    <cellStyle name="Komma 2 2 2 2 2 2 2 2 3 3" xfId="7727" xr:uid="{F3A34C1A-F99B-466B-9FFF-C60DC9AC79BB}"/>
    <cellStyle name="Komma 2 2 2 2 2 2 2 2 3 3 2" xfId="29796" xr:uid="{B4456349-6C33-45F5-8DFE-358552A0A1D0}"/>
    <cellStyle name="Komma 2 2 2 2 2 2 2 2 3 4" xfId="13093" xr:uid="{584F6197-96FD-4E00-AC40-FAF78DB38213}"/>
    <cellStyle name="Komma 2 2 2 2 2 2 2 2 3 4 2" xfId="35162" xr:uid="{60B5E9C9-3D94-4126-BE9C-A17B710C047A}"/>
    <cellStyle name="Komma 2 2 2 2 2 2 2 2 3 4 3" xfId="40710" xr:uid="{0573D271-9C2B-46FF-8570-AD3ED9E4F3B4}"/>
    <cellStyle name="Komma 2 2 2 2 2 2 2 2 3 5" xfId="18661" xr:uid="{030D07F3-C861-496C-88F4-E9C39DDDFB05}"/>
    <cellStyle name="Komma 2 2 2 2 2 2 2 2 3 5 2" xfId="46278" xr:uid="{19478911-3E62-442D-AD26-0BB1767E5851}"/>
    <cellStyle name="Komma 2 2 2 2 2 2 2 2 3 6" xfId="24289" xr:uid="{47AC9B43-B0A1-4438-966C-83040C943C0C}"/>
    <cellStyle name="Komma 2 2 2 2 2 2 2 2 4" xfId="3121" xr:uid="{503E5916-4C1D-4D09-A757-63D061858F73}"/>
    <cellStyle name="Komma 2 2 2 2 2 2 2 2 4 2" xfId="8648" xr:uid="{B551C36E-23F0-4C7B-BC04-DBC72093D328}"/>
    <cellStyle name="Komma 2 2 2 2 2 2 2 2 4 2 2" xfId="30717" xr:uid="{78ECECCD-4748-4777-951F-3DDE8B8F1DEA}"/>
    <cellStyle name="Komma 2 2 2 2 2 2 2 2 4 3" xfId="14115" xr:uid="{55EE93AA-0E45-4041-A1B8-EFFDB23FF172}"/>
    <cellStyle name="Komma 2 2 2 2 2 2 2 2 4 3 2" xfId="36184" xr:uid="{9E907E31-519F-4AC0-B10D-2E4D065E0D5C}"/>
    <cellStyle name="Komma 2 2 2 2 2 2 2 2 4 3 3" xfId="41732" xr:uid="{FB17E3D2-ED56-4453-8881-5CD010AD400C}"/>
    <cellStyle name="Komma 2 2 2 2 2 2 2 2 4 4" xfId="19683" xr:uid="{3969496C-E16B-468B-8221-183BD8C4F2CD}"/>
    <cellStyle name="Komma 2 2 2 2 2 2 2 2 4 4 2" xfId="47199" xr:uid="{1F9217F1-F54C-4FA3-8B1D-21B04436B152}"/>
    <cellStyle name="Komma 2 2 2 2 2 2 2 2 4 5" xfId="25210" xr:uid="{31F007A3-6A29-4EC2-900B-0AB3737BF79B}"/>
    <cellStyle name="Komma 2 2 2 2 2 2 2 2 5" xfId="6145" xr:uid="{4DC6450D-3492-46E8-A5BD-79FB900A0364}"/>
    <cellStyle name="Komma 2 2 2 2 2 2 2 2 5 2" xfId="28214" xr:uid="{1D944614-E739-4637-9CF8-B9A837B6FE71}"/>
    <cellStyle name="Komma 2 2 2 2 2 2 2 2 6" xfId="11531" xr:uid="{6A138102-D556-4015-B5F4-3FE2A58C1405}"/>
    <cellStyle name="Komma 2 2 2 2 2 2 2 2 6 2" xfId="33600" xr:uid="{04995E2B-989D-416C-82A1-792223F785ED}"/>
    <cellStyle name="Komma 2 2 2 2 2 2 2 2 6 3" xfId="39148" xr:uid="{559FF0AC-F4EC-447D-B14E-7BB289DE4AC0}"/>
    <cellStyle name="Komma 2 2 2 2 2 2 2 2 7" xfId="17079" xr:uid="{B0CAABD4-4EC9-4BC7-B2BC-D5A1BBF024A8}"/>
    <cellStyle name="Komma 2 2 2 2 2 2 2 2 7 2" xfId="44696" xr:uid="{C618D622-EC5B-46BA-ADC5-5F721316D6E2}"/>
    <cellStyle name="Komma 2 2 2 2 2 2 2 2 8" xfId="22707" xr:uid="{DEA25EF1-46D7-4272-ACC4-5A40B0A6F351}"/>
    <cellStyle name="Komma 2 2 2 2 2 2 2 3" xfId="978" xr:uid="{0A7DCA99-2DBE-4360-984E-7030D67C407B}"/>
    <cellStyle name="Komma 2 2 2 2 2 2 2 3 2" xfId="3582" xr:uid="{23E5C748-D172-45CC-91E2-E2A65133C8F6}"/>
    <cellStyle name="Komma 2 2 2 2 2 2 2 3 2 2" xfId="9089" xr:uid="{6559C7FD-996A-40B1-9679-2E15303DE420}"/>
    <cellStyle name="Komma 2 2 2 2 2 2 2 3 2 2 2" xfId="31158" xr:uid="{0E59743D-356A-4BDA-B28F-77C51C35F079}"/>
    <cellStyle name="Komma 2 2 2 2 2 2 2 3 2 3" xfId="14576" xr:uid="{C99A072F-5C21-4760-BB26-503E30095670}"/>
    <cellStyle name="Komma 2 2 2 2 2 2 2 3 2 3 2" xfId="36645" xr:uid="{7F966740-2A54-45A7-AD2C-FBD3CB41F942}"/>
    <cellStyle name="Komma 2 2 2 2 2 2 2 3 2 3 3" xfId="42193" xr:uid="{512ECD14-68D8-4CC3-9E27-5F1D68E80DAF}"/>
    <cellStyle name="Komma 2 2 2 2 2 2 2 3 2 4" xfId="20144" xr:uid="{12B403C1-38E1-408B-BA35-B3E644E4A3D6}"/>
    <cellStyle name="Komma 2 2 2 2 2 2 2 3 2 4 2" xfId="47640" xr:uid="{629846E9-D947-437A-91E5-8976C0A1C66C}"/>
    <cellStyle name="Komma 2 2 2 2 2 2 2 3 2 5" xfId="25651" xr:uid="{D50923FC-BED1-4AA6-B220-BCCF1FCAC53F}"/>
    <cellStyle name="Komma 2 2 2 2 2 2 2 3 3" xfId="6606" xr:uid="{F691C11F-F3B1-434D-B546-60237CA23C36}"/>
    <cellStyle name="Komma 2 2 2 2 2 2 2 3 3 2" xfId="28675" xr:uid="{98A51BB0-4598-42AD-A090-3D68941FA961}"/>
    <cellStyle name="Komma 2 2 2 2 2 2 2 3 4" xfId="11972" xr:uid="{CAD96F44-58A2-42FE-9AC5-8688CB233649}"/>
    <cellStyle name="Komma 2 2 2 2 2 2 2 3 4 2" xfId="34041" xr:uid="{38625467-E0B1-4D2D-923A-B03B15A744C6}"/>
    <cellStyle name="Komma 2 2 2 2 2 2 2 3 4 3" xfId="39589" xr:uid="{4BC5D853-F352-4C4C-A61E-A997D3932A9C}"/>
    <cellStyle name="Komma 2 2 2 2 2 2 2 3 5" xfId="17540" xr:uid="{61EA00D6-A5AF-42D9-A512-37E1221FB0A2}"/>
    <cellStyle name="Komma 2 2 2 2 2 2 2 3 5 2" xfId="45157" xr:uid="{180FEB8D-113E-4FD0-B09D-0F1BE9990883}"/>
    <cellStyle name="Komma 2 2 2 2 2 2 2 3 6" xfId="23168" xr:uid="{AE77C6FC-FC76-4341-912A-E26874904A43}"/>
    <cellStyle name="Komma 2 2 2 2 2 2 2 4" xfId="1759" xr:uid="{D10BE585-7A12-4390-86D8-6B0CC8F7DC32}"/>
    <cellStyle name="Komma 2 2 2 2 2 2 2 4 2" xfId="4363" xr:uid="{4CCDA415-32B4-4D22-A7B0-A8908B41A656}"/>
    <cellStyle name="Komma 2 2 2 2 2 2 2 4 2 2" xfId="9870" xr:uid="{E9461C2B-FD55-4B6F-A148-501922EFCABB}"/>
    <cellStyle name="Komma 2 2 2 2 2 2 2 4 2 2 2" xfId="31939" xr:uid="{5C47863F-406C-4EA4-976E-78A8AD4ED061}"/>
    <cellStyle name="Komma 2 2 2 2 2 2 2 4 2 3" xfId="15357" xr:uid="{0FBDE6E8-9108-4A52-90FD-7F2C4B04FADA}"/>
    <cellStyle name="Komma 2 2 2 2 2 2 2 4 2 3 2" xfId="37426" xr:uid="{6D9DA002-1082-418E-B7D1-A29F800CACDC}"/>
    <cellStyle name="Komma 2 2 2 2 2 2 2 4 2 3 3" xfId="42974" xr:uid="{DD2C6E1D-8CAF-4CC5-AB18-3F15805AEAF1}"/>
    <cellStyle name="Komma 2 2 2 2 2 2 2 4 2 4" xfId="20925" xr:uid="{92BFE1E9-59A9-4483-AF82-C2EE161AA4A5}"/>
    <cellStyle name="Komma 2 2 2 2 2 2 2 4 2 4 2" xfId="48421" xr:uid="{BCE57751-6AF2-4FC6-9ADA-54B1DA3A2F52}"/>
    <cellStyle name="Komma 2 2 2 2 2 2 2 4 2 5" xfId="26432" xr:uid="{E2929E64-0629-4B5F-BEB0-5179597B0C2C}"/>
    <cellStyle name="Komma 2 2 2 2 2 2 2 4 3" xfId="7387" xr:uid="{1D8363B9-6A51-4262-90F5-9299E9E0A822}"/>
    <cellStyle name="Komma 2 2 2 2 2 2 2 4 3 2" xfId="29456" xr:uid="{801E2A79-2A23-4998-9CF8-C0F8232269E0}"/>
    <cellStyle name="Komma 2 2 2 2 2 2 2 4 4" xfId="12753" xr:uid="{6565923F-02F1-49DA-AD75-CE6DD6C3E4EA}"/>
    <cellStyle name="Komma 2 2 2 2 2 2 2 4 4 2" xfId="34822" xr:uid="{92CCE0E0-15B9-4A3B-8F27-E9AE11BFA7D4}"/>
    <cellStyle name="Komma 2 2 2 2 2 2 2 4 4 3" xfId="40370" xr:uid="{D86E5DA4-87CE-44DE-8C36-8E9551CFEE48}"/>
    <cellStyle name="Komma 2 2 2 2 2 2 2 4 5" xfId="18321" xr:uid="{C57C8E0E-2199-4674-A078-3B9EB0B07632}"/>
    <cellStyle name="Komma 2 2 2 2 2 2 2 4 5 2" xfId="45938" xr:uid="{99531172-AA27-413D-98CA-0FF43DA26B07}"/>
    <cellStyle name="Komma 2 2 2 2 2 2 2 4 6" xfId="23949" xr:uid="{36637970-0AC7-4B59-8F86-B8E8EF719B02}"/>
    <cellStyle name="Komma 2 2 2 2 2 2 2 5" xfId="2700" xr:uid="{B010B3D6-39CD-4B20-AE78-F1B79D746EA8}"/>
    <cellStyle name="Komma 2 2 2 2 2 2 2 5 2" xfId="8308" xr:uid="{69129B79-5C34-4B3C-A18C-D0C70FF949DC}"/>
    <cellStyle name="Komma 2 2 2 2 2 2 2 5 2 2" xfId="30377" xr:uid="{94728447-803B-4FE9-B665-76E2A0103C85}"/>
    <cellStyle name="Komma 2 2 2 2 2 2 2 5 3" xfId="13694" xr:uid="{200E02F2-D92B-4DA7-AEB1-10AEDD7CFCE9}"/>
    <cellStyle name="Komma 2 2 2 2 2 2 2 5 3 2" xfId="35763" xr:uid="{488F59B1-99B2-47EA-8789-7FD65C4DFB82}"/>
    <cellStyle name="Komma 2 2 2 2 2 2 2 5 3 3" xfId="41311" xr:uid="{CB1F7D87-A6ED-4AC3-A304-261ED78287D9}"/>
    <cellStyle name="Komma 2 2 2 2 2 2 2 5 4" xfId="19262" xr:uid="{D0DD34E6-EF07-4B54-8062-17D09CC10C14}"/>
    <cellStyle name="Komma 2 2 2 2 2 2 2 5 4 2" xfId="46859" xr:uid="{7FB3A130-DDBE-4208-A90F-C7F927AED5E7}"/>
    <cellStyle name="Komma 2 2 2 2 2 2 2 5 5" xfId="24870" xr:uid="{F48FE44D-4549-4AB9-85A7-3D2C6AB32DE5}"/>
    <cellStyle name="Komma 2 2 2 2 2 2 2 6" xfId="5144" xr:uid="{9D626B05-87F7-46D5-B4A9-8CAFC3759CA3}"/>
    <cellStyle name="Komma 2 2 2 2 2 2 2 6 2" xfId="10651" xr:uid="{616F1BC4-EFBC-4C01-B0FC-F42539B32FA4}"/>
    <cellStyle name="Komma 2 2 2 2 2 2 2 6 2 2" xfId="32720" xr:uid="{EC466D60-87B8-4A2B-A555-A18E25ED0B8A}"/>
    <cellStyle name="Komma 2 2 2 2 2 2 2 6 3" xfId="16138" xr:uid="{1E0FF1F1-E2A6-432B-99D6-742A7BEC4C8F}"/>
    <cellStyle name="Komma 2 2 2 2 2 2 2 6 3 2" xfId="38207" xr:uid="{F7090EF3-735C-4285-AE64-08C392E9CE65}"/>
    <cellStyle name="Komma 2 2 2 2 2 2 2 6 3 3" xfId="43755" xr:uid="{75183C46-7E7E-4845-A113-E91317B942F1}"/>
    <cellStyle name="Komma 2 2 2 2 2 2 2 6 4" xfId="21706" xr:uid="{84B1FB65-C715-4BCE-AED8-63D5462C7CD9}"/>
    <cellStyle name="Komma 2 2 2 2 2 2 2 6 4 2" xfId="49202" xr:uid="{C6F0D9B7-BD62-47E8-9EE6-DF6EAC502450}"/>
    <cellStyle name="Komma 2 2 2 2 2 2 2 6 5" xfId="27213" xr:uid="{7193B746-AE37-4DFF-9E78-15636168B067}"/>
    <cellStyle name="Komma 2 2 2 2 2 2 2 7" xfId="5724" xr:uid="{5924188A-95F3-473A-A50C-E2518EDCA007}"/>
    <cellStyle name="Komma 2 2 2 2 2 2 2 7 2" xfId="27793" xr:uid="{74BC70A9-B559-4A6B-9BF6-91DCF6EB1C0B}"/>
    <cellStyle name="Komma 2 2 2 2 2 2 2 8" xfId="11191" xr:uid="{DA341048-D923-43AC-9128-7BA31FFAA081}"/>
    <cellStyle name="Komma 2 2 2 2 2 2 2 8 2" xfId="33260" xr:uid="{9DD1507B-794D-4417-902D-BD5A8CD38A25}"/>
    <cellStyle name="Komma 2 2 2 2 2 2 2 8 3" xfId="38808" xr:uid="{D3B52CD7-726B-441A-8C9C-586A3105F0E4}"/>
    <cellStyle name="Komma 2 2 2 2 2 2 2 9" xfId="16658" xr:uid="{FC5B1F8F-A552-4138-8007-FB5326B1F6BB}"/>
    <cellStyle name="Komma 2 2 2 2 2 2 2 9 2" xfId="44275" xr:uid="{FC3E61A0-3A61-4768-AB4D-8A84FF980403}"/>
    <cellStyle name="Komma 2 2 2 2 2 2 20" xfId="5716" xr:uid="{830968BD-B5A2-4A09-ACA7-E59C3D3B81FA}"/>
    <cellStyle name="Komma 2 2 2 2 2 2 20 2" xfId="27785" xr:uid="{1A7E13EA-EFB0-42B7-8F51-2D5B20AB17B8}"/>
    <cellStyle name="Komma 2 2 2 2 2 2 21" xfId="11183" xr:uid="{978E8097-BA66-4091-A334-BBA9F431DE73}"/>
    <cellStyle name="Komma 2 2 2 2 2 2 21 2" xfId="33252" xr:uid="{BF41519E-9BC4-48FA-A448-D303BC5790F4}"/>
    <cellStyle name="Komma 2 2 2 2 2 2 21 3" xfId="38800" xr:uid="{79E91053-CDFC-4E87-A61D-634D6DD19DE3}"/>
    <cellStyle name="Komma 2 2 2 2 2 2 22" xfId="16650" xr:uid="{BC50739A-26C4-413E-8508-4DF273FD42ED}"/>
    <cellStyle name="Komma 2 2 2 2 2 2 22 2" xfId="44267" xr:uid="{72380120-A6C2-447B-87AB-922CC635FC6A}"/>
    <cellStyle name="Komma 2 2 2 2 2 2 23" xfId="22278" xr:uid="{5A695986-D922-4398-A905-C0E5443E4C10}"/>
    <cellStyle name="Komma 2 2 2 2 2 2 3" xfId="186" xr:uid="{2D085104-450C-4ECC-AD5C-600AB29E46E7}"/>
    <cellStyle name="Komma 2 2 2 2 2 2 3 10" xfId="22378" xr:uid="{356C8109-3174-458B-898C-B53531DD27F2}"/>
    <cellStyle name="Komma 2 2 2 2 2 2 3 2" xfId="609" xr:uid="{A86E91BD-5499-4269-96BA-36559EA45240}"/>
    <cellStyle name="Komma 2 2 2 2 2 2 3 2 2" xfId="1410" xr:uid="{A804D7DC-736F-4523-9940-8DC26BDD7B12}"/>
    <cellStyle name="Komma 2 2 2 2 2 2 3 2 2 2" xfId="4014" xr:uid="{531D24D1-A514-4143-A4AC-CB7D4A813982}"/>
    <cellStyle name="Komma 2 2 2 2 2 2 3 2 2 2 2" xfId="9521" xr:uid="{73379134-370B-4A0D-AFC7-318AC8F14896}"/>
    <cellStyle name="Komma 2 2 2 2 2 2 3 2 2 2 2 2" xfId="31590" xr:uid="{9BB004B3-259D-4038-BB72-C0E48B8380B0}"/>
    <cellStyle name="Komma 2 2 2 2 2 2 3 2 2 2 3" xfId="15008" xr:uid="{8AD62C46-22F1-4112-AA55-23BFF61E2773}"/>
    <cellStyle name="Komma 2 2 2 2 2 2 3 2 2 2 3 2" xfId="37077" xr:uid="{502CA5DF-4406-4ACA-B7F8-F158AD5B20F0}"/>
    <cellStyle name="Komma 2 2 2 2 2 2 3 2 2 2 3 3" xfId="42625" xr:uid="{3E47B697-E9C0-44E4-A478-38B0F7BF15EE}"/>
    <cellStyle name="Komma 2 2 2 2 2 2 3 2 2 2 4" xfId="20576" xr:uid="{70DB54F5-57FC-4CE4-A98E-AA7383C57509}"/>
    <cellStyle name="Komma 2 2 2 2 2 2 3 2 2 2 4 2" xfId="48072" xr:uid="{A7BD5EAB-05C2-4FC1-97F8-289571C25CC8}"/>
    <cellStyle name="Komma 2 2 2 2 2 2 3 2 2 2 5" xfId="26083" xr:uid="{1B51BB32-EAFB-4C5E-9F39-B0D7EEC9E5A2}"/>
    <cellStyle name="Komma 2 2 2 2 2 2 3 2 2 3" xfId="7038" xr:uid="{41A0FF02-4BDC-4D26-88E9-3E88B3C39B50}"/>
    <cellStyle name="Komma 2 2 2 2 2 2 3 2 2 3 2" xfId="29107" xr:uid="{F119C827-6D23-4F37-9552-69F3673B64E3}"/>
    <cellStyle name="Komma 2 2 2 2 2 2 3 2 2 4" xfId="12404" xr:uid="{A60974C8-C88E-4A50-B277-B7084895E8C0}"/>
    <cellStyle name="Komma 2 2 2 2 2 2 3 2 2 4 2" xfId="34473" xr:uid="{46ED0FFA-5372-4B41-A168-FAB39355B98D}"/>
    <cellStyle name="Komma 2 2 2 2 2 2 3 2 2 4 3" xfId="40021" xr:uid="{55666522-4278-4100-9F26-73E94FEF79FC}"/>
    <cellStyle name="Komma 2 2 2 2 2 2 3 2 2 5" xfId="17972" xr:uid="{0FBF50FA-3D76-46CE-93F4-5A996ED85180}"/>
    <cellStyle name="Komma 2 2 2 2 2 2 3 2 2 5 2" xfId="45589" xr:uid="{D7855768-F53E-4955-9783-549074656BFD}"/>
    <cellStyle name="Komma 2 2 2 2 2 2 3 2 2 6" xfId="23600" xr:uid="{3246BBE1-E7D8-4760-BA91-E8FF4781CA35}"/>
    <cellStyle name="Komma 2 2 2 2 2 2 3 2 3" xfId="2191" xr:uid="{8245FA53-95E7-471A-AFD6-356FDBBF4692}"/>
    <cellStyle name="Komma 2 2 2 2 2 2 3 2 3 2" xfId="4795" xr:uid="{BD6A1122-ED92-4013-BC56-DC5D10F2231F}"/>
    <cellStyle name="Komma 2 2 2 2 2 2 3 2 3 2 2" xfId="10302" xr:uid="{912F7DD8-4E47-49AE-9833-559AE2D41DF0}"/>
    <cellStyle name="Komma 2 2 2 2 2 2 3 2 3 2 2 2" xfId="32371" xr:uid="{A3729D1E-0776-473A-B37D-17D4B7AA1323}"/>
    <cellStyle name="Komma 2 2 2 2 2 2 3 2 3 2 3" xfId="15789" xr:uid="{DD7446F6-E7B7-4DAC-A679-8891EA1D50EA}"/>
    <cellStyle name="Komma 2 2 2 2 2 2 3 2 3 2 3 2" xfId="37858" xr:uid="{2D6BF7D6-8ADA-4928-AE56-B2F40C2036D8}"/>
    <cellStyle name="Komma 2 2 2 2 2 2 3 2 3 2 3 3" xfId="43406" xr:uid="{1637B3EC-FDE9-4E0B-9D0D-2685BCF64338}"/>
    <cellStyle name="Komma 2 2 2 2 2 2 3 2 3 2 4" xfId="21357" xr:uid="{8ED4D7D3-441D-435A-BB49-BF3AAFCDE467}"/>
    <cellStyle name="Komma 2 2 2 2 2 2 3 2 3 2 4 2" xfId="48853" xr:uid="{62076662-7268-43C4-8A5B-A24FBECB417D}"/>
    <cellStyle name="Komma 2 2 2 2 2 2 3 2 3 2 5" xfId="26864" xr:uid="{B0B03D1A-B9FC-4884-B97C-7B0D0EF8081D}"/>
    <cellStyle name="Komma 2 2 2 2 2 2 3 2 3 3" xfId="7819" xr:uid="{6BB526BC-6541-432E-BE2D-DB997757950A}"/>
    <cellStyle name="Komma 2 2 2 2 2 2 3 2 3 3 2" xfId="29888" xr:uid="{A7E21CF8-55E2-4D28-942B-B72DCEDF8037}"/>
    <cellStyle name="Komma 2 2 2 2 2 2 3 2 3 4" xfId="13185" xr:uid="{588736C4-6BED-4351-A4C0-830881F0ED3C}"/>
    <cellStyle name="Komma 2 2 2 2 2 2 3 2 3 4 2" xfId="35254" xr:uid="{CF0FED2F-0660-435B-8629-0D7519E2DDEC}"/>
    <cellStyle name="Komma 2 2 2 2 2 2 3 2 3 4 3" xfId="40802" xr:uid="{496571EA-8A15-4633-81AB-3A8B2DD4748D}"/>
    <cellStyle name="Komma 2 2 2 2 2 2 3 2 3 5" xfId="18753" xr:uid="{0CD8A7DE-DACD-457D-8ACF-B0A3066AB67C}"/>
    <cellStyle name="Komma 2 2 2 2 2 2 3 2 3 5 2" xfId="46370" xr:uid="{B4085CFA-EBC3-4279-BE25-ED6536DAD08D}"/>
    <cellStyle name="Komma 2 2 2 2 2 2 3 2 3 6" xfId="24381" xr:uid="{267730B3-3334-4575-A134-D0B2072FB24F}"/>
    <cellStyle name="Komma 2 2 2 2 2 2 3 2 4" xfId="3213" xr:uid="{5A7ED906-1BC5-4622-9111-1892FFD24D11}"/>
    <cellStyle name="Komma 2 2 2 2 2 2 3 2 4 2" xfId="8740" xr:uid="{DF643455-D4E7-48B4-83CF-C0800D01C5A1}"/>
    <cellStyle name="Komma 2 2 2 2 2 2 3 2 4 2 2" xfId="30809" xr:uid="{DEE3ED67-5F91-471C-BAAA-B7EF9310CF06}"/>
    <cellStyle name="Komma 2 2 2 2 2 2 3 2 4 3" xfId="14207" xr:uid="{B7FBBC69-754D-4864-857B-1A1F523C00AB}"/>
    <cellStyle name="Komma 2 2 2 2 2 2 3 2 4 3 2" xfId="36276" xr:uid="{CF596DA0-DD77-4ED3-A465-0865FA30C319}"/>
    <cellStyle name="Komma 2 2 2 2 2 2 3 2 4 3 3" xfId="41824" xr:uid="{F27F72BB-441C-4244-9B8B-5AE6F8572DB0}"/>
    <cellStyle name="Komma 2 2 2 2 2 2 3 2 4 4" xfId="19775" xr:uid="{6252BEB1-4562-4DE7-8CEB-31D375058F9B}"/>
    <cellStyle name="Komma 2 2 2 2 2 2 3 2 4 4 2" xfId="47291" xr:uid="{C0C33C8A-7FF9-4402-9BAF-632CEFD15E77}"/>
    <cellStyle name="Komma 2 2 2 2 2 2 3 2 4 5" xfId="25302" xr:uid="{2632ECE0-D6CF-4F61-ACC7-DA926468B8CA}"/>
    <cellStyle name="Komma 2 2 2 2 2 2 3 2 5" xfId="6237" xr:uid="{C4BE76B7-9E80-4E21-92F1-2FE3CCE79034}"/>
    <cellStyle name="Komma 2 2 2 2 2 2 3 2 5 2" xfId="28306" xr:uid="{44AEBAF3-8546-4917-BD45-D958C33D677C}"/>
    <cellStyle name="Komma 2 2 2 2 2 2 3 2 6" xfId="11623" xr:uid="{73C929EC-2662-4459-A16D-7B0E460A2F5D}"/>
    <cellStyle name="Komma 2 2 2 2 2 2 3 2 6 2" xfId="33692" xr:uid="{0E559467-4CF2-4BC0-9B5C-4303B4AB206F}"/>
    <cellStyle name="Komma 2 2 2 2 2 2 3 2 6 3" xfId="39240" xr:uid="{824E046B-A7AD-48C2-96A2-F35035B5B22A}"/>
    <cellStyle name="Komma 2 2 2 2 2 2 3 2 7" xfId="17171" xr:uid="{82BCA4C1-9F1D-4CC7-B38C-896D7C3B8E96}"/>
    <cellStyle name="Komma 2 2 2 2 2 2 3 2 7 2" xfId="44788" xr:uid="{B1077A5D-C0EB-4889-8B8C-7876F1F8DB39}"/>
    <cellStyle name="Komma 2 2 2 2 2 2 3 2 8" xfId="22799" xr:uid="{7CC5A3A5-450F-446B-8973-7B406E03B624}"/>
    <cellStyle name="Komma 2 2 2 2 2 2 3 3" xfId="1050" xr:uid="{2A9A6D03-76CE-49AB-B5C3-822C5C9700A5}"/>
    <cellStyle name="Komma 2 2 2 2 2 2 3 3 2" xfId="3654" xr:uid="{0A1A917B-13D7-4242-A805-A94031384F23}"/>
    <cellStyle name="Komma 2 2 2 2 2 2 3 3 2 2" xfId="9161" xr:uid="{A4AA3AE6-A4C8-4BAF-91F2-F17D603FEB57}"/>
    <cellStyle name="Komma 2 2 2 2 2 2 3 3 2 2 2" xfId="31230" xr:uid="{C6C81C25-A6AE-4D0B-85C0-781F091418C5}"/>
    <cellStyle name="Komma 2 2 2 2 2 2 3 3 2 3" xfId="14648" xr:uid="{33311EA7-86A3-4B99-8D25-1189D7BC48EF}"/>
    <cellStyle name="Komma 2 2 2 2 2 2 3 3 2 3 2" xfId="36717" xr:uid="{2A1339FD-28FB-462A-9B98-430C911FDCFD}"/>
    <cellStyle name="Komma 2 2 2 2 2 2 3 3 2 3 3" xfId="42265" xr:uid="{B1C19799-C56B-4940-8F4D-B64F05D289EC}"/>
    <cellStyle name="Komma 2 2 2 2 2 2 3 3 2 4" xfId="20216" xr:uid="{A3EB68B2-6CB6-4020-85AC-422D8B4124B7}"/>
    <cellStyle name="Komma 2 2 2 2 2 2 3 3 2 4 2" xfId="47712" xr:uid="{79D4E4C5-FB40-4734-AEF9-B815C9324999}"/>
    <cellStyle name="Komma 2 2 2 2 2 2 3 3 2 5" xfId="25723" xr:uid="{2B25821D-9452-4E92-BC80-9699CA0D4A38}"/>
    <cellStyle name="Komma 2 2 2 2 2 2 3 3 3" xfId="6678" xr:uid="{4DB95F70-742D-4AE9-A284-C0E928EC4226}"/>
    <cellStyle name="Komma 2 2 2 2 2 2 3 3 3 2" xfId="28747" xr:uid="{C814E7A2-CFB1-42B6-A031-68B7D49B7825}"/>
    <cellStyle name="Komma 2 2 2 2 2 2 3 3 4" xfId="12044" xr:uid="{EA8D5D6A-B670-43AF-AA6E-4F9C7CCD850E}"/>
    <cellStyle name="Komma 2 2 2 2 2 2 3 3 4 2" xfId="34113" xr:uid="{400CE10F-A5C6-4CD2-AA3E-537E555EE5BB}"/>
    <cellStyle name="Komma 2 2 2 2 2 2 3 3 4 3" xfId="39661" xr:uid="{805384C1-2F50-4598-9FEB-25BDCDCAAFF9}"/>
    <cellStyle name="Komma 2 2 2 2 2 2 3 3 5" xfId="17612" xr:uid="{59B8895B-D7A7-420B-94DB-B366681943E3}"/>
    <cellStyle name="Komma 2 2 2 2 2 2 3 3 5 2" xfId="45229" xr:uid="{D0B01AD2-E27B-48F2-B45B-0200F4264B67}"/>
    <cellStyle name="Komma 2 2 2 2 2 2 3 3 6" xfId="23240" xr:uid="{9CF35C4B-C454-45A1-8FAA-3BF1ABDB0149}"/>
    <cellStyle name="Komma 2 2 2 2 2 2 3 4" xfId="1831" xr:uid="{F6D82F0D-F0D1-45F4-ACC6-17D1AEDDF5EB}"/>
    <cellStyle name="Komma 2 2 2 2 2 2 3 4 2" xfId="4435" xr:uid="{E1D43D7E-E3B9-4389-AB15-51239505D513}"/>
    <cellStyle name="Komma 2 2 2 2 2 2 3 4 2 2" xfId="9942" xr:uid="{BB0F9565-C586-4D60-9592-4C88BEF22FD9}"/>
    <cellStyle name="Komma 2 2 2 2 2 2 3 4 2 2 2" xfId="32011" xr:uid="{7FFA83B6-D5A8-4FB8-9124-41269EB506E9}"/>
    <cellStyle name="Komma 2 2 2 2 2 2 3 4 2 3" xfId="15429" xr:uid="{946189EE-BECE-4196-ADC5-B5F3731F4108}"/>
    <cellStyle name="Komma 2 2 2 2 2 2 3 4 2 3 2" xfId="37498" xr:uid="{FA02AD98-2049-4528-A66E-0D86027C9FEA}"/>
    <cellStyle name="Komma 2 2 2 2 2 2 3 4 2 3 3" xfId="43046" xr:uid="{62C7495C-2E2E-4171-A281-C497DA9DC643}"/>
    <cellStyle name="Komma 2 2 2 2 2 2 3 4 2 4" xfId="20997" xr:uid="{BBA48B43-916B-4AB6-9778-5567769A5EA4}"/>
    <cellStyle name="Komma 2 2 2 2 2 2 3 4 2 4 2" xfId="48493" xr:uid="{D689A81F-49BB-4F99-BF1A-0CAF94613202}"/>
    <cellStyle name="Komma 2 2 2 2 2 2 3 4 2 5" xfId="26504" xr:uid="{0E6D5DAA-C472-4CEB-BD67-0A39686F003C}"/>
    <cellStyle name="Komma 2 2 2 2 2 2 3 4 3" xfId="7459" xr:uid="{6CACE21B-4701-44A2-A60D-4C7295274EB8}"/>
    <cellStyle name="Komma 2 2 2 2 2 2 3 4 3 2" xfId="29528" xr:uid="{3B5EFC1C-4464-4F80-AC0E-89DCF5B0112F}"/>
    <cellStyle name="Komma 2 2 2 2 2 2 3 4 4" xfId="12825" xr:uid="{187CB5DC-CF41-409A-8EB1-725FBB2BF8DF}"/>
    <cellStyle name="Komma 2 2 2 2 2 2 3 4 4 2" xfId="34894" xr:uid="{D5689F0A-419F-41CA-8F6E-6B13E0993168}"/>
    <cellStyle name="Komma 2 2 2 2 2 2 3 4 4 3" xfId="40442" xr:uid="{0A7A57D1-DA57-4BD3-9CE5-949B8BCC21B7}"/>
    <cellStyle name="Komma 2 2 2 2 2 2 3 4 5" xfId="18393" xr:uid="{3D9B187E-BD93-4A98-AACE-E3273201DA83}"/>
    <cellStyle name="Komma 2 2 2 2 2 2 3 4 5 2" xfId="46010" xr:uid="{2FE0764F-EA0F-4A34-827A-245AF0B2C985}"/>
    <cellStyle name="Komma 2 2 2 2 2 2 3 4 6" xfId="24021" xr:uid="{7E55C27B-D0AC-4377-B9FE-6E15F8776A25}"/>
    <cellStyle name="Komma 2 2 2 2 2 2 3 5" xfId="2792" xr:uid="{A66419B0-0F89-4033-AE28-BF679C819F08}"/>
    <cellStyle name="Komma 2 2 2 2 2 2 3 5 2" xfId="8380" xr:uid="{CE8194A8-4405-4467-B7EA-181221F08CCF}"/>
    <cellStyle name="Komma 2 2 2 2 2 2 3 5 2 2" xfId="30449" xr:uid="{E294C524-7832-4145-B24B-93041EE00FCD}"/>
    <cellStyle name="Komma 2 2 2 2 2 2 3 5 3" xfId="13786" xr:uid="{B26D261E-019C-4AF7-B1B4-6EE393B531CB}"/>
    <cellStyle name="Komma 2 2 2 2 2 2 3 5 3 2" xfId="35855" xr:uid="{E4B47DD7-E014-4483-904C-B96BA4B07918}"/>
    <cellStyle name="Komma 2 2 2 2 2 2 3 5 3 3" xfId="41403" xr:uid="{ECCEB60D-BF0B-492C-AE0C-971BA93260E2}"/>
    <cellStyle name="Komma 2 2 2 2 2 2 3 5 4" xfId="19354" xr:uid="{F43C53E3-5B98-4F2C-9FD6-FE03E533F790}"/>
    <cellStyle name="Komma 2 2 2 2 2 2 3 5 4 2" xfId="46931" xr:uid="{77064A52-11EF-4AAE-A5DD-DE354D2955B1}"/>
    <cellStyle name="Komma 2 2 2 2 2 2 3 5 5" xfId="24942" xr:uid="{00CC445A-6834-4DF4-A3E4-512171D3A893}"/>
    <cellStyle name="Komma 2 2 2 2 2 2 3 6" xfId="5216" xr:uid="{190AAFB0-908E-4944-AEAA-A60D2386B9F3}"/>
    <cellStyle name="Komma 2 2 2 2 2 2 3 6 2" xfId="10723" xr:uid="{F567A926-1AC1-4803-8CE2-6049C67EB95E}"/>
    <cellStyle name="Komma 2 2 2 2 2 2 3 6 2 2" xfId="32792" xr:uid="{4B5DE8F2-ACA3-4C0E-A64B-8A5DF1D67ABD}"/>
    <cellStyle name="Komma 2 2 2 2 2 2 3 6 3" xfId="16210" xr:uid="{257B0FA0-0CDC-48E5-9F6B-14CA52727AA2}"/>
    <cellStyle name="Komma 2 2 2 2 2 2 3 6 3 2" xfId="38279" xr:uid="{D3C0E28B-B8A6-47D3-99AA-AE7034CFAA6B}"/>
    <cellStyle name="Komma 2 2 2 2 2 2 3 6 3 3" xfId="43827" xr:uid="{B8D0DDF8-919C-4AA5-A2BC-7E92594FE02B}"/>
    <cellStyle name="Komma 2 2 2 2 2 2 3 6 4" xfId="21778" xr:uid="{4690FD4C-4896-4224-AE6A-3BF44674AC2E}"/>
    <cellStyle name="Komma 2 2 2 2 2 2 3 6 4 2" xfId="49274" xr:uid="{DF3476A1-7516-4446-BF1C-1AA4304B70EE}"/>
    <cellStyle name="Komma 2 2 2 2 2 2 3 6 5" xfId="27285" xr:uid="{91225727-4944-4128-B19E-E64B35A5AB4D}"/>
    <cellStyle name="Komma 2 2 2 2 2 2 3 7" xfId="5816" xr:uid="{1A84CF1B-A6BF-451B-8039-59E1665EA1FD}"/>
    <cellStyle name="Komma 2 2 2 2 2 2 3 7 2" xfId="27885" xr:uid="{E455BB5C-6B35-4BCD-93FA-CA1C5B62EB4F}"/>
    <cellStyle name="Komma 2 2 2 2 2 2 3 8" xfId="11263" xr:uid="{3CEC65A7-7175-4A44-988B-78AC8ED037FB}"/>
    <cellStyle name="Komma 2 2 2 2 2 2 3 8 2" xfId="33332" xr:uid="{A520E119-62AA-483E-A3B2-6CE35ABE1F92}"/>
    <cellStyle name="Komma 2 2 2 2 2 2 3 8 3" xfId="38880" xr:uid="{F75D7992-7B6D-4DF8-AD5E-900D4655C21A}"/>
    <cellStyle name="Komma 2 2 2 2 2 2 3 9" xfId="16750" xr:uid="{1C0C50F1-4B52-4741-975A-A593C6614450}"/>
    <cellStyle name="Komma 2 2 2 2 2 2 3 9 2" xfId="44367" xr:uid="{6A595B81-57D3-4EA1-BF4E-6EA71E53BC67}"/>
    <cellStyle name="Komma 2 2 2 2 2 2 4" xfId="267" xr:uid="{093EE90D-3652-470D-8BB4-8BD714BF054A}"/>
    <cellStyle name="Komma 2 2 2 2 2 2 4 10" xfId="22459" xr:uid="{EE66F5B8-DE33-4AF3-83EF-78D44DB3AE97}"/>
    <cellStyle name="Komma 2 2 2 2 2 2 4 2" xfId="690" xr:uid="{51A5CE1A-9C2A-4198-AE5E-4369AF798C03}"/>
    <cellStyle name="Komma 2 2 2 2 2 2 4 2 2" xfId="1491" xr:uid="{A2FA6D95-6528-4CBD-99BA-4A0F6F88066D}"/>
    <cellStyle name="Komma 2 2 2 2 2 2 4 2 2 2" xfId="4095" xr:uid="{6E0D2BAD-C7BA-48A8-98C0-3F23A8576EE5}"/>
    <cellStyle name="Komma 2 2 2 2 2 2 4 2 2 2 2" xfId="9602" xr:uid="{EA84C71B-A0E3-4A06-8420-4A2FC9D973E3}"/>
    <cellStyle name="Komma 2 2 2 2 2 2 4 2 2 2 2 2" xfId="31671" xr:uid="{8429AD4E-8309-4E25-B96F-6701A531BCE9}"/>
    <cellStyle name="Komma 2 2 2 2 2 2 4 2 2 2 3" xfId="15089" xr:uid="{9F0EEE8F-AC45-43CC-A6AD-F34DF11026C6}"/>
    <cellStyle name="Komma 2 2 2 2 2 2 4 2 2 2 3 2" xfId="37158" xr:uid="{B28D4742-F904-4B99-9817-5B9F24D2D6BA}"/>
    <cellStyle name="Komma 2 2 2 2 2 2 4 2 2 2 3 3" xfId="42706" xr:uid="{57690E87-5471-453A-8DB4-C434E896F51F}"/>
    <cellStyle name="Komma 2 2 2 2 2 2 4 2 2 2 4" xfId="20657" xr:uid="{BF565712-0C69-41F1-82EE-62ED60AAAF8C}"/>
    <cellStyle name="Komma 2 2 2 2 2 2 4 2 2 2 4 2" xfId="48153" xr:uid="{DA2C7111-3E85-45D1-88AF-F15D70444429}"/>
    <cellStyle name="Komma 2 2 2 2 2 2 4 2 2 2 5" xfId="26164" xr:uid="{76C219D2-3260-40BD-B4F5-AAED5A02FD02}"/>
    <cellStyle name="Komma 2 2 2 2 2 2 4 2 2 3" xfId="7119" xr:uid="{84246D8A-B904-4C33-B7DD-A28783B43293}"/>
    <cellStyle name="Komma 2 2 2 2 2 2 4 2 2 3 2" xfId="29188" xr:uid="{A18CB14A-5506-4B6B-8E9B-BC6F6B9D24AC}"/>
    <cellStyle name="Komma 2 2 2 2 2 2 4 2 2 4" xfId="12485" xr:uid="{C4F97749-5076-4640-8822-5303C216404F}"/>
    <cellStyle name="Komma 2 2 2 2 2 2 4 2 2 4 2" xfId="34554" xr:uid="{6CFAE580-30D1-4A52-B2D0-046A2D83195E}"/>
    <cellStyle name="Komma 2 2 2 2 2 2 4 2 2 4 3" xfId="40102" xr:uid="{499D8609-51BF-4894-AB92-519EE72E6747}"/>
    <cellStyle name="Komma 2 2 2 2 2 2 4 2 2 5" xfId="18053" xr:uid="{9807C0EB-32DE-46ED-A237-BBAD56C80E2A}"/>
    <cellStyle name="Komma 2 2 2 2 2 2 4 2 2 5 2" xfId="45670" xr:uid="{7D71B56A-5D32-47EE-8E59-5EB9906B3BE3}"/>
    <cellStyle name="Komma 2 2 2 2 2 2 4 2 2 6" xfId="23681" xr:uid="{7ECC08D8-0413-430F-A8CA-8BC40F81D4B5}"/>
    <cellStyle name="Komma 2 2 2 2 2 2 4 2 3" xfId="2272" xr:uid="{EE434F35-19CC-4DA7-A7C3-3870C2E85B84}"/>
    <cellStyle name="Komma 2 2 2 2 2 2 4 2 3 2" xfId="4876" xr:uid="{034E9A80-3290-4641-8354-C01CA2C51F75}"/>
    <cellStyle name="Komma 2 2 2 2 2 2 4 2 3 2 2" xfId="10383" xr:uid="{505D0E9E-C2AE-4C7D-9C82-289515315022}"/>
    <cellStyle name="Komma 2 2 2 2 2 2 4 2 3 2 2 2" xfId="32452" xr:uid="{E3AAC6E2-219A-4096-9A6F-47D717BB9A65}"/>
    <cellStyle name="Komma 2 2 2 2 2 2 4 2 3 2 3" xfId="15870" xr:uid="{395D4ADD-C7BC-4A31-B853-5B39FE0EBD99}"/>
    <cellStyle name="Komma 2 2 2 2 2 2 4 2 3 2 3 2" xfId="37939" xr:uid="{27A79840-EF10-4E6B-AFF9-A69FFC8A9830}"/>
    <cellStyle name="Komma 2 2 2 2 2 2 4 2 3 2 3 3" xfId="43487" xr:uid="{1A16BE8C-0E6E-4F21-B0E3-64412F4AC1D4}"/>
    <cellStyle name="Komma 2 2 2 2 2 2 4 2 3 2 4" xfId="21438" xr:uid="{5CEBA512-388B-43FD-9640-509CE65A64C7}"/>
    <cellStyle name="Komma 2 2 2 2 2 2 4 2 3 2 4 2" xfId="48934" xr:uid="{BF28B44B-8E9D-4286-ADE7-FD5445F919D0}"/>
    <cellStyle name="Komma 2 2 2 2 2 2 4 2 3 2 5" xfId="26945" xr:uid="{94AF5E8A-B2B3-49CD-90C4-15F64AA184F4}"/>
    <cellStyle name="Komma 2 2 2 2 2 2 4 2 3 3" xfId="7900" xr:uid="{D143970F-1698-4858-A675-C22617380914}"/>
    <cellStyle name="Komma 2 2 2 2 2 2 4 2 3 3 2" xfId="29969" xr:uid="{9BBD4F62-3B96-4848-B8B8-62FA59C462F2}"/>
    <cellStyle name="Komma 2 2 2 2 2 2 4 2 3 4" xfId="13266" xr:uid="{D3C260F4-B71C-4260-8DD2-E2213EC8C106}"/>
    <cellStyle name="Komma 2 2 2 2 2 2 4 2 3 4 2" xfId="35335" xr:uid="{09D2969B-0523-495C-945F-36FC0C74A47C}"/>
    <cellStyle name="Komma 2 2 2 2 2 2 4 2 3 4 3" xfId="40883" xr:uid="{7065866A-E60A-4731-B060-99FE06CDE36B}"/>
    <cellStyle name="Komma 2 2 2 2 2 2 4 2 3 5" xfId="18834" xr:uid="{4CCBEFF1-088F-40CE-9032-3CA348EBF34A}"/>
    <cellStyle name="Komma 2 2 2 2 2 2 4 2 3 5 2" xfId="46451" xr:uid="{1AAE9CCA-93B3-4A62-BC48-6707131905BE}"/>
    <cellStyle name="Komma 2 2 2 2 2 2 4 2 3 6" xfId="24462" xr:uid="{05DFB907-E898-4914-B310-25E3F7E72E47}"/>
    <cellStyle name="Komma 2 2 2 2 2 2 4 2 4" xfId="3294" xr:uid="{8278E41E-594A-4FDA-A93F-CC8F075527CA}"/>
    <cellStyle name="Komma 2 2 2 2 2 2 4 2 4 2" xfId="8821" xr:uid="{A74CAD63-2DA7-439B-9932-00AE02D91AF3}"/>
    <cellStyle name="Komma 2 2 2 2 2 2 4 2 4 2 2" xfId="30890" xr:uid="{98496D68-3F31-4CC6-8A48-37C587569E31}"/>
    <cellStyle name="Komma 2 2 2 2 2 2 4 2 4 3" xfId="14288" xr:uid="{D0DCA8C0-565F-49D0-9C4C-DE18B250CF58}"/>
    <cellStyle name="Komma 2 2 2 2 2 2 4 2 4 3 2" xfId="36357" xr:uid="{353D8424-9B66-49CD-9B5D-935D38A24D08}"/>
    <cellStyle name="Komma 2 2 2 2 2 2 4 2 4 3 3" xfId="41905" xr:uid="{167B370E-F318-45FF-841E-2793B7A453F9}"/>
    <cellStyle name="Komma 2 2 2 2 2 2 4 2 4 4" xfId="19856" xr:uid="{B07DAB45-BABF-4D89-80CC-B62E82B3685A}"/>
    <cellStyle name="Komma 2 2 2 2 2 2 4 2 4 4 2" xfId="47372" xr:uid="{7D0A39E5-16C3-4979-9E30-489BADA15299}"/>
    <cellStyle name="Komma 2 2 2 2 2 2 4 2 4 5" xfId="25383" xr:uid="{7F32E7E0-5361-4B19-8F62-D8B4A4C800F9}"/>
    <cellStyle name="Komma 2 2 2 2 2 2 4 2 5" xfId="6318" xr:uid="{052ACA31-3D14-4593-A32C-A5C338C2C854}"/>
    <cellStyle name="Komma 2 2 2 2 2 2 4 2 5 2" xfId="28387" xr:uid="{73FE02B8-F87D-4814-92A7-B137B5285018}"/>
    <cellStyle name="Komma 2 2 2 2 2 2 4 2 6" xfId="11704" xr:uid="{5B926D49-DA6F-45CC-8F6F-643CD921341E}"/>
    <cellStyle name="Komma 2 2 2 2 2 2 4 2 6 2" xfId="33773" xr:uid="{54EEEA95-FE1E-4A64-8999-2D19C9CCA854}"/>
    <cellStyle name="Komma 2 2 2 2 2 2 4 2 6 3" xfId="39321" xr:uid="{94D5B033-9A7F-4081-9984-92A6AA1BE0AA}"/>
    <cellStyle name="Komma 2 2 2 2 2 2 4 2 7" xfId="17252" xr:uid="{6301F531-3E8B-4E9C-9477-F1750FDC4128}"/>
    <cellStyle name="Komma 2 2 2 2 2 2 4 2 7 2" xfId="44869" xr:uid="{776B75F7-CB59-4909-A355-9CFB7F99D6B0}"/>
    <cellStyle name="Komma 2 2 2 2 2 2 4 2 8" xfId="22880" xr:uid="{6FD0580A-2636-4F26-AE8F-25A187BB740D}"/>
    <cellStyle name="Komma 2 2 2 2 2 2 4 3" xfId="1090" xr:uid="{7FA2CC8F-74DB-4CF9-AA69-97F45B523148}"/>
    <cellStyle name="Komma 2 2 2 2 2 2 4 3 2" xfId="3694" xr:uid="{91579546-3A64-4FB5-B23C-C9244856956B}"/>
    <cellStyle name="Komma 2 2 2 2 2 2 4 3 2 2" xfId="9201" xr:uid="{E120929F-6F0F-4AFE-901B-76BD21ABC16C}"/>
    <cellStyle name="Komma 2 2 2 2 2 2 4 3 2 2 2" xfId="31270" xr:uid="{0409B11B-E50B-48B4-9593-2BD02093C902}"/>
    <cellStyle name="Komma 2 2 2 2 2 2 4 3 2 3" xfId="14688" xr:uid="{C89DA998-4ADF-4B59-91B6-EBA8AFA4D00C}"/>
    <cellStyle name="Komma 2 2 2 2 2 2 4 3 2 3 2" xfId="36757" xr:uid="{57211C82-1CCB-4DA5-ABDC-9CDABF69E033}"/>
    <cellStyle name="Komma 2 2 2 2 2 2 4 3 2 3 3" xfId="42305" xr:uid="{EF6920AA-99A4-4B42-800C-8051DB204B1A}"/>
    <cellStyle name="Komma 2 2 2 2 2 2 4 3 2 4" xfId="20256" xr:uid="{C48C149B-8464-49FC-A875-0DEB6B948151}"/>
    <cellStyle name="Komma 2 2 2 2 2 2 4 3 2 4 2" xfId="47752" xr:uid="{1F8F3EFB-4598-44C2-92FB-EC65306706FC}"/>
    <cellStyle name="Komma 2 2 2 2 2 2 4 3 2 5" xfId="25763" xr:uid="{355A8D59-596A-4358-954E-5FBC349F0F63}"/>
    <cellStyle name="Komma 2 2 2 2 2 2 4 3 3" xfId="6718" xr:uid="{562E0B29-61B3-4C48-9565-2945A3D9EAF4}"/>
    <cellStyle name="Komma 2 2 2 2 2 2 4 3 3 2" xfId="28787" xr:uid="{B898317A-4330-470A-A039-3EFF0B5537DE}"/>
    <cellStyle name="Komma 2 2 2 2 2 2 4 3 4" xfId="12084" xr:uid="{12154128-6440-4C5C-9EF2-66C464563D73}"/>
    <cellStyle name="Komma 2 2 2 2 2 2 4 3 4 2" xfId="34153" xr:uid="{C7322BB6-27C3-486A-B044-0959DD877D60}"/>
    <cellStyle name="Komma 2 2 2 2 2 2 4 3 4 3" xfId="39701" xr:uid="{CFC4FAB9-4040-467C-9FC8-DF16A2FDC2A6}"/>
    <cellStyle name="Komma 2 2 2 2 2 2 4 3 5" xfId="17652" xr:uid="{756AA5EB-F124-43D4-A013-CF905B050E69}"/>
    <cellStyle name="Komma 2 2 2 2 2 2 4 3 5 2" xfId="45269" xr:uid="{BF45EDE1-DAF2-49E8-A616-3FEE1C27AC45}"/>
    <cellStyle name="Komma 2 2 2 2 2 2 4 3 6" xfId="23280" xr:uid="{6D53941F-D756-45E5-AFBB-08F34CE8FDD2}"/>
    <cellStyle name="Komma 2 2 2 2 2 2 4 4" xfId="1871" xr:uid="{DA751188-80AD-4E33-AF1B-B46527D53D61}"/>
    <cellStyle name="Komma 2 2 2 2 2 2 4 4 2" xfId="4475" xr:uid="{FDED7CBF-8E4E-4DDD-800D-4E662276543B}"/>
    <cellStyle name="Komma 2 2 2 2 2 2 4 4 2 2" xfId="9982" xr:uid="{064C7097-EDA8-4EE2-9867-2A76CDF9E45A}"/>
    <cellStyle name="Komma 2 2 2 2 2 2 4 4 2 2 2" xfId="32051" xr:uid="{D34F255D-D03F-4D6A-9534-C1FBF9208D5B}"/>
    <cellStyle name="Komma 2 2 2 2 2 2 4 4 2 3" xfId="15469" xr:uid="{BEC7008D-495A-4B95-8DC8-99E2EBCB4DEB}"/>
    <cellStyle name="Komma 2 2 2 2 2 2 4 4 2 3 2" xfId="37538" xr:uid="{9297D63E-B6A2-4D2F-87FB-480E2F318602}"/>
    <cellStyle name="Komma 2 2 2 2 2 2 4 4 2 3 3" xfId="43086" xr:uid="{87CF6D6F-8933-4DA7-8CBF-D3CDB1FA5CBC}"/>
    <cellStyle name="Komma 2 2 2 2 2 2 4 4 2 4" xfId="21037" xr:uid="{13C32B4E-D3B2-4C36-8AD3-E8F0FA71A142}"/>
    <cellStyle name="Komma 2 2 2 2 2 2 4 4 2 4 2" xfId="48533" xr:uid="{C1EC9B9D-66D3-4BF0-8020-67227B2AF675}"/>
    <cellStyle name="Komma 2 2 2 2 2 2 4 4 2 5" xfId="26544" xr:uid="{F21BBEA5-1B2F-41E8-B89C-F2F96554D10C}"/>
    <cellStyle name="Komma 2 2 2 2 2 2 4 4 3" xfId="7499" xr:uid="{79867A09-5367-425A-A62D-2E4FE552C2F1}"/>
    <cellStyle name="Komma 2 2 2 2 2 2 4 4 3 2" xfId="29568" xr:uid="{E472B842-8164-44DD-AC69-F1F66500CCD3}"/>
    <cellStyle name="Komma 2 2 2 2 2 2 4 4 4" xfId="12865" xr:uid="{DCA743A6-FD2D-467D-863F-EA4C583B12A8}"/>
    <cellStyle name="Komma 2 2 2 2 2 2 4 4 4 2" xfId="34934" xr:uid="{415C54AF-72F0-4771-9068-9287B2C32A80}"/>
    <cellStyle name="Komma 2 2 2 2 2 2 4 4 4 3" xfId="40482" xr:uid="{1F14EA0B-EEE4-4563-89D5-ED63657B1556}"/>
    <cellStyle name="Komma 2 2 2 2 2 2 4 4 5" xfId="18433" xr:uid="{802D0227-6C18-45A8-8EE0-CE99242B0FAE}"/>
    <cellStyle name="Komma 2 2 2 2 2 2 4 4 5 2" xfId="46050" xr:uid="{771D8048-743F-4490-94D7-87961C756BC7}"/>
    <cellStyle name="Komma 2 2 2 2 2 2 4 4 6" xfId="24061" xr:uid="{41FB2D66-73C6-42D7-8A67-C3E46AD88780}"/>
    <cellStyle name="Komma 2 2 2 2 2 2 4 5" xfId="2873" xr:uid="{0D836A3C-E746-48F8-A401-5E0F40B896F4}"/>
    <cellStyle name="Komma 2 2 2 2 2 2 4 5 2" xfId="8420" xr:uid="{1D08F682-6C6B-49B8-B4DA-1BE9EE63BB54}"/>
    <cellStyle name="Komma 2 2 2 2 2 2 4 5 2 2" xfId="30489" xr:uid="{6B6D45F6-D05A-4391-958C-064600555524}"/>
    <cellStyle name="Komma 2 2 2 2 2 2 4 5 3" xfId="13867" xr:uid="{F5C04102-D947-4E01-87D2-6742471337BE}"/>
    <cellStyle name="Komma 2 2 2 2 2 2 4 5 3 2" xfId="35936" xr:uid="{6037A9AA-0DB3-4706-8150-8B083A8FE821}"/>
    <cellStyle name="Komma 2 2 2 2 2 2 4 5 3 3" xfId="41484" xr:uid="{BDBA3730-8428-4D0B-9B05-F267E9E00A31}"/>
    <cellStyle name="Komma 2 2 2 2 2 2 4 5 4" xfId="19435" xr:uid="{C867B25B-6149-4FC6-A13C-255EE196E40A}"/>
    <cellStyle name="Komma 2 2 2 2 2 2 4 5 4 2" xfId="46971" xr:uid="{26B87759-B943-4497-9B82-9B26BDD670A6}"/>
    <cellStyle name="Komma 2 2 2 2 2 2 4 5 5" xfId="24982" xr:uid="{F77EACA7-E088-4B13-B1E3-5F352D4621A9}"/>
    <cellStyle name="Komma 2 2 2 2 2 2 4 6" xfId="5256" xr:uid="{A4DC5711-2091-47BA-9CE2-EF191FA0262D}"/>
    <cellStyle name="Komma 2 2 2 2 2 2 4 6 2" xfId="10763" xr:uid="{78620949-9344-4980-8A26-818C4022CD27}"/>
    <cellStyle name="Komma 2 2 2 2 2 2 4 6 2 2" xfId="32832" xr:uid="{C9145588-1492-44C7-AA75-53FB32ACD16A}"/>
    <cellStyle name="Komma 2 2 2 2 2 2 4 6 3" xfId="16250" xr:uid="{A781B4EC-E43A-4D96-BD42-778E5E9F7131}"/>
    <cellStyle name="Komma 2 2 2 2 2 2 4 6 3 2" xfId="38319" xr:uid="{4D4EF559-DF8C-43CC-804C-91ABDF5AAE31}"/>
    <cellStyle name="Komma 2 2 2 2 2 2 4 6 3 3" xfId="43867" xr:uid="{BEA9D96B-5B9E-46AC-BDC8-7E9ECD9B3E0A}"/>
    <cellStyle name="Komma 2 2 2 2 2 2 4 6 4" xfId="21818" xr:uid="{6BBFB9B9-7CE1-4456-A8F5-939CE2C3B5AD}"/>
    <cellStyle name="Komma 2 2 2 2 2 2 4 6 4 2" xfId="49314" xr:uid="{B5FD1BD4-B27D-444B-B15C-F0FEF3E3E805}"/>
    <cellStyle name="Komma 2 2 2 2 2 2 4 6 5" xfId="27325" xr:uid="{6E98CDFB-A008-4F47-B8A8-ADEA4223208F}"/>
    <cellStyle name="Komma 2 2 2 2 2 2 4 7" xfId="5897" xr:uid="{2E6E11EB-F363-44B1-982D-399C2EC1DDEF}"/>
    <cellStyle name="Komma 2 2 2 2 2 2 4 7 2" xfId="27966" xr:uid="{62ABE804-A819-403B-993A-6B93A26851BF}"/>
    <cellStyle name="Komma 2 2 2 2 2 2 4 8" xfId="11303" xr:uid="{32054735-08DB-4DB7-9BA1-3A05DB8BA849}"/>
    <cellStyle name="Komma 2 2 2 2 2 2 4 8 2" xfId="33372" xr:uid="{08427BCE-597D-440B-95E5-4DE187A7B67D}"/>
    <cellStyle name="Komma 2 2 2 2 2 2 4 8 3" xfId="38920" xr:uid="{D196F890-85DE-4793-B492-9EB8B4A92206}"/>
    <cellStyle name="Komma 2 2 2 2 2 2 4 9" xfId="16831" xr:uid="{F6102768-D6BD-4B63-B9F8-E6F910C2FCDE}"/>
    <cellStyle name="Komma 2 2 2 2 2 2 4 9 2" xfId="44448" xr:uid="{95168167-45CF-48E2-ABBF-E4A6A3D58603}"/>
    <cellStyle name="Komma 2 2 2 2 2 2 5" xfId="307" xr:uid="{042E8F89-9369-4239-BBD4-11D3D848FE45}"/>
    <cellStyle name="Komma 2 2 2 2 2 2 5 10" xfId="22499" xr:uid="{FAF2F14D-5361-416F-903D-7F7F51F399D5}"/>
    <cellStyle name="Komma 2 2 2 2 2 2 5 2" xfId="730" xr:uid="{125E0A45-B3B4-4BC7-AD01-34304D853873}"/>
    <cellStyle name="Komma 2 2 2 2 2 2 5 2 2" xfId="1531" xr:uid="{49D7003A-8A5C-404F-B107-580787BFAEE9}"/>
    <cellStyle name="Komma 2 2 2 2 2 2 5 2 2 2" xfId="4135" xr:uid="{7AA09056-251F-48FE-9CE1-20EFE9172E5F}"/>
    <cellStyle name="Komma 2 2 2 2 2 2 5 2 2 2 2" xfId="9642" xr:uid="{2E92ECEE-E5F7-4FF5-B005-A5AE7389B5F9}"/>
    <cellStyle name="Komma 2 2 2 2 2 2 5 2 2 2 2 2" xfId="31711" xr:uid="{DC04E034-BE04-46E4-BD70-E388B90B1146}"/>
    <cellStyle name="Komma 2 2 2 2 2 2 5 2 2 2 3" xfId="15129" xr:uid="{AC023731-B1B6-450E-B91A-C7762017DAE2}"/>
    <cellStyle name="Komma 2 2 2 2 2 2 5 2 2 2 3 2" xfId="37198" xr:uid="{6A0441A2-6E3F-4324-9DB4-A215FC468B6D}"/>
    <cellStyle name="Komma 2 2 2 2 2 2 5 2 2 2 3 3" xfId="42746" xr:uid="{F408E44E-103A-49B5-8472-AC710E81784A}"/>
    <cellStyle name="Komma 2 2 2 2 2 2 5 2 2 2 4" xfId="20697" xr:uid="{8FA2C20C-052E-4D83-8449-998CC4FBD8AE}"/>
    <cellStyle name="Komma 2 2 2 2 2 2 5 2 2 2 4 2" xfId="48193" xr:uid="{B7D5AA12-1A7C-421C-B850-72826BB2104D}"/>
    <cellStyle name="Komma 2 2 2 2 2 2 5 2 2 2 5" xfId="26204" xr:uid="{FA602AE4-2679-4DBE-9691-70850D97A88F}"/>
    <cellStyle name="Komma 2 2 2 2 2 2 5 2 2 3" xfId="7159" xr:uid="{3E4941F9-4D8F-4FA7-9425-AFAF2F2D76F2}"/>
    <cellStyle name="Komma 2 2 2 2 2 2 5 2 2 3 2" xfId="29228" xr:uid="{611BE4AE-AA6F-497F-8146-C3C2476A80CC}"/>
    <cellStyle name="Komma 2 2 2 2 2 2 5 2 2 4" xfId="12525" xr:uid="{00A46A1A-2C08-45E0-A938-3E871C57B82D}"/>
    <cellStyle name="Komma 2 2 2 2 2 2 5 2 2 4 2" xfId="34594" xr:uid="{B3480C01-A6C8-4EF8-9B30-79155F3204B0}"/>
    <cellStyle name="Komma 2 2 2 2 2 2 5 2 2 4 3" xfId="40142" xr:uid="{408CD7B8-97AA-4000-B549-5E2BDACCADD0}"/>
    <cellStyle name="Komma 2 2 2 2 2 2 5 2 2 5" xfId="18093" xr:uid="{35D87368-F3F5-46DC-B8C1-ED714F898282}"/>
    <cellStyle name="Komma 2 2 2 2 2 2 5 2 2 5 2" xfId="45710" xr:uid="{541CE30E-E1B0-446B-A66C-9362765282B1}"/>
    <cellStyle name="Komma 2 2 2 2 2 2 5 2 2 6" xfId="23721" xr:uid="{AD8CC5D7-3E63-4A6F-897C-56DBC56E2007}"/>
    <cellStyle name="Komma 2 2 2 2 2 2 5 2 3" xfId="2312" xr:uid="{571035E8-BE57-40E3-A397-A619C2A86D63}"/>
    <cellStyle name="Komma 2 2 2 2 2 2 5 2 3 2" xfId="4916" xr:uid="{6BB77490-2FD9-4A49-ACB8-FD93B1A7435C}"/>
    <cellStyle name="Komma 2 2 2 2 2 2 5 2 3 2 2" xfId="10423" xr:uid="{C146C6B4-7CF8-4AD8-A661-4B5705EE1DCB}"/>
    <cellStyle name="Komma 2 2 2 2 2 2 5 2 3 2 2 2" xfId="32492" xr:uid="{CC4E9CD6-11AB-47DF-A431-5BC6D5776D0A}"/>
    <cellStyle name="Komma 2 2 2 2 2 2 5 2 3 2 3" xfId="15910" xr:uid="{9F5735C7-CEA3-4047-A10E-B78CEAE9EC3C}"/>
    <cellStyle name="Komma 2 2 2 2 2 2 5 2 3 2 3 2" xfId="37979" xr:uid="{7F9E3E56-9CC2-4B93-9B19-18496C83080D}"/>
    <cellStyle name="Komma 2 2 2 2 2 2 5 2 3 2 3 3" xfId="43527" xr:uid="{10423642-1A8A-401D-BE26-33251F8C0897}"/>
    <cellStyle name="Komma 2 2 2 2 2 2 5 2 3 2 4" xfId="21478" xr:uid="{2DDA21E6-392F-44D4-9B32-05C124FB5AE1}"/>
    <cellStyle name="Komma 2 2 2 2 2 2 5 2 3 2 4 2" xfId="48974" xr:uid="{C5F8A41D-55CF-4A7B-A7A5-8D4D0339FED4}"/>
    <cellStyle name="Komma 2 2 2 2 2 2 5 2 3 2 5" xfId="26985" xr:uid="{C35B17AE-2D61-4A50-A1FE-48A5D92FEE3B}"/>
    <cellStyle name="Komma 2 2 2 2 2 2 5 2 3 3" xfId="7940" xr:uid="{C16E8A70-8840-425A-A677-D4807AB77893}"/>
    <cellStyle name="Komma 2 2 2 2 2 2 5 2 3 3 2" xfId="30009" xr:uid="{F1BA26AA-B801-43A5-A786-9BD2DBFA7733}"/>
    <cellStyle name="Komma 2 2 2 2 2 2 5 2 3 4" xfId="13306" xr:uid="{A3215D86-6709-43EF-AE9D-9E106E1D00BE}"/>
    <cellStyle name="Komma 2 2 2 2 2 2 5 2 3 4 2" xfId="35375" xr:uid="{ED752E02-F504-43F2-BA72-17881D3425ED}"/>
    <cellStyle name="Komma 2 2 2 2 2 2 5 2 3 4 3" xfId="40923" xr:uid="{616E00AD-F757-4ADB-B325-CAE0BC4A2564}"/>
    <cellStyle name="Komma 2 2 2 2 2 2 5 2 3 5" xfId="18874" xr:uid="{6B7146B4-A8B0-4C6A-9846-AD7B430302CB}"/>
    <cellStyle name="Komma 2 2 2 2 2 2 5 2 3 5 2" xfId="46491" xr:uid="{CCB093F2-95B4-41C8-B7BB-6F6896A307FD}"/>
    <cellStyle name="Komma 2 2 2 2 2 2 5 2 3 6" xfId="24502" xr:uid="{40A2008B-D6F1-491B-A4B0-497D42E1410C}"/>
    <cellStyle name="Komma 2 2 2 2 2 2 5 2 4" xfId="3334" xr:uid="{70007FC3-562E-4988-BCC1-5CCF959F3D4F}"/>
    <cellStyle name="Komma 2 2 2 2 2 2 5 2 4 2" xfId="8861" xr:uid="{CBD8A1BF-4C59-40F3-B29C-CAC33E1718F9}"/>
    <cellStyle name="Komma 2 2 2 2 2 2 5 2 4 2 2" xfId="30930" xr:uid="{3A30B6F4-74D3-494C-97DF-18C55BA72C45}"/>
    <cellStyle name="Komma 2 2 2 2 2 2 5 2 4 3" xfId="14328" xr:uid="{F940A126-F4B8-403E-9C21-C22B3C40AC0A}"/>
    <cellStyle name="Komma 2 2 2 2 2 2 5 2 4 3 2" xfId="36397" xr:uid="{E6350202-798E-4CC8-A1AF-6F3675FF1685}"/>
    <cellStyle name="Komma 2 2 2 2 2 2 5 2 4 3 3" xfId="41945" xr:uid="{D688BA0E-A11D-48F0-A3B4-63E57D83902D}"/>
    <cellStyle name="Komma 2 2 2 2 2 2 5 2 4 4" xfId="19896" xr:uid="{1DDEB18D-EE55-440E-8BE6-DCE191EBE09B}"/>
    <cellStyle name="Komma 2 2 2 2 2 2 5 2 4 4 2" xfId="47412" xr:uid="{A912C999-64E3-4EA6-A9EB-4C854CDBDCD4}"/>
    <cellStyle name="Komma 2 2 2 2 2 2 5 2 4 5" xfId="25423" xr:uid="{A2AEFC8C-516B-41AC-AF52-745225CEA235}"/>
    <cellStyle name="Komma 2 2 2 2 2 2 5 2 5" xfId="6358" xr:uid="{D88990BF-B94F-4901-9679-B40FA581AD12}"/>
    <cellStyle name="Komma 2 2 2 2 2 2 5 2 5 2" xfId="28427" xr:uid="{FB38E6A5-A0B6-4C51-A663-F5C72DE43FDE}"/>
    <cellStyle name="Komma 2 2 2 2 2 2 5 2 6" xfId="11744" xr:uid="{D77BDC95-CC89-4F66-AD07-9925FF15F728}"/>
    <cellStyle name="Komma 2 2 2 2 2 2 5 2 6 2" xfId="33813" xr:uid="{B01783BB-6638-4DCC-ACA9-EC4544B655A9}"/>
    <cellStyle name="Komma 2 2 2 2 2 2 5 2 6 3" xfId="39361" xr:uid="{6FEC8AF8-2A19-4D7F-B693-7B7445DABF69}"/>
    <cellStyle name="Komma 2 2 2 2 2 2 5 2 7" xfId="17292" xr:uid="{8472961A-3336-40F6-8F1B-148D0E9C3076}"/>
    <cellStyle name="Komma 2 2 2 2 2 2 5 2 7 2" xfId="44909" xr:uid="{397E1E28-0183-4D8C-B009-DD0CE63838A0}"/>
    <cellStyle name="Komma 2 2 2 2 2 2 5 2 8" xfId="22920" xr:uid="{850F08BA-216F-451E-BC15-0745612797EA}"/>
    <cellStyle name="Komma 2 2 2 2 2 2 5 3" xfId="1130" xr:uid="{1355AA1F-E11D-4695-A5E8-248E0C95A80A}"/>
    <cellStyle name="Komma 2 2 2 2 2 2 5 3 2" xfId="3734" xr:uid="{761A605E-35E7-472D-8C4E-F9E22BBE30D8}"/>
    <cellStyle name="Komma 2 2 2 2 2 2 5 3 2 2" xfId="9241" xr:uid="{76A24765-8968-4167-AE16-AC0E5CE9EF4B}"/>
    <cellStyle name="Komma 2 2 2 2 2 2 5 3 2 2 2" xfId="31310" xr:uid="{8DFECB09-2363-4F21-80C1-FF34A600D8EF}"/>
    <cellStyle name="Komma 2 2 2 2 2 2 5 3 2 3" xfId="14728" xr:uid="{2A69335F-FCF6-4BED-BF68-A987C010B248}"/>
    <cellStyle name="Komma 2 2 2 2 2 2 5 3 2 3 2" xfId="36797" xr:uid="{D2074533-BFA4-4896-A37A-6F0E60E80CA6}"/>
    <cellStyle name="Komma 2 2 2 2 2 2 5 3 2 3 3" xfId="42345" xr:uid="{849DF4B0-018B-4D88-95FA-D5E97A920F68}"/>
    <cellStyle name="Komma 2 2 2 2 2 2 5 3 2 4" xfId="20296" xr:uid="{01C9C61C-7BCF-471F-8393-9B19D88EC3AC}"/>
    <cellStyle name="Komma 2 2 2 2 2 2 5 3 2 4 2" xfId="47792" xr:uid="{C0910635-4A30-479C-B2AD-6089258B28F2}"/>
    <cellStyle name="Komma 2 2 2 2 2 2 5 3 2 5" xfId="25803" xr:uid="{74DAEC16-1AEA-45A9-A283-93D8044A68BD}"/>
    <cellStyle name="Komma 2 2 2 2 2 2 5 3 3" xfId="6758" xr:uid="{A600A988-9565-4FC3-8B42-64A0BFEC3F41}"/>
    <cellStyle name="Komma 2 2 2 2 2 2 5 3 3 2" xfId="28827" xr:uid="{E80C7160-0990-4DAB-8D73-4B64038A129A}"/>
    <cellStyle name="Komma 2 2 2 2 2 2 5 3 4" xfId="12124" xr:uid="{2ED54415-D94D-4606-81EF-1AD4546EC0FD}"/>
    <cellStyle name="Komma 2 2 2 2 2 2 5 3 4 2" xfId="34193" xr:uid="{BD2AEAE8-3D88-45FF-96AC-38A8BD0DB005}"/>
    <cellStyle name="Komma 2 2 2 2 2 2 5 3 4 3" xfId="39741" xr:uid="{C3404760-EEFE-45C2-BFB3-CFCE98D14641}"/>
    <cellStyle name="Komma 2 2 2 2 2 2 5 3 5" xfId="17692" xr:uid="{4A841456-4BE9-4ADC-A3B5-E4732C34DB60}"/>
    <cellStyle name="Komma 2 2 2 2 2 2 5 3 5 2" xfId="45309" xr:uid="{F7F648D0-05CD-4A2D-9716-6E45D93155E8}"/>
    <cellStyle name="Komma 2 2 2 2 2 2 5 3 6" xfId="23320" xr:uid="{642D70A5-A6FE-4F43-96B7-C7E351566315}"/>
    <cellStyle name="Komma 2 2 2 2 2 2 5 4" xfId="1911" xr:uid="{48BBA0DD-6813-4132-B4AB-AA3C4AC032E5}"/>
    <cellStyle name="Komma 2 2 2 2 2 2 5 4 2" xfId="4515" xr:uid="{53023729-20CC-4BFF-93BA-198BA1B01D8A}"/>
    <cellStyle name="Komma 2 2 2 2 2 2 5 4 2 2" xfId="10022" xr:uid="{536CAB87-4337-4AF0-9880-E587B6C3458F}"/>
    <cellStyle name="Komma 2 2 2 2 2 2 5 4 2 2 2" xfId="32091" xr:uid="{1034692F-C845-44D9-8E47-D0AF5D2F0C47}"/>
    <cellStyle name="Komma 2 2 2 2 2 2 5 4 2 3" xfId="15509" xr:uid="{F53AC569-B01E-4CFD-B9C5-686A980641B0}"/>
    <cellStyle name="Komma 2 2 2 2 2 2 5 4 2 3 2" xfId="37578" xr:uid="{E516F649-91A6-4429-8D5B-C31DE814B40A}"/>
    <cellStyle name="Komma 2 2 2 2 2 2 5 4 2 3 3" xfId="43126" xr:uid="{D70D8DCE-24D1-4DDE-87F0-C43EF8DC8AE9}"/>
    <cellStyle name="Komma 2 2 2 2 2 2 5 4 2 4" xfId="21077" xr:uid="{D4AB0967-24B0-48C8-AD8F-E02A70B9B53F}"/>
    <cellStyle name="Komma 2 2 2 2 2 2 5 4 2 4 2" xfId="48573" xr:uid="{2DE7712C-7E26-4508-8A10-B6DB1FBCB1F5}"/>
    <cellStyle name="Komma 2 2 2 2 2 2 5 4 2 5" xfId="26584" xr:uid="{5702DFE4-132C-4BFD-BF18-FEA88570AA99}"/>
    <cellStyle name="Komma 2 2 2 2 2 2 5 4 3" xfId="7539" xr:uid="{0E90716A-47ED-4A9D-B6D1-4593CF99A358}"/>
    <cellStyle name="Komma 2 2 2 2 2 2 5 4 3 2" xfId="29608" xr:uid="{625E7C69-30A1-4779-B5E4-18FFFD4B1D36}"/>
    <cellStyle name="Komma 2 2 2 2 2 2 5 4 4" xfId="12905" xr:uid="{747BF349-F1C0-4869-B8B3-D1D2E4967A4B}"/>
    <cellStyle name="Komma 2 2 2 2 2 2 5 4 4 2" xfId="34974" xr:uid="{C7509D98-FA87-4FC2-B991-F98C175FB57A}"/>
    <cellStyle name="Komma 2 2 2 2 2 2 5 4 4 3" xfId="40522" xr:uid="{80458475-437B-42CF-9307-6F9020DD3A1C}"/>
    <cellStyle name="Komma 2 2 2 2 2 2 5 4 5" xfId="18473" xr:uid="{0DFF9F4C-28A3-482E-BF56-07BCBBE4EE03}"/>
    <cellStyle name="Komma 2 2 2 2 2 2 5 4 5 2" xfId="46090" xr:uid="{35D1883F-DC10-4FC2-AE26-68A0B63AE4D7}"/>
    <cellStyle name="Komma 2 2 2 2 2 2 5 4 6" xfId="24101" xr:uid="{5801901E-AAFD-4EAD-9476-9A9FA3FA028D}"/>
    <cellStyle name="Komma 2 2 2 2 2 2 5 5" xfId="2913" xr:uid="{8E7B544C-A7A7-4E81-8814-2621F53BF2F7}"/>
    <cellStyle name="Komma 2 2 2 2 2 2 5 5 2" xfId="8460" xr:uid="{07F646E5-58F4-4871-94BD-8924743E715B}"/>
    <cellStyle name="Komma 2 2 2 2 2 2 5 5 2 2" xfId="30529" xr:uid="{6354CF74-3200-4588-8D9B-2B422CCA20FF}"/>
    <cellStyle name="Komma 2 2 2 2 2 2 5 5 3" xfId="13907" xr:uid="{51F2EB9B-82B4-4330-8696-DD0F2E9E5F63}"/>
    <cellStyle name="Komma 2 2 2 2 2 2 5 5 3 2" xfId="35976" xr:uid="{09256EE3-306A-465D-8E00-62DF9BCBD4F4}"/>
    <cellStyle name="Komma 2 2 2 2 2 2 5 5 3 3" xfId="41524" xr:uid="{6FB4013F-4035-40C9-A388-3E774A552DD7}"/>
    <cellStyle name="Komma 2 2 2 2 2 2 5 5 4" xfId="19475" xr:uid="{BAAB0EDE-840E-4065-8F04-146D4A53DD26}"/>
    <cellStyle name="Komma 2 2 2 2 2 2 5 5 4 2" xfId="47011" xr:uid="{190C4887-6FAF-4030-B692-E96278E915DC}"/>
    <cellStyle name="Komma 2 2 2 2 2 2 5 5 5" xfId="25022" xr:uid="{C9D04FC1-4BCF-4DB0-9353-43E680A6D579}"/>
    <cellStyle name="Komma 2 2 2 2 2 2 5 6" xfId="5296" xr:uid="{0302B1F4-CF76-47F2-8EAB-BCD746CB9FD7}"/>
    <cellStyle name="Komma 2 2 2 2 2 2 5 6 2" xfId="10803" xr:uid="{99083C6C-A8E9-4BE3-A9C2-2A392ED18E23}"/>
    <cellStyle name="Komma 2 2 2 2 2 2 5 6 2 2" xfId="32872" xr:uid="{D939B946-2A51-4BE3-AA8E-B62065E142C8}"/>
    <cellStyle name="Komma 2 2 2 2 2 2 5 6 3" xfId="16290" xr:uid="{2C3957E5-5F1E-40A4-9CC9-6B5F8C193606}"/>
    <cellStyle name="Komma 2 2 2 2 2 2 5 6 3 2" xfId="38359" xr:uid="{D94CCD9B-654B-426C-914C-1E68401DEBCC}"/>
    <cellStyle name="Komma 2 2 2 2 2 2 5 6 3 3" xfId="43907" xr:uid="{6FC4E53F-8AD9-4B9A-A071-59E3161342DC}"/>
    <cellStyle name="Komma 2 2 2 2 2 2 5 6 4" xfId="21858" xr:uid="{156EB2F6-11CF-4C85-A9C6-9923599208CD}"/>
    <cellStyle name="Komma 2 2 2 2 2 2 5 6 4 2" xfId="49354" xr:uid="{78CB2E23-0EBB-453F-91C5-9AF4355190C9}"/>
    <cellStyle name="Komma 2 2 2 2 2 2 5 6 5" xfId="27365" xr:uid="{53959835-A7D1-4A4C-AE35-EA8DB4F054BB}"/>
    <cellStyle name="Komma 2 2 2 2 2 2 5 7" xfId="5937" xr:uid="{46C4BEE4-2D2E-4751-803F-FF83EB6A1DED}"/>
    <cellStyle name="Komma 2 2 2 2 2 2 5 7 2" xfId="28006" xr:uid="{9456D032-6AEF-4061-A8A4-528DE550D654}"/>
    <cellStyle name="Komma 2 2 2 2 2 2 5 8" xfId="11343" xr:uid="{DD74EAA5-3D55-49E5-AA3E-AF7E69DB18B8}"/>
    <cellStyle name="Komma 2 2 2 2 2 2 5 8 2" xfId="33412" xr:uid="{64842A97-756E-4085-8A2E-15822E9982E8}"/>
    <cellStyle name="Komma 2 2 2 2 2 2 5 8 3" xfId="38960" xr:uid="{01284BE6-0481-43FE-BA19-F1248496EC50}"/>
    <cellStyle name="Komma 2 2 2 2 2 2 5 9" xfId="16871" xr:uid="{1CDA3B34-7731-4C25-BC7A-07FA08A4A98F}"/>
    <cellStyle name="Komma 2 2 2 2 2 2 5 9 2" xfId="44488" xr:uid="{8DAAF4BB-5513-4576-84E7-8080143EB6C2}"/>
    <cellStyle name="Komma 2 2 2 2 2 2 6" xfId="367" xr:uid="{B3A15608-6939-49C0-ACE3-78B867A8DA44}"/>
    <cellStyle name="Komma 2 2 2 2 2 2 6 10" xfId="22559" xr:uid="{83FC5A47-7E66-4CD4-841C-575F9CE3C970}"/>
    <cellStyle name="Komma 2 2 2 2 2 2 6 2" xfId="790" xr:uid="{9ABC16B5-9DA0-4C68-952C-DC520B028AA5}"/>
    <cellStyle name="Komma 2 2 2 2 2 2 6 2 2" xfId="1591" xr:uid="{40B2EE88-F7E6-485A-AB01-8935D969DB05}"/>
    <cellStyle name="Komma 2 2 2 2 2 2 6 2 2 2" xfId="4195" xr:uid="{E68FE289-3C88-4FFF-8BE4-B948EAAE4608}"/>
    <cellStyle name="Komma 2 2 2 2 2 2 6 2 2 2 2" xfId="9702" xr:uid="{7A9B1C4C-24C8-4AEB-ACD3-FFBA86065DF0}"/>
    <cellStyle name="Komma 2 2 2 2 2 2 6 2 2 2 2 2" xfId="31771" xr:uid="{FD68CE24-78E2-464B-BFC4-F2C7A9944771}"/>
    <cellStyle name="Komma 2 2 2 2 2 2 6 2 2 2 3" xfId="15189" xr:uid="{78DA8F13-9231-4878-9F26-A7E6D3BF0FDB}"/>
    <cellStyle name="Komma 2 2 2 2 2 2 6 2 2 2 3 2" xfId="37258" xr:uid="{DB5BF307-8C38-45C5-8971-5D03B2328FF9}"/>
    <cellStyle name="Komma 2 2 2 2 2 2 6 2 2 2 3 3" xfId="42806" xr:uid="{8CCDDB9E-3B54-4278-B89F-0495FAE17881}"/>
    <cellStyle name="Komma 2 2 2 2 2 2 6 2 2 2 4" xfId="20757" xr:uid="{0A00B743-087B-4697-913D-7AA0C932C2C4}"/>
    <cellStyle name="Komma 2 2 2 2 2 2 6 2 2 2 4 2" xfId="48253" xr:uid="{5D781B47-B811-4163-9FC4-FC123052AB65}"/>
    <cellStyle name="Komma 2 2 2 2 2 2 6 2 2 2 5" xfId="26264" xr:uid="{7EDF8E9F-A435-43E4-BA51-A745FB77E343}"/>
    <cellStyle name="Komma 2 2 2 2 2 2 6 2 2 3" xfId="7219" xr:uid="{741C4990-BBE3-416C-A9BB-0BCBD1FCE5C4}"/>
    <cellStyle name="Komma 2 2 2 2 2 2 6 2 2 3 2" xfId="29288" xr:uid="{250F0661-BE10-41C3-A2B0-DA7522EE4CEF}"/>
    <cellStyle name="Komma 2 2 2 2 2 2 6 2 2 4" xfId="12585" xr:uid="{C7C559A6-C4F5-4233-97DE-A0A6096929E7}"/>
    <cellStyle name="Komma 2 2 2 2 2 2 6 2 2 4 2" xfId="34654" xr:uid="{4B817AEE-72F0-4616-8D8D-3F22F3B4056A}"/>
    <cellStyle name="Komma 2 2 2 2 2 2 6 2 2 4 3" xfId="40202" xr:uid="{538328D2-B8EA-4C56-AED2-B6BABED76D0B}"/>
    <cellStyle name="Komma 2 2 2 2 2 2 6 2 2 5" xfId="18153" xr:uid="{6206699F-8DC0-4DE5-87D1-7BA519EEA650}"/>
    <cellStyle name="Komma 2 2 2 2 2 2 6 2 2 5 2" xfId="45770" xr:uid="{7064F181-D56B-43D9-BF8F-6AA4B88DBB66}"/>
    <cellStyle name="Komma 2 2 2 2 2 2 6 2 2 6" xfId="23781" xr:uid="{14C1D6F6-DBE8-4900-967A-168F87177621}"/>
    <cellStyle name="Komma 2 2 2 2 2 2 6 2 3" xfId="2372" xr:uid="{E846F0D5-8447-404B-9D6C-08C4967B9CBC}"/>
    <cellStyle name="Komma 2 2 2 2 2 2 6 2 3 2" xfId="4976" xr:uid="{D9CE8325-625C-4F52-AE8F-AA37000FB80A}"/>
    <cellStyle name="Komma 2 2 2 2 2 2 6 2 3 2 2" xfId="10483" xr:uid="{54E918A6-184A-47EE-982F-60F4454826F7}"/>
    <cellStyle name="Komma 2 2 2 2 2 2 6 2 3 2 2 2" xfId="32552" xr:uid="{5047C6B0-DA88-49DC-B687-2B0E4513A43C}"/>
    <cellStyle name="Komma 2 2 2 2 2 2 6 2 3 2 3" xfId="15970" xr:uid="{BE2B1F4C-5B46-4A89-A5AF-CC7D6207A8FD}"/>
    <cellStyle name="Komma 2 2 2 2 2 2 6 2 3 2 3 2" xfId="38039" xr:uid="{1472CDDD-39FA-4195-9D5D-2DBAA23633CB}"/>
    <cellStyle name="Komma 2 2 2 2 2 2 6 2 3 2 3 3" xfId="43587" xr:uid="{A9ACC6FF-C7CE-401E-A5D4-4F0A95927B8B}"/>
    <cellStyle name="Komma 2 2 2 2 2 2 6 2 3 2 4" xfId="21538" xr:uid="{B9E11C70-A07F-4129-AB96-BCD7DA4AB6F4}"/>
    <cellStyle name="Komma 2 2 2 2 2 2 6 2 3 2 4 2" xfId="49034" xr:uid="{171B8548-AEB2-4E8F-9BB0-39144A173BFE}"/>
    <cellStyle name="Komma 2 2 2 2 2 2 6 2 3 2 5" xfId="27045" xr:uid="{2B763E00-E487-43E4-B69D-8B0149A77D60}"/>
    <cellStyle name="Komma 2 2 2 2 2 2 6 2 3 3" xfId="8000" xr:uid="{B208783A-A9E0-44AA-B6DD-916D0BAFA419}"/>
    <cellStyle name="Komma 2 2 2 2 2 2 6 2 3 3 2" xfId="30069" xr:uid="{B6428CA0-ED96-44EF-B61E-9CADB0347520}"/>
    <cellStyle name="Komma 2 2 2 2 2 2 6 2 3 4" xfId="13366" xr:uid="{8A64805A-2DCA-434C-BAD3-4709C933A7D5}"/>
    <cellStyle name="Komma 2 2 2 2 2 2 6 2 3 4 2" xfId="35435" xr:uid="{5260072F-DE5C-4A6D-8806-D8738F9887ED}"/>
    <cellStyle name="Komma 2 2 2 2 2 2 6 2 3 4 3" xfId="40983" xr:uid="{FD745C19-E438-4165-A0CC-376FE77B06BA}"/>
    <cellStyle name="Komma 2 2 2 2 2 2 6 2 3 5" xfId="18934" xr:uid="{99576BB5-3F9F-463C-9544-CC29C847D833}"/>
    <cellStyle name="Komma 2 2 2 2 2 2 6 2 3 5 2" xfId="46551" xr:uid="{6657B695-F441-4AB3-A735-1E979DABB31F}"/>
    <cellStyle name="Komma 2 2 2 2 2 2 6 2 3 6" xfId="24562" xr:uid="{74729842-EA4C-407D-902B-6E08FD5E91D2}"/>
    <cellStyle name="Komma 2 2 2 2 2 2 6 2 4" xfId="3394" xr:uid="{53F3C608-3F2D-4A27-95CC-F3BE1C301966}"/>
    <cellStyle name="Komma 2 2 2 2 2 2 6 2 4 2" xfId="8921" xr:uid="{07FA107D-57F4-46AA-AF5F-F4F287322F9F}"/>
    <cellStyle name="Komma 2 2 2 2 2 2 6 2 4 2 2" xfId="30990" xr:uid="{5C6FDFAE-1E39-43A4-A1EC-3F5297787AAA}"/>
    <cellStyle name="Komma 2 2 2 2 2 2 6 2 4 3" xfId="14388" xr:uid="{BF17DC98-5B18-4049-B5AB-6976D70D07B4}"/>
    <cellStyle name="Komma 2 2 2 2 2 2 6 2 4 3 2" xfId="36457" xr:uid="{1BCFA7D2-204F-4AB0-9A83-D087203C702D}"/>
    <cellStyle name="Komma 2 2 2 2 2 2 6 2 4 3 3" xfId="42005" xr:uid="{A4F2B814-753D-4642-9463-29B2D69CA6A4}"/>
    <cellStyle name="Komma 2 2 2 2 2 2 6 2 4 4" xfId="19956" xr:uid="{736A8167-657D-4DA9-A7B6-EC70A9B84250}"/>
    <cellStyle name="Komma 2 2 2 2 2 2 6 2 4 4 2" xfId="47472" xr:uid="{48298BD1-05AF-4D99-BF92-DD091B1F736D}"/>
    <cellStyle name="Komma 2 2 2 2 2 2 6 2 4 5" xfId="25483" xr:uid="{560CB826-29CA-46B2-87A6-66D6E34D0F72}"/>
    <cellStyle name="Komma 2 2 2 2 2 2 6 2 5" xfId="6418" xr:uid="{2194A5D2-6200-4156-8C7E-BEC57DE75D60}"/>
    <cellStyle name="Komma 2 2 2 2 2 2 6 2 5 2" xfId="28487" xr:uid="{173D4AF3-D502-42D5-A65E-F5077B7B9BD2}"/>
    <cellStyle name="Komma 2 2 2 2 2 2 6 2 6" xfId="11804" xr:uid="{79A11AB9-3EF2-4EF3-9358-6EFDA054136A}"/>
    <cellStyle name="Komma 2 2 2 2 2 2 6 2 6 2" xfId="33873" xr:uid="{ECEF4B89-96F6-4597-A274-DE089A126182}"/>
    <cellStyle name="Komma 2 2 2 2 2 2 6 2 6 3" xfId="39421" xr:uid="{D45CEC4B-A426-434B-81EF-F601C50B513B}"/>
    <cellStyle name="Komma 2 2 2 2 2 2 6 2 7" xfId="17352" xr:uid="{E3DB072D-C7A8-406E-9974-25BD0DF68957}"/>
    <cellStyle name="Komma 2 2 2 2 2 2 6 2 7 2" xfId="44969" xr:uid="{F62F408F-8298-4204-BF25-E1DD7CCA5F03}"/>
    <cellStyle name="Komma 2 2 2 2 2 2 6 2 8" xfId="22980" xr:uid="{CF36804F-BC3C-4518-94A2-9281ED973FA9}"/>
    <cellStyle name="Komma 2 2 2 2 2 2 6 3" xfId="1170" xr:uid="{081F275F-5446-4087-AB5F-AC0586364623}"/>
    <cellStyle name="Komma 2 2 2 2 2 2 6 3 2" xfId="3774" xr:uid="{8580C28C-B6EF-4056-968C-1C81A8678A58}"/>
    <cellStyle name="Komma 2 2 2 2 2 2 6 3 2 2" xfId="9281" xr:uid="{CEDCF47D-5EED-4272-B33C-66578E4D1F58}"/>
    <cellStyle name="Komma 2 2 2 2 2 2 6 3 2 2 2" xfId="31350" xr:uid="{C8AFCC96-3EE7-43CD-9E6D-43F5A8BE1F98}"/>
    <cellStyle name="Komma 2 2 2 2 2 2 6 3 2 3" xfId="14768" xr:uid="{F79363D2-5E29-4705-9394-AB116B41FC8E}"/>
    <cellStyle name="Komma 2 2 2 2 2 2 6 3 2 3 2" xfId="36837" xr:uid="{EA40174D-CD8D-4CA6-B271-0793747A5243}"/>
    <cellStyle name="Komma 2 2 2 2 2 2 6 3 2 3 3" xfId="42385" xr:uid="{C17122FE-16DF-42B7-ABDF-9CD2F5AF90EE}"/>
    <cellStyle name="Komma 2 2 2 2 2 2 6 3 2 4" xfId="20336" xr:uid="{0DAFDCFB-1E75-4AD3-8CD2-8A77AA5F4B70}"/>
    <cellStyle name="Komma 2 2 2 2 2 2 6 3 2 4 2" xfId="47832" xr:uid="{6BF60C34-449C-43E1-A640-8D5205393198}"/>
    <cellStyle name="Komma 2 2 2 2 2 2 6 3 2 5" xfId="25843" xr:uid="{BEF3EE28-C7B0-4DE2-BB95-1EF546233A42}"/>
    <cellStyle name="Komma 2 2 2 2 2 2 6 3 3" xfId="6798" xr:uid="{B2D1FFA4-9E2D-4AAE-B241-313F841376E8}"/>
    <cellStyle name="Komma 2 2 2 2 2 2 6 3 3 2" xfId="28867" xr:uid="{A2FB6D7C-2EF1-4771-8D83-5E058E7558AB}"/>
    <cellStyle name="Komma 2 2 2 2 2 2 6 3 4" xfId="12164" xr:uid="{EFA262A4-3B77-4B3E-A340-D3FE86C9E790}"/>
    <cellStyle name="Komma 2 2 2 2 2 2 6 3 4 2" xfId="34233" xr:uid="{9BFD5D1C-FAAD-44E6-B32A-6D71A87AFA0E}"/>
    <cellStyle name="Komma 2 2 2 2 2 2 6 3 4 3" xfId="39781" xr:uid="{9AE99F99-4827-4F57-9C53-2B74952AC391}"/>
    <cellStyle name="Komma 2 2 2 2 2 2 6 3 5" xfId="17732" xr:uid="{0E09FE20-5185-4ED0-B02B-E4B33DFCAAAC}"/>
    <cellStyle name="Komma 2 2 2 2 2 2 6 3 5 2" xfId="45349" xr:uid="{0B2832FC-CD64-4CEA-842F-6D7E61BCC08F}"/>
    <cellStyle name="Komma 2 2 2 2 2 2 6 3 6" xfId="23360" xr:uid="{2DA76797-B841-45E9-BBEB-5E988A712A3F}"/>
    <cellStyle name="Komma 2 2 2 2 2 2 6 4" xfId="1951" xr:uid="{1A72C8A9-EDEB-4FDF-99CE-8C08136FC30D}"/>
    <cellStyle name="Komma 2 2 2 2 2 2 6 4 2" xfId="4555" xr:uid="{C4A9507F-B163-4207-8437-165C20239BD2}"/>
    <cellStyle name="Komma 2 2 2 2 2 2 6 4 2 2" xfId="10062" xr:uid="{44C491FD-EB82-40FF-A402-5CAE337A235D}"/>
    <cellStyle name="Komma 2 2 2 2 2 2 6 4 2 2 2" xfId="32131" xr:uid="{F6808EEE-6101-436E-8980-BDAB07E09C4D}"/>
    <cellStyle name="Komma 2 2 2 2 2 2 6 4 2 3" xfId="15549" xr:uid="{8352CA43-98DE-494A-92E9-435648D716F2}"/>
    <cellStyle name="Komma 2 2 2 2 2 2 6 4 2 3 2" xfId="37618" xr:uid="{7D2D3EED-A025-4158-AF11-D40ECA6D942F}"/>
    <cellStyle name="Komma 2 2 2 2 2 2 6 4 2 3 3" xfId="43166" xr:uid="{2E86214D-52D0-47EE-96D5-64CE390D078B}"/>
    <cellStyle name="Komma 2 2 2 2 2 2 6 4 2 4" xfId="21117" xr:uid="{35B3613F-DA21-49DD-B025-4822CC759BA5}"/>
    <cellStyle name="Komma 2 2 2 2 2 2 6 4 2 4 2" xfId="48613" xr:uid="{91A5271C-343A-433C-98AA-F84B1B1F6DF6}"/>
    <cellStyle name="Komma 2 2 2 2 2 2 6 4 2 5" xfId="26624" xr:uid="{329CB631-D654-4F8D-BADD-02BEA364EFC5}"/>
    <cellStyle name="Komma 2 2 2 2 2 2 6 4 3" xfId="7579" xr:uid="{525D7075-472E-43E9-BF94-C7F099E83C74}"/>
    <cellStyle name="Komma 2 2 2 2 2 2 6 4 3 2" xfId="29648" xr:uid="{88EA6BA7-D3E3-48F0-AA46-09E6F1A3CE73}"/>
    <cellStyle name="Komma 2 2 2 2 2 2 6 4 4" xfId="12945" xr:uid="{9643A43B-8959-46C8-B4AE-BA6EE5737412}"/>
    <cellStyle name="Komma 2 2 2 2 2 2 6 4 4 2" xfId="35014" xr:uid="{1160C29E-4B8C-4E93-A0A0-FB18F629AA41}"/>
    <cellStyle name="Komma 2 2 2 2 2 2 6 4 4 3" xfId="40562" xr:uid="{10834E6C-0E22-4B24-BA26-8E73B2A66FC4}"/>
    <cellStyle name="Komma 2 2 2 2 2 2 6 4 5" xfId="18513" xr:uid="{21269189-6A25-4AF1-BB76-0EEE86C3636C}"/>
    <cellStyle name="Komma 2 2 2 2 2 2 6 4 5 2" xfId="46130" xr:uid="{F4025B42-F29E-4293-98D2-288CE0F05FE2}"/>
    <cellStyle name="Komma 2 2 2 2 2 2 6 4 6" xfId="24141" xr:uid="{1E878B2D-C307-41F2-AF7F-FF47DAACD81B}"/>
    <cellStyle name="Komma 2 2 2 2 2 2 6 5" xfId="2973" xr:uid="{46F0BB6A-F013-4B51-964A-92D39C6CAA40}"/>
    <cellStyle name="Komma 2 2 2 2 2 2 6 5 2" xfId="8500" xr:uid="{A771FB9A-10B6-4BB8-ADD9-E260E0657697}"/>
    <cellStyle name="Komma 2 2 2 2 2 2 6 5 2 2" xfId="30569" xr:uid="{EDBC6579-4A0C-4151-85C2-EDE463D79A13}"/>
    <cellStyle name="Komma 2 2 2 2 2 2 6 5 3" xfId="13967" xr:uid="{4BC623AB-DABD-4199-8AB0-E3A839DD6074}"/>
    <cellStyle name="Komma 2 2 2 2 2 2 6 5 3 2" xfId="36036" xr:uid="{D65F36B8-4B0A-48AA-88EC-C5CA9366AFB8}"/>
    <cellStyle name="Komma 2 2 2 2 2 2 6 5 3 3" xfId="41584" xr:uid="{866B858A-3BD8-495D-90A9-3145BFDDDBB4}"/>
    <cellStyle name="Komma 2 2 2 2 2 2 6 5 4" xfId="19535" xr:uid="{2C9DDFF2-C7F7-4945-977C-A742B15D0B80}"/>
    <cellStyle name="Komma 2 2 2 2 2 2 6 5 4 2" xfId="47051" xr:uid="{64399BA3-CA06-4DA1-AC52-DD862A8AF2B5}"/>
    <cellStyle name="Komma 2 2 2 2 2 2 6 5 5" xfId="25062" xr:uid="{75B44311-A141-4A2E-8DBD-70755D4F1DE8}"/>
    <cellStyle name="Komma 2 2 2 2 2 2 6 6" xfId="5336" xr:uid="{EA6FD902-3379-4233-AE0A-395EA1CBD2DD}"/>
    <cellStyle name="Komma 2 2 2 2 2 2 6 6 2" xfId="10843" xr:uid="{219E4EAD-88B8-465D-95F2-0ABEB165650F}"/>
    <cellStyle name="Komma 2 2 2 2 2 2 6 6 2 2" xfId="32912" xr:uid="{88E746EF-9A31-4B2B-99BA-4B1326E445AD}"/>
    <cellStyle name="Komma 2 2 2 2 2 2 6 6 3" xfId="16330" xr:uid="{13214FC8-634B-43A5-9F72-49E05CEF8450}"/>
    <cellStyle name="Komma 2 2 2 2 2 2 6 6 3 2" xfId="38399" xr:uid="{271A16F7-FE28-43B1-A6DB-4A2AC2495082}"/>
    <cellStyle name="Komma 2 2 2 2 2 2 6 6 3 3" xfId="43947" xr:uid="{FE458E52-E3B3-481B-9ADA-DBA3478FD439}"/>
    <cellStyle name="Komma 2 2 2 2 2 2 6 6 4" xfId="21898" xr:uid="{828199BD-9376-48D7-9951-D10B121B261F}"/>
    <cellStyle name="Komma 2 2 2 2 2 2 6 6 4 2" xfId="49394" xr:uid="{3B6052D7-EF4F-43F8-902C-A947BEB8E5BE}"/>
    <cellStyle name="Komma 2 2 2 2 2 2 6 6 5" xfId="27405" xr:uid="{1462F6C8-39EF-4B04-AE9C-7CC3E4E4D89E}"/>
    <cellStyle name="Komma 2 2 2 2 2 2 6 7" xfId="5997" xr:uid="{8F5B8E14-043F-448B-828D-C2893CB699E0}"/>
    <cellStyle name="Komma 2 2 2 2 2 2 6 7 2" xfId="28066" xr:uid="{082E8ADA-9290-4624-8A8B-1100730B7F69}"/>
    <cellStyle name="Komma 2 2 2 2 2 2 6 8" xfId="11383" xr:uid="{F3A23B23-A25A-474A-A93D-FC945E315C9F}"/>
    <cellStyle name="Komma 2 2 2 2 2 2 6 8 2" xfId="33452" xr:uid="{4B5369E3-62DA-4C8E-98FC-22A0147F2FE5}"/>
    <cellStyle name="Komma 2 2 2 2 2 2 6 8 3" xfId="39000" xr:uid="{EB5BA45E-2307-41AC-B91E-22647A16D204}"/>
    <cellStyle name="Komma 2 2 2 2 2 2 6 9" xfId="16931" xr:uid="{29976245-9A50-48A6-BEFD-2C90CFF118CE}"/>
    <cellStyle name="Komma 2 2 2 2 2 2 6 9 2" xfId="44548" xr:uid="{3D78C721-CC64-4E1A-9950-937C65DB5359}"/>
    <cellStyle name="Komma 2 2 2 2 2 2 7" xfId="407" xr:uid="{EF7571B7-8CA2-4EF7-96C4-A6F99ACA8D81}"/>
    <cellStyle name="Komma 2 2 2 2 2 2 7 10" xfId="22599" xr:uid="{41985BBE-15F3-422F-8977-DCD3E4DB3623}"/>
    <cellStyle name="Komma 2 2 2 2 2 2 7 2" xfId="830" xr:uid="{16FE283D-3115-4A41-9D3B-21AEC51B22FF}"/>
    <cellStyle name="Komma 2 2 2 2 2 2 7 2 2" xfId="1631" xr:uid="{1C86C57A-1008-4153-AAA1-C4234DCB6C88}"/>
    <cellStyle name="Komma 2 2 2 2 2 2 7 2 2 2" xfId="4235" xr:uid="{67A570FA-9B9C-47E9-9148-F2E5F03167A4}"/>
    <cellStyle name="Komma 2 2 2 2 2 2 7 2 2 2 2" xfId="9742" xr:uid="{76B66D2D-247E-4463-BDD1-29AB15B2CF31}"/>
    <cellStyle name="Komma 2 2 2 2 2 2 7 2 2 2 2 2" xfId="31811" xr:uid="{3219C75F-06FA-465B-9656-E8C81ADB0570}"/>
    <cellStyle name="Komma 2 2 2 2 2 2 7 2 2 2 3" xfId="15229" xr:uid="{D547D85A-A011-4277-8D56-C93BB1C50365}"/>
    <cellStyle name="Komma 2 2 2 2 2 2 7 2 2 2 3 2" xfId="37298" xr:uid="{473781B9-6638-4E5E-A0DC-5F60C2977A52}"/>
    <cellStyle name="Komma 2 2 2 2 2 2 7 2 2 2 3 3" xfId="42846" xr:uid="{E590C1D4-0133-4382-AB5A-3AD3BF76DE6A}"/>
    <cellStyle name="Komma 2 2 2 2 2 2 7 2 2 2 4" xfId="20797" xr:uid="{19620875-7E55-446C-A006-DC9679411456}"/>
    <cellStyle name="Komma 2 2 2 2 2 2 7 2 2 2 4 2" xfId="48293" xr:uid="{31B56FA8-83CF-4505-A036-AD71B74A3263}"/>
    <cellStyle name="Komma 2 2 2 2 2 2 7 2 2 2 5" xfId="26304" xr:uid="{9656DD5E-0CC2-4598-BA14-4A3513B09A31}"/>
    <cellStyle name="Komma 2 2 2 2 2 2 7 2 2 3" xfId="7259" xr:uid="{72A8C01A-38FE-4C31-9B68-04944BD2A965}"/>
    <cellStyle name="Komma 2 2 2 2 2 2 7 2 2 3 2" xfId="29328" xr:uid="{952215E2-CD35-44B1-9077-7D7B4632C82D}"/>
    <cellStyle name="Komma 2 2 2 2 2 2 7 2 2 4" xfId="12625" xr:uid="{01710EAE-C226-4FF4-B87A-673C376B6581}"/>
    <cellStyle name="Komma 2 2 2 2 2 2 7 2 2 4 2" xfId="34694" xr:uid="{DC31B425-F52E-4FAF-AC96-81AC92078D83}"/>
    <cellStyle name="Komma 2 2 2 2 2 2 7 2 2 4 3" xfId="40242" xr:uid="{C78FAC7B-1922-4F00-BC69-38883AE8EDF6}"/>
    <cellStyle name="Komma 2 2 2 2 2 2 7 2 2 5" xfId="18193" xr:uid="{4278EC9E-C27E-4227-9489-6F72432A5F56}"/>
    <cellStyle name="Komma 2 2 2 2 2 2 7 2 2 5 2" xfId="45810" xr:uid="{D1C1083F-F033-4796-80FD-DB976D29EA0A}"/>
    <cellStyle name="Komma 2 2 2 2 2 2 7 2 2 6" xfId="23821" xr:uid="{FDB5995F-6186-4D46-ADF9-A6BD165DD39E}"/>
    <cellStyle name="Komma 2 2 2 2 2 2 7 2 3" xfId="2412" xr:uid="{5472715A-C90E-4CA3-9DAA-DDBEF1A8BD6D}"/>
    <cellStyle name="Komma 2 2 2 2 2 2 7 2 3 2" xfId="5016" xr:uid="{A3AE666B-819C-496B-AD2B-4BE5D303CF86}"/>
    <cellStyle name="Komma 2 2 2 2 2 2 7 2 3 2 2" xfId="10523" xr:uid="{A5DCEC37-143A-4137-9CF2-CF834468EA35}"/>
    <cellStyle name="Komma 2 2 2 2 2 2 7 2 3 2 2 2" xfId="32592" xr:uid="{F94A7F42-42BD-4ED6-9E2E-80CA4CE18791}"/>
    <cellStyle name="Komma 2 2 2 2 2 2 7 2 3 2 3" xfId="16010" xr:uid="{C74D984E-F8FC-4F32-8F72-59F460B1E9C0}"/>
    <cellStyle name="Komma 2 2 2 2 2 2 7 2 3 2 3 2" xfId="38079" xr:uid="{6D642648-B64A-4DAC-962F-8B4E0BE323A4}"/>
    <cellStyle name="Komma 2 2 2 2 2 2 7 2 3 2 3 3" xfId="43627" xr:uid="{AA08752C-06D5-4895-BEA7-4A8CABCB1745}"/>
    <cellStyle name="Komma 2 2 2 2 2 2 7 2 3 2 4" xfId="21578" xr:uid="{904712B8-005A-4291-8EF5-40C93816E804}"/>
    <cellStyle name="Komma 2 2 2 2 2 2 7 2 3 2 4 2" xfId="49074" xr:uid="{4C1E6FEB-FCAB-46E8-B160-1ACFA2C8CBE7}"/>
    <cellStyle name="Komma 2 2 2 2 2 2 7 2 3 2 5" xfId="27085" xr:uid="{EDF7A62F-279C-4A84-95D3-E0FDA18B9E26}"/>
    <cellStyle name="Komma 2 2 2 2 2 2 7 2 3 3" xfId="8040" xr:uid="{9E813B91-85F5-4B4D-9EE0-5E11458D5EF3}"/>
    <cellStyle name="Komma 2 2 2 2 2 2 7 2 3 3 2" xfId="30109" xr:uid="{EC5AD3F6-7CC1-4F4F-9DEB-59A3A48ADA8C}"/>
    <cellStyle name="Komma 2 2 2 2 2 2 7 2 3 4" xfId="13406" xr:uid="{99F2E58C-369B-4F3D-A2BE-58D9EACEDC4C}"/>
    <cellStyle name="Komma 2 2 2 2 2 2 7 2 3 4 2" xfId="35475" xr:uid="{93BECA57-9800-4213-8BD6-33EA899A8238}"/>
    <cellStyle name="Komma 2 2 2 2 2 2 7 2 3 4 3" xfId="41023" xr:uid="{31FF98FA-E78C-402C-BEEB-93C28B382623}"/>
    <cellStyle name="Komma 2 2 2 2 2 2 7 2 3 5" xfId="18974" xr:uid="{603ACE49-8B0B-4B5E-A232-BD7F3D1EB31D}"/>
    <cellStyle name="Komma 2 2 2 2 2 2 7 2 3 5 2" xfId="46591" xr:uid="{784F2CC7-EFD2-4B6C-AE35-FC6109172D1F}"/>
    <cellStyle name="Komma 2 2 2 2 2 2 7 2 3 6" xfId="24602" xr:uid="{BD9F3F2D-6CF0-4BD3-A381-17504C6AEDDB}"/>
    <cellStyle name="Komma 2 2 2 2 2 2 7 2 4" xfId="3434" xr:uid="{D8E24549-9226-4CD2-B4F7-A6ACFA40395D}"/>
    <cellStyle name="Komma 2 2 2 2 2 2 7 2 4 2" xfId="8961" xr:uid="{DB496512-4952-4071-A007-36F074E73DCF}"/>
    <cellStyle name="Komma 2 2 2 2 2 2 7 2 4 2 2" xfId="31030" xr:uid="{A786717B-1262-4C72-B494-D6479EC290DA}"/>
    <cellStyle name="Komma 2 2 2 2 2 2 7 2 4 3" xfId="14428" xr:uid="{D5D183BA-DAAB-4878-9B3D-EAB760104D6F}"/>
    <cellStyle name="Komma 2 2 2 2 2 2 7 2 4 3 2" xfId="36497" xr:uid="{BA975333-0E34-4842-A249-934DC637790E}"/>
    <cellStyle name="Komma 2 2 2 2 2 2 7 2 4 3 3" xfId="42045" xr:uid="{76C3A5D6-C79F-472C-B407-D5783544B271}"/>
    <cellStyle name="Komma 2 2 2 2 2 2 7 2 4 4" xfId="19996" xr:uid="{712016EF-D7D2-4D5D-8C79-F47935FF84DB}"/>
    <cellStyle name="Komma 2 2 2 2 2 2 7 2 4 4 2" xfId="47512" xr:uid="{269F80B5-3D1E-49C7-A03E-5BEC1DFBD631}"/>
    <cellStyle name="Komma 2 2 2 2 2 2 7 2 4 5" xfId="25523" xr:uid="{0511022C-D220-4E58-AF2F-DEAB9BB60BA5}"/>
    <cellStyle name="Komma 2 2 2 2 2 2 7 2 5" xfId="6458" xr:uid="{D1E99CCC-198F-4C36-BFB4-F5A13F2D2203}"/>
    <cellStyle name="Komma 2 2 2 2 2 2 7 2 5 2" xfId="28527" xr:uid="{CA7BC5A9-BC7B-4A57-B343-64551213F722}"/>
    <cellStyle name="Komma 2 2 2 2 2 2 7 2 6" xfId="11844" xr:uid="{93A7AEE8-B2A0-4E6D-8652-5B5A1B8B5D6D}"/>
    <cellStyle name="Komma 2 2 2 2 2 2 7 2 6 2" xfId="33913" xr:uid="{1A48D457-60BC-4992-8B11-553607C7F474}"/>
    <cellStyle name="Komma 2 2 2 2 2 2 7 2 6 3" xfId="39461" xr:uid="{8AF1717F-EC18-40F3-8FF3-0C79BDF210F4}"/>
    <cellStyle name="Komma 2 2 2 2 2 2 7 2 7" xfId="17392" xr:uid="{DA0ADE36-7010-4BED-BE7F-04C3FE2CDDA9}"/>
    <cellStyle name="Komma 2 2 2 2 2 2 7 2 7 2" xfId="45009" xr:uid="{8F81BF72-E2F9-4EB2-901E-8A198C9514B0}"/>
    <cellStyle name="Komma 2 2 2 2 2 2 7 2 8" xfId="23020" xr:uid="{445EDDC3-DA1D-4EE8-B269-6C94A267210E}"/>
    <cellStyle name="Komma 2 2 2 2 2 2 7 3" xfId="1210" xr:uid="{CA4CF4CF-EE86-406F-A5EB-A6F9D75FD262}"/>
    <cellStyle name="Komma 2 2 2 2 2 2 7 3 2" xfId="3814" xr:uid="{9012CD0D-92B2-490B-A6D6-C5A333131145}"/>
    <cellStyle name="Komma 2 2 2 2 2 2 7 3 2 2" xfId="9321" xr:uid="{BAC77054-5555-4BCB-8433-90E2DFD78633}"/>
    <cellStyle name="Komma 2 2 2 2 2 2 7 3 2 2 2" xfId="31390" xr:uid="{C0322D6F-C3CB-4E08-8338-CBF7CC23BB75}"/>
    <cellStyle name="Komma 2 2 2 2 2 2 7 3 2 3" xfId="14808" xr:uid="{1E6BB69F-8187-48D3-908E-2D07B7F0D364}"/>
    <cellStyle name="Komma 2 2 2 2 2 2 7 3 2 3 2" xfId="36877" xr:uid="{B21E8ECD-F231-42E2-8E32-3178FAC5A47B}"/>
    <cellStyle name="Komma 2 2 2 2 2 2 7 3 2 3 3" xfId="42425" xr:uid="{01555DD0-EA95-4922-935F-2A2CE1047255}"/>
    <cellStyle name="Komma 2 2 2 2 2 2 7 3 2 4" xfId="20376" xr:uid="{EFB1C4FB-F769-4D31-A56C-8F96B0835768}"/>
    <cellStyle name="Komma 2 2 2 2 2 2 7 3 2 4 2" xfId="47872" xr:uid="{2AB41CB6-4EAC-4B07-AB21-FF2BAD668D02}"/>
    <cellStyle name="Komma 2 2 2 2 2 2 7 3 2 5" xfId="25883" xr:uid="{E0BE04C4-4622-4D9F-BCD9-2782878C21A0}"/>
    <cellStyle name="Komma 2 2 2 2 2 2 7 3 3" xfId="6838" xr:uid="{7599AC89-049A-4560-A17B-55A21BC4D217}"/>
    <cellStyle name="Komma 2 2 2 2 2 2 7 3 3 2" xfId="28907" xr:uid="{30D4BC51-ADA5-43D2-A5ED-3B12DAFDAB9C}"/>
    <cellStyle name="Komma 2 2 2 2 2 2 7 3 4" xfId="12204" xr:uid="{09A6E616-3F95-4B3A-8346-1B7CE171CD0D}"/>
    <cellStyle name="Komma 2 2 2 2 2 2 7 3 4 2" xfId="34273" xr:uid="{D8116772-EDCA-409A-B370-DF976A93122E}"/>
    <cellStyle name="Komma 2 2 2 2 2 2 7 3 4 3" xfId="39821" xr:uid="{53B94247-FEF7-4FB8-AAFB-CB36E668D4A8}"/>
    <cellStyle name="Komma 2 2 2 2 2 2 7 3 5" xfId="17772" xr:uid="{E056E35C-4D43-46A4-8143-CE32C1A44773}"/>
    <cellStyle name="Komma 2 2 2 2 2 2 7 3 5 2" xfId="45389" xr:uid="{F5F6521D-DD99-46F8-B39C-697FAAFD2C89}"/>
    <cellStyle name="Komma 2 2 2 2 2 2 7 3 6" xfId="23400" xr:uid="{9486DEA5-784B-4399-A0C2-875A95834B12}"/>
    <cellStyle name="Komma 2 2 2 2 2 2 7 4" xfId="1991" xr:uid="{06DF3000-200E-4096-B663-9E68D2FECA5F}"/>
    <cellStyle name="Komma 2 2 2 2 2 2 7 4 2" xfId="4595" xr:uid="{5BC5D67C-94AA-41CA-865D-8203E9500558}"/>
    <cellStyle name="Komma 2 2 2 2 2 2 7 4 2 2" xfId="10102" xr:uid="{BB9D3278-D72D-4268-909F-36CEB186F2FB}"/>
    <cellStyle name="Komma 2 2 2 2 2 2 7 4 2 2 2" xfId="32171" xr:uid="{203A5619-C2A4-4EFB-998A-AC0A95C05BFB}"/>
    <cellStyle name="Komma 2 2 2 2 2 2 7 4 2 3" xfId="15589" xr:uid="{A7AFFB2F-17D1-43E5-98B3-423CE26EBEE7}"/>
    <cellStyle name="Komma 2 2 2 2 2 2 7 4 2 3 2" xfId="37658" xr:uid="{AD3C6880-25A4-425E-A42B-F28BAFBE602C}"/>
    <cellStyle name="Komma 2 2 2 2 2 2 7 4 2 3 3" xfId="43206" xr:uid="{27CF0344-FB13-47AC-8A8F-25FA12EC11C0}"/>
    <cellStyle name="Komma 2 2 2 2 2 2 7 4 2 4" xfId="21157" xr:uid="{E08F6EB9-F240-4CA5-9D4C-7DD83938E743}"/>
    <cellStyle name="Komma 2 2 2 2 2 2 7 4 2 4 2" xfId="48653" xr:uid="{66968702-E9EB-4451-B7D0-BE3427842E42}"/>
    <cellStyle name="Komma 2 2 2 2 2 2 7 4 2 5" xfId="26664" xr:uid="{9E168BC4-E4FD-42D1-9DCB-EF9C9BF88E13}"/>
    <cellStyle name="Komma 2 2 2 2 2 2 7 4 3" xfId="7619" xr:uid="{D026087F-E1B8-4326-88B3-A4D22654CBF1}"/>
    <cellStyle name="Komma 2 2 2 2 2 2 7 4 3 2" xfId="29688" xr:uid="{E350EA6E-2FE3-4E8B-A68A-861AA5D0EBFD}"/>
    <cellStyle name="Komma 2 2 2 2 2 2 7 4 4" xfId="12985" xr:uid="{05DD1143-699F-45AE-809F-2C6841B0C6F8}"/>
    <cellStyle name="Komma 2 2 2 2 2 2 7 4 4 2" xfId="35054" xr:uid="{E409DEF6-FFC6-4372-BAFB-EC11C0C58118}"/>
    <cellStyle name="Komma 2 2 2 2 2 2 7 4 4 3" xfId="40602" xr:uid="{D594B938-87F4-4133-A8D4-2A0488137EF8}"/>
    <cellStyle name="Komma 2 2 2 2 2 2 7 4 5" xfId="18553" xr:uid="{395FA3F7-2978-4B30-B163-CBBBE5EDAA78}"/>
    <cellStyle name="Komma 2 2 2 2 2 2 7 4 5 2" xfId="46170" xr:uid="{5573B925-0DBC-4B2B-BCEF-D179A9CE15AC}"/>
    <cellStyle name="Komma 2 2 2 2 2 2 7 4 6" xfId="24181" xr:uid="{A178E4AD-C4CB-4579-A540-936088F83736}"/>
    <cellStyle name="Komma 2 2 2 2 2 2 7 5" xfId="3013" xr:uid="{C38AD776-F74E-4614-B9EB-5000DCA2E04E}"/>
    <cellStyle name="Komma 2 2 2 2 2 2 7 5 2" xfId="8540" xr:uid="{424CA280-5CAB-45DC-8AFB-AB7F8A91EA0C}"/>
    <cellStyle name="Komma 2 2 2 2 2 2 7 5 2 2" xfId="30609" xr:uid="{DA2D2E80-D7CB-4CAC-8EA3-069489C11287}"/>
    <cellStyle name="Komma 2 2 2 2 2 2 7 5 3" xfId="14007" xr:uid="{7A596AE3-BA60-45B9-AB58-07E9FCFD84CD}"/>
    <cellStyle name="Komma 2 2 2 2 2 2 7 5 3 2" xfId="36076" xr:uid="{2374BB52-D348-4610-AA1D-B3184FB0C7FA}"/>
    <cellStyle name="Komma 2 2 2 2 2 2 7 5 3 3" xfId="41624" xr:uid="{08228D57-D699-4100-9058-610329883A2B}"/>
    <cellStyle name="Komma 2 2 2 2 2 2 7 5 4" xfId="19575" xr:uid="{15207CF2-4F35-4B09-AC86-3D908AFCFAC4}"/>
    <cellStyle name="Komma 2 2 2 2 2 2 7 5 4 2" xfId="47091" xr:uid="{B8C4E607-9798-4116-B965-8CB3533E29B6}"/>
    <cellStyle name="Komma 2 2 2 2 2 2 7 5 5" xfId="25102" xr:uid="{1A695B20-B99B-4F08-8781-4855FCAD0CA6}"/>
    <cellStyle name="Komma 2 2 2 2 2 2 7 6" xfId="5376" xr:uid="{29366F63-F20C-451B-A28F-2057A2351777}"/>
    <cellStyle name="Komma 2 2 2 2 2 2 7 6 2" xfId="10883" xr:uid="{9E14F4A4-DC53-4859-AE0E-FC58114FB7FE}"/>
    <cellStyle name="Komma 2 2 2 2 2 2 7 6 2 2" xfId="32952" xr:uid="{B7A18F53-3614-4ADA-88DF-F1C6999C2056}"/>
    <cellStyle name="Komma 2 2 2 2 2 2 7 6 3" xfId="16370" xr:uid="{3798C202-6798-45E2-BDCD-5116ACE57EA3}"/>
    <cellStyle name="Komma 2 2 2 2 2 2 7 6 3 2" xfId="38439" xr:uid="{DA830060-C854-4972-8EBB-74690E1D732B}"/>
    <cellStyle name="Komma 2 2 2 2 2 2 7 6 3 3" xfId="43987" xr:uid="{E72638AD-D864-4A03-87E6-5C83BA8404E3}"/>
    <cellStyle name="Komma 2 2 2 2 2 2 7 6 4" xfId="21938" xr:uid="{8304B6C6-262E-4836-8506-C3C4BD5BB099}"/>
    <cellStyle name="Komma 2 2 2 2 2 2 7 6 4 2" xfId="49434" xr:uid="{11B0F4E0-28F9-46BB-B70C-C8B595E69ED0}"/>
    <cellStyle name="Komma 2 2 2 2 2 2 7 6 5" xfId="27445" xr:uid="{979FC319-D1FF-446B-9E48-B4BEC980654E}"/>
    <cellStyle name="Komma 2 2 2 2 2 2 7 7" xfId="6037" xr:uid="{6621B1A5-7E0F-4A5F-A37C-B85C204F1680}"/>
    <cellStyle name="Komma 2 2 2 2 2 2 7 7 2" xfId="28106" xr:uid="{61F9D9DC-CBE1-48A4-A477-6E00FCC12CD0}"/>
    <cellStyle name="Komma 2 2 2 2 2 2 7 8" xfId="11423" xr:uid="{54657ABE-43D2-498C-837F-0DF3CE265AE9}"/>
    <cellStyle name="Komma 2 2 2 2 2 2 7 8 2" xfId="33492" xr:uid="{B2B30F01-8C17-405D-9E17-35D6BFF3BD8B}"/>
    <cellStyle name="Komma 2 2 2 2 2 2 7 8 3" xfId="39040" xr:uid="{50A56300-D470-4E24-9F6D-F13AD2CB7CE8}"/>
    <cellStyle name="Komma 2 2 2 2 2 2 7 9" xfId="16971" xr:uid="{92DCF8E2-105D-4D79-927D-46C2C196BA75}"/>
    <cellStyle name="Komma 2 2 2 2 2 2 7 9 2" xfId="44588" xr:uid="{C61A779B-A09B-44B7-B6D6-93E8D12317DA}"/>
    <cellStyle name="Komma 2 2 2 2 2 2 8" xfId="449" xr:uid="{9BD08BB7-5B43-4C57-A8F5-276EDB84A4B1}"/>
    <cellStyle name="Komma 2 2 2 2 2 2 8 10" xfId="22639" xr:uid="{7C7E076C-E047-4061-B051-CFB93A6B670E}"/>
    <cellStyle name="Komma 2 2 2 2 2 2 8 2" xfId="870" xr:uid="{901D8013-A466-49CF-BF62-07D70CCFBCF6}"/>
    <cellStyle name="Komma 2 2 2 2 2 2 8 2 2" xfId="1671" xr:uid="{32FA50AB-EEED-438B-BEDA-E64B34F98AE5}"/>
    <cellStyle name="Komma 2 2 2 2 2 2 8 2 2 2" xfId="4275" xr:uid="{F7F4C633-2ABE-4C35-8F35-D5885E9F730D}"/>
    <cellStyle name="Komma 2 2 2 2 2 2 8 2 2 2 2" xfId="9782" xr:uid="{58BDF657-97AD-4B0C-83CC-341C17472889}"/>
    <cellStyle name="Komma 2 2 2 2 2 2 8 2 2 2 2 2" xfId="31851" xr:uid="{8E8278B0-EE3A-4C43-8298-7A46017133ED}"/>
    <cellStyle name="Komma 2 2 2 2 2 2 8 2 2 2 3" xfId="15269" xr:uid="{591C754F-CB28-4114-A897-4E091B6B4ED5}"/>
    <cellStyle name="Komma 2 2 2 2 2 2 8 2 2 2 3 2" xfId="37338" xr:uid="{5FBA5A88-5102-4313-87B7-0CD92501EC7D}"/>
    <cellStyle name="Komma 2 2 2 2 2 2 8 2 2 2 3 3" xfId="42886" xr:uid="{AE552B28-7636-4E44-A5AB-B5F8D93C8767}"/>
    <cellStyle name="Komma 2 2 2 2 2 2 8 2 2 2 4" xfId="20837" xr:uid="{5BC1B4EC-2BF5-4A8F-BEC5-0D74C05086D9}"/>
    <cellStyle name="Komma 2 2 2 2 2 2 8 2 2 2 4 2" xfId="48333" xr:uid="{7102E69D-5AD4-4879-A7C1-2B13FB84FC84}"/>
    <cellStyle name="Komma 2 2 2 2 2 2 8 2 2 2 5" xfId="26344" xr:uid="{D613D58B-5DDD-418D-BAE1-FCE8BCFA2223}"/>
    <cellStyle name="Komma 2 2 2 2 2 2 8 2 2 3" xfId="7299" xr:uid="{715E01AE-BC0A-4910-9DFB-0B2BFA0AAC71}"/>
    <cellStyle name="Komma 2 2 2 2 2 2 8 2 2 3 2" xfId="29368" xr:uid="{1D8ABD6D-3AE8-4387-833C-262DB27CC166}"/>
    <cellStyle name="Komma 2 2 2 2 2 2 8 2 2 4" xfId="12665" xr:uid="{0011C302-8E56-45A1-9DFE-A8171C5BBA87}"/>
    <cellStyle name="Komma 2 2 2 2 2 2 8 2 2 4 2" xfId="34734" xr:uid="{C8B0E412-E5C5-40AA-8BB0-0ABC6A6F140D}"/>
    <cellStyle name="Komma 2 2 2 2 2 2 8 2 2 4 3" xfId="40282" xr:uid="{CA10765A-17CB-49D2-A0B0-96D1C94F9070}"/>
    <cellStyle name="Komma 2 2 2 2 2 2 8 2 2 5" xfId="18233" xr:uid="{381E7DFD-1272-4201-8ACE-3A0EC0D18179}"/>
    <cellStyle name="Komma 2 2 2 2 2 2 8 2 2 5 2" xfId="45850" xr:uid="{34E9D6B5-38EB-4481-8960-70E0006DF56C}"/>
    <cellStyle name="Komma 2 2 2 2 2 2 8 2 2 6" xfId="23861" xr:uid="{998158A8-FBC2-42C1-B3E7-157022A98877}"/>
    <cellStyle name="Komma 2 2 2 2 2 2 8 2 3" xfId="2452" xr:uid="{D5AD00E1-B702-4904-AB80-5324EFD93761}"/>
    <cellStyle name="Komma 2 2 2 2 2 2 8 2 3 2" xfId="5056" xr:uid="{51844962-60DB-4809-BFF1-27C879F39C9C}"/>
    <cellStyle name="Komma 2 2 2 2 2 2 8 2 3 2 2" xfId="10563" xr:uid="{5C5486CD-B9BF-4F46-8804-E810CE4A4B91}"/>
    <cellStyle name="Komma 2 2 2 2 2 2 8 2 3 2 2 2" xfId="32632" xr:uid="{13691500-3B89-4C12-859E-D82826668ADE}"/>
    <cellStyle name="Komma 2 2 2 2 2 2 8 2 3 2 3" xfId="16050" xr:uid="{84962797-A802-43F7-8BA6-A8AE28A25894}"/>
    <cellStyle name="Komma 2 2 2 2 2 2 8 2 3 2 3 2" xfId="38119" xr:uid="{7F0010D4-5CA3-48E2-ADFD-B06DE37F3597}"/>
    <cellStyle name="Komma 2 2 2 2 2 2 8 2 3 2 3 3" xfId="43667" xr:uid="{1BBB2DD9-02FF-4935-AEB1-D2C50981DA79}"/>
    <cellStyle name="Komma 2 2 2 2 2 2 8 2 3 2 4" xfId="21618" xr:uid="{2FFD43C7-40E3-47D4-8B13-B67E2C24C703}"/>
    <cellStyle name="Komma 2 2 2 2 2 2 8 2 3 2 4 2" xfId="49114" xr:uid="{8EE2E3BF-4DBE-48C8-86DF-85C48E2A6A14}"/>
    <cellStyle name="Komma 2 2 2 2 2 2 8 2 3 2 5" xfId="27125" xr:uid="{8011B2C5-625B-43B7-B1D4-62ED0FE2615E}"/>
    <cellStyle name="Komma 2 2 2 2 2 2 8 2 3 3" xfId="8080" xr:uid="{45F6335D-DC47-4985-91A4-FE418A20E94D}"/>
    <cellStyle name="Komma 2 2 2 2 2 2 8 2 3 3 2" xfId="30149" xr:uid="{5C079821-6320-41CD-B397-CD4652275248}"/>
    <cellStyle name="Komma 2 2 2 2 2 2 8 2 3 4" xfId="13446" xr:uid="{20CAA2D9-966D-48A3-AE32-1E0894688DAD}"/>
    <cellStyle name="Komma 2 2 2 2 2 2 8 2 3 4 2" xfId="35515" xr:uid="{E3A2B006-6B20-4389-AA66-3D9A9543B4D5}"/>
    <cellStyle name="Komma 2 2 2 2 2 2 8 2 3 4 3" xfId="41063" xr:uid="{AD1A6034-3ECD-4BB5-997F-5273F2F2B24E}"/>
    <cellStyle name="Komma 2 2 2 2 2 2 8 2 3 5" xfId="19014" xr:uid="{7C07695A-0751-46A7-863F-A60C130A43FF}"/>
    <cellStyle name="Komma 2 2 2 2 2 2 8 2 3 5 2" xfId="46631" xr:uid="{A8F79263-6D64-402A-93A2-F2584D3D9E13}"/>
    <cellStyle name="Komma 2 2 2 2 2 2 8 2 3 6" xfId="24642" xr:uid="{49617B13-FEC6-4E4A-80BA-8BB859853CDB}"/>
    <cellStyle name="Komma 2 2 2 2 2 2 8 2 4" xfId="3474" xr:uid="{D972A847-DABE-4B62-9184-C0592D9B06FB}"/>
    <cellStyle name="Komma 2 2 2 2 2 2 8 2 4 2" xfId="9001" xr:uid="{E36B65D8-4E95-4517-BB8C-F4884923FB43}"/>
    <cellStyle name="Komma 2 2 2 2 2 2 8 2 4 2 2" xfId="31070" xr:uid="{097DF6CE-3776-4CEC-B013-72E0D5DED105}"/>
    <cellStyle name="Komma 2 2 2 2 2 2 8 2 4 3" xfId="14468" xr:uid="{BAF4C5C8-D935-4C14-AAFF-E8FB317C4342}"/>
    <cellStyle name="Komma 2 2 2 2 2 2 8 2 4 3 2" xfId="36537" xr:uid="{44D57F3B-2538-4625-AE44-DB9AFC8DC490}"/>
    <cellStyle name="Komma 2 2 2 2 2 2 8 2 4 3 3" xfId="42085" xr:uid="{C724690B-8C6F-4605-9FBE-F56C41BE0F0E}"/>
    <cellStyle name="Komma 2 2 2 2 2 2 8 2 4 4" xfId="20036" xr:uid="{76D18B84-68D5-490E-93C4-21C40E87805A}"/>
    <cellStyle name="Komma 2 2 2 2 2 2 8 2 4 4 2" xfId="47552" xr:uid="{41E18577-CE74-4E70-9AEB-4D40442CA98D}"/>
    <cellStyle name="Komma 2 2 2 2 2 2 8 2 4 5" xfId="25563" xr:uid="{B72CE576-24B9-4549-BAC3-B4F59A85251F}"/>
    <cellStyle name="Komma 2 2 2 2 2 2 8 2 5" xfId="6498" xr:uid="{A911EC3F-3909-410B-9030-07114BC880D4}"/>
    <cellStyle name="Komma 2 2 2 2 2 2 8 2 5 2" xfId="28567" xr:uid="{213F96BF-3285-480B-9F23-8BE90602474B}"/>
    <cellStyle name="Komma 2 2 2 2 2 2 8 2 6" xfId="11884" xr:uid="{30FAE960-E4F8-479D-B853-5F982B254F2B}"/>
    <cellStyle name="Komma 2 2 2 2 2 2 8 2 6 2" xfId="33953" xr:uid="{7EFC9CB6-259F-4477-A9C8-0EB40178FD6C}"/>
    <cellStyle name="Komma 2 2 2 2 2 2 8 2 6 3" xfId="39501" xr:uid="{E46049CE-62D7-429D-BFCB-06D4D9CA8B87}"/>
    <cellStyle name="Komma 2 2 2 2 2 2 8 2 7" xfId="17432" xr:uid="{E67C6722-E8C1-455B-8EF8-7F4D0E159346}"/>
    <cellStyle name="Komma 2 2 2 2 2 2 8 2 7 2" xfId="45049" xr:uid="{179DC9A8-A606-430C-B991-0DC2913ECDE7}"/>
    <cellStyle name="Komma 2 2 2 2 2 2 8 2 8" xfId="23060" xr:uid="{D4B2C1D9-2BF2-4136-B490-C9888D030030}"/>
    <cellStyle name="Komma 2 2 2 2 2 2 8 3" xfId="1250" xr:uid="{30E3EB4D-A979-4AD7-A96C-0FE352DCC132}"/>
    <cellStyle name="Komma 2 2 2 2 2 2 8 3 2" xfId="3854" xr:uid="{4DC7D18D-1D03-4B8B-90DE-3441D5FFD847}"/>
    <cellStyle name="Komma 2 2 2 2 2 2 8 3 2 2" xfId="9361" xr:uid="{83813FB0-6F44-4097-928B-62D322A1B9AF}"/>
    <cellStyle name="Komma 2 2 2 2 2 2 8 3 2 2 2" xfId="31430" xr:uid="{D2367E4F-E288-4AF5-98F7-9DD30C8677C0}"/>
    <cellStyle name="Komma 2 2 2 2 2 2 8 3 2 3" xfId="14848" xr:uid="{A485CF77-9869-4D17-AFFF-C0BF0126CB0D}"/>
    <cellStyle name="Komma 2 2 2 2 2 2 8 3 2 3 2" xfId="36917" xr:uid="{EAED8F67-700A-47CD-830A-0C0242ACB569}"/>
    <cellStyle name="Komma 2 2 2 2 2 2 8 3 2 3 3" xfId="42465" xr:uid="{D4B535CE-62FC-4AAF-A6EE-6B55F662AE2B}"/>
    <cellStyle name="Komma 2 2 2 2 2 2 8 3 2 4" xfId="20416" xr:uid="{BD6B0180-1227-44A2-AEBB-4A3A68C719B5}"/>
    <cellStyle name="Komma 2 2 2 2 2 2 8 3 2 4 2" xfId="47912" xr:uid="{CD96F5FA-36ED-4DD5-977D-2015FE644D5F}"/>
    <cellStyle name="Komma 2 2 2 2 2 2 8 3 2 5" xfId="25923" xr:uid="{5EC24911-1E9E-40D8-937C-F7BBB20E097B}"/>
    <cellStyle name="Komma 2 2 2 2 2 2 8 3 3" xfId="6878" xr:uid="{C1B8559F-2063-43A7-9F4A-9B1AB25CB96B}"/>
    <cellStyle name="Komma 2 2 2 2 2 2 8 3 3 2" xfId="28947" xr:uid="{644D4E94-B1C4-4FCA-A6C1-21F0992ACBE7}"/>
    <cellStyle name="Komma 2 2 2 2 2 2 8 3 4" xfId="12244" xr:uid="{2BC5A03E-89DD-4793-9E2A-500412745EAE}"/>
    <cellStyle name="Komma 2 2 2 2 2 2 8 3 4 2" xfId="34313" xr:uid="{35FA13FA-BB57-40C4-925A-ED3B2FA89847}"/>
    <cellStyle name="Komma 2 2 2 2 2 2 8 3 4 3" xfId="39861" xr:uid="{DB8908E7-F58D-4B70-9FD2-B2731080A9F2}"/>
    <cellStyle name="Komma 2 2 2 2 2 2 8 3 5" xfId="17812" xr:uid="{802A9829-6BEC-4D31-83A7-BFD344FEDE76}"/>
    <cellStyle name="Komma 2 2 2 2 2 2 8 3 5 2" xfId="45429" xr:uid="{312BD8DF-720E-42D6-B074-00A698B9D738}"/>
    <cellStyle name="Komma 2 2 2 2 2 2 8 3 6" xfId="23440" xr:uid="{63BCE3F3-780F-4002-BF21-66EA97F641EA}"/>
    <cellStyle name="Komma 2 2 2 2 2 2 8 4" xfId="2031" xr:uid="{A4792FCF-F0F3-4FDD-83F4-9F99F3F45A64}"/>
    <cellStyle name="Komma 2 2 2 2 2 2 8 4 2" xfId="4635" xr:uid="{A46A7CA7-F693-4D71-82BF-715F95C1779E}"/>
    <cellStyle name="Komma 2 2 2 2 2 2 8 4 2 2" xfId="10142" xr:uid="{80632915-1911-41CA-9804-66EEF390AA00}"/>
    <cellStyle name="Komma 2 2 2 2 2 2 8 4 2 2 2" xfId="32211" xr:uid="{DCF92604-1E37-48CF-B7BE-D4AA58CF37D4}"/>
    <cellStyle name="Komma 2 2 2 2 2 2 8 4 2 3" xfId="15629" xr:uid="{D764C3DC-5CC2-4F32-9137-53B86CA8C0FE}"/>
    <cellStyle name="Komma 2 2 2 2 2 2 8 4 2 3 2" xfId="37698" xr:uid="{6655718C-4DB5-47C6-8A3F-F75CD8758125}"/>
    <cellStyle name="Komma 2 2 2 2 2 2 8 4 2 3 3" xfId="43246" xr:uid="{B00052C1-E4F8-4C36-B3B2-6802D4FA169F}"/>
    <cellStyle name="Komma 2 2 2 2 2 2 8 4 2 4" xfId="21197" xr:uid="{E3C53415-815A-4C9E-A4AF-37DBE28F7467}"/>
    <cellStyle name="Komma 2 2 2 2 2 2 8 4 2 4 2" xfId="48693" xr:uid="{95F9E9E1-2B68-4533-8143-239784FCE701}"/>
    <cellStyle name="Komma 2 2 2 2 2 2 8 4 2 5" xfId="26704" xr:uid="{BBA73BED-0758-4B28-BACF-D3171881A9FE}"/>
    <cellStyle name="Komma 2 2 2 2 2 2 8 4 3" xfId="7659" xr:uid="{35EB2822-2A5C-46B0-955F-1112B5EE7E9A}"/>
    <cellStyle name="Komma 2 2 2 2 2 2 8 4 3 2" xfId="29728" xr:uid="{11B82930-49D8-4D33-8094-36B4ECFD29EB}"/>
    <cellStyle name="Komma 2 2 2 2 2 2 8 4 4" xfId="13025" xr:uid="{A3432890-68FB-46C7-B94A-F736932EF184}"/>
    <cellStyle name="Komma 2 2 2 2 2 2 8 4 4 2" xfId="35094" xr:uid="{C1C88743-40D7-4150-BDAE-CDACDBCF1FF2}"/>
    <cellStyle name="Komma 2 2 2 2 2 2 8 4 4 3" xfId="40642" xr:uid="{518CFB8C-D1D5-423A-92DC-D5B4C7985EB8}"/>
    <cellStyle name="Komma 2 2 2 2 2 2 8 4 5" xfId="18593" xr:uid="{FB712A82-EE57-47E6-BB85-FC9D8D6D69D5}"/>
    <cellStyle name="Komma 2 2 2 2 2 2 8 4 5 2" xfId="46210" xr:uid="{7E58B4FF-2B9E-437F-A8B8-D9170E466744}"/>
    <cellStyle name="Komma 2 2 2 2 2 2 8 4 6" xfId="24221" xr:uid="{85AEC7CE-F030-4A63-AB07-E4DFE6809096}"/>
    <cellStyle name="Komma 2 2 2 2 2 2 8 5" xfId="3053" xr:uid="{7A4C39E9-2C25-4836-A644-2FD3FBA0CBCA}"/>
    <cellStyle name="Komma 2 2 2 2 2 2 8 5 2" xfId="8580" xr:uid="{68936095-215C-440F-BCC3-888049FDB014}"/>
    <cellStyle name="Komma 2 2 2 2 2 2 8 5 2 2" xfId="30649" xr:uid="{57D4F69B-9E8A-4A66-B781-9ED081CBA5EC}"/>
    <cellStyle name="Komma 2 2 2 2 2 2 8 5 3" xfId="14047" xr:uid="{B110CA1F-1C3A-4BDB-8F02-61B6C6669D7F}"/>
    <cellStyle name="Komma 2 2 2 2 2 2 8 5 3 2" xfId="36116" xr:uid="{15068D11-641C-4096-830F-7BCD89785FF2}"/>
    <cellStyle name="Komma 2 2 2 2 2 2 8 5 3 3" xfId="41664" xr:uid="{5988A623-80CC-4D68-8C40-70FD82A534EC}"/>
    <cellStyle name="Komma 2 2 2 2 2 2 8 5 4" xfId="19615" xr:uid="{FB9D6D70-4CCF-4EFD-88A9-910BDB8B0222}"/>
    <cellStyle name="Komma 2 2 2 2 2 2 8 5 4 2" xfId="47131" xr:uid="{6D6E5E59-09ED-4B53-8751-10DAF4848059}"/>
    <cellStyle name="Komma 2 2 2 2 2 2 8 5 5" xfId="25142" xr:uid="{F25BC634-59A8-4459-B41A-5CA80CCD75A0}"/>
    <cellStyle name="Komma 2 2 2 2 2 2 8 6" xfId="5416" xr:uid="{2412690F-1276-4E93-8221-0AA35F452EA4}"/>
    <cellStyle name="Komma 2 2 2 2 2 2 8 6 2" xfId="10923" xr:uid="{1591A561-B628-47AA-A543-3868AD367955}"/>
    <cellStyle name="Komma 2 2 2 2 2 2 8 6 2 2" xfId="32992" xr:uid="{9A8C9810-5D55-4DA7-88B1-7EF559244663}"/>
    <cellStyle name="Komma 2 2 2 2 2 2 8 6 3" xfId="16410" xr:uid="{706D693C-02A8-410D-82CD-26C39D65934D}"/>
    <cellStyle name="Komma 2 2 2 2 2 2 8 6 3 2" xfId="38479" xr:uid="{062E1953-F5CF-473A-9DB8-17311FBFBCDB}"/>
    <cellStyle name="Komma 2 2 2 2 2 2 8 6 3 3" xfId="44027" xr:uid="{884972E0-B304-4FD3-9716-E2EE18CF4E2B}"/>
    <cellStyle name="Komma 2 2 2 2 2 2 8 6 4" xfId="21978" xr:uid="{64512ED4-580E-4A6C-A230-5BD2352CB121}"/>
    <cellStyle name="Komma 2 2 2 2 2 2 8 6 4 2" xfId="49474" xr:uid="{9E7778A6-DA09-4125-9A60-627179280EA8}"/>
    <cellStyle name="Komma 2 2 2 2 2 2 8 6 5" xfId="27485" xr:uid="{4780ED62-EBB6-44C6-BCB9-CF6628DADE4E}"/>
    <cellStyle name="Komma 2 2 2 2 2 2 8 7" xfId="6077" xr:uid="{8AE69A59-1DAC-4B4A-80DA-82CA724C9927}"/>
    <cellStyle name="Komma 2 2 2 2 2 2 8 7 2" xfId="28146" xr:uid="{C864ED83-154E-463D-86D8-2E338C613BA9}"/>
    <cellStyle name="Komma 2 2 2 2 2 2 8 8" xfId="11463" xr:uid="{5EF78B2A-16CD-48A4-B6DD-1E73C25E24EA}"/>
    <cellStyle name="Komma 2 2 2 2 2 2 8 8 2" xfId="33532" xr:uid="{8A72312B-4F93-45EE-A7A3-C4C1522F41FA}"/>
    <cellStyle name="Komma 2 2 2 2 2 2 8 8 3" xfId="39080" xr:uid="{4D6BADD2-CDA6-45D0-B331-FA47E1A5036F}"/>
    <cellStyle name="Komma 2 2 2 2 2 2 8 9" xfId="17011" xr:uid="{26B1C0B5-4759-4186-A9C6-D1C8A9108786}"/>
    <cellStyle name="Komma 2 2 2 2 2 2 8 9 2" xfId="44628" xr:uid="{76F34911-7DB0-4F59-9BAD-F641BE2F7B16}"/>
    <cellStyle name="Komma 2 2 2 2 2 2 9" xfId="509" xr:uid="{0F8219BE-115B-41B3-AC4E-BCC3CA9CD3B5}"/>
    <cellStyle name="Komma 2 2 2 2 2 2 9 2" xfId="1310" xr:uid="{EB44ED95-BAAB-4EDB-9FEE-9AD96FBAFDEF}"/>
    <cellStyle name="Komma 2 2 2 2 2 2 9 2 2" xfId="3914" xr:uid="{2A5AE2C0-DDC4-43CD-82DC-31007F7354EB}"/>
    <cellStyle name="Komma 2 2 2 2 2 2 9 2 2 2" xfId="9421" xr:uid="{5F2C1700-6DE2-48BD-AFCF-607A57ABC10C}"/>
    <cellStyle name="Komma 2 2 2 2 2 2 9 2 2 2 2" xfId="31490" xr:uid="{84EF390C-574A-4B21-9E62-90ECBF7440A5}"/>
    <cellStyle name="Komma 2 2 2 2 2 2 9 2 2 3" xfId="14908" xr:uid="{806AA896-0D50-4316-A9EF-3195C2AD966F}"/>
    <cellStyle name="Komma 2 2 2 2 2 2 9 2 2 3 2" xfId="36977" xr:uid="{68AB50F2-1914-4D71-880A-C25202062E20}"/>
    <cellStyle name="Komma 2 2 2 2 2 2 9 2 2 3 3" xfId="42525" xr:uid="{4D87BADF-D266-4E28-B95E-F889A05165FF}"/>
    <cellStyle name="Komma 2 2 2 2 2 2 9 2 2 4" xfId="20476" xr:uid="{B128EF8D-A9C8-4B3D-823A-C4593242857E}"/>
    <cellStyle name="Komma 2 2 2 2 2 2 9 2 2 4 2" xfId="47972" xr:uid="{A28B987B-9A61-4969-8B09-3DB38B2E1575}"/>
    <cellStyle name="Komma 2 2 2 2 2 2 9 2 2 5" xfId="25983" xr:uid="{71B3CE58-F7FB-4DF9-8911-B0F316ADD017}"/>
    <cellStyle name="Komma 2 2 2 2 2 2 9 2 3" xfId="6938" xr:uid="{AC249E78-78EA-4C17-A0E0-3B377CA5097D}"/>
    <cellStyle name="Komma 2 2 2 2 2 2 9 2 3 2" xfId="29007" xr:uid="{4325D13B-D53E-4AB1-8177-011759280484}"/>
    <cellStyle name="Komma 2 2 2 2 2 2 9 2 4" xfId="12304" xr:uid="{172E8BA8-C102-4B13-A139-532F139A676D}"/>
    <cellStyle name="Komma 2 2 2 2 2 2 9 2 4 2" xfId="34373" xr:uid="{820F6AD6-6DE9-4AF6-A5CA-107CB64C1BBE}"/>
    <cellStyle name="Komma 2 2 2 2 2 2 9 2 4 3" xfId="39921" xr:uid="{31E829FD-314F-4EA4-A306-A6E8A83BD451}"/>
    <cellStyle name="Komma 2 2 2 2 2 2 9 2 5" xfId="17872" xr:uid="{F0636406-D549-42A5-9C8E-BEA5907193EF}"/>
    <cellStyle name="Komma 2 2 2 2 2 2 9 2 5 2" xfId="45489" xr:uid="{3979F701-CF4E-4464-9CC3-3B72EA8EF2CC}"/>
    <cellStyle name="Komma 2 2 2 2 2 2 9 2 6" xfId="23500" xr:uid="{60557588-0257-43ED-882E-9A8D1F16D5A8}"/>
    <cellStyle name="Komma 2 2 2 2 2 2 9 3" xfId="2091" xr:uid="{686CF2F1-3E7C-4B77-B794-B4BB412A3457}"/>
    <cellStyle name="Komma 2 2 2 2 2 2 9 3 2" xfId="4695" xr:uid="{EF0F2416-D15A-4B4D-800A-83B148850B41}"/>
    <cellStyle name="Komma 2 2 2 2 2 2 9 3 2 2" xfId="10202" xr:uid="{84FA41CD-004D-47A3-A3F6-061CDFEFB188}"/>
    <cellStyle name="Komma 2 2 2 2 2 2 9 3 2 2 2" xfId="32271" xr:uid="{71B18B17-FF78-4F1E-BA38-09DC4A09883E}"/>
    <cellStyle name="Komma 2 2 2 2 2 2 9 3 2 3" xfId="15689" xr:uid="{248CB4E5-06A1-4783-88E8-53C282955BAB}"/>
    <cellStyle name="Komma 2 2 2 2 2 2 9 3 2 3 2" xfId="37758" xr:uid="{0F6BDD99-6404-477C-85B6-EF220D1EDB76}"/>
    <cellStyle name="Komma 2 2 2 2 2 2 9 3 2 3 3" xfId="43306" xr:uid="{474807C1-7AF9-4A5B-9C91-FA295EE5AC28}"/>
    <cellStyle name="Komma 2 2 2 2 2 2 9 3 2 4" xfId="21257" xr:uid="{E71D2FEF-71DD-41B8-BE18-225A5F4D7210}"/>
    <cellStyle name="Komma 2 2 2 2 2 2 9 3 2 4 2" xfId="48753" xr:uid="{5E6823D1-63B8-4DEF-B42F-037A0BA794CD}"/>
    <cellStyle name="Komma 2 2 2 2 2 2 9 3 2 5" xfId="26764" xr:uid="{5F86A6DA-A001-44AA-9036-16C2FCF672A4}"/>
    <cellStyle name="Komma 2 2 2 2 2 2 9 3 3" xfId="7719" xr:uid="{E543241E-933E-49F8-8072-69EDDFB267E2}"/>
    <cellStyle name="Komma 2 2 2 2 2 2 9 3 3 2" xfId="29788" xr:uid="{07824FDE-B532-4066-A5E1-0A43B2156E5A}"/>
    <cellStyle name="Komma 2 2 2 2 2 2 9 3 4" xfId="13085" xr:uid="{1FF5FD41-C878-475D-8656-FCF661DCA930}"/>
    <cellStyle name="Komma 2 2 2 2 2 2 9 3 4 2" xfId="35154" xr:uid="{0A816D56-4AF3-47C5-9B29-9C3E50AF57AB}"/>
    <cellStyle name="Komma 2 2 2 2 2 2 9 3 4 3" xfId="40702" xr:uid="{4ED32ECA-2FD5-4D13-8552-9F309409A653}"/>
    <cellStyle name="Komma 2 2 2 2 2 2 9 3 5" xfId="18653" xr:uid="{1E111449-A621-4FE6-ADD4-32376B6176D4}"/>
    <cellStyle name="Komma 2 2 2 2 2 2 9 3 5 2" xfId="46270" xr:uid="{6CD39AEB-4F3F-450B-89EA-2B531C5CB174}"/>
    <cellStyle name="Komma 2 2 2 2 2 2 9 3 6" xfId="24281" xr:uid="{892F86D6-81D7-4DEB-9008-C731D13081EB}"/>
    <cellStyle name="Komma 2 2 2 2 2 2 9 4" xfId="3113" xr:uid="{3B5D6695-1746-4BEB-A212-C0769BB43D72}"/>
    <cellStyle name="Komma 2 2 2 2 2 2 9 4 2" xfId="8640" xr:uid="{E688CE6A-AE12-4291-84D9-8FC489641D54}"/>
    <cellStyle name="Komma 2 2 2 2 2 2 9 4 2 2" xfId="30709" xr:uid="{2D1A60F9-6B89-443D-9DA7-F93DBA2DB9D1}"/>
    <cellStyle name="Komma 2 2 2 2 2 2 9 4 3" xfId="14107" xr:uid="{B6781AC0-0662-4E2E-83A8-6E8B0829E051}"/>
    <cellStyle name="Komma 2 2 2 2 2 2 9 4 3 2" xfId="36176" xr:uid="{4FE9E95F-10D2-4EA0-80FA-4A3D9F41FD26}"/>
    <cellStyle name="Komma 2 2 2 2 2 2 9 4 3 3" xfId="41724" xr:uid="{AD57C709-1780-4A42-AF45-0EFA75F7B2E9}"/>
    <cellStyle name="Komma 2 2 2 2 2 2 9 4 4" xfId="19675" xr:uid="{1EBD02C2-9686-4FEC-93B5-9D1CA7871C82}"/>
    <cellStyle name="Komma 2 2 2 2 2 2 9 4 4 2" xfId="47191" xr:uid="{F96EE0E3-5122-4F11-9B58-4250C55C955F}"/>
    <cellStyle name="Komma 2 2 2 2 2 2 9 4 5" xfId="25202" xr:uid="{085CA059-48FC-44EB-A3AF-9DF71453F6AC}"/>
    <cellStyle name="Komma 2 2 2 2 2 2 9 5" xfId="6137" xr:uid="{AB86D295-0009-434E-A762-8C42D3E39EFF}"/>
    <cellStyle name="Komma 2 2 2 2 2 2 9 5 2" xfId="28206" xr:uid="{F7D004C2-F6D5-41CF-A2C4-B2B3636F77C2}"/>
    <cellStyle name="Komma 2 2 2 2 2 2 9 6" xfId="11523" xr:uid="{34038828-4A6F-487E-AEDD-48553E8EF4E8}"/>
    <cellStyle name="Komma 2 2 2 2 2 2 9 6 2" xfId="33592" xr:uid="{7D670D7F-5AC0-4D57-BF38-BC93C1CA79BE}"/>
    <cellStyle name="Komma 2 2 2 2 2 2 9 6 3" xfId="39140" xr:uid="{0420AC77-7D83-4C82-97D2-CC14AC2BF25B}"/>
    <cellStyle name="Komma 2 2 2 2 2 2 9 7" xfId="17071" xr:uid="{DC4E6B5E-5009-4282-8A97-77F05A655269}"/>
    <cellStyle name="Komma 2 2 2 2 2 2 9 7 2" xfId="44688" xr:uid="{BDAD1CEB-D581-46A7-962A-116678DB06CA}"/>
    <cellStyle name="Komma 2 2 2 2 2 2 9 8" xfId="22699" xr:uid="{D603FCBC-2C1D-4D6B-A2D5-7CB9B0933360}"/>
    <cellStyle name="Komma 2 2 2 2 2 20" xfId="5616" xr:uid="{C33502C8-8EDA-4BAE-8579-B23ED3F71A25}"/>
    <cellStyle name="Komma 2 2 2 2 2 20 2" xfId="11123" xr:uid="{ABC38954-394A-4A1D-9A4E-6B1389389874}"/>
    <cellStyle name="Komma 2 2 2 2 2 20 2 2" xfId="33192" xr:uid="{675339FA-AFB6-4DF4-B776-B504F8893B25}"/>
    <cellStyle name="Komma 2 2 2 2 2 20 3" xfId="22178" xr:uid="{21CC62C9-6C1A-437E-87D1-FE35AF23053A}"/>
    <cellStyle name="Komma 2 2 2 2 2 20 3 2" xfId="49674" xr:uid="{45E0822A-2889-4259-8949-FC584AE94871}"/>
    <cellStyle name="Komma 2 2 2 2 2 20 4" xfId="27685" xr:uid="{19FA949E-F1A7-49C9-B09C-9AA18A146F85}"/>
    <cellStyle name="Komma 2 2 2 2 2 21" xfId="5676" xr:uid="{27C881FF-1E7A-47AE-AB3B-A774BA23BBBC}"/>
    <cellStyle name="Komma 2 2 2 2 2 21 2" xfId="27745" xr:uid="{2FDBCEE7-3288-47F9-9712-4B3B6EE07E6F}"/>
    <cellStyle name="Komma 2 2 2 2 2 22" xfId="11163" xr:uid="{3EE7EC3F-B598-4E8B-AC57-8DA28ADDEB76}"/>
    <cellStyle name="Komma 2 2 2 2 2 22 2" xfId="33232" xr:uid="{592590C5-D9EB-420F-BF3C-C757D28E421F}"/>
    <cellStyle name="Komma 2 2 2 2 2 22 3" xfId="38780" xr:uid="{909DDD6B-B629-43D2-8D8B-827B4FA67B0A}"/>
    <cellStyle name="Komma 2 2 2 2 2 23" xfId="16610" xr:uid="{47517A07-93AD-41F0-9327-D082EA9D15A9}"/>
    <cellStyle name="Komma 2 2 2 2 2 23 2" xfId="44227" xr:uid="{16CF6599-5D00-44A6-9137-5EBD7101A003}"/>
    <cellStyle name="Komma 2 2 2 2 2 24" xfId="22238" xr:uid="{E68101A6-6B25-4A24-A864-AEC4941A3209}"/>
    <cellStyle name="Komma 2 2 2 2 2 3" xfId="92" xr:uid="{12FE73B6-18AF-42A4-892C-894F6BC0A47D}"/>
    <cellStyle name="Komma 2 2 2 2 2 3 10" xfId="22287" xr:uid="{144750A7-4E02-4F18-8587-A56F17709315}"/>
    <cellStyle name="Komma 2 2 2 2 2 3 2" xfId="518" xr:uid="{A5071A95-E6BB-44F9-AD7F-570F6A87FBFD}"/>
    <cellStyle name="Komma 2 2 2 2 2 3 2 2" xfId="1319" xr:uid="{843456A3-040C-4DDC-BE89-E97D92FB4827}"/>
    <cellStyle name="Komma 2 2 2 2 2 3 2 2 2" xfId="3923" xr:uid="{28DD56F3-C6D5-4265-933A-148FB954A0A7}"/>
    <cellStyle name="Komma 2 2 2 2 2 3 2 2 2 2" xfId="9430" xr:uid="{129CE5F3-FD04-4444-8713-474E00F994B0}"/>
    <cellStyle name="Komma 2 2 2 2 2 3 2 2 2 2 2" xfId="31499" xr:uid="{A6892483-CF52-450D-8136-BCF10CE32109}"/>
    <cellStyle name="Komma 2 2 2 2 2 3 2 2 2 3" xfId="14917" xr:uid="{1F96A064-8D11-4E95-B60F-3D86A5BA8B5F}"/>
    <cellStyle name="Komma 2 2 2 2 2 3 2 2 2 3 2" xfId="36986" xr:uid="{4F5347A0-6844-4D36-BD42-3E67FBD8A22D}"/>
    <cellStyle name="Komma 2 2 2 2 2 3 2 2 2 3 3" xfId="42534" xr:uid="{F9724A51-4A7D-4785-AC2B-6E260A715637}"/>
    <cellStyle name="Komma 2 2 2 2 2 3 2 2 2 4" xfId="20485" xr:uid="{CD546A13-E593-492C-BD20-B1CDE7E4196B}"/>
    <cellStyle name="Komma 2 2 2 2 2 3 2 2 2 4 2" xfId="47981" xr:uid="{82396CE1-05B8-4E68-8E71-A13B53E6AEE7}"/>
    <cellStyle name="Komma 2 2 2 2 2 3 2 2 2 5" xfId="25992" xr:uid="{EE1EE938-02D0-4EA2-97A9-3AD42ED3183E}"/>
    <cellStyle name="Komma 2 2 2 2 2 3 2 2 3" xfId="6947" xr:uid="{4D4C6FAC-129F-485A-BC67-8CBBE930CC0E}"/>
    <cellStyle name="Komma 2 2 2 2 2 3 2 2 3 2" xfId="29016" xr:uid="{08EEAD77-D5B3-4F03-BFAB-F4DC1F1032CB}"/>
    <cellStyle name="Komma 2 2 2 2 2 3 2 2 4" xfId="12313" xr:uid="{B838D33F-0F67-4B6D-91BB-1B87EEFBD5BC}"/>
    <cellStyle name="Komma 2 2 2 2 2 3 2 2 4 2" xfId="34382" xr:uid="{44B3A6DC-4264-4CFE-855E-47034055CC00}"/>
    <cellStyle name="Komma 2 2 2 2 2 3 2 2 4 3" xfId="39930" xr:uid="{5580456A-06D0-4662-AF1B-49B1D58F5221}"/>
    <cellStyle name="Komma 2 2 2 2 2 3 2 2 5" xfId="17881" xr:uid="{DD156D2C-9DCB-4106-9A50-4715DE727A51}"/>
    <cellStyle name="Komma 2 2 2 2 2 3 2 2 5 2" xfId="45498" xr:uid="{A0E6F2F8-E0C1-416C-98E7-92F6B63BDF0F}"/>
    <cellStyle name="Komma 2 2 2 2 2 3 2 2 6" xfId="23509" xr:uid="{25EA0EAA-0479-43FC-B20D-8A9DE936CBF3}"/>
    <cellStyle name="Komma 2 2 2 2 2 3 2 3" xfId="2100" xr:uid="{86E84660-74C1-44B4-8E8C-D63AA553E3B7}"/>
    <cellStyle name="Komma 2 2 2 2 2 3 2 3 2" xfId="4704" xr:uid="{97A36BFD-EF49-4A91-94E9-5FEDC3E0CB17}"/>
    <cellStyle name="Komma 2 2 2 2 2 3 2 3 2 2" xfId="10211" xr:uid="{E3AA3DEC-00A7-401D-B71F-2556EB6A5EBD}"/>
    <cellStyle name="Komma 2 2 2 2 2 3 2 3 2 2 2" xfId="32280" xr:uid="{1C73D900-F652-4034-96D1-ECA64538F4EE}"/>
    <cellStyle name="Komma 2 2 2 2 2 3 2 3 2 3" xfId="15698" xr:uid="{2FB82CA4-281B-4DDA-AE55-FE99CB140ED6}"/>
    <cellStyle name="Komma 2 2 2 2 2 3 2 3 2 3 2" xfId="37767" xr:uid="{F09C7649-7BEE-4A4D-A558-40B743A95A3A}"/>
    <cellStyle name="Komma 2 2 2 2 2 3 2 3 2 3 3" xfId="43315" xr:uid="{55915ACE-501C-455A-9397-DB90BF64DFD0}"/>
    <cellStyle name="Komma 2 2 2 2 2 3 2 3 2 4" xfId="21266" xr:uid="{219317E7-83ED-4DB3-B85E-41163F9E11CB}"/>
    <cellStyle name="Komma 2 2 2 2 2 3 2 3 2 4 2" xfId="48762" xr:uid="{DEF50DC7-722B-4127-B4AB-68E2615D5782}"/>
    <cellStyle name="Komma 2 2 2 2 2 3 2 3 2 5" xfId="26773" xr:uid="{B3182FA0-112A-4F87-85A0-F2A39CD25801}"/>
    <cellStyle name="Komma 2 2 2 2 2 3 2 3 3" xfId="7728" xr:uid="{8F26467D-60FD-4DCA-9FEC-53F5C07CDCAC}"/>
    <cellStyle name="Komma 2 2 2 2 2 3 2 3 3 2" xfId="29797" xr:uid="{FDC3110D-B5B1-416C-8CCD-1996A7CCD94F}"/>
    <cellStyle name="Komma 2 2 2 2 2 3 2 3 4" xfId="13094" xr:uid="{7AC3A169-26EF-41DB-A4FF-CC1DED6A4A15}"/>
    <cellStyle name="Komma 2 2 2 2 2 3 2 3 4 2" xfId="35163" xr:uid="{12A39B16-FCEA-4926-9EF3-B2FB34CA5898}"/>
    <cellStyle name="Komma 2 2 2 2 2 3 2 3 4 3" xfId="40711" xr:uid="{DD6B19B1-BB28-484C-858D-8D7A40BE5973}"/>
    <cellStyle name="Komma 2 2 2 2 2 3 2 3 5" xfId="18662" xr:uid="{5C7BE6D8-5710-4213-A03F-77EA7720B908}"/>
    <cellStyle name="Komma 2 2 2 2 2 3 2 3 5 2" xfId="46279" xr:uid="{53A4C2A1-A4D4-47EE-AA5B-7928DA7B8A95}"/>
    <cellStyle name="Komma 2 2 2 2 2 3 2 3 6" xfId="24290" xr:uid="{F496CA7D-D6B1-4C5C-BB24-8451621FEBCA}"/>
    <cellStyle name="Komma 2 2 2 2 2 3 2 4" xfId="3122" xr:uid="{3E5F8ABE-89A7-47B4-B7E1-D1B2EEA5FF6C}"/>
    <cellStyle name="Komma 2 2 2 2 2 3 2 4 2" xfId="8649" xr:uid="{6B87EE98-B2AB-40BE-B8ED-E6365A22AF34}"/>
    <cellStyle name="Komma 2 2 2 2 2 3 2 4 2 2" xfId="30718" xr:uid="{717E274B-DCE5-4F9A-B34C-7EEE00859946}"/>
    <cellStyle name="Komma 2 2 2 2 2 3 2 4 3" xfId="14116" xr:uid="{15FD766A-3C23-4F44-8E58-81300AE4544C}"/>
    <cellStyle name="Komma 2 2 2 2 2 3 2 4 3 2" xfId="36185" xr:uid="{93804CAD-F460-4124-AB0F-264DA08CDF95}"/>
    <cellStyle name="Komma 2 2 2 2 2 3 2 4 3 3" xfId="41733" xr:uid="{C159E63D-2B48-4658-B304-A4D3779240B3}"/>
    <cellStyle name="Komma 2 2 2 2 2 3 2 4 4" xfId="19684" xr:uid="{50104FD1-1D2F-45B9-A215-8CFBBD474B04}"/>
    <cellStyle name="Komma 2 2 2 2 2 3 2 4 4 2" xfId="47200" xr:uid="{6C416D06-D745-490D-A224-A5F26216D96E}"/>
    <cellStyle name="Komma 2 2 2 2 2 3 2 4 5" xfId="25211" xr:uid="{ED44039D-638A-45E8-BC73-95EE640B6385}"/>
    <cellStyle name="Komma 2 2 2 2 2 3 2 5" xfId="6146" xr:uid="{182A747F-CE24-45AD-A831-3F2017CC984A}"/>
    <cellStyle name="Komma 2 2 2 2 2 3 2 5 2" xfId="28215" xr:uid="{233EDB32-3BE4-46B0-B2FC-25E1F8888FFE}"/>
    <cellStyle name="Komma 2 2 2 2 2 3 2 6" xfId="11532" xr:uid="{705FBA86-25E7-4DE3-8228-7618B8A3C59A}"/>
    <cellStyle name="Komma 2 2 2 2 2 3 2 6 2" xfId="33601" xr:uid="{CE6CEB83-7239-40E5-B083-93CE1134664C}"/>
    <cellStyle name="Komma 2 2 2 2 2 3 2 6 3" xfId="39149" xr:uid="{9A63C465-894F-4283-9F2E-22749DC49D69}"/>
    <cellStyle name="Komma 2 2 2 2 2 3 2 7" xfId="17080" xr:uid="{9967DD5F-3FD6-4271-9611-9B4E42E32B22}"/>
    <cellStyle name="Komma 2 2 2 2 2 3 2 7 2" xfId="44697" xr:uid="{D3AD4EB8-4B83-4A42-AFF6-135F90BA794A}"/>
    <cellStyle name="Komma 2 2 2 2 2 3 2 8" xfId="22708" xr:uid="{8E21947C-5F22-4CB8-8241-CD477CC52E29}"/>
    <cellStyle name="Komma 2 2 2 2 2 3 3" xfId="979" xr:uid="{57760A8C-FFA3-4D0A-9176-C9B998952E8A}"/>
    <cellStyle name="Komma 2 2 2 2 2 3 3 2" xfId="3583" xr:uid="{8FA2BEDC-C3AD-4209-BA12-422BA38C03B5}"/>
    <cellStyle name="Komma 2 2 2 2 2 3 3 2 2" xfId="9090" xr:uid="{CA1197B2-BADB-40A5-81D1-2C77E1017743}"/>
    <cellStyle name="Komma 2 2 2 2 2 3 3 2 2 2" xfId="31159" xr:uid="{D8E344D0-9B60-4759-9304-99506F0369CB}"/>
    <cellStyle name="Komma 2 2 2 2 2 3 3 2 3" xfId="14577" xr:uid="{AFECAA9B-9554-40E2-AD47-BD74A1EE2104}"/>
    <cellStyle name="Komma 2 2 2 2 2 3 3 2 3 2" xfId="36646" xr:uid="{BF222C5A-11A4-4087-96BA-829B2F8E5B4B}"/>
    <cellStyle name="Komma 2 2 2 2 2 3 3 2 3 3" xfId="42194" xr:uid="{38F8FCDD-B1A4-4E5D-B766-2146DEBB17DB}"/>
    <cellStyle name="Komma 2 2 2 2 2 3 3 2 4" xfId="20145" xr:uid="{67A26797-FE47-4920-90AF-E97E1BF0ECBA}"/>
    <cellStyle name="Komma 2 2 2 2 2 3 3 2 4 2" xfId="47641" xr:uid="{0155E38D-826D-47DD-8BA5-EFAB911DAA1C}"/>
    <cellStyle name="Komma 2 2 2 2 2 3 3 2 5" xfId="25652" xr:uid="{207EB330-CC19-4C2A-9791-81DEE5101973}"/>
    <cellStyle name="Komma 2 2 2 2 2 3 3 3" xfId="6607" xr:uid="{C30E5083-A168-491D-823E-CF0D27909444}"/>
    <cellStyle name="Komma 2 2 2 2 2 3 3 3 2" xfId="28676" xr:uid="{C7E2F45B-FD0E-483A-8A85-464BDB399B85}"/>
    <cellStyle name="Komma 2 2 2 2 2 3 3 4" xfId="11973" xr:uid="{8A9E4AAB-C82C-4422-BA74-ECD5C29B765C}"/>
    <cellStyle name="Komma 2 2 2 2 2 3 3 4 2" xfId="34042" xr:uid="{65C59F11-ED4A-4009-9124-B2D4CACD8870}"/>
    <cellStyle name="Komma 2 2 2 2 2 3 3 4 3" xfId="39590" xr:uid="{DDA5D944-A769-4B1D-8F26-1852459FEC55}"/>
    <cellStyle name="Komma 2 2 2 2 2 3 3 5" xfId="17541" xr:uid="{3B7CF8FB-8705-43BF-913C-41F14EC01532}"/>
    <cellStyle name="Komma 2 2 2 2 2 3 3 5 2" xfId="45158" xr:uid="{B3CACDBA-06F0-433E-AA63-C708E5DCC1E4}"/>
    <cellStyle name="Komma 2 2 2 2 2 3 3 6" xfId="23169" xr:uid="{7665A4E2-C2B8-47DA-96FD-C8DA32EC59C8}"/>
    <cellStyle name="Komma 2 2 2 2 2 3 4" xfId="1760" xr:uid="{83C98AFD-8C69-435E-AE5F-39A32EE16059}"/>
    <cellStyle name="Komma 2 2 2 2 2 3 4 2" xfId="4364" xr:uid="{F88C3470-5C06-4739-8CE1-E31DABED01FB}"/>
    <cellStyle name="Komma 2 2 2 2 2 3 4 2 2" xfId="9871" xr:uid="{13399423-9BF0-4737-9AD7-F1C14A96269E}"/>
    <cellStyle name="Komma 2 2 2 2 2 3 4 2 2 2" xfId="31940" xr:uid="{2F67DF8C-CBE8-4CBF-8FFB-AD9587AB9467}"/>
    <cellStyle name="Komma 2 2 2 2 2 3 4 2 3" xfId="15358" xr:uid="{617BC762-6D0C-401E-9FD1-FBCE405BE0E1}"/>
    <cellStyle name="Komma 2 2 2 2 2 3 4 2 3 2" xfId="37427" xr:uid="{09DDCFA6-0777-4691-B00D-69FD1411592E}"/>
    <cellStyle name="Komma 2 2 2 2 2 3 4 2 3 3" xfId="42975" xr:uid="{6E9155A9-0471-43E2-96A7-C87EC2C214DD}"/>
    <cellStyle name="Komma 2 2 2 2 2 3 4 2 4" xfId="20926" xr:uid="{5C37B9B7-FA41-4921-A3ED-7A55BDEEC6C6}"/>
    <cellStyle name="Komma 2 2 2 2 2 3 4 2 4 2" xfId="48422" xr:uid="{18F22A11-4F69-4D67-92B0-7BE2B7542BD4}"/>
    <cellStyle name="Komma 2 2 2 2 2 3 4 2 5" xfId="26433" xr:uid="{A64AB719-652F-4C44-A529-850AADB8E802}"/>
    <cellStyle name="Komma 2 2 2 2 2 3 4 3" xfId="7388" xr:uid="{60898B08-35E4-4E27-B8B2-4BB9CD4C03A3}"/>
    <cellStyle name="Komma 2 2 2 2 2 3 4 3 2" xfId="29457" xr:uid="{FDA3D50C-E002-46E7-84A9-99C94F4F9B9D}"/>
    <cellStyle name="Komma 2 2 2 2 2 3 4 4" xfId="12754" xr:uid="{13475B7E-4B71-4490-933C-B49B8B90471F}"/>
    <cellStyle name="Komma 2 2 2 2 2 3 4 4 2" xfId="34823" xr:uid="{2F3A0F41-238E-4276-AFC1-1C308C4D67D0}"/>
    <cellStyle name="Komma 2 2 2 2 2 3 4 4 3" xfId="40371" xr:uid="{39576BDC-A1CD-4826-8F5B-614F1EB99615}"/>
    <cellStyle name="Komma 2 2 2 2 2 3 4 5" xfId="18322" xr:uid="{C90BC592-0DFC-4C34-ADE8-067AF5150AE3}"/>
    <cellStyle name="Komma 2 2 2 2 2 3 4 5 2" xfId="45939" xr:uid="{007DB1AC-7D5D-4F6E-B3DC-DE984EA86153}"/>
    <cellStyle name="Komma 2 2 2 2 2 3 4 6" xfId="23950" xr:uid="{9A3F458F-43EA-4F47-B964-AC32ABB06866}"/>
    <cellStyle name="Komma 2 2 2 2 2 3 5" xfId="2701" xr:uid="{0E23B777-6610-45AF-8920-1081CDED839D}"/>
    <cellStyle name="Komma 2 2 2 2 2 3 5 2" xfId="8309" xr:uid="{C22CF977-2E61-4531-A504-F1443EE34469}"/>
    <cellStyle name="Komma 2 2 2 2 2 3 5 2 2" xfId="30378" xr:uid="{6525D80E-DAA5-453C-A558-3C6225F29DA3}"/>
    <cellStyle name="Komma 2 2 2 2 2 3 5 3" xfId="13695" xr:uid="{D68166C9-65EF-4B2F-A56B-4CEA3CFED0A3}"/>
    <cellStyle name="Komma 2 2 2 2 2 3 5 3 2" xfId="35764" xr:uid="{9237E0DD-14E4-4C68-AD87-D6CF2BE0EEA9}"/>
    <cellStyle name="Komma 2 2 2 2 2 3 5 3 3" xfId="41312" xr:uid="{5DEAF89B-F677-41F0-A3E9-D1DD76DF0432}"/>
    <cellStyle name="Komma 2 2 2 2 2 3 5 4" xfId="19263" xr:uid="{276C4175-7B8D-48A0-B438-A33F06FC7E1B}"/>
    <cellStyle name="Komma 2 2 2 2 2 3 5 4 2" xfId="46860" xr:uid="{CE4AFEC1-F16C-4966-9ADE-7CE9A3537EB9}"/>
    <cellStyle name="Komma 2 2 2 2 2 3 5 5" xfId="24871" xr:uid="{0BA789A6-913F-4657-9616-4AFEEBE873E9}"/>
    <cellStyle name="Komma 2 2 2 2 2 3 6" xfId="5145" xr:uid="{D1DAB7B5-AB90-4A31-8713-69BECD3DBA7A}"/>
    <cellStyle name="Komma 2 2 2 2 2 3 6 2" xfId="10652" xr:uid="{082BD0F1-BAEB-47F7-929D-58C01546CFC9}"/>
    <cellStyle name="Komma 2 2 2 2 2 3 6 2 2" xfId="32721" xr:uid="{9869E3A3-F988-40BD-9998-7AE1DF600A72}"/>
    <cellStyle name="Komma 2 2 2 2 2 3 6 3" xfId="16139" xr:uid="{37F32EAE-809E-42D6-8AE1-EB6C56B6A9FE}"/>
    <cellStyle name="Komma 2 2 2 2 2 3 6 3 2" xfId="38208" xr:uid="{A6D6B147-8379-4DAC-9082-2C3BC18AB169}"/>
    <cellStyle name="Komma 2 2 2 2 2 3 6 3 3" xfId="43756" xr:uid="{C6E3E7B3-AB13-489B-8105-813B47E14B3C}"/>
    <cellStyle name="Komma 2 2 2 2 2 3 6 4" xfId="21707" xr:uid="{49E1E0BB-207F-4A45-A208-C0CE42B0C87E}"/>
    <cellStyle name="Komma 2 2 2 2 2 3 6 4 2" xfId="49203" xr:uid="{79F6E4E0-DC66-4506-8C28-E734E5182F5C}"/>
    <cellStyle name="Komma 2 2 2 2 2 3 6 5" xfId="27214" xr:uid="{830D87E8-AA8D-4092-9ADA-7E0E4EA4CA01}"/>
    <cellStyle name="Komma 2 2 2 2 2 3 7" xfId="5725" xr:uid="{BDC32806-D683-41DF-85DF-B311EA99A232}"/>
    <cellStyle name="Komma 2 2 2 2 2 3 7 2" xfId="27794" xr:uid="{943F67D8-9F06-4D52-A09E-82B95790C2DA}"/>
    <cellStyle name="Komma 2 2 2 2 2 3 8" xfId="11192" xr:uid="{C419BF37-0F82-48B0-93EF-007B266DAF84}"/>
    <cellStyle name="Komma 2 2 2 2 2 3 8 2" xfId="33261" xr:uid="{E11E7B95-036F-4146-9832-65A7506C5437}"/>
    <cellStyle name="Komma 2 2 2 2 2 3 8 3" xfId="38809" xr:uid="{4FA1F0E2-4B01-4D4C-921A-45DD39788F4B}"/>
    <cellStyle name="Komma 2 2 2 2 2 3 9" xfId="16659" xr:uid="{B662CF1F-517F-4299-B07B-1B93D5651901}"/>
    <cellStyle name="Komma 2 2 2 2 2 3 9 2" xfId="44276" xr:uid="{8739611B-32F5-49FF-A76C-EB2461C2DA2E}"/>
    <cellStyle name="Komma 2 2 2 2 2 4" xfId="166" xr:uid="{0CC31C98-FFF0-4AB4-B973-1453AC2BD8A6}"/>
    <cellStyle name="Komma 2 2 2 2 2 4 10" xfId="22358" xr:uid="{17514854-2309-44EB-B898-A46329A0E807}"/>
    <cellStyle name="Komma 2 2 2 2 2 4 2" xfId="589" xr:uid="{9F856088-4A66-4B20-B1D4-5142CC7BA8EB}"/>
    <cellStyle name="Komma 2 2 2 2 2 4 2 2" xfId="1390" xr:uid="{F5725F8A-DD72-46C4-AC55-3A6DD90B96A1}"/>
    <cellStyle name="Komma 2 2 2 2 2 4 2 2 2" xfId="3994" xr:uid="{7432A1FF-04A0-4259-89F1-66695471C380}"/>
    <cellStyle name="Komma 2 2 2 2 2 4 2 2 2 2" xfId="9501" xr:uid="{4A9886BF-BBD9-430D-B6AF-03E7FB9BDB25}"/>
    <cellStyle name="Komma 2 2 2 2 2 4 2 2 2 2 2" xfId="31570" xr:uid="{97237EE6-F1EB-4234-90D1-4C9BC86F26DB}"/>
    <cellStyle name="Komma 2 2 2 2 2 4 2 2 2 3" xfId="14988" xr:uid="{4F49F3D8-BFD3-459B-A47B-3B5D690C7363}"/>
    <cellStyle name="Komma 2 2 2 2 2 4 2 2 2 3 2" xfId="37057" xr:uid="{2678D92A-7A0D-46C1-8F41-79424DDABBC6}"/>
    <cellStyle name="Komma 2 2 2 2 2 4 2 2 2 3 3" xfId="42605" xr:uid="{4667CFB1-8449-4A01-BE8A-E7423CEBA68B}"/>
    <cellStyle name="Komma 2 2 2 2 2 4 2 2 2 4" xfId="20556" xr:uid="{E2205AA8-A00A-476F-98D8-07FD3D8395AC}"/>
    <cellStyle name="Komma 2 2 2 2 2 4 2 2 2 4 2" xfId="48052" xr:uid="{5B390C17-4C2B-4DD8-ACC6-4CA7E400689E}"/>
    <cellStyle name="Komma 2 2 2 2 2 4 2 2 2 5" xfId="26063" xr:uid="{FA1B070D-762A-47EF-B047-0EE42419A763}"/>
    <cellStyle name="Komma 2 2 2 2 2 4 2 2 3" xfId="7018" xr:uid="{5669CAA7-9A0F-4CD2-BDA8-231C4B106863}"/>
    <cellStyle name="Komma 2 2 2 2 2 4 2 2 3 2" xfId="29087" xr:uid="{4956DAD9-A2BF-4CB1-BA97-6D65BB26CBFA}"/>
    <cellStyle name="Komma 2 2 2 2 2 4 2 2 4" xfId="12384" xr:uid="{1254D8FC-5363-43C5-968C-555ED38E421E}"/>
    <cellStyle name="Komma 2 2 2 2 2 4 2 2 4 2" xfId="34453" xr:uid="{8E0C73C6-5D24-4267-879E-4B0C7D9EAFD4}"/>
    <cellStyle name="Komma 2 2 2 2 2 4 2 2 4 3" xfId="40001" xr:uid="{44508128-8900-4E58-B03E-FD69C2BB52E3}"/>
    <cellStyle name="Komma 2 2 2 2 2 4 2 2 5" xfId="17952" xr:uid="{88ED6A5B-4291-47E3-AD44-BA04FD7C4B29}"/>
    <cellStyle name="Komma 2 2 2 2 2 4 2 2 5 2" xfId="45569" xr:uid="{8D453D66-D851-47E6-B815-E15C1E772EDC}"/>
    <cellStyle name="Komma 2 2 2 2 2 4 2 2 6" xfId="23580" xr:uid="{6A4F31E8-8E96-46E9-B987-140406F307DF}"/>
    <cellStyle name="Komma 2 2 2 2 2 4 2 3" xfId="2171" xr:uid="{EAD198C0-DA24-4A2A-B47E-7CDA0C20E750}"/>
    <cellStyle name="Komma 2 2 2 2 2 4 2 3 2" xfId="4775" xr:uid="{72ABC453-9837-482E-8BEB-7FC39530FB03}"/>
    <cellStyle name="Komma 2 2 2 2 2 4 2 3 2 2" xfId="10282" xr:uid="{265681D9-BE4D-48BA-B029-0AA8E7D41C57}"/>
    <cellStyle name="Komma 2 2 2 2 2 4 2 3 2 2 2" xfId="32351" xr:uid="{49297221-9FA5-4476-AC6E-C9F6482C9234}"/>
    <cellStyle name="Komma 2 2 2 2 2 4 2 3 2 3" xfId="15769" xr:uid="{FDAA250E-3801-4A23-850C-C965B09BC261}"/>
    <cellStyle name="Komma 2 2 2 2 2 4 2 3 2 3 2" xfId="37838" xr:uid="{5165C72F-AA2F-49B2-9077-4DBC185A3EA1}"/>
    <cellStyle name="Komma 2 2 2 2 2 4 2 3 2 3 3" xfId="43386" xr:uid="{BF5CB09D-BAC5-479B-BAF9-E6A31A7294DF}"/>
    <cellStyle name="Komma 2 2 2 2 2 4 2 3 2 4" xfId="21337" xr:uid="{0688BA7A-D975-459C-B33D-57E820F0435F}"/>
    <cellStyle name="Komma 2 2 2 2 2 4 2 3 2 4 2" xfId="48833" xr:uid="{2AEF6618-C764-446F-B09C-237E783F26C0}"/>
    <cellStyle name="Komma 2 2 2 2 2 4 2 3 2 5" xfId="26844" xr:uid="{8CCEC608-3DDC-4840-8215-2FCD1EF8871E}"/>
    <cellStyle name="Komma 2 2 2 2 2 4 2 3 3" xfId="7799" xr:uid="{865661DA-8658-4071-A741-A42FE918D0A1}"/>
    <cellStyle name="Komma 2 2 2 2 2 4 2 3 3 2" xfId="29868" xr:uid="{30272F56-3963-4C7E-879B-4A87D6F06779}"/>
    <cellStyle name="Komma 2 2 2 2 2 4 2 3 4" xfId="13165" xr:uid="{E38A0A1D-85E3-4028-94FC-DEF1B5090448}"/>
    <cellStyle name="Komma 2 2 2 2 2 4 2 3 4 2" xfId="35234" xr:uid="{9AA5E4B7-D800-482A-811C-4BDC19939ADE}"/>
    <cellStyle name="Komma 2 2 2 2 2 4 2 3 4 3" xfId="40782" xr:uid="{7994777E-F24F-4971-909D-27D3C77E784D}"/>
    <cellStyle name="Komma 2 2 2 2 2 4 2 3 5" xfId="18733" xr:uid="{430F0859-9FF5-41AE-9E85-744B845F62C5}"/>
    <cellStyle name="Komma 2 2 2 2 2 4 2 3 5 2" xfId="46350" xr:uid="{24C6D784-DD7B-4429-B878-6E68D117932D}"/>
    <cellStyle name="Komma 2 2 2 2 2 4 2 3 6" xfId="24361" xr:uid="{17EDB4AD-2FFF-46FF-8B20-8D4C97F0574C}"/>
    <cellStyle name="Komma 2 2 2 2 2 4 2 4" xfId="3193" xr:uid="{73A88548-4129-48F3-B433-A4EE1978FC65}"/>
    <cellStyle name="Komma 2 2 2 2 2 4 2 4 2" xfId="8720" xr:uid="{98BDE4AC-7C14-4B1C-A841-6129F805129F}"/>
    <cellStyle name="Komma 2 2 2 2 2 4 2 4 2 2" xfId="30789" xr:uid="{FD6D9330-3178-4ABD-9B9B-2153E397A519}"/>
    <cellStyle name="Komma 2 2 2 2 2 4 2 4 3" xfId="14187" xr:uid="{E9B1A318-419C-4AC2-A581-29F7B1B09F92}"/>
    <cellStyle name="Komma 2 2 2 2 2 4 2 4 3 2" xfId="36256" xr:uid="{5AEB6286-5304-4E29-8DAF-F0679094026F}"/>
    <cellStyle name="Komma 2 2 2 2 2 4 2 4 3 3" xfId="41804" xr:uid="{68077FEC-4DD0-4AFF-AB64-FFB21D5218B4}"/>
    <cellStyle name="Komma 2 2 2 2 2 4 2 4 4" xfId="19755" xr:uid="{B5442988-79CA-4045-AB7E-A9C701CA52EA}"/>
    <cellStyle name="Komma 2 2 2 2 2 4 2 4 4 2" xfId="47271" xr:uid="{7726EB93-D1A3-499B-9D9D-EAF419A5BD7E}"/>
    <cellStyle name="Komma 2 2 2 2 2 4 2 4 5" xfId="25282" xr:uid="{E8AC4694-28D5-426B-8426-0FAEEBF5F982}"/>
    <cellStyle name="Komma 2 2 2 2 2 4 2 5" xfId="6217" xr:uid="{9EEC0D95-872F-4281-BE64-3B59B579AEE0}"/>
    <cellStyle name="Komma 2 2 2 2 2 4 2 5 2" xfId="28286" xr:uid="{36AB3925-9C0B-48A1-B569-B3750A8CC73A}"/>
    <cellStyle name="Komma 2 2 2 2 2 4 2 6" xfId="11603" xr:uid="{6279E6B0-489B-4DBE-AFD9-38D1C4BB6B1E}"/>
    <cellStyle name="Komma 2 2 2 2 2 4 2 6 2" xfId="33672" xr:uid="{717D5993-DE77-466E-B985-E606F953074F}"/>
    <cellStyle name="Komma 2 2 2 2 2 4 2 6 3" xfId="39220" xr:uid="{EA847955-4DE9-4A92-8491-7F1BC0B7384E}"/>
    <cellStyle name="Komma 2 2 2 2 2 4 2 7" xfId="17151" xr:uid="{FA7DB994-01E3-423F-BA82-C3720999995C}"/>
    <cellStyle name="Komma 2 2 2 2 2 4 2 7 2" xfId="44768" xr:uid="{1783643F-55E2-4312-801C-005C11361656}"/>
    <cellStyle name="Komma 2 2 2 2 2 4 2 8" xfId="22779" xr:uid="{68D14ED3-3E68-4A0F-987E-C8F5D28C353F}"/>
    <cellStyle name="Komma 2 2 2 2 2 4 3" xfId="1030" xr:uid="{1BE1E93F-D664-4710-A096-A84B4F256839}"/>
    <cellStyle name="Komma 2 2 2 2 2 4 3 2" xfId="3634" xr:uid="{6E0A2193-1BDB-483D-9B20-14EA04CF51AD}"/>
    <cellStyle name="Komma 2 2 2 2 2 4 3 2 2" xfId="9141" xr:uid="{D55E6DBA-EAAD-4EBA-8673-4FB34790D56B}"/>
    <cellStyle name="Komma 2 2 2 2 2 4 3 2 2 2" xfId="31210" xr:uid="{CFB46C59-AF12-4B90-86F8-1932E1AE4E0E}"/>
    <cellStyle name="Komma 2 2 2 2 2 4 3 2 3" xfId="14628" xr:uid="{795B171F-0A65-4875-9951-13C2057BD763}"/>
    <cellStyle name="Komma 2 2 2 2 2 4 3 2 3 2" xfId="36697" xr:uid="{EF93726D-1DB6-4C3E-9606-39E0B39B60FF}"/>
    <cellStyle name="Komma 2 2 2 2 2 4 3 2 3 3" xfId="42245" xr:uid="{0208B301-A355-4CEF-9764-1A28C22165B8}"/>
    <cellStyle name="Komma 2 2 2 2 2 4 3 2 4" xfId="20196" xr:uid="{B5C7EFD2-2F84-4987-BB01-FAF381989213}"/>
    <cellStyle name="Komma 2 2 2 2 2 4 3 2 4 2" xfId="47692" xr:uid="{414CCCC9-3D29-428E-89BB-4BE71D201074}"/>
    <cellStyle name="Komma 2 2 2 2 2 4 3 2 5" xfId="25703" xr:uid="{EDF69474-7474-4D0B-8B34-F69E81D6206A}"/>
    <cellStyle name="Komma 2 2 2 2 2 4 3 3" xfId="6658" xr:uid="{DD4C8376-D2A5-4CEC-8BCB-5462E6937DA0}"/>
    <cellStyle name="Komma 2 2 2 2 2 4 3 3 2" xfId="28727" xr:uid="{583409A8-C9AB-4F43-B469-EA43C027EE18}"/>
    <cellStyle name="Komma 2 2 2 2 2 4 3 4" xfId="12024" xr:uid="{CCCAF786-2495-4AE6-B6A7-71F07BB033B4}"/>
    <cellStyle name="Komma 2 2 2 2 2 4 3 4 2" xfId="34093" xr:uid="{0C8B1149-E3C9-470D-BFD0-F4F36CBD9864}"/>
    <cellStyle name="Komma 2 2 2 2 2 4 3 4 3" xfId="39641" xr:uid="{754C940C-B3E3-44A1-99CB-07DA5C45F116}"/>
    <cellStyle name="Komma 2 2 2 2 2 4 3 5" xfId="17592" xr:uid="{8B6414B0-0D75-4969-9587-0744D6864210}"/>
    <cellStyle name="Komma 2 2 2 2 2 4 3 5 2" xfId="45209" xr:uid="{86ED6F02-8425-49E1-943C-60EE3A7ED4D6}"/>
    <cellStyle name="Komma 2 2 2 2 2 4 3 6" xfId="23220" xr:uid="{DFFE3521-8FC4-4A59-8346-40C8E177E73C}"/>
    <cellStyle name="Komma 2 2 2 2 2 4 4" xfId="1811" xr:uid="{3D1C6E9D-43D9-4838-B41B-1F9B2E0E413C}"/>
    <cellStyle name="Komma 2 2 2 2 2 4 4 2" xfId="4415" xr:uid="{24937C88-DE7B-4EC9-8A0F-CEE234889EC2}"/>
    <cellStyle name="Komma 2 2 2 2 2 4 4 2 2" xfId="9922" xr:uid="{D25B9E6E-F7B0-46FE-9CBA-89A0A69FA429}"/>
    <cellStyle name="Komma 2 2 2 2 2 4 4 2 2 2" xfId="31991" xr:uid="{8B573F7F-C3D7-4E26-8F89-F3D8F65D47D1}"/>
    <cellStyle name="Komma 2 2 2 2 2 4 4 2 3" xfId="15409" xr:uid="{59B6759D-7BB2-47F7-82D4-8F76448B63AF}"/>
    <cellStyle name="Komma 2 2 2 2 2 4 4 2 3 2" xfId="37478" xr:uid="{A3D1832E-D069-4DCB-AD39-0B655D704ABA}"/>
    <cellStyle name="Komma 2 2 2 2 2 4 4 2 3 3" xfId="43026" xr:uid="{B288A165-81E2-4067-8766-2FAE3F191FB3}"/>
    <cellStyle name="Komma 2 2 2 2 2 4 4 2 4" xfId="20977" xr:uid="{EB08D8BA-6023-4982-B6A6-4CB7369BD939}"/>
    <cellStyle name="Komma 2 2 2 2 2 4 4 2 4 2" xfId="48473" xr:uid="{068CEDDE-733D-47D2-8028-771D14187E0A}"/>
    <cellStyle name="Komma 2 2 2 2 2 4 4 2 5" xfId="26484" xr:uid="{A14D2DD8-9190-456B-AA33-6B3263D25D84}"/>
    <cellStyle name="Komma 2 2 2 2 2 4 4 3" xfId="7439" xr:uid="{1B103F6F-66A5-44E1-BC4B-A32C2FF2D764}"/>
    <cellStyle name="Komma 2 2 2 2 2 4 4 3 2" xfId="29508" xr:uid="{D99B4FFF-DDA0-4943-AADC-E48061E9111B}"/>
    <cellStyle name="Komma 2 2 2 2 2 4 4 4" xfId="12805" xr:uid="{2D36F318-0AFD-4231-AF73-B20241205A78}"/>
    <cellStyle name="Komma 2 2 2 2 2 4 4 4 2" xfId="34874" xr:uid="{41248361-6E11-4060-BA6E-DDA3814D8786}"/>
    <cellStyle name="Komma 2 2 2 2 2 4 4 4 3" xfId="40422" xr:uid="{E9A4FF96-72CA-43C8-B53E-357DDD6A17A3}"/>
    <cellStyle name="Komma 2 2 2 2 2 4 4 5" xfId="18373" xr:uid="{FD782A9F-85D5-4072-86BC-B2A520957A5F}"/>
    <cellStyle name="Komma 2 2 2 2 2 4 4 5 2" xfId="45990" xr:uid="{448C19C5-6A82-4F8B-81DC-B0FA54178164}"/>
    <cellStyle name="Komma 2 2 2 2 2 4 4 6" xfId="24001" xr:uid="{67ADC935-0DC6-48DC-9AB6-0708A0A8844B}"/>
    <cellStyle name="Komma 2 2 2 2 2 4 5" xfId="2772" xr:uid="{D2FC358A-0954-406E-A199-96F34E220AAC}"/>
    <cellStyle name="Komma 2 2 2 2 2 4 5 2" xfId="8360" xr:uid="{E7092DC9-C25D-4CA7-B139-AC44F4B91C91}"/>
    <cellStyle name="Komma 2 2 2 2 2 4 5 2 2" xfId="30429" xr:uid="{1A15AB51-C6F5-4071-A994-B3FF8559199A}"/>
    <cellStyle name="Komma 2 2 2 2 2 4 5 3" xfId="13766" xr:uid="{33B0EE2A-C444-4512-B84A-82897BC9F36A}"/>
    <cellStyle name="Komma 2 2 2 2 2 4 5 3 2" xfId="35835" xr:uid="{A4E22613-D8ED-44FC-ADEB-102299599E39}"/>
    <cellStyle name="Komma 2 2 2 2 2 4 5 3 3" xfId="41383" xr:uid="{978275A2-F9E1-4DAB-BB6D-A2991D236340}"/>
    <cellStyle name="Komma 2 2 2 2 2 4 5 4" xfId="19334" xr:uid="{6043D11F-4C10-4366-86A4-14D198A9BEC3}"/>
    <cellStyle name="Komma 2 2 2 2 2 4 5 4 2" xfId="46911" xr:uid="{F7F5B477-F301-4BE5-9796-79DB92D1C77F}"/>
    <cellStyle name="Komma 2 2 2 2 2 4 5 5" xfId="24922" xr:uid="{6581F8D4-CB1E-4888-A327-5FA91DE17301}"/>
    <cellStyle name="Komma 2 2 2 2 2 4 6" xfId="5196" xr:uid="{FB1C8500-9EFC-4A9D-8485-E9D431F5CE10}"/>
    <cellStyle name="Komma 2 2 2 2 2 4 6 2" xfId="10703" xr:uid="{B633C266-AD2D-4DF0-8B44-AD5BAFC87BD5}"/>
    <cellStyle name="Komma 2 2 2 2 2 4 6 2 2" xfId="32772" xr:uid="{B7583272-B012-4A80-A0A3-58B7A94ADAC2}"/>
    <cellStyle name="Komma 2 2 2 2 2 4 6 3" xfId="16190" xr:uid="{96DCA4EC-00E1-4E12-B107-4BC20DA2F4BB}"/>
    <cellStyle name="Komma 2 2 2 2 2 4 6 3 2" xfId="38259" xr:uid="{68E81621-54DC-4E01-9058-BB0A39E32623}"/>
    <cellStyle name="Komma 2 2 2 2 2 4 6 3 3" xfId="43807" xr:uid="{A8CB9EDF-D188-4A7F-BC6E-BD9AFF78AABF}"/>
    <cellStyle name="Komma 2 2 2 2 2 4 6 4" xfId="21758" xr:uid="{047A0775-67E1-455F-BDD7-1D454FE3EE51}"/>
    <cellStyle name="Komma 2 2 2 2 2 4 6 4 2" xfId="49254" xr:uid="{78D8B96A-9D9D-4514-8B7C-760A6E5E1FEE}"/>
    <cellStyle name="Komma 2 2 2 2 2 4 6 5" xfId="27265" xr:uid="{E9B264D0-234A-485B-8838-5E2D52561B6F}"/>
    <cellStyle name="Komma 2 2 2 2 2 4 7" xfId="5796" xr:uid="{DC65020E-5876-40D9-9E87-6FFAE07872DD}"/>
    <cellStyle name="Komma 2 2 2 2 2 4 7 2" xfId="27865" xr:uid="{41361545-4CBF-4458-9BDB-F50661E808A8}"/>
    <cellStyle name="Komma 2 2 2 2 2 4 8" xfId="11243" xr:uid="{7279C9E0-CBE6-42BD-89A1-C3BF92A66C3E}"/>
    <cellStyle name="Komma 2 2 2 2 2 4 8 2" xfId="33312" xr:uid="{947229B6-5CDB-4B6B-8AAC-C97B7C4A3252}"/>
    <cellStyle name="Komma 2 2 2 2 2 4 8 3" xfId="38860" xr:uid="{E6F9995B-E929-4D67-959F-F6422A051153}"/>
    <cellStyle name="Komma 2 2 2 2 2 4 9" xfId="16730" xr:uid="{895E6E30-45E0-4D03-8DCA-A1C050AA2FE8}"/>
    <cellStyle name="Komma 2 2 2 2 2 4 9 2" xfId="44347" xr:uid="{02D7398E-1944-48F5-AA1B-16D4BF0A058D}"/>
    <cellStyle name="Komma 2 2 2 2 2 5" xfId="227" xr:uid="{983604F2-F9B7-4E3D-8D6B-73916F0CE7C6}"/>
    <cellStyle name="Komma 2 2 2 2 2 5 10" xfId="22419" xr:uid="{9BF2A044-1B7C-4F96-A4BF-3C1537885E0A}"/>
    <cellStyle name="Komma 2 2 2 2 2 5 2" xfId="650" xr:uid="{5CCB473A-C9F8-4A82-8A80-EAD6CD0D3CA1}"/>
    <cellStyle name="Komma 2 2 2 2 2 5 2 2" xfId="1451" xr:uid="{5C56D9A3-A74A-4F96-99B0-37A6B0FF369D}"/>
    <cellStyle name="Komma 2 2 2 2 2 5 2 2 2" xfId="4055" xr:uid="{5CA9A8AF-5727-46A8-A671-CF350AA81290}"/>
    <cellStyle name="Komma 2 2 2 2 2 5 2 2 2 2" xfId="9562" xr:uid="{C39ACD2A-7D17-48D0-848A-58DB1513BFB2}"/>
    <cellStyle name="Komma 2 2 2 2 2 5 2 2 2 2 2" xfId="31631" xr:uid="{015D5B61-6B70-4A54-A0F2-6DB53E80BD7A}"/>
    <cellStyle name="Komma 2 2 2 2 2 5 2 2 2 3" xfId="15049" xr:uid="{D82AD3B8-B32B-4A41-BE7F-FF4C5919AA92}"/>
    <cellStyle name="Komma 2 2 2 2 2 5 2 2 2 3 2" xfId="37118" xr:uid="{D6B4050C-97DB-4395-98CE-6CB81FD89603}"/>
    <cellStyle name="Komma 2 2 2 2 2 5 2 2 2 3 3" xfId="42666" xr:uid="{4F16C852-3061-4AF1-9760-551984246C80}"/>
    <cellStyle name="Komma 2 2 2 2 2 5 2 2 2 4" xfId="20617" xr:uid="{38F5BC11-E08D-4F47-B212-B69F1147CD6E}"/>
    <cellStyle name="Komma 2 2 2 2 2 5 2 2 2 4 2" xfId="48113" xr:uid="{E55B2E18-9316-4805-BEA0-79663A331E1E}"/>
    <cellStyle name="Komma 2 2 2 2 2 5 2 2 2 5" xfId="26124" xr:uid="{BBCF1BCF-D631-4CB6-94C7-F859250F899E}"/>
    <cellStyle name="Komma 2 2 2 2 2 5 2 2 3" xfId="7079" xr:uid="{612F5D34-4C5A-4DF6-8B51-CB3C33D39DD3}"/>
    <cellStyle name="Komma 2 2 2 2 2 5 2 2 3 2" xfId="29148" xr:uid="{E8281C2E-A2D7-4231-A3F3-608676CF60AE}"/>
    <cellStyle name="Komma 2 2 2 2 2 5 2 2 4" xfId="12445" xr:uid="{A6D0108A-2148-4E56-AFAD-542DAD494A17}"/>
    <cellStyle name="Komma 2 2 2 2 2 5 2 2 4 2" xfId="34514" xr:uid="{425C6217-8AD5-4A25-9A43-8492EFB927A8}"/>
    <cellStyle name="Komma 2 2 2 2 2 5 2 2 4 3" xfId="40062" xr:uid="{D66ADA5B-6D11-46C7-84EC-A913E2D80567}"/>
    <cellStyle name="Komma 2 2 2 2 2 5 2 2 5" xfId="18013" xr:uid="{77CDA715-F86D-4E23-BE6A-1F7C177D0D91}"/>
    <cellStyle name="Komma 2 2 2 2 2 5 2 2 5 2" xfId="45630" xr:uid="{4FF5BA30-1C3F-4B6D-A8B7-7F7A7AB29970}"/>
    <cellStyle name="Komma 2 2 2 2 2 5 2 2 6" xfId="23641" xr:uid="{11E9C980-2498-4BA8-80C7-02E38FC360D8}"/>
    <cellStyle name="Komma 2 2 2 2 2 5 2 3" xfId="2232" xr:uid="{86A0AB88-8BC3-417C-A176-56C09ACA6AB7}"/>
    <cellStyle name="Komma 2 2 2 2 2 5 2 3 2" xfId="4836" xr:uid="{1050A319-D15D-442E-93B7-1D90BCF0B5CE}"/>
    <cellStyle name="Komma 2 2 2 2 2 5 2 3 2 2" xfId="10343" xr:uid="{4FAD8878-BED6-4009-88E3-B29F8095D729}"/>
    <cellStyle name="Komma 2 2 2 2 2 5 2 3 2 2 2" xfId="32412" xr:uid="{3EEA1E4C-CBFE-4E5B-8AE8-7B3F023BA909}"/>
    <cellStyle name="Komma 2 2 2 2 2 5 2 3 2 3" xfId="15830" xr:uid="{A793A5B1-7DCD-47C1-B68A-C2ECC4323CF5}"/>
    <cellStyle name="Komma 2 2 2 2 2 5 2 3 2 3 2" xfId="37899" xr:uid="{73BBDF56-9D59-40ED-9B99-1C0C1EEBF031}"/>
    <cellStyle name="Komma 2 2 2 2 2 5 2 3 2 3 3" xfId="43447" xr:uid="{E8217202-9831-4962-B94E-53CE89257EA0}"/>
    <cellStyle name="Komma 2 2 2 2 2 5 2 3 2 4" xfId="21398" xr:uid="{C6F7D5D9-C4BE-4DC6-AE25-828319BC1BD0}"/>
    <cellStyle name="Komma 2 2 2 2 2 5 2 3 2 4 2" xfId="48894" xr:uid="{6A03C753-D6B9-442F-902B-1D63984511A1}"/>
    <cellStyle name="Komma 2 2 2 2 2 5 2 3 2 5" xfId="26905" xr:uid="{EA11C962-4FE2-468B-8EBE-9DBCD7B7EA47}"/>
    <cellStyle name="Komma 2 2 2 2 2 5 2 3 3" xfId="7860" xr:uid="{DD880063-E21C-4DEE-B207-F60762603D4D}"/>
    <cellStyle name="Komma 2 2 2 2 2 5 2 3 3 2" xfId="29929" xr:uid="{9E3D6184-B660-4351-9C88-87EC35AF51B7}"/>
    <cellStyle name="Komma 2 2 2 2 2 5 2 3 4" xfId="13226" xr:uid="{392A52DA-C0C7-4C30-9449-3D88C3562CC0}"/>
    <cellStyle name="Komma 2 2 2 2 2 5 2 3 4 2" xfId="35295" xr:uid="{0E62C013-4581-45EA-8559-2984F5BC6426}"/>
    <cellStyle name="Komma 2 2 2 2 2 5 2 3 4 3" xfId="40843" xr:uid="{86F8416C-9753-440A-BC3D-B3A956ADE5A3}"/>
    <cellStyle name="Komma 2 2 2 2 2 5 2 3 5" xfId="18794" xr:uid="{CE53654F-7395-4F82-8725-4F9742A20DEF}"/>
    <cellStyle name="Komma 2 2 2 2 2 5 2 3 5 2" xfId="46411" xr:uid="{4D7B468C-FC1A-4CB9-81A8-B2FEA6032B86}"/>
    <cellStyle name="Komma 2 2 2 2 2 5 2 3 6" xfId="24422" xr:uid="{68772FF0-7C88-49AC-95F3-F8E3BB79426F}"/>
    <cellStyle name="Komma 2 2 2 2 2 5 2 4" xfId="3254" xr:uid="{B00C1EF8-2452-422B-B94C-5F48CC43C0BB}"/>
    <cellStyle name="Komma 2 2 2 2 2 5 2 4 2" xfId="8781" xr:uid="{AD5E8090-71D9-4798-8919-57B231A8E091}"/>
    <cellStyle name="Komma 2 2 2 2 2 5 2 4 2 2" xfId="30850" xr:uid="{3F65BF6B-9E32-4BBC-A7FC-F1017CEEACC6}"/>
    <cellStyle name="Komma 2 2 2 2 2 5 2 4 3" xfId="14248" xr:uid="{0745766C-D10A-45A0-98D8-54DE372DF27A}"/>
    <cellStyle name="Komma 2 2 2 2 2 5 2 4 3 2" xfId="36317" xr:uid="{78BA63AA-7C93-488C-8001-B383F0F59821}"/>
    <cellStyle name="Komma 2 2 2 2 2 5 2 4 3 3" xfId="41865" xr:uid="{4B0D3A79-7BB2-4827-9827-44ACA2A45D0D}"/>
    <cellStyle name="Komma 2 2 2 2 2 5 2 4 4" xfId="19816" xr:uid="{9535BD42-752C-4447-B189-4A81295744DB}"/>
    <cellStyle name="Komma 2 2 2 2 2 5 2 4 4 2" xfId="47332" xr:uid="{38204126-838A-4176-BB0E-5BF6EE3B700E}"/>
    <cellStyle name="Komma 2 2 2 2 2 5 2 4 5" xfId="25343" xr:uid="{8E6C3EF0-3D48-4E74-9FCB-6275534B70DC}"/>
    <cellStyle name="Komma 2 2 2 2 2 5 2 5" xfId="6278" xr:uid="{8F4E5427-0BC0-485D-AE4E-C48F8C515198}"/>
    <cellStyle name="Komma 2 2 2 2 2 5 2 5 2" xfId="28347" xr:uid="{90D7BE8A-6968-4545-B95A-C928049F5E8A}"/>
    <cellStyle name="Komma 2 2 2 2 2 5 2 6" xfId="11664" xr:uid="{91D3CE45-CD96-407A-8E42-415125EC5B6A}"/>
    <cellStyle name="Komma 2 2 2 2 2 5 2 6 2" xfId="33733" xr:uid="{2F026B08-EDE5-4EA1-9C10-34007A1B3A61}"/>
    <cellStyle name="Komma 2 2 2 2 2 5 2 6 3" xfId="39281" xr:uid="{8C370349-DD1C-43C1-B0FE-1F6EEF309806}"/>
    <cellStyle name="Komma 2 2 2 2 2 5 2 7" xfId="17212" xr:uid="{A13BDCD7-F86A-4BD7-90CC-36DF43332742}"/>
    <cellStyle name="Komma 2 2 2 2 2 5 2 7 2" xfId="44829" xr:uid="{F4BE971B-5261-4DE0-A00B-A727AE124164}"/>
    <cellStyle name="Komma 2 2 2 2 2 5 2 8" xfId="22840" xr:uid="{6F6F1F35-15C8-470D-B4AD-AC32C99FB3E9}"/>
    <cellStyle name="Komma 2 2 2 2 2 5 3" xfId="1070" xr:uid="{3F9820F8-0F5D-4BE2-8999-DE3717F3BACF}"/>
    <cellStyle name="Komma 2 2 2 2 2 5 3 2" xfId="3674" xr:uid="{3B68AB9E-58B2-44F2-8452-0366B35B1B48}"/>
    <cellStyle name="Komma 2 2 2 2 2 5 3 2 2" xfId="9181" xr:uid="{31A70933-15E6-4C70-886A-C6FC97801F37}"/>
    <cellStyle name="Komma 2 2 2 2 2 5 3 2 2 2" xfId="31250" xr:uid="{1D0C467E-3525-49B4-8535-466F7D3D2928}"/>
    <cellStyle name="Komma 2 2 2 2 2 5 3 2 3" xfId="14668" xr:uid="{E3056957-7C4B-4687-ACE1-EC21695AD340}"/>
    <cellStyle name="Komma 2 2 2 2 2 5 3 2 3 2" xfId="36737" xr:uid="{DFEB7135-E2E9-48FA-A2AD-5AD562394F3D}"/>
    <cellStyle name="Komma 2 2 2 2 2 5 3 2 3 3" xfId="42285" xr:uid="{9EE4FFB8-CCCD-4ECB-9C15-200CE87057EB}"/>
    <cellStyle name="Komma 2 2 2 2 2 5 3 2 4" xfId="20236" xr:uid="{91FF3D1A-3E83-40E7-B89D-3A6E0B97E0FE}"/>
    <cellStyle name="Komma 2 2 2 2 2 5 3 2 4 2" xfId="47732" xr:uid="{684A2636-6853-4BB6-95F0-5404398D9508}"/>
    <cellStyle name="Komma 2 2 2 2 2 5 3 2 5" xfId="25743" xr:uid="{3E62C442-2BA8-4653-A9F4-205ECFC17CE3}"/>
    <cellStyle name="Komma 2 2 2 2 2 5 3 3" xfId="6698" xr:uid="{00D119D1-243B-4BD7-B367-CB98FCBB0FBB}"/>
    <cellStyle name="Komma 2 2 2 2 2 5 3 3 2" xfId="28767" xr:uid="{6AC6C445-48CD-48C1-A401-B16788B3DE98}"/>
    <cellStyle name="Komma 2 2 2 2 2 5 3 4" xfId="12064" xr:uid="{868B91D7-C9FC-4450-A30C-2C7FC0C3EBE1}"/>
    <cellStyle name="Komma 2 2 2 2 2 5 3 4 2" xfId="34133" xr:uid="{D034A439-7155-49AF-B16A-1B4E2ECEBA76}"/>
    <cellStyle name="Komma 2 2 2 2 2 5 3 4 3" xfId="39681" xr:uid="{4E4051B0-AC67-44AB-9A8C-6989BD3629D4}"/>
    <cellStyle name="Komma 2 2 2 2 2 5 3 5" xfId="17632" xr:uid="{1D090438-0607-4CF9-9D58-BE35C5CE7AC6}"/>
    <cellStyle name="Komma 2 2 2 2 2 5 3 5 2" xfId="45249" xr:uid="{F2AE817C-0416-4448-926A-61888F6F6B1D}"/>
    <cellStyle name="Komma 2 2 2 2 2 5 3 6" xfId="23260" xr:uid="{D88A6818-9A9E-4369-9670-7EE455377A08}"/>
    <cellStyle name="Komma 2 2 2 2 2 5 4" xfId="1851" xr:uid="{A89E0AB2-74AB-4745-902D-904F78D31233}"/>
    <cellStyle name="Komma 2 2 2 2 2 5 4 2" xfId="4455" xr:uid="{7FCF0D84-0422-42B1-B9F6-EC2C387E3B58}"/>
    <cellStyle name="Komma 2 2 2 2 2 5 4 2 2" xfId="9962" xr:uid="{6B237FEF-5466-4D65-9611-7833F113E7C7}"/>
    <cellStyle name="Komma 2 2 2 2 2 5 4 2 2 2" xfId="32031" xr:uid="{8D92307B-B04A-4828-972D-149340D7501F}"/>
    <cellStyle name="Komma 2 2 2 2 2 5 4 2 3" xfId="15449" xr:uid="{A6A01049-703E-4667-BC46-C2508986803E}"/>
    <cellStyle name="Komma 2 2 2 2 2 5 4 2 3 2" xfId="37518" xr:uid="{883F9AA2-4292-426A-A138-DBB16EEA1023}"/>
    <cellStyle name="Komma 2 2 2 2 2 5 4 2 3 3" xfId="43066" xr:uid="{149F83F5-8A97-461C-AC33-48B36564F67C}"/>
    <cellStyle name="Komma 2 2 2 2 2 5 4 2 4" xfId="21017" xr:uid="{4BBB3835-9C04-4131-A089-35F36BA8FE6E}"/>
    <cellStyle name="Komma 2 2 2 2 2 5 4 2 4 2" xfId="48513" xr:uid="{8860A188-ED58-4726-BD91-A134354B48A4}"/>
    <cellStyle name="Komma 2 2 2 2 2 5 4 2 5" xfId="26524" xr:uid="{EE9DF7C8-A290-4BD9-9C5C-E516CB0B8AB1}"/>
    <cellStyle name="Komma 2 2 2 2 2 5 4 3" xfId="7479" xr:uid="{AF2ACDA3-C2BD-420E-98E4-F8BC9BA15FDE}"/>
    <cellStyle name="Komma 2 2 2 2 2 5 4 3 2" xfId="29548" xr:uid="{AEA04B0D-1611-4001-9AF1-8D51D0908D3E}"/>
    <cellStyle name="Komma 2 2 2 2 2 5 4 4" xfId="12845" xr:uid="{22B24F03-D6B9-454E-B797-31E8941E360C}"/>
    <cellStyle name="Komma 2 2 2 2 2 5 4 4 2" xfId="34914" xr:uid="{43187A55-6B70-4F78-BD88-C0A1A8C9A469}"/>
    <cellStyle name="Komma 2 2 2 2 2 5 4 4 3" xfId="40462" xr:uid="{641DB323-98D7-4F9B-B3E8-3706C38E2950}"/>
    <cellStyle name="Komma 2 2 2 2 2 5 4 5" xfId="18413" xr:uid="{7642E125-D49B-4684-B84E-57422DB65370}"/>
    <cellStyle name="Komma 2 2 2 2 2 5 4 5 2" xfId="46030" xr:uid="{6C8E53EC-16F4-4791-8163-0680DA51085D}"/>
    <cellStyle name="Komma 2 2 2 2 2 5 4 6" xfId="24041" xr:uid="{DFEE1634-214A-4A78-953D-E0362034B41A}"/>
    <cellStyle name="Komma 2 2 2 2 2 5 5" xfId="2833" xr:uid="{1284A37F-D963-468E-984E-53565AA8D2E8}"/>
    <cellStyle name="Komma 2 2 2 2 2 5 5 2" xfId="8400" xr:uid="{EB40B427-2E04-4BAD-A6FE-371E02B85B41}"/>
    <cellStyle name="Komma 2 2 2 2 2 5 5 2 2" xfId="30469" xr:uid="{8F58C266-FC4A-4F89-BB86-9A6B49479DB2}"/>
    <cellStyle name="Komma 2 2 2 2 2 5 5 3" xfId="13827" xr:uid="{82A21828-753D-44C8-A10A-B6B0BEEC08C9}"/>
    <cellStyle name="Komma 2 2 2 2 2 5 5 3 2" xfId="35896" xr:uid="{B5CD8690-68BB-4F05-A569-88ABBD96DF79}"/>
    <cellStyle name="Komma 2 2 2 2 2 5 5 3 3" xfId="41444" xr:uid="{B5231F4F-E48B-405E-8327-90C0988D1C6C}"/>
    <cellStyle name="Komma 2 2 2 2 2 5 5 4" xfId="19395" xr:uid="{055352CD-E6CF-4F12-8135-901242C104C9}"/>
    <cellStyle name="Komma 2 2 2 2 2 5 5 4 2" xfId="46951" xr:uid="{0555C5D9-AE29-43F3-97E6-A21A8D691231}"/>
    <cellStyle name="Komma 2 2 2 2 2 5 5 5" xfId="24962" xr:uid="{4DEDA5F9-F822-4CC0-838A-8A162449FA14}"/>
    <cellStyle name="Komma 2 2 2 2 2 5 6" xfId="5236" xr:uid="{3E08315B-134C-44F5-82A9-7B0F4AAED0FA}"/>
    <cellStyle name="Komma 2 2 2 2 2 5 6 2" xfId="10743" xr:uid="{ACC20F97-A56F-44C1-9F89-5F8C13E7B6E2}"/>
    <cellStyle name="Komma 2 2 2 2 2 5 6 2 2" xfId="32812" xr:uid="{C0C68334-E4A9-49A8-B5D0-D50CC4D7C9DD}"/>
    <cellStyle name="Komma 2 2 2 2 2 5 6 3" xfId="16230" xr:uid="{99C65E04-86E2-4240-9B7B-A487E0D4E9C5}"/>
    <cellStyle name="Komma 2 2 2 2 2 5 6 3 2" xfId="38299" xr:uid="{100814CB-DF5C-4A98-87E5-470C194236A2}"/>
    <cellStyle name="Komma 2 2 2 2 2 5 6 3 3" xfId="43847" xr:uid="{41CC2A63-00B5-45D7-841A-F2385EE13929}"/>
    <cellStyle name="Komma 2 2 2 2 2 5 6 4" xfId="21798" xr:uid="{942B38C1-6EEC-4E7E-A427-0E09813BBD4F}"/>
    <cellStyle name="Komma 2 2 2 2 2 5 6 4 2" xfId="49294" xr:uid="{5DBC94BA-4EE9-4D2C-ABE2-A93B67076A83}"/>
    <cellStyle name="Komma 2 2 2 2 2 5 6 5" xfId="27305" xr:uid="{9A2E082D-8EE2-48D1-99D9-0F1597E260EC}"/>
    <cellStyle name="Komma 2 2 2 2 2 5 7" xfId="5857" xr:uid="{64355B19-F89D-48A2-AA47-2CDE50A0A7AE}"/>
    <cellStyle name="Komma 2 2 2 2 2 5 7 2" xfId="27926" xr:uid="{2C74E3BE-7D9E-4058-B849-39E15B58B7A4}"/>
    <cellStyle name="Komma 2 2 2 2 2 5 8" xfId="11283" xr:uid="{A8D367B9-376E-4F98-ADBE-846CDE46B7CB}"/>
    <cellStyle name="Komma 2 2 2 2 2 5 8 2" xfId="33352" xr:uid="{E3504CDE-1829-4E1F-A316-FA94EFD1CDC4}"/>
    <cellStyle name="Komma 2 2 2 2 2 5 8 3" xfId="38900" xr:uid="{24A01BE6-29EE-4B44-9913-1F555E314E63}"/>
    <cellStyle name="Komma 2 2 2 2 2 5 9" xfId="16791" xr:uid="{BACC9593-8DE8-405D-9FC0-1036C1E90551}"/>
    <cellStyle name="Komma 2 2 2 2 2 5 9 2" xfId="44408" xr:uid="{A36FB768-497E-49BC-BA7B-A4C3C64632F6}"/>
    <cellStyle name="Komma 2 2 2 2 2 6" xfId="287" xr:uid="{99565BBF-7A8F-4011-AAD6-812F9CE052EE}"/>
    <cellStyle name="Komma 2 2 2 2 2 6 10" xfId="22479" xr:uid="{A6FBC76E-F5A4-418C-A34A-D2D738728F75}"/>
    <cellStyle name="Komma 2 2 2 2 2 6 2" xfId="710" xr:uid="{2412E7CD-737D-4BDD-9E4D-426999BABC18}"/>
    <cellStyle name="Komma 2 2 2 2 2 6 2 2" xfId="1511" xr:uid="{D87F3728-B6B6-4AAE-9D30-7B91D30EB98D}"/>
    <cellStyle name="Komma 2 2 2 2 2 6 2 2 2" xfId="4115" xr:uid="{7D02271F-A7F4-4A94-ABAD-EA17B1D49172}"/>
    <cellStyle name="Komma 2 2 2 2 2 6 2 2 2 2" xfId="9622" xr:uid="{A8C4D9BA-C9B9-4105-B5A2-020EEC1127F4}"/>
    <cellStyle name="Komma 2 2 2 2 2 6 2 2 2 2 2" xfId="31691" xr:uid="{3F2C3E56-11EF-42EE-9546-4AA772BE8FAB}"/>
    <cellStyle name="Komma 2 2 2 2 2 6 2 2 2 3" xfId="15109" xr:uid="{7D9D12CE-DBD2-4B70-A805-71BC650BF9A3}"/>
    <cellStyle name="Komma 2 2 2 2 2 6 2 2 2 3 2" xfId="37178" xr:uid="{07837F51-8473-4469-B151-67A2DCD66188}"/>
    <cellStyle name="Komma 2 2 2 2 2 6 2 2 2 3 3" xfId="42726" xr:uid="{87F3177B-3316-4BFA-8FF3-731909CA3068}"/>
    <cellStyle name="Komma 2 2 2 2 2 6 2 2 2 4" xfId="20677" xr:uid="{1B870C33-5754-4074-83C0-B22ED219DAC2}"/>
    <cellStyle name="Komma 2 2 2 2 2 6 2 2 2 4 2" xfId="48173" xr:uid="{C856A97E-C131-41D6-AFDC-441225969B0E}"/>
    <cellStyle name="Komma 2 2 2 2 2 6 2 2 2 5" xfId="26184" xr:uid="{4D05BD11-B074-4A5E-BE2C-17981860D19B}"/>
    <cellStyle name="Komma 2 2 2 2 2 6 2 2 3" xfId="7139" xr:uid="{39C717CD-B3A9-4D97-8370-E7F926296399}"/>
    <cellStyle name="Komma 2 2 2 2 2 6 2 2 3 2" xfId="29208" xr:uid="{7B2D22CA-9D94-4C01-B5AE-263AA7390026}"/>
    <cellStyle name="Komma 2 2 2 2 2 6 2 2 4" xfId="12505" xr:uid="{23E70B8F-8CB7-40AB-AFCC-6BDEE0BE879A}"/>
    <cellStyle name="Komma 2 2 2 2 2 6 2 2 4 2" xfId="34574" xr:uid="{E835189F-4952-4AFF-9333-70002E253C73}"/>
    <cellStyle name="Komma 2 2 2 2 2 6 2 2 4 3" xfId="40122" xr:uid="{954C797E-7A32-4166-AC70-00C6D6FD9028}"/>
    <cellStyle name="Komma 2 2 2 2 2 6 2 2 5" xfId="18073" xr:uid="{2C891138-7205-49BC-A393-30AFDFF42869}"/>
    <cellStyle name="Komma 2 2 2 2 2 6 2 2 5 2" xfId="45690" xr:uid="{9EE2FC69-AE6D-4E52-8E71-4121B2F8E035}"/>
    <cellStyle name="Komma 2 2 2 2 2 6 2 2 6" xfId="23701" xr:uid="{B5ABEFF2-8194-4D1D-8E64-70133D5DD241}"/>
    <cellStyle name="Komma 2 2 2 2 2 6 2 3" xfId="2292" xr:uid="{BD3DAB11-F89C-41D7-A045-6F4F3FF2DBAA}"/>
    <cellStyle name="Komma 2 2 2 2 2 6 2 3 2" xfId="4896" xr:uid="{A01D1F9B-C4B9-42E6-8E0B-70A3E5FA0A2D}"/>
    <cellStyle name="Komma 2 2 2 2 2 6 2 3 2 2" xfId="10403" xr:uid="{5081D0FA-1F35-4C12-86B6-0AB474B9DC9C}"/>
    <cellStyle name="Komma 2 2 2 2 2 6 2 3 2 2 2" xfId="32472" xr:uid="{38F3A937-D708-4144-9E16-49DC4D4DC8C8}"/>
    <cellStyle name="Komma 2 2 2 2 2 6 2 3 2 3" xfId="15890" xr:uid="{63E3FA83-B370-4E6D-99E7-75FFBFEB2987}"/>
    <cellStyle name="Komma 2 2 2 2 2 6 2 3 2 3 2" xfId="37959" xr:uid="{EC37CFE1-7B91-4837-B78F-D252674B1D39}"/>
    <cellStyle name="Komma 2 2 2 2 2 6 2 3 2 3 3" xfId="43507" xr:uid="{83775D66-F864-4B1C-910B-36D390028F22}"/>
    <cellStyle name="Komma 2 2 2 2 2 6 2 3 2 4" xfId="21458" xr:uid="{24B01E7A-295B-49BF-9470-FE86309CC8DF}"/>
    <cellStyle name="Komma 2 2 2 2 2 6 2 3 2 4 2" xfId="48954" xr:uid="{A1121DFE-171F-4237-957E-0518183F16C1}"/>
    <cellStyle name="Komma 2 2 2 2 2 6 2 3 2 5" xfId="26965" xr:uid="{80991CC7-4547-4318-AEB9-1FE35146ADB1}"/>
    <cellStyle name="Komma 2 2 2 2 2 6 2 3 3" xfId="7920" xr:uid="{C730177F-3672-4307-8DA4-8737A055768B}"/>
    <cellStyle name="Komma 2 2 2 2 2 6 2 3 3 2" xfId="29989" xr:uid="{A258C6E3-35B8-4A20-9CDD-290A25CD2C6F}"/>
    <cellStyle name="Komma 2 2 2 2 2 6 2 3 4" xfId="13286" xr:uid="{BDA94888-47B7-41DE-BFAF-723FE7C0EB44}"/>
    <cellStyle name="Komma 2 2 2 2 2 6 2 3 4 2" xfId="35355" xr:uid="{50090404-9E70-4647-B71F-2CE20FD88AB2}"/>
    <cellStyle name="Komma 2 2 2 2 2 6 2 3 4 3" xfId="40903" xr:uid="{31F188DC-18F2-40B0-8360-59FD1E002DF3}"/>
    <cellStyle name="Komma 2 2 2 2 2 6 2 3 5" xfId="18854" xr:uid="{A882F342-F22F-4777-A4C8-0C33345279AA}"/>
    <cellStyle name="Komma 2 2 2 2 2 6 2 3 5 2" xfId="46471" xr:uid="{004DE64A-B0BC-40EB-822E-20CC2DC20755}"/>
    <cellStyle name="Komma 2 2 2 2 2 6 2 3 6" xfId="24482" xr:uid="{64CFDA58-1843-4915-97CC-BD29E415F577}"/>
    <cellStyle name="Komma 2 2 2 2 2 6 2 4" xfId="3314" xr:uid="{91B05AD2-F227-4AD6-9D8E-E5FD90350692}"/>
    <cellStyle name="Komma 2 2 2 2 2 6 2 4 2" xfId="8841" xr:uid="{D46B5088-2BAB-427C-8001-CCFBA4279A0F}"/>
    <cellStyle name="Komma 2 2 2 2 2 6 2 4 2 2" xfId="30910" xr:uid="{6AED6D4C-6631-43FC-B3B1-EB112754DC0F}"/>
    <cellStyle name="Komma 2 2 2 2 2 6 2 4 3" xfId="14308" xr:uid="{F9FE4B4B-E5CA-4D34-807E-7AFC8B005ED8}"/>
    <cellStyle name="Komma 2 2 2 2 2 6 2 4 3 2" xfId="36377" xr:uid="{8FF2D84A-E63D-41BB-9520-36490ED541F9}"/>
    <cellStyle name="Komma 2 2 2 2 2 6 2 4 3 3" xfId="41925" xr:uid="{68036537-A8F5-4226-8763-04ED913EDA3B}"/>
    <cellStyle name="Komma 2 2 2 2 2 6 2 4 4" xfId="19876" xr:uid="{4BFA3252-06F0-4CF2-85CF-2BCBC2690B8A}"/>
    <cellStyle name="Komma 2 2 2 2 2 6 2 4 4 2" xfId="47392" xr:uid="{0F614F64-317F-457D-99ED-0A6811450424}"/>
    <cellStyle name="Komma 2 2 2 2 2 6 2 4 5" xfId="25403" xr:uid="{98ED3493-FE44-48D2-A6F7-625251CEAAA9}"/>
    <cellStyle name="Komma 2 2 2 2 2 6 2 5" xfId="6338" xr:uid="{5BADE7AF-64CE-4C25-8EA1-92B73A6FD4DC}"/>
    <cellStyle name="Komma 2 2 2 2 2 6 2 5 2" xfId="28407" xr:uid="{F94441BB-5DE4-476D-BFC7-69A1589D5A7F}"/>
    <cellStyle name="Komma 2 2 2 2 2 6 2 6" xfId="11724" xr:uid="{4084A3A1-DF03-4A45-B182-5BBB449A665D}"/>
    <cellStyle name="Komma 2 2 2 2 2 6 2 6 2" xfId="33793" xr:uid="{D79B300F-F4FA-412E-8A7F-DAB56B7925F0}"/>
    <cellStyle name="Komma 2 2 2 2 2 6 2 6 3" xfId="39341" xr:uid="{B0C8C2EA-6B70-47BC-9091-B95D9913470E}"/>
    <cellStyle name="Komma 2 2 2 2 2 6 2 7" xfId="17272" xr:uid="{6E0CE00C-B03A-4AB2-BE23-93A4FA76C166}"/>
    <cellStyle name="Komma 2 2 2 2 2 6 2 7 2" xfId="44889" xr:uid="{AD87C183-64E4-48EA-915E-D88D51E5A604}"/>
    <cellStyle name="Komma 2 2 2 2 2 6 2 8" xfId="22900" xr:uid="{B149EFDA-92A3-4894-9509-4A1B2B1E7D62}"/>
    <cellStyle name="Komma 2 2 2 2 2 6 3" xfId="1110" xr:uid="{769F0F59-9F84-4E22-A286-6CFA92D8E385}"/>
    <cellStyle name="Komma 2 2 2 2 2 6 3 2" xfId="3714" xr:uid="{B5F39FC7-E710-4020-BEC5-5E7190B154D9}"/>
    <cellStyle name="Komma 2 2 2 2 2 6 3 2 2" xfId="9221" xr:uid="{357A63DD-D9A8-49FB-A005-E1F17FAC6D46}"/>
    <cellStyle name="Komma 2 2 2 2 2 6 3 2 2 2" xfId="31290" xr:uid="{3FF01B26-CFEA-47FC-BE7B-60A0F052D1B0}"/>
    <cellStyle name="Komma 2 2 2 2 2 6 3 2 3" xfId="14708" xr:uid="{FC887C85-F74A-4297-AEA6-5D38802C7DCC}"/>
    <cellStyle name="Komma 2 2 2 2 2 6 3 2 3 2" xfId="36777" xr:uid="{DE131835-4E0F-48C4-8157-CDF0B8BAB273}"/>
    <cellStyle name="Komma 2 2 2 2 2 6 3 2 3 3" xfId="42325" xr:uid="{F62BE7DF-20BB-4264-B60F-5B4756036A25}"/>
    <cellStyle name="Komma 2 2 2 2 2 6 3 2 4" xfId="20276" xr:uid="{9AD75820-6D35-4C86-A874-EC19D958BB40}"/>
    <cellStyle name="Komma 2 2 2 2 2 6 3 2 4 2" xfId="47772" xr:uid="{766F3652-0AD9-4A8A-82E5-20C556F9239F}"/>
    <cellStyle name="Komma 2 2 2 2 2 6 3 2 5" xfId="25783" xr:uid="{E9FF5068-1D64-4AC5-B90B-34C709A9F9A9}"/>
    <cellStyle name="Komma 2 2 2 2 2 6 3 3" xfId="6738" xr:uid="{3718443E-FC24-475F-9C66-ECEB2D13454A}"/>
    <cellStyle name="Komma 2 2 2 2 2 6 3 3 2" xfId="28807" xr:uid="{97F8C0C5-0228-48F6-B2B7-4687EB320F3F}"/>
    <cellStyle name="Komma 2 2 2 2 2 6 3 4" xfId="12104" xr:uid="{2ADDE2B4-A7F2-4833-B0EA-A63205E84C1E}"/>
    <cellStyle name="Komma 2 2 2 2 2 6 3 4 2" xfId="34173" xr:uid="{761BB650-DD5B-4BBA-804F-BA937D9C2EE1}"/>
    <cellStyle name="Komma 2 2 2 2 2 6 3 4 3" xfId="39721" xr:uid="{601BAF76-5D35-4EEE-9A9B-86F8A0D1B888}"/>
    <cellStyle name="Komma 2 2 2 2 2 6 3 5" xfId="17672" xr:uid="{9A4C1393-4761-4B49-860A-8883A191A0E4}"/>
    <cellStyle name="Komma 2 2 2 2 2 6 3 5 2" xfId="45289" xr:uid="{4FE836D8-50E3-41C1-9B04-2BBD808A232A}"/>
    <cellStyle name="Komma 2 2 2 2 2 6 3 6" xfId="23300" xr:uid="{4086D613-54F2-4ED1-A7B8-F53EA1077D8E}"/>
    <cellStyle name="Komma 2 2 2 2 2 6 4" xfId="1891" xr:uid="{58FD618C-36BC-4957-8437-1467CE5AAFDF}"/>
    <cellStyle name="Komma 2 2 2 2 2 6 4 2" xfId="4495" xr:uid="{C85D7AA1-0A79-4322-B3AC-5ECCA03AE294}"/>
    <cellStyle name="Komma 2 2 2 2 2 6 4 2 2" xfId="10002" xr:uid="{00D6E98E-6C77-43AE-AA27-BD5C073B15F1}"/>
    <cellStyle name="Komma 2 2 2 2 2 6 4 2 2 2" xfId="32071" xr:uid="{64FF95EE-92C9-4128-B547-FA8E3D302EB5}"/>
    <cellStyle name="Komma 2 2 2 2 2 6 4 2 3" xfId="15489" xr:uid="{CFDC6584-A8DA-4A6E-B119-124B26BE169C}"/>
    <cellStyle name="Komma 2 2 2 2 2 6 4 2 3 2" xfId="37558" xr:uid="{8B18A9A0-CE52-4A9A-B94D-91BDB3EA7E1C}"/>
    <cellStyle name="Komma 2 2 2 2 2 6 4 2 3 3" xfId="43106" xr:uid="{29360BCF-063C-4BC4-8766-C9DA68F6D0EC}"/>
    <cellStyle name="Komma 2 2 2 2 2 6 4 2 4" xfId="21057" xr:uid="{161A8BD1-486A-494A-BF39-09C82F86A02E}"/>
    <cellStyle name="Komma 2 2 2 2 2 6 4 2 4 2" xfId="48553" xr:uid="{EA6AC8E0-7C08-434F-8EB3-8045CDDD47D7}"/>
    <cellStyle name="Komma 2 2 2 2 2 6 4 2 5" xfId="26564" xr:uid="{0FBD7368-0851-4BDC-BE95-B539EC75F3D4}"/>
    <cellStyle name="Komma 2 2 2 2 2 6 4 3" xfId="7519" xr:uid="{2E140950-EC55-4064-8C77-1E85D673C703}"/>
    <cellStyle name="Komma 2 2 2 2 2 6 4 3 2" xfId="29588" xr:uid="{1DA7EB67-F2C7-4D66-AFD3-2D126E8B759B}"/>
    <cellStyle name="Komma 2 2 2 2 2 6 4 4" xfId="12885" xr:uid="{F5208CFF-F1A2-4015-BCB6-10CC0EE59A00}"/>
    <cellStyle name="Komma 2 2 2 2 2 6 4 4 2" xfId="34954" xr:uid="{2BBDE5F1-A634-408D-ABE5-8C260B547402}"/>
    <cellStyle name="Komma 2 2 2 2 2 6 4 4 3" xfId="40502" xr:uid="{A59F1E38-B8E9-43DE-AEAF-873C0E9B4E5F}"/>
    <cellStyle name="Komma 2 2 2 2 2 6 4 5" xfId="18453" xr:uid="{45D1F9F1-AE18-4A84-A780-4DD9B036655A}"/>
    <cellStyle name="Komma 2 2 2 2 2 6 4 5 2" xfId="46070" xr:uid="{BB0E3097-E174-4F73-B39E-FEEEF87602B1}"/>
    <cellStyle name="Komma 2 2 2 2 2 6 4 6" xfId="24081" xr:uid="{AFC8344E-1842-42F1-8A9C-A80B38099428}"/>
    <cellStyle name="Komma 2 2 2 2 2 6 5" xfId="2893" xr:uid="{2E43CC39-BE0F-4AC7-B02C-B7B625175398}"/>
    <cellStyle name="Komma 2 2 2 2 2 6 5 2" xfId="8440" xr:uid="{5B4F2F30-CE63-470A-9805-8319D4CC1F04}"/>
    <cellStyle name="Komma 2 2 2 2 2 6 5 2 2" xfId="30509" xr:uid="{9290D375-6C03-42B2-B267-C760EF4758B4}"/>
    <cellStyle name="Komma 2 2 2 2 2 6 5 3" xfId="13887" xr:uid="{E8ADEF55-7451-4E04-BED7-0302F36B1035}"/>
    <cellStyle name="Komma 2 2 2 2 2 6 5 3 2" xfId="35956" xr:uid="{D3B7D77F-B06B-4A5D-B886-191FD12C8D77}"/>
    <cellStyle name="Komma 2 2 2 2 2 6 5 3 3" xfId="41504" xr:uid="{5EC96301-EDC1-4E9F-B9F2-C553ED1272DB}"/>
    <cellStyle name="Komma 2 2 2 2 2 6 5 4" xfId="19455" xr:uid="{08BF7BAD-6793-4AE9-B041-A9B2653BE81A}"/>
    <cellStyle name="Komma 2 2 2 2 2 6 5 4 2" xfId="46991" xr:uid="{1CEED054-9656-40FF-91FB-A7099BC789EC}"/>
    <cellStyle name="Komma 2 2 2 2 2 6 5 5" xfId="25002" xr:uid="{584C3321-7E5F-470A-98B5-171CF2577914}"/>
    <cellStyle name="Komma 2 2 2 2 2 6 6" xfId="5276" xr:uid="{2818E9A8-EC27-4C86-A888-77CA5BEF39F9}"/>
    <cellStyle name="Komma 2 2 2 2 2 6 6 2" xfId="10783" xr:uid="{2F0A8F60-0A36-4C83-A323-0A96F8BE41B9}"/>
    <cellStyle name="Komma 2 2 2 2 2 6 6 2 2" xfId="32852" xr:uid="{9C247501-114B-4FD9-B615-C1AD464ABEC2}"/>
    <cellStyle name="Komma 2 2 2 2 2 6 6 3" xfId="16270" xr:uid="{837C4A20-5323-4B2B-9DF3-AE606BD682F6}"/>
    <cellStyle name="Komma 2 2 2 2 2 6 6 3 2" xfId="38339" xr:uid="{DBE32C23-FE83-4576-A5AC-D95303D865B3}"/>
    <cellStyle name="Komma 2 2 2 2 2 6 6 3 3" xfId="43887" xr:uid="{AD4FB3BD-014B-4EFC-B5A6-31545AA1BDD5}"/>
    <cellStyle name="Komma 2 2 2 2 2 6 6 4" xfId="21838" xr:uid="{33C4E537-41CC-476A-A5CD-4B278D50FD52}"/>
    <cellStyle name="Komma 2 2 2 2 2 6 6 4 2" xfId="49334" xr:uid="{DA822615-ADA0-4A8E-B17C-CBD41EBA7FC2}"/>
    <cellStyle name="Komma 2 2 2 2 2 6 6 5" xfId="27345" xr:uid="{2B3A0A68-3699-4441-8313-A218CFA81A52}"/>
    <cellStyle name="Komma 2 2 2 2 2 6 7" xfId="5917" xr:uid="{646C8D2A-39C1-4788-A18E-9CF9F5980840}"/>
    <cellStyle name="Komma 2 2 2 2 2 6 7 2" xfId="27986" xr:uid="{0C271183-D49E-4E47-986C-D1094C0E40DB}"/>
    <cellStyle name="Komma 2 2 2 2 2 6 8" xfId="11323" xr:uid="{FCF9E84C-544A-4313-8261-1BF3C2374D2F}"/>
    <cellStyle name="Komma 2 2 2 2 2 6 8 2" xfId="33392" xr:uid="{21270166-A01A-4897-A872-665483348C75}"/>
    <cellStyle name="Komma 2 2 2 2 2 6 8 3" xfId="38940" xr:uid="{A75C454B-0A12-42FE-A48B-737B26A2057B}"/>
    <cellStyle name="Komma 2 2 2 2 2 6 9" xfId="16851" xr:uid="{09077A16-8CA2-4AD5-A4EA-C77EC701E1CA}"/>
    <cellStyle name="Komma 2 2 2 2 2 6 9 2" xfId="44468" xr:uid="{315667D1-46A8-43B4-8FB3-4016B34D56F1}"/>
    <cellStyle name="Komma 2 2 2 2 2 7" xfId="327" xr:uid="{DD07489B-CF25-49FD-830A-DA758281C7B8}"/>
    <cellStyle name="Komma 2 2 2 2 2 7 10" xfId="22519" xr:uid="{A9F0588D-DA7D-4381-8AEE-0154D8F27E4A}"/>
    <cellStyle name="Komma 2 2 2 2 2 7 2" xfId="750" xr:uid="{F3D87201-32B3-43C6-970A-07BFDD6B31FB}"/>
    <cellStyle name="Komma 2 2 2 2 2 7 2 2" xfId="1551" xr:uid="{1528EE66-16E2-47B4-AEE0-0C6094EB3310}"/>
    <cellStyle name="Komma 2 2 2 2 2 7 2 2 2" xfId="4155" xr:uid="{7DC826B9-8AD4-4208-9903-D94F8CD5EFC4}"/>
    <cellStyle name="Komma 2 2 2 2 2 7 2 2 2 2" xfId="9662" xr:uid="{D780A939-B7BF-4DA6-9008-DEB1103FBF4F}"/>
    <cellStyle name="Komma 2 2 2 2 2 7 2 2 2 2 2" xfId="31731" xr:uid="{BF53430E-48D0-4EAD-932C-050E46799EE3}"/>
    <cellStyle name="Komma 2 2 2 2 2 7 2 2 2 3" xfId="15149" xr:uid="{7A1AD61F-BA7F-4838-9B99-DF461744220F}"/>
    <cellStyle name="Komma 2 2 2 2 2 7 2 2 2 3 2" xfId="37218" xr:uid="{78A1F522-A94D-4B87-80BE-252660EDD44C}"/>
    <cellStyle name="Komma 2 2 2 2 2 7 2 2 2 3 3" xfId="42766" xr:uid="{1EE674C8-BCDC-4302-93EE-2D1C4EBDC9BC}"/>
    <cellStyle name="Komma 2 2 2 2 2 7 2 2 2 4" xfId="20717" xr:uid="{81D58BA2-446E-4184-A1CB-57C07C4985AE}"/>
    <cellStyle name="Komma 2 2 2 2 2 7 2 2 2 4 2" xfId="48213" xr:uid="{829AA5F1-E1B2-42B5-B7E5-439C62AB56AC}"/>
    <cellStyle name="Komma 2 2 2 2 2 7 2 2 2 5" xfId="26224" xr:uid="{75787BB0-00B8-4F98-B86F-29C14136F6A7}"/>
    <cellStyle name="Komma 2 2 2 2 2 7 2 2 3" xfId="7179" xr:uid="{8F87B222-377E-45BB-A086-1D276C4ECA0F}"/>
    <cellStyle name="Komma 2 2 2 2 2 7 2 2 3 2" xfId="29248" xr:uid="{0EFAF826-3923-4154-9D76-50BD6B27B137}"/>
    <cellStyle name="Komma 2 2 2 2 2 7 2 2 4" xfId="12545" xr:uid="{C6BCF749-4E0F-4834-9673-6079FA447A07}"/>
    <cellStyle name="Komma 2 2 2 2 2 7 2 2 4 2" xfId="34614" xr:uid="{A133109C-76B9-4250-8C2D-F8EC0DCA5F24}"/>
    <cellStyle name="Komma 2 2 2 2 2 7 2 2 4 3" xfId="40162" xr:uid="{875831FA-427C-4609-AC93-6CE2A01EA730}"/>
    <cellStyle name="Komma 2 2 2 2 2 7 2 2 5" xfId="18113" xr:uid="{EBF83CBD-995B-4B1A-B6A0-86DC651115CF}"/>
    <cellStyle name="Komma 2 2 2 2 2 7 2 2 5 2" xfId="45730" xr:uid="{6B5350C3-7E66-41F0-B990-6E228B037FD8}"/>
    <cellStyle name="Komma 2 2 2 2 2 7 2 2 6" xfId="23741" xr:uid="{5C22EE62-2361-4623-9BD2-DF3953C84820}"/>
    <cellStyle name="Komma 2 2 2 2 2 7 2 3" xfId="2332" xr:uid="{54D90280-F8AC-457B-80C2-CE4FC6DB29FE}"/>
    <cellStyle name="Komma 2 2 2 2 2 7 2 3 2" xfId="4936" xr:uid="{7AED64B7-A0D7-4B61-8B61-8AA12F52A14E}"/>
    <cellStyle name="Komma 2 2 2 2 2 7 2 3 2 2" xfId="10443" xr:uid="{B82D1CE6-B7D5-4E43-8A0D-7D7701C3061D}"/>
    <cellStyle name="Komma 2 2 2 2 2 7 2 3 2 2 2" xfId="32512" xr:uid="{282DD984-3D28-494F-B87B-A8E888D67D11}"/>
    <cellStyle name="Komma 2 2 2 2 2 7 2 3 2 3" xfId="15930" xr:uid="{9B158932-574B-4C40-B9C9-FECEE41093F1}"/>
    <cellStyle name="Komma 2 2 2 2 2 7 2 3 2 3 2" xfId="37999" xr:uid="{00C517AA-E65D-4B69-9BDE-1D95B07B8E1B}"/>
    <cellStyle name="Komma 2 2 2 2 2 7 2 3 2 3 3" xfId="43547" xr:uid="{FFED53DD-87A7-420A-B6C3-E91370F4EF4D}"/>
    <cellStyle name="Komma 2 2 2 2 2 7 2 3 2 4" xfId="21498" xr:uid="{08BADBEB-DFE6-4FE4-B15C-96DF9EE336D1}"/>
    <cellStyle name="Komma 2 2 2 2 2 7 2 3 2 4 2" xfId="48994" xr:uid="{FCC150F3-553A-4300-9C0C-83601E1F3CEC}"/>
    <cellStyle name="Komma 2 2 2 2 2 7 2 3 2 5" xfId="27005" xr:uid="{1599081A-7D08-44AE-BC26-CAC80C5EA8A8}"/>
    <cellStyle name="Komma 2 2 2 2 2 7 2 3 3" xfId="7960" xr:uid="{3477635B-F17D-4C1C-93BB-4C06AFCBF211}"/>
    <cellStyle name="Komma 2 2 2 2 2 7 2 3 3 2" xfId="30029" xr:uid="{247F1A72-B5A8-4599-8E77-445B381F7AF3}"/>
    <cellStyle name="Komma 2 2 2 2 2 7 2 3 4" xfId="13326" xr:uid="{D26ACC4D-5C75-4C3B-ABA4-1AC26EC5D4D0}"/>
    <cellStyle name="Komma 2 2 2 2 2 7 2 3 4 2" xfId="35395" xr:uid="{DCF29133-F062-45C7-B0B0-033CEBB7FE48}"/>
    <cellStyle name="Komma 2 2 2 2 2 7 2 3 4 3" xfId="40943" xr:uid="{E32CE2D2-4F90-4641-B705-2CA956704779}"/>
    <cellStyle name="Komma 2 2 2 2 2 7 2 3 5" xfId="18894" xr:uid="{FA3490CE-2D31-446C-8307-93D9AE54EE7B}"/>
    <cellStyle name="Komma 2 2 2 2 2 7 2 3 5 2" xfId="46511" xr:uid="{EEA87937-235F-45FE-8B31-CC93E146A5D3}"/>
    <cellStyle name="Komma 2 2 2 2 2 7 2 3 6" xfId="24522" xr:uid="{1B093690-2F76-4F29-A7E3-0821D6A9B38A}"/>
    <cellStyle name="Komma 2 2 2 2 2 7 2 4" xfId="3354" xr:uid="{D071332E-E2D1-4579-BEC2-112619A616F1}"/>
    <cellStyle name="Komma 2 2 2 2 2 7 2 4 2" xfId="8881" xr:uid="{675B7579-0C1B-4E29-8A8D-D883D5AA9595}"/>
    <cellStyle name="Komma 2 2 2 2 2 7 2 4 2 2" xfId="30950" xr:uid="{A9569A6E-6906-40EF-96D0-8FB838C6FD7E}"/>
    <cellStyle name="Komma 2 2 2 2 2 7 2 4 3" xfId="14348" xr:uid="{651762E7-B371-4822-A372-B2BB30247A92}"/>
    <cellStyle name="Komma 2 2 2 2 2 7 2 4 3 2" xfId="36417" xr:uid="{1D2D7648-5F41-46E1-8646-62CFED0F01CB}"/>
    <cellStyle name="Komma 2 2 2 2 2 7 2 4 3 3" xfId="41965" xr:uid="{2BE9DC72-1F5A-4E3A-B5F5-956E0C4D8E22}"/>
    <cellStyle name="Komma 2 2 2 2 2 7 2 4 4" xfId="19916" xr:uid="{201FE5B6-6225-427B-958C-F1E2673479FA}"/>
    <cellStyle name="Komma 2 2 2 2 2 7 2 4 4 2" xfId="47432" xr:uid="{08EB38E7-7C74-4F25-BF65-44A80998D7D1}"/>
    <cellStyle name="Komma 2 2 2 2 2 7 2 4 5" xfId="25443" xr:uid="{3D12F7D6-1F1F-4CE6-850E-9B54AD42204D}"/>
    <cellStyle name="Komma 2 2 2 2 2 7 2 5" xfId="6378" xr:uid="{C7273DDC-7A18-4A1F-998D-44FB7C5D0EEE}"/>
    <cellStyle name="Komma 2 2 2 2 2 7 2 5 2" xfId="28447" xr:uid="{09A20E33-C130-471A-A062-999E8AA89EED}"/>
    <cellStyle name="Komma 2 2 2 2 2 7 2 6" xfId="11764" xr:uid="{72823A5B-CBDF-4399-A664-36A65DB09B1B}"/>
    <cellStyle name="Komma 2 2 2 2 2 7 2 6 2" xfId="33833" xr:uid="{62827C69-3BB7-4702-BF21-C4168B807DAC}"/>
    <cellStyle name="Komma 2 2 2 2 2 7 2 6 3" xfId="39381" xr:uid="{A6AECE9E-052C-4205-97D7-766AF9E795FD}"/>
    <cellStyle name="Komma 2 2 2 2 2 7 2 7" xfId="17312" xr:uid="{34230FCE-B3A3-4A48-86BC-5320741B2130}"/>
    <cellStyle name="Komma 2 2 2 2 2 7 2 7 2" xfId="44929" xr:uid="{F867C673-125C-4ED6-B894-9C02556F92DC}"/>
    <cellStyle name="Komma 2 2 2 2 2 7 2 8" xfId="22940" xr:uid="{5F9D0FA1-0ACC-46AE-AC50-3A473979845A}"/>
    <cellStyle name="Komma 2 2 2 2 2 7 3" xfId="1150" xr:uid="{492E2900-609E-472D-9A26-F072DEF488E6}"/>
    <cellStyle name="Komma 2 2 2 2 2 7 3 2" xfId="3754" xr:uid="{378A0401-232D-47A7-AB70-B20222B4E11E}"/>
    <cellStyle name="Komma 2 2 2 2 2 7 3 2 2" xfId="9261" xr:uid="{9E139ECF-6503-44AB-B4B6-A52F6092682C}"/>
    <cellStyle name="Komma 2 2 2 2 2 7 3 2 2 2" xfId="31330" xr:uid="{AA95FFF4-AFE5-4E16-BDCE-A3E24CA14811}"/>
    <cellStyle name="Komma 2 2 2 2 2 7 3 2 3" xfId="14748" xr:uid="{9EE08FA9-5457-4860-91C5-DD6D97F066B4}"/>
    <cellStyle name="Komma 2 2 2 2 2 7 3 2 3 2" xfId="36817" xr:uid="{581C692C-2B89-4D27-8062-678F993F948E}"/>
    <cellStyle name="Komma 2 2 2 2 2 7 3 2 3 3" xfId="42365" xr:uid="{885FF495-5388-4959-8A5E-87C733E0911E}"/>
    <cellStyle name="Komma 2 2 2 2 2 7 3 2 4" xfId="20316" xr:uid="{B129CA0A-CD59-4449-AF58-39540DD5231A}"/>
    <cellStyle name="Komma 2 2 2 2 2 7 3 2 4 2" xfId="47812" xr:uid="{FA66809A-BDFF-4946-911D-B82E02738535}"/>
    <cellStyle name="Komma 2 2 2 2 2 7 3 2 5" xfId="25823" xr:uid="{00241288-52CD-4808-8E92-3181D33FEA86}"/>
    <cellStyle name="Komma 2 2 2 2 2 7 3 3" xfId="6778" xr:uid="{7CF74F6F-AF4B-48EB-9E64-B2A31566C2E3}"/>
    <cellStyle name="Komma 2 2 2 2 2 7 3 3 2" xfId="28847" xr:uid="{A61B465D-5AA3-40C4-A083-518A5152065A}"/>
    <cellStyle name="Komma 2 2 2 2 2 7 3 4" xfId="12144" xr:uid="{FB69CEBA-CAF5-4458-A5E2-E2FAA9938EC7}"/>
    <cellStyle name="Komma 2 2 2 2 2 7 3 4 2" xfId="34213" xr:uid="{6057DA49-4266-424A-982A-A1B3ABFE9A2C}"/>
    <cellStyle name="Komma 2 2 2 2 2 7 3 4 3" xfId="39761" xr:uid="{90E05D10-3CE4-409C-A5B6-E1E18F7A0107}"/>
    <cellStyle name="Komma 2 2 2 2 2 7 3 5" xfId="17712" xr:uid="{42F84861-1F77-47A6-A626-8D5EE2EE4601}"/>
    <cellStyle name="Komma 2 2 2 2 2 7 3 5 2" xfId="45329" xr:uid="{A1E00630-CF70-4CC0-BCCC-AE83F79F2165}"/>
    <cellStyle name="Komma 2 2 2 2 2 7 3 6" xfId="23340" xr:uid="{7D9C916A-3921-4170-9CF9-E0383C2C2C00}"/>
    <cellStyle name="Komma 2 2 2 2 2 7 4" xfId="1931" xr:uid="{50C09D68-C07D-4E8A-A45F-C89C61E879DE}"/>
    <cellStyle name="Komma 2 2 2 2 2 7 4 2" xfId="4535" xr:uid="{68DA4318-7CBF-470D-876F-357BD3E92319}"/>
    <cellStyle name="Komma 2 2 2 2 2 7 4 2 2" xfId="10042" xr:uid="{B14256F6-6471-438E-A0DB-6844F10FA97B}"/>
    <cellStyle name="Komma 2 2 2 2 2 7 4 2 2 2" xfId="32111" xr:uid="{6E057A7D-F321-4230-A60F-8DBA8560F424}"/>
    <cellStyle name="Komma 2 2 2 2 2 7 4 2 3" xfId="15529" xr:uid="{64BCFCD0-D43E-4ADD-B873-3893127462AE}"/>
    <cellStyle name="Komma 2 2 2 2 2 7 4 2 3 2" xfId="37598" xr:uid="{5F88FF44-3EF0-426E-8AAD-D4A3AC07DB3D}"/>
    <cellStyle name="Komma 2 2 2 2 2 7 4 2 3 3" xfId="43146" xr:uid="{950A5D35-5093-4003-9959-7F3B48899935}"/>
    <cellStyle name="Komma 2 2 2 2 2 7 4 2 4" xfId="21097" xr:uid="{5259035F-90E0-4C98-B8E7-D3426E1BF363}"/>
    <cellStyle name="Komma 2 2 2 2 2 7 4 2 4 2" xfId="48593" xr:uid="{1E7C8784-08BC-4C9F-A960-E77B2F698F7D}"/>
    <cellStyle name="Komma 2 2 2 2 2 7 4 2 5" xfId="26604" xr:uid="{1EC161BB-13BC-4F6F-B489-8EE42E871506}"/>
    <cellStyle name="Komma 2 2 2 2 2 7 4 3" xfId="7559" xr:uid="{44815518-9087-4A53-A81B-2FF923D32D3F}"/>
    <cellStyle name="Komma 2 2 2 2 2 7 4 3 2" xfId="29628" xr:uid="{13DC2669-DA15-4E27-9F70-80C40AB91BD0}"/>
    <cellStyle name="Komma 2 2 2 2 2 7 4 4" xfId="12925" xr:uid="{BA7EAEEB-F6E4-484B-B48D-5D915FACFEB4}"/>
    <cellStyle name="Komma 2 2 2 2 2 7 4 4 2" xfId="34994" xr:uid="{667CE684-DF76-4EF2-A74A-FD6F706AF7D3}"/>
    <cellStyle name="Komma 2 2 2 2 2 7 4 4 3" xfId="40542" xr:uid="{C6B87B38-F57D-435D-8CEE-1F505104B0C1}"/>
    <cellStyle name="Komma 2 2 2 2 2 7 4 5" xfId="18493" xr:uid="{87A2157E-3D0E-4BF8-AA3A-3E4775B4274A}"/>
    <cellStyle name="Komma 2 2 2 2 2 7 4 5 2" xfId="46110" xr:uid="{C1B176D4-C5E4-45AB-8B65-69617DFF7ED5}"/>
    <cellStyle name="Komma 2 2 2 2 2 7 4 6" xfId="24121" xr:uid="{26E9D7EC-0298-41E4-9A3B-3C2B8A15F9C2}"/>
    <cellStyle name="Komma 2 2 2 2 2 7 5" xfId="2933" xr:uid="{6C8E8E01-04DB-4203-846A-0EC2A46F9512}"/>
    <cellStyle name="Komma 2 2 2 2 2 7 5 2" xfId="8480" xr:uid="{E513CBDD-A21A-4978-8E15-9E2E77965BE3}"/>
    <cellStyle name="Komma 2 2 2 2 2 7 5 2 2" xfId="30549" xr:uid="{74791CFA-5CEE-4144-AA5C-CE3452757619}"/>
    <cellStyle name="Komma 2 2 2 2 2 7 5 3" xfId="13927" xr:uid="{BF8FCDA7-21D7-46DE-A66B-DBB9E67CBEF2}"/>
    <cellStyle name="Komma 2 2 2 2 2 7 5 3 2" xfId="35996" xr:uid="{AF53E602-AF9B-44A5-92FF-852CDB2F8736}"/>
    <cellStyle name="Komma 2 2 2 2 2 7 5 3 3" xfId="41544" xr:uid="{1F4A64C9-A9D4-498E-A552-B464B1230779}"/>
    <cellStyle name="Komma 2 2 2 2 2 7 5 4" xfId="19495" xr:uid="{984D8B65-6FE5-4DAB-91F9-B286B4263F0C}"/>
    <cellStyle name="Komma 2 2 2 2 2 7 5 4 2" xfId="47031" xr:uid="{F5F8E9E7-C55F-4F52-9B4A-564F4B55F07A}"/>
    <cellStyle name="Komma 2 2 2 2 2 7 5 5" xfId="25042" xr:uid="{3794C88A-E600-4B64-8B77-BAB7F0E707AC}"/>
    <cellStyle name="Komma 2 2 2 2 2 7 6" xfId="5316" xr:uid="{8C062F16-C097-4CE2-9D05-0654F793B362}"/>
    <cellStyle name="Komma 2 2 2 2 2 7 6 2" xfId="10823" xr:uid="{6CC81D75-63E8-4F99-A638-644EB5D083CD}"/>
    <cellStyle name="Komma 2 2 2 2 2 7 6 2 2" xfId="32892" xr:uid="{EAE5ED5D-7C38-4A16-8AF1-D16C7C69677D}"/>
    <cellStyle name="Komma 2 2 2 2 2 7 6 3" xfId="16310" xr:uid="{F6C9DAAF-DC85-4FB1-9509-D97EEC2CA815}"/>
    <cellStyle name="Komma 2 2 2 2 2 7 6 3 2" xfId="38379" xr:uid="{80228FB2-6F27-4451-8B04-ACC86E8D2C55}"/>
    <cellStyle name="Komma 2 2 2 2 2 7 6 3 3" xfId="43927" xr:uid="{EE1A86D0-5173-47F5-8030-668751E8B1BE}"/>
    <cellStyle name="Komma 2 2 2 2 2 7 6 4" xfId="21878" xr:uid="{13747C65-935A-4E26-8624-1505BB889E90}"/>
    <cellStyle name="Komma 2 2 2 2 2 7 6 4 2" xfId="49374" xr:uid="{40A5BACE-2BEC-4095-8527-13A63FAAC599}"/>
    <cellStyle name="Komma 2 2 2 2 2 7 6 5" xfId="27385" xr:uid="{14F06FD0-DBAC-4E4A-A3E8-646CAC7AA5EA}"/>
    <cellStyle name="Komma 2 2 2 2 2 7 7" xfId="5957" xr:uid="{52A38092-4C37-4E59-BA4C-935583EF5A3A}"/>
    <cellStyle name="Komma 2 2 2 2 2 7 7 2" xfId="28026" xr:uid="{6566B504-9DEF-4780-950A-66AEB2B524B8}"/>
    <cellStyle name="Komma 2 2 2 2 2 7 8" xfId="11363" xr:uid="{DE833801-8042-4513-BC80-262997692227}"/>
    <cellStyle name="Komma 2 2 2 2 2 7 8 2" xfId="33432" xr:uid="{DF4E4A38-3421-4137-8E88-3F1FC9CC8C94}"/>
    <cellStyle name="Komma 2 2 2 2 2 7 8 3" xfId="38980" xr:uid="{155F09D6-0D94-4090-A86D-BD6A950B487D}"/>
    <cellStyle name="Komma 2 2 2 2 2 7 9" xfId="16891" xr:uid="{62797B6A-A024-4053-ACCB-56CFDD645EEF}"/>
    <cellStyle name="Komma 2 2 2 2 2 7 9 2" xfId="44508" xr:uid="{2EEB4E2E-938B-4B7B-8B9A-080455FF6A21}"/>
    <cellStyle name="Komma 2 2 2 2 2 8" xfId="387" xr:uid="{61AB418C-EF9E-41A3-9F94-7320C090B51C}"/>
    <cellStyle name="Komma 2 2 2 2 2 8 10" xfId="22579" xr:uid="{5D93FACF-7105-4FA2-AFA3-F92F969133C6}"/>
    <cellStyle name="Komma 2 2 2 2 2 8 2" xfId="810" xr:uid="{9417E0FE-F6EA-4831-909A-3A6DEB25AF62}"/>
    <cellStyle name="Komma 2 2 2 2 2 8 2 2" xfId="1611" xr:uid="{DABFF724-52D2-4514-89A7-5078F9220B5C}"/>
    <cellStyle name="Komma 2 2 2 2 2 8 2 2 2" xfId="4215" xr:uid="{7D56A836-1C82-4B33-9382-2F0F8BACBD19}"/>
    <cellStyle name="Komma 2 2 2 2 2 8 2 2 2 2" xfId="9722" xr:uid="{10A47330-9134-4F29-BD79-D1CF6C0C9168}"/>
    <cellStyle name="Komma 2 2 2 2 2 8 2 2 2 2 2" xfId="31791" xr:uid="{570EDB46-2F52-4C3A-BD0A-9C1054BE9C46}"/>
    <cellStyle name="Komma 2 2 2 2 2 8 2 2 2 3" xfId="15209" xr:uid="{ED49E665-8C5E-44CD-A565-CB1AD2C4A8B2}"/>
    <cellStyle name="Komma 2 2 2 2 2 8 2 2 2 3 2" xfId="37278" xr:uid="{E4512D19-CA7E-4EE2-B77C-6B55949B683E}"/>
    <cellStyle name="Komma 2 2 2 2 2 8 2 2 2 3 3" xfId="42826" xr:uid="{8C382A2F-103F-497A-8A15-4A88CA774DCA}"/>
    <cellStyle name="Komma 2 2 2 2 2 8 2 2 2 4" xfId="20777" xr:uid="{EDBC41EA-3789-4F9B-916A-FED298EA312A}"/>
    <cellStyle name="Komma 2 2 2 2 2 8 2 2 2 4 2" xfId="48273" xr:uid="{AE5D9ED8-2205-41C7-AC93-82D4E7E7F17F}"/>
    <cellStyle name="Komma 2 2 2 2 2 8 2 2 2 5" xfId="26284" xr:uid="{54E2CD02-624E-44DE-B069-0C75E7052E78}"/>
    <cellStyle name="Komma 2 2 2 2 2 8 2 2 3" xfId="7239" xr:uid="{6C2FC7C5-24BF-4804-8972-44782784EB61}"/>
    <cellStyle name="Komma 2 2 2 2 2 8 2 2 3 2" xfId="29308" xr:uid="{A67299BD-8FFB-4823-8181-33FA5F4FF3E5}"/>
    <cellStyle name="Komma 2 2 2 2 2 8 2 2 4" xfId="12605" xr:uid="{17E38EF5-2480-44CD-BD15-5B19D2D45E93}"/>
    <cellStyle name="Komma 2 2 2 2 2 8 2 2 4 2" xfId="34674" xr:uid="{DBF45ADA-86C0-4046-8093-CC7E55FEFBC0}"/>
    <cellStyle name="Komma 2 2 2 2 2 8 2 2 4 3" xfId="40222" xr:uid="{4F53BEEA-047A-4773-8F69-E5C4F899E22A}"/>
    <cellStyle name="Komma 2 2 2 2 2 8 2 2 5" xfId="18173" xr:uid="{50506780-EEE3-49AE-8749-298BDC2F549E}"/>
    <cellStyle name="Komma 2 2 2 2 2 8 2 2 5 2" xfId="45790" xr:uid="{362E0A07-99C0-468F-8FA4-96767FA1DB22}"/>
    <cellStyle name="Komma 2 2 2 2 2 8 2 2 6" xfId="23801" xr:uid="{C39F41D9-6C89-40E7-87F5-25332E83A7F4}"/>
    <cellStyle name="Komma 2 2 2 2 2 8 2 3" xfId="2392" xr:uid="{A93A6D7B-B735-4DDE-B431-95DD5C36A2B3}"/>
    <cellStyle name="Komma 2 2 2 2 2 8 2 3 2" xfId="4996" xr:uid="{44D426DF-FA01-4F5F-9502-25C41898100E}"/>
    <cellStyle name="Komma 2 2 2 2 2 8 2 3 2 2" xfId="10503" xr:uid="{539B7021-FD5D-4445-87B4-CDE768469DC2}"/>
    <cellStyle name="Komma 2 2 2 2 2 8 2 3 2 2 2" xfId="32572" xr:uid="{1758D934-2478-4656-9D0A-308AEC8839C1}"/>
    <cellStyle name="Komma 2 2 2 2 2 8 2 3 2 3" xfId="15990" xr:uid="{0937120D-409A-4FD4-90B7-03A6842EBDD5}"/>
    <cellStyle name="Komma 2 2 2 2 2 8 2 3 2 3 2" xfId="38059" xr:uid="{D150766F-9C65-47D3-8A86-844B157304A1}"/>
    <cellStyle name="Komma 2 2 2 2 2 8 2 3 2 3 3" xfId="43607" xr:uid="{D60BC7D2-8613-4918-9548-610F557A75BF}"/>
    <cellStyle name="Komma 2 2 2 2 2 8 2 3 2 4" xfId="21558" xr:uid="{8A8865AF-7A2A-4230-8388-C4B809D4E2D7}"/>
    <cellStyle name="Komma 2 2 2 2 2 8 2 3 2 4 2" xfId="49054" xr:uid="{DC3201C8-12B8-4E65-9C46-755A720FB4A1}"/>
    <cellStyle name="Komma 2 2 2 2 2 8 2 3 2 5" xfId="27065" xr:uid="{DC0B50CC-CC9A-4504-9DC6-FC11C31C22C2}"/>
    <cellStyle name="Komma 2 2 2 2 2 8 2 3 3" xfId="8020" xr:uid="{E3656855-36DB-4F83-A161-25B600F7D270}"/>
    <cellStyle name="Komma 2 2 2 2 2 8 2 3 3 2" xfId="30089" xr:uid="{1EEFF0BE-0483-4318-BF5B-7F01C91BF2E3}"/>
    <cellStyle name="Komma 2 2 2 2 2 8 2 3 4" xfId="13386" xr:uid="{0FF7A4E9-2B8D-417B-8714-74A455FB3464}"/>
    <cellStyle name="Komma 2 2 2 2 2 8 2 3 4 2" xfId="35455" xr:uid="{335244F7-46BB-4ABB-A5F8-B1A130668B38}"/>
    <cellStyle name="Komma 2 2 2 2 2 8 2 3 4 3" xfId="41003" xr:uid="{2CA4DAC7-0843-4EC1-A17D-6031D6BA2730}"/>
    <cellStyle name="Komma 2 2 2 2 2 8 2 3 5" xfId="18954" xr:uid="{02AA791D-4A77-4409-A6B4-DEEE0245497E}"/>
    <cellStyle name="Komma 2 2 2 2 2 8 2 3 5 2" xfId="46571" xr:uid="{450CC554-4612-4C1D-ADD9-17436C6B11B4}"/>
    <cellStyle name="Komma 2 2 2 2 2 8 2 3 6" xfId="24582" xr:uid="{AF48209F-8EA7-4F22-83AB-E3DEF47CA429}"/>
    <cellStyle name="Komma 2 2 2 2 2 8 2 4" xfId="3414" xr:uid="{A8C71512-8E8A-4132-9C65-4C92BECF2BBF}"/>
    <cellStyle name="Komma 2 2 2 2 2 8 2 4 2" xfId="8941" xr:uid="{F1435744-1677-4139-BD3A-225E0D772328}"/>
    <cellStyle name="Komma 2 2 2 2 2 8 2 4 2 2" xfId="31010" xr:uid="{CEF5EDC2-B88F-4225-92B5-EF4BF4E4F3C7}"/>
    <cellStyle name="Komma 2 2 2 2 2 8 2 4 3" xfId="14408" xr:uid="{134D3C73-7028-445A-A63E-A28BF89934F4}"/>
    <cellStyle name="Komma 2 2 2 2 2 8 2 4 3 2" xfId="36477" xr:uid="{190E236A-FC4B-43CC-AA03-8542D08AE93E}"/>
    <cellStyle name="Komma 2 2 2 2 2 8 2 4 3 3" xfId="42025" xr:uid="{9D755936-6AD2-4782-BC3B-9C3250E4752E}"/>
    <cellStyle name="Komma 2 2 2 2 2 8 2 4 4" xfId="19976" xr:uid="{E67BE261-322D-4778-9268-FE9967DC33F4}"/>
    <cellStyle name="Komma 2 2 2 2 2 8 2 4 4 2" xfId="47492" xr:uid="{5678CA56-CB61-4EE9-8C7D-2DCB346FBAA5}"/>
    <cellStyle name="Komma 2 2 2 2 2 8 2 4 5" xfId="25503" xr:uid="{4E4BB32D-1762-4581-A73E-6B59A9B641EC}"/>
    <cellStyle name="Komma 2 2 2 2 2 8 2 5" xfId="6438" xr:uid="{D70EA822-EF97-4312-BCEB-7EA9F4E93A78}"/>
    <cellStyle name="Komma 2 2 2 2 2 8 2 5 2" xfId="28507" xr:uid="{FBFB192D-96DA-44BC-A6BF-D22F50EACC73}"/>
    <cellStyle name="Komma 2 2 2 2 2 8 2 6" xfId="11824" xr:uid="{349F939D-F265-4AD8-8DA8-E99F12CC80B2}"/>
    <cellStyle name="Komma 2 2 2 2 2 8 2 6 2" xfId="33893" xr:uid="{A069F68E-32E7-41D5-8A02-4160037CD2EE}"/>
    <cellStyle name="Komma 2 2 2 2 2 8 2 6 3" xfId="39441" xr:uid="{4E23424A-F0B9-48F4-A4B0-BA876B1F534E}"/>
    <cellStyle name="Komma 2 2 2 2 2 8 2 7" xfId="17372" xr:uid="{3D466FD7-4450-4698-9F34-3088B8F42A95}"/>
    <cellStyle name="Komma 2 2 2 2 2 8 2 7 2" xfId="44989" xr:uid="{A0B0B831-C38A-4BE0-A9F2-C8A88D28C54A}"/>
    <cellStyle name="Komma 2 2 2 2 2 8 2 8" xfId="23000" xr:uid="{27E6EC90-06DF-4DA1-90BD-85A00E678200}"/>
    <cellStyle name="Komma 2 2 2 2 2 8 3" xfId="1190" xr:uid="{73A0114A-A3CB-4967-BC6E-76AC5CECEE6B}"/>
    <cellStyle name="Komma 2 2 2 2 2 8 3 2" xfId="3794" xr:uid="{B8A0EBBB-AFEF-4866-9F0A-2D8CA4743DAD}"/>
    <cellStyle name="Komma 2 2 2 2 2 8 3 2 2" xfId="9301" xr:uid="{D668314C-4DF4-4617-9B4F-DE66E1AAA2E4}"/>
    <cellStyle name="Komma 2 2 2 2 2 8 3 2 2 2" xfId="31370" xr:uid="{5FF7066F-0C8F-48A4-8C6C-55CB4B55A28F}"/>
    <cellStyle name="Komma 2 2 2 2 2 8 3 2 3" xfId="14788" xr:uid="{AE6963E5-C86F-4866-B522-1CB11394768F}"/>
    <cellStyle name="Komma 2 2 2 2 2 8 3 2 3 2" xfId="36857" xr:uid="{2668D143-667B-445B-9D66-889623BD185D}"/>
    <cellStyle name="Komma 2 2 2 2 2 8 3 2 3 3" xfId="42405" xr:uid="{D74DABBD-87A4-4AA7-9CBD-DEACF14D71C4}"/>
    <cellStyle name="Komma 2 2 2 2 2 8 3 2 4" xfId="20356" xr:uid="{CC79DEB7-8AD6-4B53-95B7-6610AECEA926}"/>
    <cellStyle name="Komma 2 2 2 2 2 8 3 2 4 2" xfId="47852" xr:uid="{AFCB3D4B-E0E0-4949-8147-74E022B6E7D7}"/>
    <cellStyle name="Komma 2 2 2 2 2 8 3 2 5" xfId="25863" xr:uid="{256E8622-8CCA-4E15-AF95-12D1C9A92217}"/>
    <cellStyle name="Komma 2 2 2 2 2 8 3 3" xfId="6818" xr:uid="{5B731C32-0DF7-4C01-9A5E-3960BC0CD341}"/>
    <cellStyle name="Komma 2 2 2 2 2 8 3 3 2" xfId="28887" xr:uid="{5DDBAAF4-76A0-4B83-A9C6-4029C501CBB4}"/>
    <cellStyle name="Komma 2 2 2 2 2 8 3 4" xfId="12184" xr:uid="{8FC080A9-F9CD-42F0-BA5E-A834D922F54B}"/>
    <cellStyle name="Komma 2 2 2 2 2 8 3 4 2" xfId="34253" xr:uid="{F1ECCCBE-B075-45C1-B0CF-46ECD944CA29}"/>
    <cellStyle name="Komma 2 2 2 2 2 8 3 4 3" xfId="39801" xr:uid="{0D89181A-114B-4B74-814B-417218B67A2E}"/>
    <cellStyle name="Komma 2 2 2 2 2 8 3 5" xfId="17752" xr:uid="{DFC9E440-72EE-4FB4-BAB5-ACC9925B7FCD}"/>
    <cellStyle name="Komma 2 2 2 2 2 8 3 5 2" xfId="45369" xr:uid="{0352CC9E-B51B-46F5-978C-B6AFF1D1D72B}"/>
    <cellStyle name="Komma 2 2 2 2 2 8 3 6" xfId="23380" xr:uid="{87BE1189-D55F-4456-AE82-936A7A7A261B}"/>
    <cellStyle name="Komma 2 2 2 2 2 8 4" xfId="1971" xr:uid="{66380E7D-6C9C-454A-8546-C1A82D000B7D}"/>
    <cellStyle name="Komma 2 2 2 2 2 8 4 2" xfId="4575" xr:uid="{314A324B-58A0-4D74-9C0B-4E09BD8266BB}"/>
    <cellStyle name="Komma 2 2 2 2 2 8 4 2 2" xfId="10082" xr:uid="{A7988BD7-8B58-45BE-A33F-B50194967666}"/>
    <cellStyle name="Komma 2 2 2 2 2 8 4 2 2 2" xfId="32151" xr:uid="{678F9AEF-5829-44A1-AEDC-968365A7086B}"/>
    <cellStyle name="Komma 2 2 2 2 2 8 4 2 3" xfId="15569" xr:uid="{6B14DDDE-A858-4878-8079-2C4A8CAF9A6F}"/>
    <cellStyle name="Komma 2 2 2 2 2 8 4 2 3 2" xfId="37638" xr:uid="{9DEAF79C-971D-4816-A017-D34C1226956A}"/>
    <cellStyle name="Komma 2 2 2 2 2 8 4 2 3 3" xfId="43186" xr:uid="{95AFA5C8-9DCA-40B5-AE65-B9D7F65D3D50}"/>
    <cellStyle name="Komma 2 2 2 2 2 8 4 2 4" xfId="21137" xr:uid="{02D6F8CF-2B8D-4ADA-B469-90AFB141292A}"/>
    <cellStyle name="Komma 2 2 2 2 2 8 4 2 4 2" xfId="48633" xr:uid="{9F67EBD2-AE43-4E03-B0A8-FF3BB77D7DB3}"/>
    <cellStyle name="Komma 2 2 2 2 2 8 4 2 5" xfId="26644" xr:uid="{098BD6AA-7EF9-40FF-AE9E-0F48B938DE7C}"/>
    <cellStyle name="Komma 2 2 2 2 2 8 4 3" xfId="7599" xr:uid="{D7454C53-ED53-4CA7-A066-29A03E675030}"/>
    <cellStyle name="Komma 2 2 2 2 2 8 4 3 2" xfId="29668" xr:uid="{8CC27501-3351-4A05-942F-843A2737C21F}"/>
    <cellStyle name="Komma 2 2 2 2 2 8 4 4" xfId="12965" xr:uid="{B9B8E5E3-4DF6-4E56-B494-3422ED98C269}"/>
    <cellStyle name="Komma 2 2 2 2 2 8 4 4 2" xfId="35034" xr:uid="{317A9F72-B754-4C18-A44B-283184E9D7F2}"/>
    <cellStyle name="Komma 2 2 2 2 2 8 4 4 3" xfId="40582" xr:uid="{7BD6BA53-B0F0-4826-B649-26FBA43CF0FE}"/>
    <cellStyle name="Komma 2 2 2 2 2 8 4 5" xfId="18533" xr:uid="{1A55B727-F13B-489E-A955-56CC78C77900}"/>
    <cellStyle name="Komma 2 2 2 2 2 8 4 5 2" xfId="46150" xr:uid="{FDCE2B50-8226-45DA-819E-EA9BFEEF6802}"/>
    <cellStyle name="Komma 2 2 2 2 2 8 4 6" xfId="24161" xr:uid="{1257F733-AB22-49CE-91C8-F67F5DF98824}"/>
    <cellStyle name="Komma 2 2 2 2 2 8 5" xfId="2993" xr:uid="{D9FDA294-2DB1-4357-AAE4-DF882804EEF3}"/>
    <cellStyle name="Komma 2 2 2 2 2 8 5 2" xfId="8520" xr:uid="{BB886756-6E93-4B3E-A31E-296D9E54BC4E}"/>
    <cellStyle name="Komma 2 2 2 2 2 8 5 2 2" xfId="30589" xr:uid="{8258FF4C-0D15-4200-B8BE-182C95214C17}"/>
    <cellStyle name="Komma 2 2 2 2 2 8 5 3" xfId="13987" xr:uid="{E6006595-A968-48A5-B461-00A011111D78}"/>
    <cellStyle name="Komma 2 2 2 2 2 8 5 3 2" xfId="36056" xr:uid="{17A9B168-705E-4BBC-B745-38FDE733EDBD}"/>
    <cellStyle name="Komma 2 2 2 2 2 8 5 3 3" xfId="41604" xr:uid="{5431A01A-A93B-49DD-9C25-857F14F344FA}"/>
    <cellStyle name="Komma 2 2 2 2 2 8 5 4" xfId="19555" xr:uid="{730650D9-C14E-482C-81C4-E05B5B5510B0}"/>
    <cellStyle name="Komma 2 2 2 2 2 8 5 4 2" xfId="47071" xr:uid="{3037DDA1-737D-4276-A217-7F7CE13B8CA4}"/>
    <cellStyle name="Komma 2 2 2 2 2 8 5 5" xfId="25082" xr:uid="{84C3A5CF-50A5-4C0A-8848-6EA468A9ED25}"/>
    <cellStyle name="Komma 2 2 2 2 2 8 6" xfId="5356" xr:uid="{B40186DF-1ED6-4915-B0EE-7B9DDF2D2351}"/>
    <cellStyle name="Komma 2 2 2 2 2 8 6 2" xfId="10863" xr:uid="{F20B6D15-F6B7-49EC-95C9-B42EE97013A7}"/>
    <cellStyle name="Komma 2 2 2 2 2 8 6 2 2" xfId="32932" xr:uid="{6311AA41-8EF3-4318-B211-053E8E7904A0}"/>
    <cellStyle name="Komma 2 2 2 2 2 8 6 3" xfId="16350" xr:uid="{CC8EB34B-7EF5-4171-8CBF-02094EFA750D}"/>
    <cellStyle name="Komma 2 2 2 2 2 8 6 3 2" xfId="38419" xr:uid="{F183EB2C-7020-4B87-A64A-612C886B691A}"/>
    <cellStyle name="Komma 2 2 2 2 2 8 6 3 3" xfId="43967" xr:uid="{055FC1B5-C3DB-400A-8EFE-AEC241107822}"/>
    <cellStyle name="Komma 2 2 2 2 2 8 6 4" xfId="21918" xr:uid="{4AA9B056-DF59-4888-B5E3-E7A19B805290}"/>
    <cellStyle name="Komma 2 2 2 2 2 8 6 4 2" xfId="49414" xr:uid="{31B1073E-EA58-4D29-88B5-C94C31D9EAEA}"/>
    <cellStyle name="Komma 2 2 2 2 2 8 6 5" xfId="27425" xr:uid="{D1F4EB81-4CEB-48D8-A6B0-DF3AFB7D75D1}"/>
    <cellStyle name="Komma 2 2 2 2 2 8 7" xfId="6017" xr:uid="{7C3D1C6E-E4E7-4AE7-B03B-6533CC7D4BE7}"/>
    <cellStyle name="Komma 2 2 2 2 2 8 7 2" xfId="28086" xr:uid="{25CAE969-8007-4D30-A18B-A512A4E978A6}"/>
    <cellStyle name="Komma 2 2 2 2 2 8 8" xfId="11403" xr:uid="{3498DD88-EB09-4A5F-B802-D653EA88D67A}"/>
    <cellStyle name="Komma 2 2 2 2 2 8 8 2" xfId="33472" xr:uid="{3AD423D8-BD94-4C30-B394-81A86749D09F}"/>
    <cellStyle name="Komma 2 2 2 2 2 8 8 3" xfId="39020" xr:uid="{F04C3483-601D-46D8-9FCD-8AC96F89A561}"/>
    <cellStyle name="Komma 2 2 2 2 2 8 9" xfId="16951" xr:uid="{C911CAFD-2240-41EE-8035-6F5377588984}"/>
    <cellStyle name="Komma 2 2 2 2 2 8 9 2" xfId="44568" xr:uid="{9C9A904C-A9AE-4E43-9B85-AD1106A136E2}"/>
    <cellStyle name="Komma 2 2 2 2 2 9" xfId="429" xr:uid="{54EEA141-CC4C-445D-82F1-B0D4E1427192}"/>
    <cellStyle name="Komma 2 2 2 2 2 9 10" xfId="22619" xr:uid="{4FFB5D7B-23A4-454F-BEE3-C338F2F073E3}"/>
    <cellStyle name="Komma 2 2 2 2 2 9 2" xfId="850" xr:uid="{B98ED941-03C2-4E7B-A1A5-AD428B79DE5C}"/>
    <cellStyle name="Komma 2 2 2 2 2 9 2 2" xfId="1651" xr:uid="{0F8FF7A9-FD7C-47A0-8A13-7D3E3369C5F6}"/>
    <cellStyle name="Komma 2 2 2 2 2 9 2 2 2" xfId="4255" xr:uid="{388290E4-3249-43E1-BECB-6B0E996AC222}"/>
    <cellStyle name="Komma 2 2 2 2 2 9 2 2 2 2" xfId="9762" xr:uid="{3E0D015C-4D50-457C-9DAD-C37D6783D293}"/>
    <cellStyle name="Komma 2 2 2 2 2 9 2 2 2 2 2" xfId="31831" xr:uid="{90F00653-A785-422E-965E-1D6DCC4BF2DE}"/>
    <cellStyle name="Komma 2 2 2 2 2 9 2 2 2 3" xfId="15249" xr:uid="{81074032-E7AE-48D4-96A5-CAEA8C460B73}"/>
    <cellStyle name="Komma 2 2 2 2 2 9 2 2 2 3 2" xfId="37318" xr:uid="{98E2A18F-8082-4B6A-8013-33E4BEB9884C}"/>
    <cellStyle name="Komma 2 2 2 2 2 9 2 2 2 3 3" xfId="42866" xr:uid="{065A82EF-088D-495D-BDA8-CBEB03EB6E9D}"/>
    <cellStyle name="Komma 2 2 2 2 2 9 2 2 2 4" xfId="20817" xr:uid="{36BE7364-7755-4C09-A69B-6EB31AAA17A0}"/>
    <cellStyle name="Komma 2 2 2 2 2 9 2 2 2 4 2" xfId="48313" xr:uid="{EACDE5E6-DA76-409C-9EDA-1FCDDAD38F8A}"/>
    <cellStyle name="Komma 2 2 2 2 2 9 2 2 2 5" xfId="26324" xr:uid="{B58D5428-C086-441F-8863-7F17C019CC51}"/>
    <cellStyle name="Komma 2 2 2 2 2 9 2 2 3" xfId="7279" xr:uid="{7EF69A72-0B68-4184-ACCD-C198518243CF}"/>
    <cellStyle name="Komma 2 2 2 2 2 9 2 2 3 2" xfId="29348" xr:uid="{EC67DC06-A8CA-4A7F-A9BC-A40F3DCC6766}"/>
    <cellStyle name="Komma 2 2 2 2 2 9 2 2 4" xfId="12645" xr:uid="{31BC4664-3EE4-4188-8482-01E7971297FB}"/>
    <cellStyle name="Komma 2 2 2 2 2 9 2 2 4 2" xfId="34714" xr:uid="{9886A928-F38A-4EA1-871D-B21A9BA70FE4}"/>
    <cellStyle name="Komma 2 2 2 2 2 9 2 2 4 3" xfId="40262" xr:uid="{7D095125-3E56-4D89-B1E3-82166F0F2488}"/>
    <cellStyle name="Komma 2 2 2 2 2 9 2 2 5" xfId="18213" xr:uid="{9E0B2548-FF40-47B5-BFC1-7F1AC8EACE5D}"/>
    <cellStyle name="Komma 2 2 2 2 2 9 2 2 5 2" xfId="45830" xr:uid="{D63BEECF-2914-420F-8214-C32FEE782277}"/>
    <cellStyle name="Komma 2 2 2 2 2 9 2 2 6" xfId="23841" xr:uid="{E8A796AA-9A64-4ABC-BAB0-F07E6BB408B8}"/>
    <cellStyle name="Komma 2 2 2 2 2 9 2 3" xfId="2432" xr:uid="{C02ADD45-F2EE-492A-A105-56EFB94F6E81}"/>
    <cellStyle name="Komma 2 2 2 2 2 9 2 3 2" xfId="5036" xr:uid="{222D8096-2F4F-4578-9250-AEA6F26F520A}"/>
    <cellStyle name="Komma 2 2 2 2 2 9 2 3 2 2" xfId="10543" xr:uid="{8E737A92-4DB5-43EE-A2C6-BD7316C848B3}"/>
    <cellStyle name="Komma 2 2 2 2 2 9 2 3 2 2 2" xfId="32612" xr:uid="{8C75C1EC-AE6A-4C62-9B5D-8C12A340A66B}"/>
    <cellStyle name="Komma 2 2 2 2 2 9 2 3 2 3" xfId="16030" xr:uid="{63AF9E63-8762-4232-972A-AA1E3D6C90C3}"/>
    <cellStyle name="Komma 2 2 2 2 2 9 2 3 2 3 2" xfId="38099" xr:uid="{0AA4753E-BA5D-4283-9205-8B06271DB831}"/>
    <cellStyle name="Komma 2 2 2 2 2 9 2 3 2 3 3" xfId="43647" xr:uid="{34FA4CCF-1E21-4E7B-ADE1-1B325E2BFF61}"/>
    <cellStyle name="Komma 2 2 2 2 2 9 2 3 2 4" xfId="21598" xr:uid="{F6F4D465-7D78-4E86-9F91-0A11FA35913D}"/>
    <cellStyle name="Komma 2 2 2 2 2 9 2 3 2 4 2" xfId="49094" xr:uid="{CC1980E3-D5E2-4F09-95D2-95E2BE43E142}"/>
    <cellStyle name="Komma 2 2 2 2 2 9 2 3 2 5" xfId="27105" xr:uid="{D3FA681C-5501-4431-BE97-E588D5800F37}"/>
    <cellStyle name="Komma 2 2 2 2 2 9 2 3 3" xfId="8060" xr:uid="{43154DF3-ED33-4143-8F4B-BA33D0EECFE1}"/>
    <cellStyle name="Komma 2 2 2 2 2 9 2 3 3 2" xfId="30129" xr:uid="{CE942EAA-FA71-4A78-BD3B-06C37F0F6E9F}"/>
    <cellStyle name="Komma 2 2 2 2 2 9 2 3 4" xfId="13426" xr:uid="{85911688-6CEC-4DF4-9B1B-F459FEBD3738}"/>
    <cellStyle name="Komma 2 2 2 2 2 9 2 3 4 2" xfId="35495" xr:uid="{4DCB0E8A-7C61-46C5-A97C-B707C4F64B7D}"/>
    <cellStyle name="Komma 2 2 2 2 2 9 2 3 4 3" xfId="41043" xr:uid="{61346D09-0D16-47CD-BDAD-EED63EF51619}"/>
    <cellStyle name="Komma 2 2 2 2 2 9 2 3 5" xfId="18994" xr:uid="{5AFAC194-F3AF-4B7F-B453-8792EFA0E19B}"/>
    <cellStyle name="Komma 2 2 2 2 2 9 2 3 5 2" xfId="46611" xr:uid="{B90CD0B3-ED49-4588-B6E4-FF504958598F}"/>
    <cellStyle name="Komma 2 2 2 2 2 9 2 3 6" xfId="24622" xr:uid="{EC8529D3-5E22-43C0-9B96-55CDCE9534FC}"/>
    <cellStyle name="Komma 2 2 2 2 2 9 2 4" xfId="3454" xr:uid="{99A4954C-DE99-4B1F-BCD0-9C758AC88D2A}"/>
    <cellStyle name="Komma 2 2 2 2 2 9 2 4 2" xfId="8981" xr:uid="{97E69972-B577-4C92-A54D-5A9BC8F048CC}"/>
    <cellStyle name="Komma 2 2 2 2 2 9 2 4 2 2" xfId="31050" xr:uid="{017B57FC-F49A-495D-93FF-C18D2E6CFFB3}"/>
    <cellStyle name="Komma 2 2 2 2 2 9 2 4 3" xfId="14448" xr:uid="{68C7D095-D9C2-408A-9EDF-E09F8CB98E42}"/>
    <cellStyle name="Komma 2 2 2 2 2 9 2 4 3 2" xfId="36517" xr:uid="{9D6541B2-0732-4F52-8643-C7A4AF28EC67}"/>
    <cellStyle name="Komma 2 2 2 2 2 9 2 4 3 3" xfId="42065" xr:uid="{06F1D64F-2494-4478-9039-6A83CF80FBA6}"/>
    <cellStyle name="Komma 2 2 2 2 2 9 2 4 4" xfId="20016" xr:uid="{CE66D979-A9A6-410C-BA5D-F83BF49695C1}"/>
    <cellStyle name="Komma 2 2 2 2 2 9 2 4 4 2" xfId="47532" xr:uid="{3E21C844-1C20-4627-BCE0-2BC7A33C974C}"/>
    <cellStyle name="Komma 2 2 2 2 2 9 2 4 5" xfId="25543" xr:uid="{D06F4429-F157-4ED4-AEBE-B368AE611B1D}"/>
    <cellStyle name="Komma 2 2 2 2 2 9 2 5" xfId="6478" xr:uid="{0434D273-4634-4239-BB35-120636A88325}"/>
    <cellStyle name="Komma 2 2 2 2 2 9 2 5 2" xfId="28547" xr:uid="{A7F75E51-ADE4-4E0C-8F8A-896726B3CE9C}"/>
    <cellStyle name="Komma 2 2 2 2 2 9 2 6" xfId="11864" xr:uid="{6BAD5FC0-2669-414A-A2C1-F8E01385E1DA}"/>
    <cellStyle name="Komma 2 2 2 2 2 9 2 6 2" xfId="33933" xr:uid="{F9147CFC-068A-4330-8556-832103E6B68D}"/>
    <cellStyle name="Komma 2 2 2 2 2 9 2 6 3" xfId="39481" xr:uid="{AB6FAAD4-A83D-4AAC-BD72-B23B03876B5D}"/>
    <cellStyle name="Komma 2 2 2 2 2 9 2 7" xfId="17412" xr:uid="{168FD3F7-146A-48D6-919E-555005F60AF3}"/>
    <cellStyle name="Komma 2 2 2 2 2 9 2 7 2" xfId="45029" xr:uid="{0CFFE24E-2BC3-4ED8-9414-4C689AD53EEB}"/>
    <cellStyle name="Komma 2 2 2 2 2 9 2 8" xfId="23040" xr:uid="{1C6A7B7C-2681-4CA3-929D-219C9B6AACC5}"/>
    <cellStyle name="Komma 2 2 2 2 2 9 3" xfId="1230" xr:uid="{54C31683-A1E9-4068-95A8-9D9FA563A9AB}"/>
    <cellStyle name="Komma 2 2 2 2 2 9 3 2" xfId="3834" xr:uid="{19267D41-EBAA-422E-9568-B03FA3CC0ACC}"/>
    <cellStyle name="Komma 2 2 2 2 2 9 3 2 2" xfId="9341" xr:uid="{BD511472-8643-4C54-946C-BC6E697883BC}"/>
    <cellStyle name="Komma 2 2 2 2 2 9 3 2 2 2" xfId="31410" xr:uid="{8098280B-610E-4651-A52D-D3121B1875D8}"/>
    <cellStyle name="Komma 2 2 2 2 2 9 3 2 3" xfId="14828" xr:uid="{F53914E0-2F85-497F-948F-C04ABABE7E17}"/>
    <cellStyle name="Komma 2 2 2 2 2 9 3 2 3 2" xfId="36897" xr:uid="{751EC970-7864-4E5B-B2FE-1BAEDB5C1123}"/>
    <cellStyle name="Komma 2 2 2 2 2 9 3 2 3 3" xfId="42445" xr:uid="{0E69A5A8-0B10-4158-9E03-8AEB4EC95DB5}"/>
    <cellStyle name="Komma 2 2 2 2 2 9 3 2 4" xfId="20396" xr:uid="{9B27F9B0-ADE7-401D-95F2-7B099AC4B59C}"/>
    <cellStyle name="Komma 2 2 2 2 2 9 3 2 4 2" xfId="47892" xr:uid="{D93071CC-EF21-43FE-84ED-C9A62F5B5894}"/>
    <cellStyle name="Komma 2 2 2 2 2 9 3 2 5" xfId="25903" xr:uid="{CCBE2ABB-8C54-411C-85AE-639CB7D75A6C}"/>
    <cellStyle name="Komma 2 2 2 2 2 9 3 3" xfId="6858" xr:uid="{31DD5C41-F344-4D45-A27E-97D67AFC9BAC}"/>
    <cellStyle name="Komma 2 2 2 2 2 9 3 3 2" xfId="28927" xr:uid="{E9E577C6-F699-4ADB-BFAD-E89EF895C516}"/>
    <cellStyle name="Komma 2 2 2 2 2 9 3 4" xfId="12224" xr:uid="{248374E6-E489-4DB1-BE4B-B196DCABD2AB}"/>
    <cellStyle name="Komma 2 2 2 2 2 9 3 4 2" xfId="34293" xr:uid="{2B5D4295-3DC9-4CC1-8AAD-F2858B068C90}"/>
    <cellStyle name="Komma 2 2 2 2 2 9 3 4 3" xfId="39841" xr:uid="{603B9CED-A519-47D3-A9AF-FFEB6D19FD91}"/>
    <cellStyle name="Komma 2 2 2 2 2 9 3 5" xfId="17792" xr:uid="{AD236DC9-416F-4311-BE6F-2D5A267B9D8D}"/>
    <cellStyle name="Komma 2 2 2 2 2 9 3 5 2" xfId="45409" xr:uid="{C49B3908-6D69-4B53-A0E8-9815085A92C1}"/>
    <cellStyle name="Komma 2 2 2 2 2 9 3 6" xfId="23420" xr:uid="{8108ABBB-799D-4BC9-9633-1C2FB3CF314E}"/>
    <cellStyle name="Komma 2 2 2 2 2 9 4" xfId="2011" xr:uid="{E7E808A9-060D-443A-B845-83F1AC26401C}"/>
    <cellStyle name="Komma 2 2 2 2 2 9 4 2" xfId="4615" xr:uid="{22C05D05-3ACB-4AEE-B0D9-DDC6B36B7A57}"/>
    <cellStyle name="Komma 2 2 2 2 2 9 4 2 2" xfId="10122" xr:uid="{6FE836A2-73FD-4D37-BC9D-FD6CBB01B568}"/>
    <cellStyle name="Komma 2 2 2 2 2 9 4 2 2 2" xfId="32191" xr:uid="{A49AF2FB-119E-4524-9B25-E69ED1CF109F}"/>
    <cellStyle name="Komma 2 2 2 2 2 9 4 2 3" xfId="15609" xr:uid="{EE2578A6-9427-422E-AF68-0941718E43EF}"/>
    <cellStyle name="Komma 2 2 2 2 2 9 4 2 3 2" xfId="37678" xr:uid="{9BCDBDB0-4831-4B30-A4D0-5438660DD4EF}"/>
    <cellStyle name="Komma 2 2 2 2 2 9 4 2 3 3" xfId="43226" xr:uid="{8E5671F5-CDE7-4886-B66A-2F88249C67BA}"/>
    <cellStyle name="Komma 2 2 2 2 2 9 4 2 4" xfId="21177" xr:uid="{91C12733-DEFE-48B9-86F0-7A26EAB7E6D1}"/>
    <cellStyle name="Komma 2 2 2 2 2 9 4 2 4 2" xfId="48673" xr:uid="{3EB02543-0005-4DC2-A824-DF7FE0372DA9}"/>
    <cellStyle name="Komma 2 2 2 2 2 9 4 2 5" xfId="26684" xr:uid="{291922A7-E0E3-4260-BF46-8C43D0C561B3}"/>
    <cellStyle name="Komma 2 2 2 2 2 9 4 3" xfId="7639" xr:uid="{DC906274-8BA1-4C29-A2D6-F9A492EC88AF}"/>
    <cellStyle name="Komma 2 2 2 2 2 9 4 3 2" xfId="29708" xr:uid="{C3CB36F3-7814-4592-91FC-0E6A548FAF0E}"/>
    <cellStyle name="Komma 2 2 2 2 2 9 4 4" xfId="13005" xr:uid="{F97E9648-F4B3-42D3-AD32-1F6A7385A37C}"/>
    <cellStyle name="Komma 2 2 2 2 2 9 4 4 2" xfId="35074" xr:uid="{CAC91F18-1672-49D6-B0D3-288AA065A8B8}"/>
    <cellStyle name="Komma 2 2 2 2 2 9 4 4 3" xfId="40622" xr:uid="{3EEF7C47-20A4-453F-8FBE-F39B0361846A}"/>
    <cellStyle name="Komma 2 2 2 2 2 9 4 5" xfId="18573" xr:uid="{64B4758A-9FDE-4B55-AF70-F9CA70222FBA}"/>
    <cellStyle name="Komma 2 2 2 2 2 9 4 5 2" xfId="46190" xr:uid="{4E709EDC-D67A-49AE-B647-203527356325}"/>
    <cellStyle name="Komma 2 2 2 2 2 9 4 6" xfId="24201" xr:uid="{22D5FF42-E660-4EDF-BF0E-01405B469CC0}"/>
    <cellStyle name="Komma 2 2 2 2 2 9 5" xfId="3033" xr:uid="{BAE158CB-0F02-4DAB-A9C4-4FC14EE58B7F}"/>
    <cellStyle name="Komma 2 2 2 2 2 9 5 2" xfId="8560" xr:uid="{36047742-2315-4630-879B-99185574014B}"/>
    <cellStyle name="Komma 2 2 2 2 2 9 5 2 2" xfId="30629" xr:uid="{971BCC29-87C9-4783-B8DB-BFE4505C7B20}"/>
    <cellStyle name="Komma 2 2 2 2 2 9 5 3" xfId="14027" xr:uid="{2A4AA261-0727-47C3-8511-F65F77ED95A6}"/>
    <cellStyle name="Komma 2 2 2 2 2 9 5 3 2" xfId="36096" xr:uid="{2281D91F-4726-4B28-88E3-0514F341F27B}"/>
    <cellStyle name="Komma 2 2 2 2 2 9 5 3 3" xfId="41644" xr:uid="{05930B54-6550-4563-920D-202D36D80D08}"/>
    <cellStyle name="Komma 2 2 2 2 2 9 5 4" xfId="19595" xr:uid="{32E53CF3-3FE9-4C1C-A544-86FA5983054A}"/>
    <cellStyle name="Komma 2 2 2 2 2 9 5 4 2" xfId="47111" xr:uid="{FBD3E32E-AFD7-4494-BAA0-2BC334FF3F0A}"/>
    <cellStyle name="Komma 2 2 2 2 2 9 5 5" xfId="25122" xr:uid="{E9DD8998-B581-4600-A056-FF93F06EFA7A}"/>
    <cellStyle name="Komma 2 2 2 2 2 9 6" xfId="5396" xr:uid="{B23983AF-11F9-4DFF-9954-A734A6201195}"/>
    <cellStyle name="Komma 2 2 2 2 2 9 6 2" xfId="10903" xr:uid="{1DD1DBF8-99A8-49FE-A78E-A2DEBE9B39EB}"/>
    <cellStyle name="Komma 2 2 2 2 2 9 6 2 2" xfId="32972" xr:uid="{87A6C1F0-120E-42AC-8008-B2B2778FF91A}"/>
    <cellStyle name="Komma 2 2 2 2 2 9 6 3" xfId="16390" xr:uid="{67932852-9EDA-4898-848B-AD630A7FBA2A}"/>
    <cellStyle name="Komma 2 2 2 2 2 9 6 3 2" xfId="38459" xr:uid="{3DF644CC-BCA1-4056-B23D-C28224B6980A}"/>
    <cellStyle name="Komma 2 2 2 2 2 9 6 3 3" xfId="44007" xr:uid="{49A4224C-07E9-4043-9979-5A705E33A0D5}"/>
    <cellStyle name="Komma 2 2 2 2 2 9 6 4" xfId="21958" xr:uid="{172A53CB-04FE-4757-91AB-598B331D15DF}"/>
    <cellStyle name="Komma 2 2 2 2 2 9 6 4 2" xfId="49454" xr:uid="{F5A11996-EFF3-4E55-9349-582A99C8C814}"/>
    <cellStyle name="Komma 2 2 2 2 2 9 6 5" xfId="27465" xr:uid="{0E7278AE-16A7-4C00-9C12-6C30A2738744}"/>
    <cellStyle name="Komma 2 2 2 2 2 9 7" xfId="6057" xr:uid="{B3F0A5F5-D0FB-441C-B565-40A2904E6C7A}"/>
    <cellStyle name="Komma 2 2 2 2 2 9 7 2" xfId="28126" xr:uid="{B0DC95FC-3C67-49D4-8EBD-FEEE4F9C0F00}"/>
    <cellStyle name="Komma 2 2 2 2 2 9 8" xfId="11443" xr:uid="{E0EE3E45-9500-4681-889E-57E8F69DA084}"/>
    <cellStyle name="Komma 2 2 2 2 2 9 8 2" xfId="33512" xr:uid="{52D448C7-D7E2-417E-BDAA-60CBFD23C925}"/>
    <cellStyle name="Komma 2 2 2 2 2 9 8 3" xfId="39060" xr:uid="{BD2ED62B-38CB-4DEC-A863-A55B98828267}"/>
    <cellStyle name="Komma 2 2 2 2 2 9 9" xfId="16991" xr:uid="{EA3B48AD-ED42-455F-8D50-E482CBDC06A4}"/>
    <cellStyle name="Komma 2 2 2 2 2 9 9 2" xfId="44608" xr:uid="{BC9DBE8C-6680-48C8-BA51-3486426382D6}"/>
    <cellStyle name="Komma 2 2 2 2 3" xfId="63" xr:uid="{BDFB8B14-043F-4390-89B8-7C33DF44349D}"/>
    <cellStyle name="Komma 2 2 2 2 3 10" xfId="22258" xr:uid="{E0006893-0C3A-421F-B365-FA13568FB04C}"/>
    <cellStyle name="Komma 2 2 2 2 3 2" xfId="93" xr:uid="{0E12ADEF-2D92-471D-86B4-618FAB9E875F}"/>
    <cellStyle name="Komma 2 2 2 2 3 2 2" xfId="519" xr:uid="{D68A8270-E284-445E-9C57-2788F017CF8E}"/>
    <cellStyle name="Komma 2 2 2 2 3 2 2 2" xfId="1320" xr:uid="{F4C1BEC9-27F0-4862-B06A-E454AC708539}"/>
    <cellStyle name="Komma 2 2 2 2 3 2 2 2 2" xfId="3924" xr:uid="{F32D02D0-D8CB-4CA3-B9D4-602DCB6215AD}"/>
    <cellStyle name="Komma 2 2 2 2 3 2 2 2 2 2" xfId="9431" xr:uid="{CE7D6A06-7978-4E80-91EB-D23CE5199B00}"/>
    <cellStyle name="Komma 2 2 2 2 3 2 2 2 2 2 2" xfId="31500" xr:uid="{9E25A914-319D-445D-8178-4CA0753BF328}"/>
    <cellStyle name="Komma 2 2 2 2 3 2 2 2 2 3" xfId="14918" xr:uid="{6C1E807C-C109-48CE-81CE-FBFAE8548D06}"/>
    <cellStyle name="Komma 2 2 2 2 3 2 2 2 2 3 2" xfId="36987" xr:uid="{BA1B9AAF-843C-4CF1-8841-A6EC2C7E61CA}"/>
    <cellStyle name="Komma 2 2 2 2 3 2 2 2 2 3 3" xfId="42535" xr:uid="{ABDD0975-21E2-4C42-B3C7-862746EF7294}"/>
    <cellStyle name="Komma 2 2 2 2 3 2 2 2 2 4" xfId="20486" xr:uid="{3FCCE4AD-1D9C-4DCD-8EBB-7721CD77E84C}"/>
    <cellStyle name="Komma 2 2 2 2 3 2 2 2 2 4 2" xfId="47982" xr:uid="{F7B58CE7-B484-4A3B-A383-E88A53AF803C}"/>
    <cellStyle name="Komma 2 2 2 2 3 2 2 2 2 5" xfId="25993" xr:uid="{6D24FBD0-A0AC-4B46-90E5-909FA6D76A37}"/>
    <cellStyle name="Komma 2 2 2 2 3 2 2 2 3" xfId="6948" xr:uid="{EFC2E2CC-3C90-4432-90FF-ED13F6E19320}"/>
    <cellStyle name="Komma 2 2 2 2 3 2 2 2 3 2" xfId="29017" xr:uid="{B0C75119-477E-4000-99A1-2FDDA583DE5F}"/>
    <cellStyle name="Komma 2 2 2 2 3 2 2 2 4" xfId="12314" xr:uid="{BD71C552-266A-4D5E-A890-DE0632AD0A60}"/>
    <cellStyle name="Komma 2 2 2 2 3 2 2 2 4 2" xfId="34383" xr:uid="{311DAB78-B57C-4417-B070-3D628205F81B}"/>
    <cellStyle name="Komma 2 2 2 2 3 2 2 2 4 3" xfId="39931" xr:uid="{3FAE4F51-A2D1-4F83-99B2-D372BC5325DB}"/>
    <cellStyle name="Komma 2 2 2 2 3 2 2 2 5" xfId="17882" xr:uid="{9253813B-B783-45D2-BD2C-05655FFA69EC}"/>
    <cellStyle name="Komma 2 2 2 2 3 2 2 2 5 2" xfId="45499" xr:uid="{6DB8473C-EA6C-41F2-B2FD-670E1031CA57}"/>
    <cellStyle name="Komma 2 2 2 2 3 2 2 2 6" xfId="23510" xr:uid="{86C9B205-1B54-4BAF-9480-BA7C7BA0F44D}"/>
    <cellStyle name="Komma 2 2 2 2 3 2 2 3" xfId="2101" xr:uid="{E720810D-E291-48B0-94D9-B558AE85ACAE}"/>
    <cellStyle name="Komma 2 2 2 2 3 2 2 3 2" xfId="4705" xr:uid="{01414A5F-CDC1-499F-B325-D26701A6D551}"/>
    <cellStyle name="Komma 2 2 2 2 3 2 2 3 2 2" xfId="10212" xr:uid="{81B02DED-E26E-4E61-A8B5-BDA425E0A82C}"/>
    <cellStyle name="Komma 2 2 2 2 3 2 2 3 2 2 2" xfId="32281" xr:uid="{61041F26-1868-40FB-9AF5-3EEB6A385CBA}"/>
    <cellStyle name="Komma 2 2 2 2 3 2 2 3 2 3" xfId="15699" xr:uid="{F3E5C793-A44E-456E-BA68-4F8080047344}"/>
    <cellStyle name="Komma 2 2 2 2 3 2 2 3 2 3 2" xfId="37768" xr:uid="{B2C7A2E3-521F-41B0-B887-FA21034CC560}"/>
    <cellStyle name="Komma 2 2 2 2 3 2 2 3 2 3 3" xfId="43316" xr:uid="{79394A96-5B59-451E-8226-B6EC86FCD562}"/>
    <cellStyle name="Komma 2 2 2 2 3 2 2 3 2 4" xfId="21267" xr:uid="{EC3D4A07-B982-4DF9-8A0C-EDAD01837331}"/>
    <cellStyle name="Komma 2 2 2 2 3 2 2 3 2 4 2" xfId="48763" xr:uid="{68A16BE9-ED8F-4CF6-8776-B1DF72CD099C}"/>
    <cellStyle name="Komma 2 2 2 2 3 2 2 3 2 5" xfId="26774" xr:uid="{8482BDA9-35D6-461D-847E-B3CE60BAE99E}"/>
    <cellStyle name="Komma 2 2 2 2 3 2 2 3 3" xfId="7729" xr:uid="{AA964679-BC61-4A82-8764-06EEF17C6491}"/>
    <cellStyle name="Komma 2 2 2 2 3 2 2 3 3 2" xfId="29798" xr:uid="{E72D2C85-B428-485A-81D8-A75BF3682654}"/>
    <cellStyle name="Komma 2 2 2 2 3 2 2 3 4" xfId="13095" xr:uid="{95CD2261-4A2D-4EAE-A657-C6CBB143BEA6}"/>
    <cellStyle name="Komma 2 2 2 2 3 2 2 3 4 2" xfId="35164" xr:uid="{B794EA7B-2DA1-47FC-974B-746A9D2E21D4}"/>
    <cellStyle name="Komma 2 2 2 2 3 2 2 3 4 3" xfId="40712" xr:uid="{316438A0-672C-410C-9577-5A896FBBE900}"/>
    <cellStyle name="Komma 2 2 2 2 3 2 2 3 5" xfId="18663" xr:uid="{17F4952B-B37A-4374-B292-92E5798F275A}"/>
    <cellStyle name="Komma 2 2 2 2 3 2 2 3 5 2" xfId="46280" xr:uid="{31574BEE-1A1B-44D7-B701-2F0840B051B6}"/>
    <cellStyle name="Komma 2 2 2 2 3 2 2 3 6" xfId="24291" xr:uid="{A1159A0A-7A3A-4AD8-9859-406188FF88D5}"/>
    <cellStyle name="Komma 2 2 2 2 3 2 2 4" xfId="3123" xr:uid="{06100F27-4495-4E51-A6D0-65E9BF5300D5}"/>
    <cellStyle name="Komma 2 2 2 2 3 2 2 4 2" xfId="8650" xr:uid="{A55E3E44-6CAA-4A7B-9DEE-4986BE212D8F}"/>
    <cellStyle name="Komma 2 2 2 2 3 2 2 4 2 2" xfId="30719" xr:uid="{21C5ABC8-0E4E-4F19-9E23-B47347BFB416}"/>
    <cellStyle name="Komma 2 2 2 2 3 2 2 4 3" xfId="14117" xr:uid="{30F7A2D3-13CB-47F9-8F03-B10ED9C0F1CF}"/>
    <cellStyle name="Komma 2 2 2 2 3 2 2 4 3 2" xfId="36186" xr:uid="{838DF477-F721-4771-BF72-18CF2C690D84}"/>
    <cellStyle name="Komma 2 2 2 2 3 2 2 4 3 3" xfId="41734" xr:uid="{0E916873-E464-4C64-94AF-FC99512586A1}"/>
    <cellStyle name="Komma 2 2 2 2 3 2 2 4 4" xfId="19685" xr:uid="{A404922F-6F11-4B53-AC80-7C37B9E7E683}"/>
    <cellStyle name="Komma 2 2 2 2 3 2 2 4 4 2" xfId="47201" xr:uid="{D37BC0AE-C646-428E-B1C6-7144CEE12A2F}"/>
    <cellStyle name="Komma 2 2 2 2 3 2 2 4 5" xfId="25212" xr:uid="{C82D4B3E-6263-4DF2-82F1-3ECF7160DFAE}"/>
    <cellStyle name="Komma 2 2 2 2 3 2 2 5" xfId="6147" xr:uid="{8ED97C0E-0D64-4A06-B2B0-5900A598E895}"/>
    <cellStyle name="Komma 2 2 2 2 3 2 2 5 2" xfId="28216" xr:uid="{98F7DACA-7C68-4E22-ADD3-F6D86F038B12}"/>
    <cellStyle name="Komma 2 2 2 2 3 2 2 6" xfId="11533" xr:uid="{44451F8D-AAE1-457D-86C0-0F7EE78D5D62}"/>
    <cellStyle name="Komma 2 2 2 2 3 2 2 6 2" xfId="33602" xr:uid="{B17732B1-81F6-4404-90D4-D0A9DB42199C}"/>
    <cellStyle name="Komma 2 2 2 2 3 2 2 6 3" xfId="39150" xr:uid="{AFD59B43-591F-4E66-B015-B8A931ED6B44}"/>
    <cellStyle name="Komma 2 2 2 2 3 2 2 7" xfId="17081" xr:uid="{0EDA799B-980D-4D88-8AA3-84905C29000E}"/>
    <cellStyle name="Komma 2 2 2 2 3 2 2 7 2" xfId="44698" xr:uid="{F9A32715-5312-4F78-A9C5-8B8EF105B015}"/>
    <cellStyle name="Komma 2 2 2 2 3 2 2 8" xfId="22709" xr:uid="{77C74782-A9EB-4DE1-B5F1-59920A746C87}"/>
    <cellStyle name="Komma 2 2 2 2 3 2 3" xfId="2702" xr:uid="{2D20FC5E-F528-481D-A2EA-F5132AFC109C}"/>
    <cellStyle name="Komma 2 2 2 2 3 2 3 2" xfId="13696" xr:uid="{C81E31FA-D2DB-4ADE-8068-E1CFBAA200AD}"/>
    <cellStyle name="Komma 2 2 2 2 3 2 3 2 2" xfId="35765" xr:uid="{B4039489-FED4-497C-AEAA-82FE52700429}"/>
    <cellStyle name="Komma 2 2 2 2 3 2 3 2 3" xfId="41313" xr:uid="{63BB573E-5460-40B2-A577-C9712CB5EEE8}"/>
    <cellStyle name="Komma 2 2 2 2 3 2 3 3" xfId="19264" xr:uid="{4F6F676A-85B4-4BD4-A496-884411314542}"/>
    <cellStyle name="Komma 2 2 2 2 3 2 3 4" xfId="38667" xr:uid="{7EE8DECB-7098-4268-B07D-E9173AF4B869}"/>
    <cellStyle name="Komma 2 2 2 2 3 2 4" xfId="5726" xr:uid="{19299476-10A4-4923-B4DC-25BF4A09132A}"/>
    <cellStyle name="Komma 2 2 2 2 3 2 4 2" xfId="27795" xr:uid="{FAD6557F-2A80-46AE-B03E-CA1953C0556B}"/>
    <cellStyle name="Komma 2 2 2 2 3 2 5" xfId="16660" xr:uid="{F7AE8328-C282-4986-AF8D-D4C30809861F}"/>
    <cellStyle name="Komma 2 2 2 2 3 2 5 2" xfId="44277" xr:uid="{A56C5B40-B168-4EED-87B1-BAC1D3F29B43}"/>
    <cellStyle name="Komma 2 2 2 2 3 2 6" xfId="22288" xr:uid="{FCC8D49D-FA24-4C88-BFAB-1629C2C5053C}"/>
    <cellStyle name="Komma 2 2 2 2 3 3" xfId="247" xr:uid="{5FEE1BE9-105E-4D32-8729-080B3DC922A4}"/>
    <cellStyle name="Komma 2 2 2 2 3 3 2" xfId="670" xr:uid="{195C71BC-63C1-48F7-8164-5B45DA2F85F7}"/>
    <cellStyle name="Komma 2 2 2 2 3 3 2 2" xfId="1471" xr:uid="{7806D703-1B60-488A-8156-ED7D7CF57CB1}"/>
    <cellStyle name="Komma 2 2 2 2 3 3 2 2 2" xfId="4075" xr:uid="{3A5A49F5-B9D6-4B14-8553-E7F4E7528DE6}"/>
    <cellStyle name="Komma 2 2 2 2 3 3 2 2 2 2" xfId="9582" xr:uid="{3D917003-A7E8-476C-946B-2CA3AC4369D1}"/>
    <cellStyle name="Komma 2 2 2 2 3 3 2 2 2 2 2" xfId="31651" xr:uid="{0F3A7880-2241-4844-9B77-37F4191EC8C3}"/>
    <cellStyle name="Komma 2 2 2 2 3 3 2 2 2 3" xfId="15069" xr:uid="{D14E21AD-447B-44F0-8F43-DFD41BA2DC2E}"/>
    <cellStyle name="Komma 2 2 2 2 3 3 2 2 2 3 2" xfId="37138" xr:uid="{06B9870C-097F-47E4-87C2-FF815118191F}"/>
    <cellStyle name="Komma 2 2 2 2 3 3 2 2 2 3 3" xfId="42686" xr:uid="{5814ABC5-1F2A-4CE0-A766-ED555C522399}"/>
    <cellStyle name="Komma 2 2 2 2 3 3 2 2 2 4" xfId="20637" xr:uid="{53576E8C-444B-46B6-87E1-B42B16BAD3B6}"/>
    <cellStyle name="Komma 2 2 2 2 3 3 2 2 2 4 2" xfId="48133" xr:uid="{283C7816-0207-4359-856A-886170A8AC18}"/>
    <cellStyle name="Komma 2 2 2 2 3 3 2 2 2 5" xfId="26144" xr:uid="{26CFE9B9-E016-48B6-8D6F-269C23B08F9E}"/>
    <cellStyle name="Komma 2 2 2 2 3 3 2 2 3" xfId="7099" xr:uid="{3CC826E9-0459-4FEF-B87B-B1E33B930749}"/>
    <cellStyle name="Komma 2 2 2 2 3 3 2 2 3 2" xfId="29168" xr:uid="{9ADF7251-D94F-4847-B056-650028EE5773}"/>
    <cellStyle name="Komma 2 2 2 2 3 3 2 2 4" xfId="12465" xr:uid="{FC938ED3-5732-4995-BE31-4AA9DA0C2076}"/>
    <cellStyle name="Komma 2 2 2 2 3 3 2 2 4 2" xfId="34534" xr:uid="{07746E54-2CE8-4363-ACB0-83504C54C176}"/>
    <cellStyle name="Komma 2 2 2 2 3 3 2 2 4 3" xfId="40082" xr:uid="{D3B0F82C-660E-4846-BF89-D13F47BAA4AC}"/>
    <cellStyle name="Komma 2 2 2 2 3 3 2 2 5" xfId="18033" xr:uid="{C5C6DA8C-533A-41C2-A0F3-0DF3B8BD986F}"/>
    <cellStyle name="Komma 2 2 2 2 3 3 2 2 5 2" xfId="45650" xr:uid="{1AC3CCFB-29C0-4526-A24C-4A941B806C58}"/>
    <cellStyle name="Komma 2 2 2 2 3 3 2 2 6" xfId="23661" xr:uid="{6D7607A4-D4DA-4419-895F-7F125503E708}"/>
    <cellStyle name="Komma 2 2 2 2 3 3 2 3" xfId="2252" xr:uid="{8D9902F7-1975-43CE-8018-B886F2CA7883}"/>
    <cellStyle name="Komma 2 2 2 2 3 3 2 3 2" xfId="4856" xr:uid="{DFAB8BCB-A73F-4064-9058-04BEF39862F2}"/>
    <cellStyle name="Komma 2 2 2 2 3 3 2 3 2 2" xfId="10363" xr:uid="{C20C9B45-123E-493F-AC78-9610B4394001}"/>
    <cellStyle name="Komma 2 2 2 2 3 3 2 3 2 2 2" xfId="32432" xr:uid="{6544D151-AE90-479E-A7C3-3FA86E3B9415}"/>
    <cellStyle name="Komma 2 2 2 2 3 3 2 3 2 3" xfId="15850" xr:uid="{F3160C95-58E6-462F-9BDB-91C7749154DF}"/>
    <cellStyle name="Komma 2 2 2 2 3 3 2 3 2 3 2" xfId="37919" xr:uid="{946CDD75-3BED-49A9-84F6-11880ECFC52B}"/>
    <cellStyle name="Komma 2 2 2 2 3 3 2 3 2 3 3" xfId="43467" xr:uid="{3DB9CC06-F0A9-42BF-B51D-F1935E4D13FC}"/>
    <cellStyle name="Komma 2 2 2 2 3 3 2 3 2 4" xfId="21418" xr:uid="{0CF5FA50-D491-48E1-8449-6C369F039C35}"/>
    <cellStyle name="Komma 2 2 2 2 3 3 2 3 2 4 2" xfId="48914" xr:uid="{903D909B-5760-44A3-B897-D9075E01F65E}"/>
    <cellStyle name="Komma 2 2 2 2 3 3 2 3 2 5" xfId="26925" xr:uid="{35E30B14-F3DA-4F50-96F8-05FFFFA9B6A4}"/>
    <cellStyle name="Komma 2 2 2 2 3 3 2 3 3" xfId="7880" xr:uid="{14FF8D0C-E83C-4F72-9160-611770D03CC5}"/>
    <cellStyle name="Komma 2 2 2 2 3 3 2 3 3 2" xfId="29949" xr:uid="{9DBA6AD0-FA3D-4AA8-9333-24F027E9DD19}"/>
    <cellStyle name="Komma 2 2 2 2 3 3 2 3 4" xfId="13246" xr:uid="{A7F39EA6-C169-4B7B-81B9-4F379D2E1246}"/>
    <cellStyle name="Komma 2 2 2 2 3 3 2 3 4 2" xfId="35315" xr:uid="{3A03324E-1DCB-4CC3-BBCF-48C758A115E5}"/>
    <cellStyle name="Komma 2 2 2 2 3 3 2 3 4 3" xfId="40863" xr:uid="{9D556728-BD13-4326-AE10-76E82381896C}"/>
    <cellStyle name="Komma 2 2 2 2 3 3 2 3 5" xfId="18814" xr:uid="{8AB63A27-CE1E-4CA5-A4A3-A90C362B9018}"/>
    <cellStyle name="Komma 2 2 2 2 3 3 2 3 5 2" xfId="46431" xr:uid="{F738F96E-20BE-4B5D-8B34-226B78533F2F}"/>
    <cellStyle name="Komma 2 2 2 2 3 3 2 3 6" xfId="24442" xr:uid="{4FD68938-7692-4595-873A-9B1688D426C8}"/>
    <cellStyle name="Komma 2 2 2 2 3 3 2 4" xfId="3274" xr:uid="{53717CDB-5067-4C95-AA9F-CB92C6100BA6}"/>
    <cellStyle name="Komma 2 2 2 2 3 3 2 4 2" xfId="8801" xr:uid="{E4F66AD5-8A15-4597-8257-5010DA96A660}"/>
    <cellStyle name="Komma 2 2 2 2 3 3 2 4 2 2" xfId="30870" xr:uid="{376F3EB9-BBC5-4430-808A-3ED3E7E13870}"/>
    <cellStyle name="Komma 2 2 2 2 3 3 2 4 3" xfId="14268" xr:uid="{DB980D28-B60C-46FF-9111-CD98AE407F5E}"/>
    <cellStyle name="Komma 2 2 2 2 3 3 2 4 3 2" xfId="36337" xr:uid="{24930F1C-AAEC-4623-BD7F-72855C2660E0}"/>
    <cellStyle name="Komma 2 2 2 2 3 3 2 4 3 3" xfId="41885" xr:uid="{2A60824D-5C2D-4F42-8C7D-924C6AD167EA}"/>
    <cellStyle name="Komma 2 2 2 2 3 3 2 4 4" xfId="19836" xr:uid="{7F2C970E-7E7D-473A-9D7D-51CDED870398}"/>
    <cellStyle name="Komma 2 2 2 2 3 3 2 4 4 2" xfId="47352" xr:uid="{0EFD4C58-C85C-4073-BFB5-DBF5A799433F}"/>
    <cellStyle name="Komma 2 2 2 2 3 3 2 4 5" xfId="25363" xr:uid="{616FCDBB-636D-4702-8905-259ADBC3F65C}"/>
    <cellStyle name="Komma 2 2 2 2 3 3 2 5" xfId="6298" xr:uid="{CF13A4B4-93EF-4E24-B1A7-6CDCC50C7ACB}"/>
    <cellStyle name="Komma 2 2 2 2 3 3 2 5 2" xfId="28367" xr:uid="{F0601CD3-2568-49A3-AE55-153A40EF476B}"/>
    <cellStyle name="Komma 2 2 2 2 3 3 2 6" xfId="11684" xr:uid="{C2710AB0-5D1D-4423-91A3-85A737C389BF}"/>
    <cellStyle name="Komma 2 2 2 2 3 3 2 6 2" xfId="33753" xr:uid="{4CD63432-6735-4A64-AAF9-114B0735FF33}"/>
    <cellStyle name="Komma 2 2 2 2 3 3 2 6 3" xfId="39301" xr:uid="{DB45DA5C-4291-4557-ABC6-116BE9431B63}"/>
    <cellStyle name="Komma 2 2 2 2 3 3 2 7" xfId="17232" xr:uid="{5F2FE96C-315D-450C-9294-BA854AC4CC21}"/>
    <cellStyle name="Komma 2 2 2 2 3 3 2 7 2" xfId="44849" xr:uid="{A1D9A2B4-47B2-4DD9-ACFA-457AC30676C1}"/>
    <cellStyle name="Komma 2 2 2 2 3 3 2 8" xfId="22860" xr:uid="{0825C250-0CD3-4EE3-A5FE-A5E43DF6DBC6}"/>
    <cellStyle name="Komma 2 2 2 2 3 3 3" xfId="2853" xr:uid="{4F368791-1911-402C-94DC-3F9CEF520C7B}"/>
    <cellStyle name="Komma 2 2 2 2 3 3 3 2" xfId="13847" xr:uid="{F82A4BE5-15F7-4CDB-AA3D-6D4B8A6E075B}"/>
    <cellStyle name="Komma 2 2 2 2 3 3 3 2 2" xfId="35916" xr:uid="{C3510DC4-2222-4A3E-A90B-0B74774D1BC1}"/>
    <cellStyle name="Komma 2 2 2 2 3 3 3 2 3" xfId="41464" xr:uid="{C5C4F612-3CF7-48EB-A46F-E78A71EAD20A}"/>
    <cellStyle name="Komma 2 2 2 2 3 3 3 3" xfId="19415" xr:uid="{CAB3179B-4D57-4902-B6DD-3517964AE3EB}"/>
    <cellStyle name="Komma 2 2 2 2 3 3 3 4" xfId="38720" xr:uid="{B67BB5AA-7446-4EF7-8F16-7D1E77A7CD44}"/>
    <cellStyle name="Komma 2 2 2 2 3 3 4" xfId="5877" xr:uid="{908289F9-E2FB-4DED-9F61-46B02E687AE5}"/>
    <cellStyle name="Komma 2 2 2 2 3 3 4 2" xfId="27946" xr:uid="{E7134705-E94B-4C95-854B-91BB24207CC4}"/>
    <cellStyle name="Komma 2 2 2 2 3 3 5" xfId="16811" xr:uid="{44D9C19F-4CDC-42AE-B372-C8AFAD5BC768}"/>
    <cellStyle name="Komma 2 2 2 2 3 3 5 2" xfId="44428" xr:uid="{97EA45BD-9D0B-4544-981E-51DEE580FA6B}"/>
    <cellStyle name="Komma 2 2 2 2 3 3 6" xfId="22439" xr:uid="{55B87599-4DC4-4C9C-BA88-D943D930B045}"/>
    <cellStyle name="Komma 2 2 2 2 3 4" xfId="347" xr:uid="{FE456E0B-9AE5-4196-BBA6-AAE65F024CF8}"/>
    <cellStyle name="Komma 2 2 2 2 3 4 2" xfId="770" xr:uid="{D28FD8E6-B0C6-43D8-9C32-60B7D5DCDD0E}"/>
    <cellStyle name="Komma 2 2 2 2 3 4 2 2" xfId="1571" xr:uid="{B5300160-70C4-4B9E-8A39-BF005EF6313A}"/>
    <cellStyle name="Komma 2 2 2 2 3 4 2 2 2" xfId="4175" xr:uid="{BF7C0199-254B-45D7-948C-AFD5CC54CA94}"/>
    <cellStyle name="Komma 2 2 2 2 3 4 2 2 2 2" xfId="9682" xr:uid="{912E30ED-1A0B-4421-8048-775176C85AAA}"/>
    <cellStyle name="Komma 2 2 2 2 3 4 2 2 2 2 2" xfId="31751" xr:uid="{E9BAE6F3-9601-449C-94DA-7A5C42C5F010}"/>
    <cellStyle name="Komma 2 2 2 2 3 4 2 2 2 3" xfId="15169" xr:uid="{B56521F5-A851-4AD6-9475-73A3E917E801}"/>
    <cellStyle name="Komma 2 2 2 2 3 4 2 2 2 3 2" xfId="37238" xr:uid="{85D6A4EF-89EF-4234-9493-320127B19ACC}"/>
    <cellStyle name="Komma 2 2 2 2 3 4 2 2 2 3 3" xfId="42786" xr:uid="{0797F410-695D-4564-B75E-5B8136EA667C}"/>
    <cellStyle name="Komma 2 2 2 2 3 4 2 2 2 4" xfId="20737" xr:uid="{8D0E58D5-D05A-41D7-941F-A0FF8B65C86F}"/>
    <cellStyle name="Komma 2 2 2 2 3 4 2 2 2 4 2" xfId="48233" xr:uid="{D572543B-13B3-4B98-80E6-E651BFAEEB9E}"/>
    <cellStyle name="Komma 2 2 2 2 3 4 2 2 2 5" xfId="26244" xr:uid="{9FEF2E13-BC33-49B6-ABA2-2A53E9459C5E}"/>
    <cellStyle name="Komma 2 2 2 2 3 4 2 2 3" xfId="7199" xr:uid="{34ACB828-E6CB-4550-AAB9-F169ACFE0A80}"/>
    <cellStyle name="Komma 2 2 2 2 3 4 2 2 3 2" xfId="29268" xr:uid="{2CAE4B33-893B-40B1-8394-306F0569D295}"/>
    <cellStyle name="Komma 2 2 2 2 3 4 2 2 4" xfId="12565" xr:uid="{2E27956B-B90F-4995-BA13-48F1CF73F384}"/>
    <cellStyle name="Komma 2 2 2 2 3 4 2 2 4 2" xfId="34634" xr:uid="{BDAFF8CF-F36F-42A0-852A-C73BD9E1CECF}"/>
    <cellStyle name="Komma 2 2 2 2 3 4 2 2 4 3" xfId="40182" xr:uid="{C60FA43F-1E51-4176-BE5B-16094ECBE08F}"/>
    <cellStyle name="Komma 2 2 2 2 3 4 2 2 5" xfId="18133" xr:uid="{48BE0339-4860-4239-BAF0-A6CF42E5E91B}"/>
    <cellStyle name="Komma 2 2 2 2 3 4 2 2 5 2" xfId="45750" xr:uid="{59D3A96E-527F-4533-A15B-8324B1715395}"/>
    <cellStyle name="Komma 2 2 2 2 3 4 2 2 6" xfId="23761" xr:uid="{55C61301-78FE-4CC2-B2BB-AD0BDB539D2F}"/>
    <cellStyle name="Komma 2 2 2 2 3 4 2 3" xfId="2352" xr:uid="{B8707B2C-D779-42AD-8078-A4C331D76DEA}"/>
    <cellStyle name="Komma 2 2 2 2 3 4 2 3 2" xfId="4956" xr:uid="{AB6220A7-0603-4563-98B6-981170521B96}"/>
    <cellStyle name="Komma 2 2 2 2 3 4 2 3 2 2" xfId="10463" xr:uid="{5FC0B1D6-2E05-4802-A5FA-64F29D446F45}"/>
    <cellStyle name="Komma 2 2 2 2 3 4 2 3 2 2 2" xfId="32532" xr:uid="{2145131A-64D1-413A-84BD-3DAD574A8C9D}"/>
    <cellStyle name="Komma 2 2 2 2 3 4 2 3 2 3" xfId="15950" xr:uid="{5E4811CE-E8C5-4196-89FC-7D3CFABA6B3C}"/>
    <cellStyle name="Komma 2 2 2 2 3 4 2 3 2 3 2" xfId="38019" xr:uid="{385A5CEF-5049-43C9-9D1C-690CCF22F404}"/>
    <cellStyle name="Komma 2 2 2 2 3 4 2 3 2 3 3" xfId="43567" xr:uid="{E2922284-4824-475A-8C26-1D52C86320A3}"/>
    <cellStyle name="Komma 2 2 2 2 3 4 2 3 2 4" xfId="21518" xr:uid="{4818D379-E568-4B6A-8A86-C97CF89AA6B9}"/>
    <cellStyle name="Komma 2 2 2 2 3 4 2 3 2 4 2" xfId="49014" xr:uid="{9F714FCE-6D3A-4F6B-B014-6763D5127431}"/>
    <cellStyle name="Komma 2 2 2 2 3 4 2 3 2 5" xfId="27025" xr:uid="{AD142142-3FB7-44E8-9622-B911D795D155}"/>
    <cellStyle name="Komma 2 2 2 2 3 4 2 3 3" xfId="7980" xr:uid="{D05A1DA9-C36B-4CDA-AD98-834E7CD2FDC8}"/>
    <cellStyle name="Komma 2 2 2 2 3 4 2 3 3 2" xfId="30049" xr:uid="{09B83231-DF51-4CD0-8AF1-269E799D45E9}"/>
    <cellStyle name="Komma 2 2 2 2 3 4 2 3 4" xfId="13346" xr:uid="{BD439801-7487-40DC-8A76-3D638F12C713}"/>
    <cellStyle name="Komma 2 2 2 2 3 4 2 3 4 2" xfId="35415" xr:uid="{B099146A-07DC-4ED3-B8BD-C7D41425F2AD}"/>
    <cellStyle name="Komma 2 2 2 2 3 4 2 3 4 3" xfId="40963" xr:uid="{63F4F9B5-933A-469F-9E48-913B325E8BD0}"/>
    <cellStyle name="Komma 2 2 2 2 3 4 2 3 5" xfId="18914" xr:uid="{4970DF5B-3FC3-4A84-8469-137C509CA3AE}"/>
    <cellStyle name="Komma 2 2 2 2 3 4 2 3 5 2" xfId="46531" xr:uid="{0FBF159B-6115-4185-91E8-EF25C7CDC1E9}"/>
    <cellStyle name="Komma 2 2 2 2 3 4 2 3 6" xfId="24542" xr:uid="{B1F2BC9C-FCC8-42DD-B422-96B8C9F1746B}"/>
    <cellStyle name="Komma 2 2 2 2 3 4 2 4" xfId="3374" xr:uid="{7786468B-38CD-422A-9C1C-1083767DD710}"/>
    <cellStyle name="Komma 2 2 2 2 3 4 2 4 2" xfId="8901" xr:uid="{02F219CD-4F20-4584-B343-C7BA11235145}"/>
    <cellStyle name="Komma 2 2 2 2 3 4 2 4 2 2" xfId="30970" xr:uid="{B8B68360-50B0-459A-B524-BF740F13E1CC}"/>
    <cellStyle name="Komma 2 2 2 2 3 4 2 4 3" xfId="14368" xr:uid="{72020B6A-22C0-4855-B1E6-CD2862C507E3}"/>
    <cellStyle name="Komma 2 2 2 2 3 4 2 4 3 2" xfId="36437" xr:uid="{D568B272-60AB-4DA2-842E-8B774709FCC9}"/>
    <cellStyle name="Komma 2 2 2 2 3 4 2 4 3 3" xfId="41985" xr:uid="{3DA4BF24-4BDD-4694-A4B6-AD6C09687A78}"/>
    <cellStyle name="Komma 2 2 2 2 3 4 2 4 4" xfId="19936" xr:uid="{ED8A7928-FC4F-48C8-ABC6-E7E593E6592E}"/>
    <cellStyle name="Komma 2 2 2 2 3 4 2 4 4 2" xfId="47452" xr:uid="{26D52A20-00DA-478D-820D-ECAF508F5992}"/>
    <cellStyle name="Komma 2 2 2 2 3 4 2 4 5" xfId="25463" xr:uid="{25C3A1C5-3C03-413E-BD7F-EF606361CF17}"/>
    <cellStyle name="Komma 2 2 2 2 3 4 2 5" xfId="6398" xr:uid="{F891F40B-BC23-442E-BD11-F781A183952C}"/>
    <cellStyle name="Komma 2 2 2 2 3 4 2 5 2" xfId="28467" xr:uid="{EEB0D4F5-3B1D-4C8B-B2EC-7152DA343B79}"/>
    <cellStyle name="Komma 2 2 2 2 3 4 2 6" xfId="11784" xr:uid="{1E7256A4-A54C-4530-A713-4A0DE9A1F57B}"/>
    <cellStyle name="Komma 2 2 2 2 3 4 2 6 2" xfId="33853" xr:uid="{EA2A67A6-98E3-4AFC-A346-2FA5BF94DFDF}"/>
    <cellStyle name="Komma 2 2 2 2 3 4 2 6 3" xfId="39401" xr:uid="{3CF39190-BF22-4B73-995E-9B2C45F6D62B}"/>
    <cellStyle name="Komma 2 2 2 2 3 4 2 7" xfId="17332" xr:uid="{DB8358BC-3837-4401-81BF-75DC383DEB1E}"/>
    <cellStyle name="Komma 2 2 2 2 3 4 2 7 2" xfId="44949" xr:uid="{4054EF76-BD71-4B65-B051-A55B7978CDE4}"/>
    <cellStyle name="Komma 2 2 2 2 3 4 2 8" xfId="22960" xr:uid="{FBA76170-B855-461A-8FC5-4EAAB7DD2562}"/>
    <cellStyle name="Komma 2 2 2 2 3 4 3" xfId="2953" xr:uid="{ABC7D33B-4FA7-4D3C-BF25-A869BB7FC3B0}"/>
    <cellStyle name="Komma 2 2 2 2 3 4 3 2" xfId="13947" xr:uid="{031E63EA-7008-4AD3-B82E-806672A8C589}"/>
    <cellStyle name="Komma 2 2 2 2 3 4 3 2 2" xfId="36016" xr:uid="{1652635A-59B9-434D-A1F1-055F3B021E42}"/>
    <cellStyle name="Komma 2 2 2 2 3 4 3 2 3" xfId="41564" xr:uid="{0824A2F5-C96F-485C-9B70-34FDAAAA9BB4}"/>
    <cellStyle name="Komma 2 2 2 2 3 4 3 3" xfId="19515" xr:uid="{BC46B703-C6D1-4FE7-954D-EF8CC2AB87EC}"/>
    <cellStyle name="Komma 2 2 2 2 3 4 3 4" xfId="38740" xr:uid="{FD75A66B-254A-4174-9725-51010B91B6F7}"/>
    <cellStyle name="Komma 2 2 2 2 3 4 4" xfId="5977" xr:uid="{3D059827-ED0B-48B1-A2E6-5FEFFFB7D8ED}"/>
    <cellStyle name="Komma 2 2 2 2 3 4 4 2" xfId="28046" xr:uid="{9EC8C458-FB54-4C10-8548-27A07BBEAA53}"/>
    <cellStyle name="Komma 2 2 2 2 3 4 5" xfId="16911" xr:uid="{68A36CE1-BC19-4199-AD7F-A2638A7B9437}"/>
    <cellStyle name="Komma 2 2 2 2 3 4 5 2" xfId="44528" xr:uid="{2A91BFEC-4652-42DE-830D-4A451E4FE4B2}"/>
    <cellStyle name="Komma 2 2 2 2 3 4 6" xfId="22539" xr:uid="{5946A7EA-49C5-4E23-8C7E-2C17550E5D90}"/>
    <cellStyle name="Komma 2 2 2 2 3 5" xfId="489" xr:uid="{8FF8677D-397C-4AB7-B4FD-230D4E64EC6C}"/>
    <cellStyle name="Komma 2 2 2 2 3 5 2" xfId="1290" xr:uid="{6820F4C0-CBBF-4FB2-A992-94923FF695BD}"/>
    <cellStyle name="Komma 2 2 2 2 3 5 2 2" xfId="3894" xr:uid="{DFC475A5-1861-4281-886F-5F6ED0BAC7FA}"/>
    <cellStyle name="Komma 2 2 2 2 3 5 2 2 2" xfId="9401" xr:uid="{DAAEBA59-C71F-4F95-9D8F-9DAB09A397ED}"/>
    <cellStyle name="Komma 2 2 2 2 3 5 2 2 2 2" xfId="31470" xr:uid="{017EF0FC-434D-4446-AD68-F65CD91D780C}"/>
    <cellStyle name="Komma 2 2 2 2 3 5 2 2 3" xfId="14888" xr:uid="{2F7450DC-A2DD-48B4-93A6-AA50F87C28C4}"/>
    <cellStyle name="Komma 2 2 2 2 3 5 2 2 3 2" xfId="36957" xr:uid="{F701B053-2DC1-46AF-B46D-E6D35826764D}"/>
    <cellStyle name="Komma 2 2 2 2 3 5 2 2 3 3" xfId="42505" xr:uid="{4DCDC223-63EA-4663-92A6-DC7B0F3231C9}"/>
    <cellStyle name="Komma 2 2 2 2 3 5 2 2 4" xfId="20456" xr:uid="{E92296C0-2EAF-4274-9B4A-EFF2682E1BA9}"/>
    <cellStyle name="Komma 2 2 2 2 3 5 2 2 4 2" xfId="47952" xr:uid="{E5A674A1-88B4-44B1-BAC0-BBF7D2AD8B51}"/>
    <cellStyle name="Komma 2 2 2 2 3 5 2 2 5" xfId="25963" xr:uid="{1CCEA211-2299-4918-AA0D-DE0063AAF8DF}"/>
    <cellStyle name="Komma 2 2 2 2 3 5 2 3" xfId="6918" xr:uid="{88A4477B-3130-4556-A30B-6F656B539D7E}"/>
    <cellStyle name="Komma 2 2 2 2 3 5 2 3 2" xfId="28987" xr:uid="{F5ADD4B5-9369-456F-A845-5255A1CF1349}"/>
    <cellStyle name="Komma 2 2 2 2 3 5 2 4" xfId="12284" xr:uid="{F42DFEF1-1619-44D0-BEBF-397B02FA7CD2}"/>
    <cellStyle name="Komma 2 2 2 2 3 5 2 4 2" xfId="34353" xr:uid="{8A38A79C-BB3E-44F8-9DA6-B947645192FB}"/>
    <cellStyle name="Komma 2 2 2 2 3 5 2 4 3" xfId="39901" xr:uid="{0A932A88-829D-470B-ADE6-E1096CCDB9EC}"/>
    <cellStyle name="Komma 2 2 2 2 3 5 2 5" xfId="17852" xr:uid="{324E4A2E-C5AD-4957-A11D-6B6B33491523}"/>
    <cellStyle name="Komma 2 2 2 2 3 5 2 5 2" xfId="45469" xr:uid="{5DD2A559-6C39-4FEB-9321-8DD55530F11E}"/>
    <cellStyle name="Komma 2 2 2 2 3 5 2 6" xfId="23480" xr:uid="{A6812C23-0CC2-4BB7-A8C5-D0DDDB4BB9A5}"/>
    <cellStyle name="Komma 2 2 2 2 3 5 3" xfId="2071" xr:uid="{07FC5825-7772-4665-8384-7ACBB4828D79}"/>
    <cellStyle name="Komma 2 2 2 2 3 5 3 2" xfId="4675" xr:uid="{8E73F2A5-5C9D-4293-B3C2-753E6552F3E6}"/>
    <cellStyle name="Komma 2 2 2 2 3 5 3 2 2" xfId="10182" xr:uid="{EF6CAFB3-8214-49E9-AAAB-0FC6BD31DD41}"/>
    <cellStyle name="Komma 2 2 2 2 3 5 3 2 2 2" xfId="32251" xr:uid="{7D1BBB1B-8187-41C4-A5CC-2F43F59F74AE}"/>
    <cellStyle name="Komma 2 2 2 2 3 5 3 2 3" xfId="15669" xr:uid="{4164DEF8-FE9A-4385-B2B4-63ADF5244D8A}"/>
    <cellStyle name="Komma 2 2 2 2 3 5 3 2 3 2" xfId="37738" xr:uid="{C3449D24-8AC9-4997-B3E1-9590C3C09FF0}"/>
    <cellStyle name="Komma 2 2 2 2 3 5 3 2 3 3" xfId="43286" xr:uid="{46ECED16-0DEF-4A4E-9937-7C1C6033D327}"/>
    <cellStyle name="Komma 2 2 2 2 3 5 3 2 4" xfId="21237" xr:uid="{1AC50EDA-36C1-49EC-887B-CC9B0ECB02EC}"/>
    <cellStyle name="Komma 2 2 2 2 3 5 3 2 4 2" xfId="48733" xr:uid="{6484B734-77C9-4564-9DE9-3A9A0424A95C}"/>
    <cellStyle name="Komma 2 2 2 2 3 5 3 2 5" xfId="26744" xr:uid="{C0B124CF-5A95-4B4A-945A-4E4075418D44}"/>
    <cellStyle name="Komma 2 2 2 2 3 5 3 3" xfId="7699" xr:uid="{4E42D83F-084A-460B-B605-9F231129595B}"/>
    <cellStyle name="Komma 2 2 2 2 3 5 3 3 2" xfId="29768" xr:uid="{23524328-718C-49C9-ABB4-D2DF581417E3}"/>
    <cellStyle name="Komma 2 2 2 2 3 5 3 4" xfId="13065" xr:uid="{D0A8AAA1-F84C-4EDA-A25D-18BF5189CCF2}"/>
    <cellStyle name="Komma 2 2 2 2 3 5 3 4 2" xfId="35134" xr:uid="{34E8D84E-8F3A-4134-8620-80641E9B127B}"/>
    <cellStyle name="Komma 2 2 2 2 3 5 3 4 3" xfId="40682" xr:uid="{0F757FD5-5AA1-4B96-8419-D6EB98A92F49}"/>
    <cellStyle name="Komma 2 2 2 2 3 5 3 5" xfId="18633" xr:uid="{4FE4B09C-9040-4FF0-B498-A4F11F38DF5E}"/>
    <cellStyle name="Komma 2 2 2 2 3 5 3 5 2" xfId="46250" xr:uid="{55B9F33B-EDD5-44E1-9D29-6031927FED82}"/>
    <cellStyle name="Komma 2 2 2 2 3 5 3 6" xfId="24261" xr:uid="{CAFCE3BE-1AE9-465B-B80D-F1B095F8E879}"/>
    <cellStyle name="Komma 2 2 2 2 3 5 4" xfId="3093" xr:uid="{6450E39D-1178-46EA-A677-4E0EE76E3418}"/>
    <cellStyle name="Komma 2 2 2 2 3 5 4 2" xfId="8620" xr:uid="{078CE8A8-129E-4294-A735-85871B09847D}"/>
    <cellStyle name="Komma 2 2 2 2 3 5 4 2 2" xfId="30689" xr:uid="{BBDB8ABC-EC4B-48A3-AA2A-A32E8A194697}"/>
    <cellStyle name="Komma 2 2 2 2 3 5 4 3" xfId="14087" xr:uid="{75539C66-7C0C-4623-9801-3DBD226361EB}"/>
    <cellStyle name="Komma 2 2 2 2 3 5 4 3 2" xfId="36156" xr:uid="{67945C2B-5D40-4CD5-8D5D-E20A07D94A18}"/>
    <cellStyle name="Komma 2 2 2 2 3 5 4 3 3" xfId="41704" xr:uid="{D6636183-E4DE-442B-A85E-21C2DE7AA202}"/>
    <cellStyle name="Komma 2 2 2 2 3 5 4 4" xfId="19655" xr:uid="{17672EA2-9C3C-45E7-BFBC-6537C157CFB3}"/>
    <cellStyle name="Komma 2 2 2 2 3 5 4 4 2" xfId="47171" xr:uid="{8D6E6A6A-83EE-4811-B0E8-794CDECB8DE0}"/>
    <cellStyle name="Komma 2 2 2 2 3 5 4 5" xfId="25182" xr:uid="{884D3FB0-7C7A-47E4-AFD6-92A8854FA140}"/>
    <cellStyle name="Komma 2 2 2 2 3 5 5" xfId="6117" xr:uid="{2906DAD7-0999-4A29-873E-802AE29C419A}"/>
    <cellStyle name="Komma 2 2 2 2 3 5 5 2" xfId="28186" xr:uid="{C68F5929-4702-485C-AA04-3BD0783A759B}"/>
    <cellStyle name="Komma 2 2 2 2 3 5 6" xfId="11503" xr:uid="{389CC364-9BE0-4BF0-8A52-26202C65E1F7}"/>
    <cellStyle name="Komma 2 2 2 2 3 5 6 2" xfId="33572" xr:uid="{D39D9D4A-FC8D-4EAB-B8A4-DA9C581F4E71}"/>
    <cellStyle name="Komma 2 2 2 2 3 5 6 3" xfId="39120" xr:uid="{91DB8AA6-73B9-40C1-ACA8-F3754C4AAF78}"/>
    <cellStyle name="Komma 2 2 2 2 3 5 7" xfId="17051" xr:uid="{BB995310-0E30-47B2-8C9A-94D85B8A0A31}"/>
    <cellStyle name="Komma 2 2 2 2 3 5 7 2" xfId="44668" xr:uid="{A4ADB91F-C581-418B-A30A-CB681CA3352C}"/>
    <cellStyle name="Komma 2 2 2 2 3 5 8" xfId="22679" xr:uid="{9839BEE0-C81A-4468-A4F5-15EEF5D432B1}"/>
    <cellStyle name="Komma 2 2 2 2 3 6" xfId="910" xr:uid="{038A6A7F-50F6-4BA7-8027-FC49F3C3F458}"/>
    <cellStyle name="Komma 2 2 2 2 3 6 2" xfId="3514" xr:uid="{19D329C2-DC12-4D46-8181-A0D98A4443C6}"/>
    <cellStyle name="Komma 2 2 2 2 3 6 2 2" xfId="14508" xr:uid="{7E21CA76-559C-44DB-9B1C-515D7B5033BE}"/>
    <cellStyle name="Komma 2 2 2 2 3 6 2 2 2" xfId="36577" xr:uid="{B96255D2-EEE5-48CA-B566-B8DDF0AAEC0B}"/>
    <cellStyle name="Komma 2 2 2 2 3 6 2 2 3" xfId="42125" xr:uid="{9A2A6A6F-6D2C-4EC4-AF14-05AEE10C1C7D}"/>
    <cellStyle name="Komma 2 2 2 2 3 6 2 3" xfId="20076" xr:uid="{EFEE4E8F-4409-441F-A6F3-163A2EC43977}"/>
    <cellStyle name="Komma 2 2 2 2 3 6 2 4" xfId="38760" xr:uid="{F1BA125D-FFA8-4E93-ADDA-B1563984727B}"/>
    <cellStyle name="Komma 2 2 2 2 3 6 3" xfId="5436" xr:uid="{AD66A08A-695B-4BEF-B4DB-B80562B1B551}"/>
    <cellStyle name="Komma 2 2 2 2 3 6 3 2" xfId="10943" xr:uid="{D35C402B-72BB-411F-A47D-A80355A20364}"/>
    <cellStyle name="Komma 2 2 2 2 3 6 3 2 2" xfId="33012" xr:uid="{116ABB01-6E91-4918-93EF-426ED3C98977}"/>
    <cellStyle name="Komma 2 2 2 2 3 6 3 3" xfId="16430" xr:uid="{258212F1-CDA6-4EC4-85AE-3E103B93A3BB}"/>
    <cellStyle name="Komma 2 2 2 2 3 6 3 3 2" xfId="38499" xr:uid="{2E28025C-277F-4073-AE7C-9E0BF67E1A61}"/>
    <cellStyle name="Komma 2 2 2 2 3 6 3 3 3" xfId="44047" xr:uid="{FE935521-F737-4E62-9A3F-D7A03B3F6F36}"/>
    <cellStyle name="Komma 2 2 2 2 3 6 3 4" xfId="21998" xr:uid="{B3E39DBC-D63E-4EC3-ACB4-BA55A7234109}"/>
    <cellStyle name="Komma 2 2 2 2 3 6 3 4 2" xfId="49494" xr:uid="{751A69A4-C3C3-4BE1-AD59-289A198D73CC}"/>
    <cellStyle name="Komma 2 2 2 2 3 6 3 5" xfId="27505" xr:uid="{1A533259-21A9-4FF5-9D98-011A7394C03C}"/>
    <cellStyle name="Komma 2 2 2 2 3 6 4" xfId="6538" xr:uid="{80EE0B04-9FAF-44A0-80DF-00F1DE403037}"/>
    <cellStyle name="Komma 2 2 2 2 3 6 4 2" xfId="28607" xr:uid="{FE7B7DA2-C862-4DF8-8DD0-163D618CCEF2}"/>
    <cellStyle name="Komma 2 2 2 2 3 6 5" xfId="17472" xr:uid="{FF86E51B-8975-4DE8-81B0-C547A565D5CF}"/>
    <cellStyle name="Komma 2 2 2 2 3 6 5 2" xfId="45089" xr:uid="{7DAEA62C-6F12-445C-8D5A-CCC08FC386DE}"/>
    <cellStyle name="Komma 2 2 2 2 3 6 6" xfId="23100" xr:uid="{AD0DB078-76BA-4D8A-8A62-E704D61D75E7}"/>
    <cellStyle name="Komma 2 2 2 2 3 7" xfId="2532" xr:uid="{D094A9CE-E243-48D9-AD61-537AA70E87C9}"/>
    <cellStyle name="Komma 2 2 2 2 3 7 2" xfId="13526" xr:uid="{9E0E2ACD-BC4F-4589-B927-5201E6013E8A}"/>
    <cellStyle name="Komma 2 2 2 2 3 7 2 2" xfId="35595" xr:uid="{2BC7C4B4-39C7-48E4-A11E-5B8277E86566}"/>
    <cellStyle name="Komma 2 2 2 2 3 7 2 3" xfId="41143" xr:uid="{1068E7C5-A939-4651-948A-9E0941CDAC29}"/>
    <cellStyle name="Komma 2 2 2 2 3 7 3" xfId="19094" xr:uid="{541EAF9F-D317-4D8D-AF0C-657B4FD3B9FD}"/>
    <cellStyle name="Komma 2 2 2 2 3 7 4" xfId="38659" xr:uid="{684D37CF-4D1C-494C-9811-26C3C451A178}"/>
    <cellStyle name="Komma 2 2 2 2 3 8" xfId="5696" xr:uid="{9CF730E9-FD87-48E6-A78C-99E5E2DC7FC5}"/>
    <cellStyle name="Komma 2 2 2 2 3 8 2" xfId="27765" xr:uid="{FD268ABA-047C-45C8-8A63-D145E695D37F}"/>
    <cellStyle name="Komma 2 2 2 2 3 9" xfId="16630" xr:uid="{703CD2F4-0778-4AE8-8215-EE9ECF44D2DD}"/>
    <cellStyle name="Komma 2 2 2 2 3 9 2" xfId="44247" xr:uid="{348E5E0E-B3C1-4985-B1E1-E7D9F4FAB013}"/>
    <cellStyle name="Komma 2 2 2 2 4" xfId="207" xr:uid="{4557464E-7387-46D5-A470-B05366BA4DEF}"/>
    <cellStyle name="Komma 2 2 2 2 4 2" xfId="630" xr:uid="{F771F8A1-EB05-44CC-A837-8EFFC44CC4B7}"/>
    <cellStyle name="Komma 2 2 2 2 4 2 2" xfId="1431" xr:uid="{F107DE7A-4586-4404-8A4B-993101FEEB64}"/>
    <cellStyle name="Komma 2 2 2 2 4 2 2 2" xfId="4035" xr:uid="{6DDFC18E-6F00-436C-820A-68018E746FFD}"/>
    <cellStyle name="Komma 2 2 2 2 4 2 2 2 2" xfId="9542" xr:uid="{9E45977E-F7A1-4A0D-A5EB-9B847D69D043}"/>
    <cellStyle name="Komma 2 2 2 2 4 2 2 2 2 2" xfId="31611" xr:uid="{DD8566AB-DE2E-4DAC-AAAD-CA17BAE5C057}"/>
    <cellStyle name="Komma 2 2 2 2 4 2 2 2 3" xfId="15029" xr:uid="{2374F010-2F42-4E5F-88D1-535F63545A7E}"/>
    <cellStyle name="Komma 2 2 2 2 4 2 2 2 3 2" xfId="37098" xr:uid="{B0ADA64B-9E2E-49C7-BD34-E4838CB36C76}"/>
    <cellStyle name="Komma 2 2 2 2 4 2 2 2 3 3" xfId="42646" xr:uid="{F32BD5AC-E363-4C34-B0BF-D0DEE5B5EF81}"/>
    <cellStyle name="Komma 2 2 2 2 4 2 2 2 4" xfId="20597" xr:uid="{F0A0354C-BA40-4D4C-935D-D687FCF1E70F}"/>
    <cellStyle name="Komma 2 2 2 2 4 2 2 2 4 2" xfId="48093" xr:uid="{3BF190E9-3212-4955-9B53-3F096A09BF78}"/>
    <cellStyle name="Komma 2 2 2 2 4 2 2 2 5" xfId="26104" xr:uid="{6DE212C7-8505-4587-A43F-9C7BAFB0631B}"/>
    <cellStyle name="Komma 2 2 2 2 4 2 2 3" xfId="7059" xr:uid="{E16E87E1-67C4-4C3E-85F3-C53275F0D9DF}"/>
    <cellStyle name="Komma 2 2 2 2 4 2 2 3 2" xfId="29128" xr:uid="{21E299AA-C213-4567-B4D9-D840571063F7}"/>
    <cellStyle name="Komma 2 2 2 2 4 2 2 4" xfId="12425" xr:uid="{36662EDC-676D-4790-8010-43CB9338726E}"/>
    <cellStyle name="Komma 2 2 2 2 4 2 2 4 2" xfId="34494" xr:uid="{F428E8D5-95E7-4105-AD08-A0F28B246CAB}"/>
    <cellStyle name="Komma 2 2 2 2 4 2 2 4 3" xfId="40042" xr:uid="{4F1DD354-298C-468F-9CAD-23468AF8BDCA}"/>
    <cellStyle name="Komma 2 2 2 2 4 2 2 5" xfId="17993" xr:uid="{F68ADCEE-24AE-42BD-A4F7-6DA143F93B44}"/>
    <cellStyle name="Komma 2 2 2 2 4 2 2 5 2" xfId="45610" xr:uid="{04A7D109-5D50-49DA-9120-CE934ED422AF}"/>
    <cellStyle name="Komma 2 2 2 2 4 2 2 6" xfId="23621" xr:uid="{36D78C2E-BE80-4A1F-A0A9-35E3DFDD4BED}"/>
    <cellStyle name="Komma 2 2 2 2 4 2 3" xfId="2212" xr:uid="{9615FD26-8225-4600-9DDF-9E2497DA8DFD}"/>
    <cellStyle name="Komma 2 2 2 2 4 2 3 2" xfId="4816" xr:uid="{87CA7B34-0BE9-47ED-9A88-74A10FF3F5BE}"/>
    <cellStyle name="Komma 2 2 2 2 4 2 3 2 2" xfId="10323" xr:uid="{3A9EFBD1-F58F-4F69-BB59-5FD974D3E05F}"/>
    <cellStyle name="Komma 2 2 2 2 4 2 3 2 2 2" xfId="32392" xr:uid="{1032A20E-641A-4869-8EB0-D358F905A50A}"/>
    <cellStyle name="Komma 2 2 2 2 4 2 3 2 3" xfId="15810" xr:uid="{E77FB0CA-575B-4D96-8769-74E9A1D167E5}"/>
    <cellStyle name="Komma 2 2 2 2 4 2 3 2 3 2" xfId="37879" xr:uid="{C1FAA8C2-BC6C-43CF-B363-CB91F0E8C2BB}"/>
    <cellStyle name="Komma 2 2 2 2 4 2 3 2 3 3" xfId="43427" xr:uid="{32CE07A5-702B-4DCC-90BC-0D5AFD35EAA1}"/>
    <cellStyle name="Komma 2 2 2 2 4 2 3 2 4" xfId="21378" xr:uid="{5ABBE569-312A-4575-9BC1-73AFAA771B3B}"/>
    <cellStyle name="Komma 2 2 2 2 4 2 3 2 4 2" xfId="48874" xr:uid="{3FA614B0-F646-40CC-881E-F56DF6B09F51}"/>
    <cellStyle name="Komma 2 2 2 2 4 2 3 2 5" xfId="26885" xr:uid="{1D77CE20-A723-416F-9609-FDB834569781}"/>
    <cellStyle name="Komma 2 2 2 2 4 2 3 3" xfId="7840" xr:uid="{DEF78C38-1D7B-49F6-B6B8-ECF42AF3408F}"/>
    <cellStyle name="Komma 2 2 2 2 4 2 3 3 2" xfId="29909" xr:uid="{4A699981-6B00-4667-B4F8-0C1C8F709E6E}"/>
    <cellStyle name="Komma 2 2 2 2 4 2 3 4" xfId="13206" xr:uid="{73D2233B-3AA0-420B-A07E-9438E9C413EA}"/>
    <cellStyle name="Komma 2 2 2 2 4 2 3 4 2" xfId="35275" xr:uid="{181C5895-275F-4116-81DA-D9DE63E9059D}"/>
    <cellStyle name="Komma 2 2 2 2 4 2 3 4 3" xfId="40823" xr:uid="{97D239B6-F9C9-49BA-8F9A-469BBD8632C8}"/>
    <cellStyle name="Komma 2 2 2 2 4 2 3 5" xfId="18774" xr:uid="{DDAD83DB-C0FD-40FF-A091-A905BA4D6BC0}"/>
    <cellStyle name="Komma 2 2 2 2 4 2 3 5 2" xfId="46391" xr:uid="{BCF56073-5714-4C0E-ACBC-CEBB7DE7EF5A}"/>
    <cellStyle name="Komma 2 2 2 2 4 2 3 6" xfId="24402" xr:uid="{A31D4B8E-4085-454D-B023-FFA5B124BD48}"/>
    <cellStyle name="Komma 2 2 2 2 4 2 4" xfId="3234" xr:uid="{C49B2E5C-4B4F-4FD0-9F0E-8D7F54B6B067}"/>
    <cellStyle name="Komma 2 2 2 2 4 2 4 2" xfId="8761" xr:uid="{9DEE53C0-7737-4D31-B1A2-090CCC2FB0A7}"/>
    <cellStyle name="Komma 2 2 2 2 4 2 4 2 2" xfId="30830" xr:uid="{4A6D4A19-9FCE-4028-AEFD-654F14E4A15B}"/>
    <cellStyle name="Komma 2 2 2 2 4 2 4 3" xfId="14228" xr:uid="{93CB2C35-136E-4CA3-A7B3-A8000B8266F5}"/>
    <cellStyle name="Komma 2 2 2 2 4 2 4 3 2" xfId="36297" xr:uid="{5ACAAEF7-26C7-4D00-9A22-099DB7478161}"/>
    <cellStyle name="Komma 2 2 2 2 4 2 4 3 3" xfId="41845" xr:uid="{C47689B0-F28F-4C36-BD26-3BDA357A0008}"/>
    <cellStyle name="Komma 2 2 2 2 4 2 4 4" xfId="19796" xr:uid="{88BE9EE5-56BD-40AB-B23A-A5910360DDFD}"/>
    <cellStyle name="Komma 2 2 2 2 4 2 4 4 2" xfId="47312" xr:uid="{FAE48A9A-6526-4B52-A2C5-78967D4CABA0}"/>
    <cellStyle name="Komma 2 2 2 2 4 2 4 5" xfId="25323" xr:uid="{A5A44F77-A67B-4A3E-85B8-1693A4AC79E8}"/>
    <cellStyle name="Komma 2 2 2 2 4 2 5" xfId="6258" xr:uid="{C5D9212B-5D93-4145-A98A-B7A5B2FA9010}"/>
    <cellStyle name="Komma 2 2 2 2 4 2 5 2" xfId="28327" xr:uid="{77783FB9-1BD3-478D-91BF-629FAD98A684}"/>
    <cellStyle name="Komma 2 2 2 2 4 2 6" xfId="11644" xr:uid="{A82360F9-8D3A-4671-B360-0DCED7E6F414}"/>
    <cellStyle name="Komma 2 2 2 2 4 2 6 2" xfId="33713" xr:uid="{72B1C7BD-C6A1-4A34-A241-89B258F8AB77}"/>
    <cellStyle name="Komma 2 2 2 2 4 2 6 3" xfId="39261" xr:uid="{D9B5DBBA-550E-4B8E-8965-458D74AB33EB}"/>
    <cellStyle name="Komma 2 2 2 2 4 2 7" xfId="17192" xr:uid="{53C2ADC0-4538-44DA-9969-03E2DB27B0BD}"/>
    <cellStyle name="Komma 2 2 2 2 4 2 7 2" xfId="44809" xr:uid="{09D3A972-C1D6-4A80-865D-E94CB644294C}"/>
    <cellStyle name="Komma 2 2 2 2 4 2 8" xfId="22820" xr:uid="{168F81DF-DD3B-4D37-9218-66EFE9FB131C}"/>
    <cellStyle name="Komma 2 2 2 2 4 3" xfId="2813" xr:uid="{318F9BFC-00DD-4418-9476-37C6FB58B08D}"/>
    <cellStyle name="Komma 2 2 2 2 4 3 2" xfId="13807" xr:uid="{87C6BEAF-38A9-41BF-A0D7-1B6CC630AEDC}"/>
    <cellStyle name="Komma 2 2 2 2 4 3 2 2" xfId="35876" xr:uid="{6FF2A61E-A2E0-4217-A4F0-2A631FDD0C99}"/>
    <cellStyle name="Komma 2 2 2 2 4 3 2 3" xfId="41424" xr:uid="{66B698B7-F5D0-4352-AA30-82421DB871D5}"/>
    <cellStyle name="Komma 2 2 2 2 4 3 3" xfId="19375" xr:uid="{ED68E590-9B81-4749-BE02-52EC6A40B638}"/>
    <cellStyle name="Komma 2 2 2 2 4 3 4" xfId="38700" xr:uid="{BE371FC9-E712-438F-9DE2-CBF90D2CEFAD}"/>
    <cellStyle name="Komma 2 2 2 2 4 4" xfId="5837" xr:uid="{953FD491-80A6-4193-AC07-B1D3FF1C98FF}"/>
    <cellStyle name="Komma 2 2 2 2 4 4 2" xfId="27906" xr:uid="{2D0E13A9-8CD5-4E6B-AE45-E1ACAAABBBD3}"/>
    <cellStyle name="Komma 2 2 2 2 4 5" xfId="16771" xr:uid="{A92A6401-EE7F-4DC9-ABDD-11589C1FE7C0}"/>
    <cellStyle name="Komma 2 2 2 2 4 5 2" xfId="44388" xr:uid="{9913078B-21D4-460B-A59D-B40EAE484C47}"/>
    <cellStyle name="Komma 2 2 2 2 4 6" xfId="22399" xr:uid="{9400C03E-D2E9-48F3-A377-91DF2FB3E486}"/>
    <cellStyle name="Komma 2 2 2 2 5" xfId="2572" xr:uid="{54320A4C-722D-4F59-AFD0-EB8DFE235410}"/>
    <cellStyle name="Komma 2 2 2 2 5 2" xfId="5496" xr:uid="{F03F74E6-3136-4091-8B91-500EC26452B9}"/>
    <cellStyle name="Komma 2 2 2 2 5 2 2" xfId="11003" xr:uid="{1BADE90C-33BA-44CB-9289-B6C92300CB68}"/>
    <cellStyle name="Komma 2 2 2 2 5 2 2 2" xfId="33072" xr:uid="{D20B03A2-6C02-473A-A44E-ECB1E8473DBF}"/>
    <cellStyle name="Komma 2 2 2 2 5 2 3" xfId="16490" xr:uid="{7D0A6F0D-2C40-46D7-9294-2A4F64843B43}"/>
    <cellStyle name="Komma 2 2 2 2 5 2 3 2" xfId="38559" xr:uid="{211F6D6D-1822-44DB-A3DF-ABC9F048CFF7}"/>
    <cellStyle name="Komma 2 2 2 2 5 2 3 3" xfId="44107" xr:uid="{58591954-7102-4B5E-BFC7-9FD7509120F6}"/>
    <cellStyle name="Komma 2 2 2 2 5 2 4" xfId="22058" xr:uid="{E7C3687A-4882-4040-B7D6-042C1E3FF0E4}"/>
    <cellStyle name="Komma 2 2 2 2 5 2 4 2" xfId="49554" xr:uid="{4139BCBE-F8E5-464B-95AE-5C3DE79F21B2}"/>
    <cellStyle name="Komma 2 2 2 2 5 2 5" xfId="27565" xr:uid="{E997E195-C514-4B25-A92B-BD5B80E63361}"/>
    <cellStyle name="Komma 2 2 2 2 5 3" xfId="8180" xr:uid="{AAE06463-70E5-485A-9C2E-15854598246A}"/>
    <cellStyle name="Komma 2 2 2 2 5 3 2" xfId="30249" xr:uid="{C6BB7A5A-BB64-46D7-906E-C6DB6021D702}"/>
    <cellStyle name="Komma 2 2 2 2 5 4" xfId="13566" xr:uid="{1ADE9FCB-704F-49FC-807E-14C0E0C2A689}"/>
    <cellStyle name="Komma 2 2 2 2 5 4 2" xfId="35635" xr:uid="{5C540B5D-2927-41EA-BFCA-44025D71A775}"/>
    <cellStyle name="Komma 2 2 2 2 5 4 3" xfId="41183" xr:uid="{111617CC-7BFB-458C-B640-AEBD5694D515}"/>
    <cellStyle name="Komma 2 2 2 2 5 5" xfId="19134" xr:uid="{E33A35A3-E03E-47A3-80F8-8E19D1F5752E}"/>
    <cellStyle name="Komma 2 2 2 2 5 5 2" xfId="46731" xr:uid="{0C54FC23-EBD1-4C08-B076-9CA9D7D23B0C}"/>
    <cellStyle name="Komma 2 2 2 2 5 6" xfId="24742" xr:uid="{C286C769-5DC5-4D30-AF4E-DC651D29DD52}"/>
    <cellStyle name="Komma 2 2 2 2 6" xfId="5596" xr:uid="{33B69A83-B715-4507-AE9B-A3FB53C18E71}"/>
    <cellStyle name="Komma 2 2 2 2 6 2" xfId="11103" xr:uid="{E8E2B52D-D393-4574-B593-03843B6BF690}"/>
    <cellStyle name="Komma 2 2 2 2 6 2 2" xfId="33172" xr:uid="{9FEEE96A-C5E1-4BBF-895B-B4B1499D311A}"/>
    <cellStyle name="Komma 2 2 2 2 6 3" xfId="22158" xr:uid="{3E52BB27-A541-40FF-B73A-4234A0B5CA2D}"/>
    <cellStyle name="Komma 2 2 2 2 6 3 2" xfId="49654" xr:uid="{41331A04-824E-415C-AF22-C2A1AFFDCAA1}"/>
    <cellStyle name="Komma 2 2 2 2 6 4" xfId="27665" xr:uid="{EBCA8183-8EC6-4354-BD7F-955122652871}"/>
    <cellStyle name="Komma 2 2 2 2 7" xfId="5656" xr:uid="{C0226495-A74B-463A-B831-0E296205BEC1}"/>
    <cellStyle name="Komma 2 2 2 2 7 2" xfId="27725" xr:uid="{97241A78-2107-4E92-ADB5-B526E796CBF3}"/>
    <cellStyle name="Komma 2 2 2 2 8" xfId="16590" xr:uid="{237D344C-2CC8-41B9-B515-A52D718ABD68}"/>
    <cellStyle name="Komma 2 2 2 2 8 2" xfId="44207" xr:uid="{30165893-9E98-49EA-A42B-74C95438D100}"/>
    <cellStyle name="Komma 2 2 2 2 9" xfId="22218" xr:uid="{A1DF9E7B-850C-45C8-AAE0-1D23DDE6A181}"/>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2 2" xfId="3881" xr:uid="{45B90894-118F-41DD-B80D-3DA1D90B6A35}"/>
    <cellStyle name="Komma 2 2 2 3 2 10 2 2 2" xfId="9388" xr:uid="{0251146C-4FB3-4BEE-8040-46C9168ADAD3}"/>
    <cellStyle name="Komma 2 2 2 3 2 10 2 2 2 2" xfId="31457" xr:uid="{6347DAE1-3F54-4518-832F-7ED78D6476B6}"/>
    <cellStyle name="Komma 2 2 2 3 2 10 2 2 3" xfId="14875" xr:uid="{EB9CC986-2EC0-44F0-B805-7A9577EA3907}"/>
    <cellStyle name="Komma 2 2 2 3 2 10 2 2 3 2" xfId="36944" xr:uid="{2B0CF73A-3D9F-488E-9869-1023711982F8}"/>
    <cellStyle name="Komma 2 2 2 3 2 10 2 2 3 3" xfId="42492" xr:uid="{31AE1F7F-CBBD-4086-8B3F-D1049B99EF6D}"/>
    <cellStyle name="Komma 2 2 2 3 2 10 2 2 4" xfId="20443" xr:uid="{4E83D087-7068-4B8B-A523-8371CBB52602}"/>
    <cellStyle name="Komma 2 2 2 3 2 10 2 2 4 2" xfId="47939" xr:uid="{D1BE785F-4F18-49C7-8B43-0BC49C8FA8D9}"/>
    <cellStyle name="Komma 2 2 2 3 2 10 2 2 5" xfId="25950" xr:uid="{3FEF3F72-A19A-4EA0-870F-8BCE7E1AE57A}"/>
    <cellStyle name="Komma 2 2 2 3 2 10 2 3" xfId="6905" xr:uid="{64A190A1-A5E6-4DC1-AAC8-4AD890A175A2}"/>
    <cellStyle name="Komma 2 2 2 3 2 10 2 3 2" xfId="28974" xr:uid="{AF785A64-501E-4770-AADF-28A20215CFBF}"/>
    <cellStyle name="Komma 2 2 2 3 2 10 2 4" xfId="12271" xr:uid="{6EDC97BC-BCEA-4861-9611-13A18B9CF074}"/>
    <cellStyle name="Komma 2 2 2 3 2 10 2 4 2" xfId="34340" xr:uid="{26E595A3-9FCB-45CC-9CBA-95E9231BA791}"/>
    <cellStyle name="Komma 2 2 2 3 2 10 2 4 3" xfId="39888" xr:uid="{FAB5A875-6EF8-47D4-859A-AF39AC1C9410}"/>
    <cellStyle name="Komma 2 2 2 3 2 10 2 5" xfId="17839" xr:uid="{1ACD4066-DFE9-4F06-96D1-02D23876429E}"/>
    <cellStyle name="Komma 2 2 2 3 2 10 2 5 2" xfId="45456" xr:uid="{B1C88478-2C49-450C-A0F1-3A0D174F6913}"/>
    <cellStyle name="Komma 2 2 2 3 2 10 2 6" xfId="23467" xr:uid="{01E1171D-76C4-4012-BE66-CEAB6D604136}"/>
    <cellStyle name="Komma 2 2 2 3 2 10 3" xfId="2058" xr:uid="{1ABE30AC-BE70-4D47-891A-72F937455605}"/>
    <cellStyle name="Komma 2 2 2 3 2 10 3 2" xfId="4662" xr:uid="{E73FAAB3-3030-415F-8BD1-99544F89C8F8}"/>
    <cellStyle name="Komma 2 2 2 3 2 10 3 2 2" xfId="10169" xr:uid="{DB6168DB-52C0-4BD3-A160-36F13144A451}"/>
    <cellStyle name="Komma 2 2 2 3 2 10 3 2 2 2" xfId="32238" xr:uid="{584AD269-7773-4C3D-923C-F48D505E1A25}"/>
    <cellStyle name="Komma 2 2 2 3 2 10 3 2 3" xfId="15656" xr:uid="{48615462-5D5E-4A59-B6B1-7B27D3637600}"/>
    <cellStyle name="Komma 2 2 2 3 2 10 3 2 3 2" xfId="37725" xr:uid="{54DF5DE1-7485-43FB-9E14-1F0CF15975C9}"/>
    <cellStyle name="Komma 2 2 2 3 2 10 3 2 3 3" xfId="43273" xr:uid="{1107443D-20F6-461B-B2E5-1BD401A80F36}"/>
    <cellStyle name="Komma 2 2 2 3 2 10 3 2 4" xfId="21224" xr:uid="{FC06CBD2-B158-4B1A-A6A3-0222342E9603}"/>
    <cellStyle name="Komma 2 2 2 3 2 10 3 2 4 2" xfId="48720" xr:uid="{6DBD6E95-F84E-4B55-B686-D207E2C5AD86}"/>
    <cellStyle name="Komma 2 2 2 3 2 10 3 2 5" xfId="26731" xr:uid="{BF117553-046E-4AEA-8983-7B2FF3A35701}"/>
    <cellStyle name="Komma 2 2 2 3 2 10 3 3" xfId="7686" xr:uid="{3B784205-C376-4DA0-912F-D45516CD3232}"/>
    <cellStyle name="Komma 2 2 2 3 2 10 3 3 2" xfId="29755" xr:uid="{992A578D-3A0C-44F8-9550-74A71D09B7F6}"/>
    <cellStyle name="Komma 2 2 2 3 2 10 3 4" xfId="13052" xr:uid="{FFCCC8AC-4CE8-40A4-A4B8-6FD6808C7FB3}"/>
    <cellStyle name="Komma 2 2 2 3 2 10 3 4 2" xfId="35121" xr:uid="{4EF82822-DFE3-4667-B34E-251801CBC16D}"/>
    <cellStyle name="Komma 2 2 2 3 2 10 3 4 3" xfId="40669" xr:uid="{FFD2FF61-CB86-4675-8740-675ECF140140}"/>
    <cellStyle name="Komma 2 2 2 3 2 10 3 5" xfId="18620" xr:uid="{28C8C66E-F3AD-4D64-948A-2CDDFF8CFDDB}"/>
    <cellStyle name="Komma 2 2 2 3 2 10 3 5 2" xfId="46237" xr:uid="{C11956E9-C278-4412-B5E1-638A78DC5C09}"/>
    <cellStyle name="Komma 2 2 2 3 2 10 3 6" xfId="24248" xr:uid="{70D2B3D1-FA84-4DEA-9F01-5BCE3A4709B7}"/>
    <cellStyle name="Komma 2 2 2 3 2 10 4" xfId="3080" xr:uid="{1ACF64AB-1426-4226-8D28-626329E0E04C}"/>
    <cellStyle name="Komma 2 2 2 3 2 10 4 2" xfId="8607" xr:uid="{7BA93BCF-346D-4434-A101-C1091A24AEC3}"/>
    <cellStyle name="Komma 2 2 2 3 2 10 4 2 2" xfId="30676" xr:uid="{1BCF9B86-4E5B-4A1B-BCF6-CBA2B1475E74}"/>
    <cellStyle name="Komma 2 2 2 3 2 10 4 3" xfId="14074" xr:uid="{49E0C07D-A42F-48E2-B09A-FBF9A02F91D0}"/>
    <cellStyle name="Komma 2 2 2 3 2 10 4 3 2" xfId="36143" xr:uid="{280A7CF1-90F5-4999-AAF5-A32DDD5857BA}"/>
    <cellStyle name="Komma 2 2 2 3 2 10 4 3 3" xfId="41691" xr:uid="{EA91ED3A-A5A8-4990-994C-3492B3EC6AAB}"/>
    <cellStyle name="Komma 2 2 2 3 2 10 4 4" xfId="19642" xr:uid="{3F0A1413-0A24-4694-A435-3413220C73FF}"/>
    <cellStyle name="Komma 2 2 2 3 2 10 4 4 2" xfId="47158" xr:uid="{2390848C-E151-4A75-BCBC-E0D471CB241E}"/>
    <cellStyle name="Komma 2 2 2 3 2 10 4 5" xfId="25169" xr:uid="{BA802A91-E742-4108-9FB9-8712CE9CCE44}"/>
    <cellStyle name="Komma 2 2 2 3 2 10 5" xfId="6104" xr:uid="{2BE48886-E46F-4720-900E-C0E343F09A45}"/>
    <cellStyle name="Komma 2 2 2 3 2 10 5 2" xfId="28173" xr:uid="{3015D040-999D-457E-9E8C-70F37D993CE7}"/>
    <cellStyle name="Komma 2 2 2 3 2 10 6" xfId="11490" xr:uid="{CAB7D438-DF4A-4A18-B4A5-D3C598C79CE1}"/>
    <cellStyle name="Komma 2 2 2 3 2 10 6 2" xfId="33559" xr:uid="{4D5D486F-D7A9-4102-8C81-8DC348A8BD28}"/>
    <cellStyle name="Komma 2 2 2 3 2 10 6 3" xfId="39107" xr:uid="{E1AD18BB-0486-4EE1-B966-CC6446AEDF73}"/>
    <cellStyle name="Komma 2 2 2 3 2 10 7" xfId="17038" xr:uid="{021EA936-1896-4E86-9A39-44A5B560FFD4}"/>
    <cellStyle name="Komma 2 2 2 3 2 10 7 2" xfId="44655" xr:uid="{76135651-20A7-4F32-B426-9383140DF42C}"/>
    <cellStyle name="Komma 2 2 2 3 2 10 8" xfId="22666" xr:uid="{7B5CE36C-BD62-4831-9943-7E6ED9A8707C}"/>
    <cellStyle name="Komma 2 2 2 3 2 11" xfId="897" xr:uid="{B48B01FC-7CF4-41CF-A36C-43084485D7A1}"/>
    <cellStyle name="Komma 2 2 2 3 2 11 2" xfId="1698" xr:uid="{79C2D586-4F3F-42BC-8CF0-A78B803CB68B}"/>
    <cellStyle name="Komma 2 2 2 3 2 11 2 2" xfId="4302" xr:uid="{16CD2CE2-FCCC-4351-9147-2DBCB16126E8}"/>
    <cellStyle name="Komma 2 2 2 3 2 11 2 2 2" xfId="9809" xr:uid="{B5A805CF-6BFD-4E2B-9C76-A61DC645ACDF}"/>
    <cellStyle name="Komma 2 2 2 3 2 11 2 2 2 2" xfId="31878" xr:uid="{56399DAA-2C77-48CD-827A-F41885B5D59A}"/>
    <cellStyle name="Komma 2 2 2 3 2 11 2 2 3" xfId="15296" xr:uid="{8DDA0CCF-872B-4F87-B68C-76C89AFC0792}"/>
    <cellStyle name="Komma 2 2 2 3 2 11 2 2 3 2" xfId="37365" xr:uid="{3CEB4B85-68A2-4D74-ADCE-0C145B16E837}"/>
    <cellStyle name="Komma 2 2 2 3 2 11 2 2 3 3" xfId="42913" xr:uid="{6405CED9-C31D-4C90-AAF9-510CD90D92FB}"/>
    <cellStyle name="Komma 2 2 2 3 2 11 2 2 4" xfId="20864" xr:uid="{3D01976F-8766-45A4-ACA1-CFC063F38978}"/>
    <cellStyle name="Komma 2 2 2 3 2 11 2 2 4 2" xfId="48360" xr:uid="{37574326-7954-4D56-B4EA-E6F49014A5A2}"/>
    <cellStyle name="Komma 2 2 2 3 2 11 2 2 5" xfId="26371" xr:uid="{F8DC8826-E578-417D-A5FE-2C227C428129}"/>
    <cellStyle name="Komma 2 2 2 3 2 11 2 3" xfId="7326" xr:uid="{80E39659-EEDE-4E0E-A176-588ED3886661}"/>
    <cellStyle name="Komma 2 2 2 3 2 11 2 3 2" xfId="29395" xr:uid="{A8E6606E-D603-448A-8B57-7DC7746EA6E6}"/>
    <cellStyle name="Komma 2 2 2 3 2 11 2 4" xfId="12692" xr:uid="{56ACB555-D452-47F1-B4DC-FFB4D36802CE}"/>
    <cellStyle name="Komma 2 2 2 3 2 11 2 4 2" xfId="34761" xr:uid="{8636B590-FF36-4FB2-A2AF-4CE880A77D41}"/>
    <cellStyle name="Komma 2 2 2 3 2 11 2 4 3" xfId="40309" xr:uid="{788E34C5-398E-423D-B5FA-D1BA9C4E2636}"/>
    <cellStyle name="Komma 2 2 2 3 2 11 2 5" xfId="18260" xr:uid="{51B43C25-4E8A-469F-B300-FF63E0A0EFD4}"/>
    <cellStyle name="Komma 2 2 2 3 2 11 2 5 2" xfId="45877" xr:uid="{A6140866-2E10-4119-AE49-F31B0E5BC598}"/>
    <cellStyle name="Komma 2 2 2 3 2 11 2 6" xfId="23888" xr:uid="{1E525265-33D9-4F47-8446-96F2A80A1EEF}"/>
    <cellStyle name="Komma 2 2 2 3 2 11 3" xfId="3501" xr:uid="{43992BED-2CF7-4169-9BDD-115C0B23B260}"/>
    <cellStyle name="Komma 2 2 2 3 2 11 3 2" xfId="9028" xr:uid="{E71D5996-DFEB-4C4E-B477-DAC61835E067}"/>
    <cellStyle name="Komma 2 2 2 3 2 11 3 2 2" xfId="31097" xr:uid="{950014DA-E455-47B1-84ED-1FA1E3D4ABA5}"/>
    <cellStyle name="Komma 2 2 2 3 2 11 3 3" xfId="14495" xr:uid="{ABD24781-7669-48E1-9D34-E511793985F1}"/>
    <cellStyle name="Komma 2 2 2 3 2 11 3 3 2" xfId="36564" xr:uid="{7D145C52-5308-4A97-B0FD-A8DFB13CBD25}"/>
    <cellStyle name="Komma 2 2 2 3 2 11 3 3 3" xfId="42112" xr:uid="{46758B70-FE4E-4ACC-8BEE-F7C43BCE5D5F}"/>
    <cellStyle name="Komma 2 2 2 3 2 11 3 4" xfId="20063" xr:uid="{D42FBC71-FF28-4C81-9638-2F73DBAE1E7F}"/>
    <cellStyle name="Komma 2 2 2 3 2 11 3 4 2" xfId="47579" xr:uid="{C4C4830F-F9BE-42C6-A861-9FF7FB783FBB}"/>
    <cellStyle name="Komma 2 2 2 3 2 11 3 5" xfId="25590" xr:uid="{987D63CC-D741-448F-B677-A6909A1D22D4}"/>
    <cellStyle name="Komma 2 2 2 3 2 11 4" xfId="6525" xr:uid="{39EFA0B4-2638-46B8-9884-A233EDB89432}"/>
    <cellStyle name="Komma 2 2 2 3 2 11 4 2" xfId="28594" xr:uid="{19A2500C-15C8-4A74-8464-274D23682F04}"/>
    <cellStyle name="Komma 2 2 2 3 2 11 5" xfId="11911" xr:uid="{28B7C77B-6C27-40B5-B94F-0AE72F7B282B}"/>
    <cellStyle name="Komma 2 2 2 3 2 11 5 2" xfId="33980" xr:uid="{C1B05962-3939-4D07-80FD-5E11A66D702D}"/>
    <cellStyle name="Komma 2 2 2 3 2 11 5 3" xfId="39528" xr:uid="{7CD74B41-D54F-414E-A70B-2741F14C9757}"/>
    <cellStyle name="Komma 2 2 2 3 2 11 6" xfId="17459" xr:uid="{9AE48CE0-ACEE-4934-9FA7-FBF1981487D8}"/>
    <cellStyle name="Komma 2 2 2 3 2 11 6 2" xfId="45076" xr:uid="{C9151DE4-237C-45FA-855C-1974AD7AF787}"/>
    <cellStyle name="Komma 2 2 2 3 2 11 7" xfId="23087" xr:uid="{56734F7C-7901-4936-8F75-6A4EEF82F2FF}"/>
    <cellStyle name="Komma 2 2 2 3 2 12" xfId="957" xr:uid="{14A744BE-8D34-425B-A69B-76C25FF5251F}"/>
    <cellStyle name="Komma 2 2 2 3 2 12 2" xfId="3561" xr:uid="{4EF73B25-4645-4F32-9912-174DB144EC22}"/>
    <cellStyle name="Komma 2 2 2 3 2 12 2 2" xfId="9068" xr:uid="{8DFEA969-AAC8-41EA-BBFA-1E113BBB4AD9}"/>
    <cellStyle name="Komma 2 2 2 3 2 12 2 2 2" xfId="31137" xr:uid="{D8F4934A-3118-42A4-8F80-19E0A9050C09}"/>
    <cellStyle name="Komma 2 2 2 3 2 12 2 3" xfId="14555" xr:uid="{DB6C886A-1E60-4ED2-8C54-5C1E7723F940}"/>
    <cellStyle name="Komma 2 2 2 3 2 12 2 3 2" xfId="36624" xr:uid="{E30FF63B-7296-43E9-97FE-81C0883A37C3}"/>
    <cellStyle name="Komma 2 2 2 3 2 12 2 3 3" xfId="42172" xr:uid="{6713E32F-D221-4304-9D4B-88547ACE3A7E}"/>
    <cellStyle name="Komma 2 2 2 3 2 12 2 4" xfId="20123" xr:uid="{FECF4179-B633-4147-9D39-42A61575A9FC}"/>
    <cellStyle name="Komma 2 2 2 3 2 12 2 4 2" xfId="47619" xr:uid="{9026F49B-3355-4B99-9A57-FCD590E5C6DB}"/>
    <cellStyle name="Komma 2 2 2 3 2 12 2 5" xfId="25630" xr:uid="{C60DD7E5-A799-4371-9857-35E29F41A2D5}"/>
    <cellStyle name="Komma 2 2 2 3 2 12 3" xfId="6585" xr:uid="{78112B4C-4F58-441E-9B67-874629FA02FE}"/>
    <cellStyle name="Komma 2 2 2 3 2 12 3 2" xfId="28654" xr:uid="{B98DCBCF-4361-40E1-9FC5-969566E1F85D}"/>
    <cellStyle name="Komma 2 2 2 3 2 12 4" xfId="11951" xr:uid="{E42B2DE8-A812-4CF7-B54F-A76393D96245}"/>
    <cellStyle name="Komma 2 2 2 3 2 12 4 2" xfId="34020" xr:uid="{AA1E7A11-9347-4B22-9CD4-FE2E24EC4B25}"/>
    <cellStyle name="Komma 2 2 2 3 2 12 4 3" xfId="39568" xr:uid="{B7AD46A1-3703-4D9A-A8AB-CE3DF0565C53}"/>
    <cellStyle name="Komma 2 2 2 3 2 12 5" xfId="17519" xr:uid="{C82836AA-F5F6-433A-BC47-F179B3E0E0BE}"/>
    <cellStyle name="Komma 2 2 2 3 2 12 5 2" xfId="45136" xr:uid="{B343F49E-D7AD-40E9-84D3-240C606826B3}"/>
    <cellStyle name="Komma 2 2 2 3 2 12 6" xfId="23147" xr:uid="{FFE4214C-AE2D-49FF-8D09-BBCE3CF4431E}"/>
    <cellStyle name="Komma 2 2 2 3 2 13" xfId="1738" xr:uid="{FB578323-BBE1-4D81-AA5B-888700D60EDD}"/>
    <cellStyle name="Komma 2 2 2 3 2 13 2" xfId="4342" xr:uid="{E5064E95-E8AD-48A0-99E6-62BEC296AFD1}"/>
    <cellStyle name="Komma 2 2 2 3 2 13 2 2" xfId="9849" xr:uid="{F991BF96-C693-417D-93B9-0A54ABAF4600}"/>
    <cellStyle name="Komma 2 2 2 3 2 13 2 2 2" xfId="31918" xr:uid="{318974DD-F0A2-4F3D-8BDA-85D506CB974D}"/>
    <cellStyle name="Komma 2 2 2 3 2 13 2 3" xfId="15336" xr:uid="{78FBE78E-464E-4E27-B8D7-9A2F925C9D2A}"/>
    <cellStyle name="Komma 2 2 2 3 2 13 2 3 2" xfId="37405" xr:uid="{45B4E5BC-7C6B-485D-AB92-BE961C41E888}"/>
    <cellStyle name="Komma 2 2 2 3 2 13 2 3 3" xfId="42953" xr:uid="{2DF2C3A6-8CA2-48CD-9E63-D379F9337222}"/>
    <cellStyle name="Komma 2 2 2 3 2 13 2 4" xfId="20904" xr:uid="{03938D83-7A0B-431A-A8BC-8071365F21AF}"/>
    <cellStyle name="Komma 2 2 2 3 2 13 2 4 2" xfId="48400" xr:uid="{62CAC4F3-67FE-466F-BE74-AFBB2652CD0C}"/>
    <cellStyle name="Komma 2 2 2 3 2 13 2 5" xfId="26411" xr:uid="{8E7A48F5-2E8A-4C1E-8960-295A3F8B5155}"/>
    <cellStyle name="Komma 2 2 2 3 2 13 3" xfId="7366" xr:uid="{E7B289EC-B8BC-4ED7-AD0A-CED7CE43ED00}"/>
    <cellStyle name="Komma 2 2 2 3 2 13 3 2" xfId="29435" xr:uid="{337ECF12-0C8B-46BA-BFE5-5A030A4B91DC}"/>
    <cellStyle name="Komma 2 2 2 3 2 13 4" xfId="12732" xr:uid="{5CEE5319-6084-4690-AD9D-018E6CF4D392}"/>
    <cellStyle name="Komma 2 2 2 3 2 13 4 2" xfId="34801" xr:uid="{40FB1A54-C830-4570-835A-5AA16F37A041}"/>
    <cellStyle name="Komma 2 2 2 3 2 13 4 3" xfId="40349" xr:uid="{82542C20-DA19-46A0-9E98-D42DEF464CFB}"/>
    <cellStyle name="Komma 2 2 2 3 2 13 5" xfId="18300" xr:uid="{489CF98E-4FA0-4571-A3B2-F5AF4B1721CE}"/>
    <cellStyle name="Komma 2 2 2 3 2 13 5 2" xfId="45917" xr:uid="{9392F6BD-E7BE-4102-8EF4-B62E2C1A6B8C}"/>
    <cellStyle name="Komma 2 2 2 3 2 13 6" xfId="23928" xr:uid="{704DD927-7F47-4D85-9BBE-DB476D1D3480}"/>
    <cellStyle name="Komma 2 2 2 3 2 14" xfId="2479" xr:uid="{7207D9AF-7721-4BC2-B758-AD7092FE4BEE}"/>
    <cellStyle name="Komma 2 2 2 3 2 14 2" xfId="5083" xr:uid="{F89CD6B8-CBB0-4415-A1C4-A239BACC478C}"/>
    <cellStyle name="Komma 2 2 2 3 2 14 2 2" xfId="10590" xr:uid="{E3A59B32-21D3-4013-B64F-01D9BB23B276}"/>
    <cellStyle name="Komma 2 2 2 3 2 14 2 2 2" xfId="32659" xr:uid="{7BED5E1D-D355-4F29-8FB5-31112254976B}"/>
    <cellStyle name="Komma 2 2 2 3 2 14 2 3" xfId="16077" xr:uid="{56FC121B-B162-45A2-86BB-69E55FE88552}"/>
    <cellStyle name="Komma 2 2 2 3 2 14 2 3 2" xfId="38146" xr:uid="{D35E683B-FA9C-4EB0-BF02-EAA6713259CF}"/>
    <cellStyle name="Komma 2 2 2 3 2 14 2 3 3" xfId="43694" xr:uid="{935B6CAA-7387-472B-A9C5-4A75344853C2}"/>
    <cellStyle name="Komma 2 2 2 3 2 14 2 4" xfId="21645" xr:uid="{1F6E0239-A249-4B4C-A001-74DF90251AFE}"/>
    <cellStyle name="Komma 2 2 2 3 2 14 2 4 2" xfId="49141" xr:uid="{5E291A7B-DF87-4FF6-ABE4-0B19FCBCF2EC}"/>
    <cellStyle name="Komma 2 2 2 3 2 14 2 5" xfId="27152" xr:uid="{6B7949E9-5C0A-409F-A496-63F54E2AED9B}"/>
    <cellStyle name="Komma 2 2 2 3 2 14 3" xfId="8107" xr:uid="{7268D1D8-E216-4FCE-A28B-2C41732BFD8E}"/>
    <cellStyle name="Komma 2 2 2 3 2 14 3 2" xfId="30176" xr:uid="{19253FC4-3C98-4F90-B031-951027CDE015}"/>
    <cellStyle name="Komma 2 2 2 3 2 14 4" xfId="13473" xr:uid="{FDF2362F-F9C7-491F-B5B0-0B78C7EC3A49}"/>
    <cellStyle name="Komma 2 2 2 3 2 14 4 2" xfId="35542" xr:uid="{11042B81-4EAE-4804-ACF3-C9137FA4EC31}"/>
    <cellStyle name="Komma 2 2 2 3 2 14 4 3" xfId="41090" xr:uid="{FA209236-F1E3-49F9-B0B9-91F0E9A6D099}"/>
    <cellStyle name="Komma 2 2 2 3 2 14 5" xfId="19041" xr:uid="{CB2458E4-6E74-4380-9273-C0D3847E867A}"/>
    <cellStyle name="Komma 2 2 2 3 2 14 5 2" xfId="46658" xr:uid="{EFED99B0-FBE1-4959-A023-9FEF62862F84}"/>
    <cellStyle name="Komma 2 2 2 3 2 14 6" xfId="24669" xr:uid="{8D720A92-5C8E-4850-A648-3E102D990C82}"/>
    <cellStyle name="Komma 2 2 2 3 2 15" xfId="2519" xr:uid="{AB58607A-6DD6-4B30-84DF-5562567569ED}"/>
    <cellStyle name="Komma 2 2 2 3 2 15 2" xfId="5463" xr:uid="{C4564CA1-D10D-404D-B00B-B328385E6194}"/>
    <cellStyle name="Komma 2 2 2 3 2 15 2 2" xfId="10970" xr:uid="{347F3A8B-A651-49DE-9C80-AB064183D7AA}"/>
    <cellStyle name="Komma 2 2 2 3 2 15 2 2 2" xfId="33039" xr:uid="{2BD33653-BE78-4EEE-8249-6253AC8D673B}"/>
    <cellStyle name="Komma 2 2 2 3 2 15 2 3" xfId="16457" xr:uid="{9F7A6072-7C2B-496E-98E2-8572D5FF3D93}"/>
    <cellStyle name="Komma 2 2 2 3 2 15 2 3 2" xfId="38526" xr:uid="{63A8D991-4611-4E99-92B0-360C6FAEDAA7}"/>
    <cellStyle name="Komma 2 2 2 3 2 15 2 3 3" xfId="44074" xr:uid="{B6DCF337-2160-4FCD-B077-697780B02742}"/>
    <cellStyle name="Komma 2 2 2 3 2 15 2 4" xfId="22025" xr:uid="{BB22F781-180D-4BC8-9BF1-919B53207580}"/>
    <cellStyle name="Komma 2 2 2 3 2 15 2 4 2" xfId="49521" xr:uid="{272A36F8-F3D4-4467-BF12-7DEC463B655D}"/>
    <cellStyle name="Komma 2 2 2 3 2 15 2 5" xfId="27532" xr:uid="{3CFC3FE9-B75F-48F6-B2FE-B9732A755AC8}"/>
    <cellStyle name="Komma 2 2 2 3 2 15 3" xfId="8147" xr:uid="{B87E7FB5-7FB1-4E40-8C6F-27784E3B7360}"/>
    <cellStyle name="Komma 2 2 2 3 2 15 3 2" xfId="30216" xr:uid="{509129A5-D4B5-422F-8C95-F28C9AF4297F}"/>
    <cellStyle name="Komma 2 2 2 3 2 15 4" xfId="13513" xr:uid="{629CBFD6-F8A2-4538-B3F7-0786A786914C}"/>
    <cellStyle name="Komma 2 2 2 3 2 15 4 2" xfId="35582" xr:uid="{B4F08009-9E25-45C4-B309-030AACD68E89}"/>
    <cellStyle name="Komma 2 2 2 3 2 15 4 3" xfId="41130" xr:uid="{A70D7BE8-294B-4472-8AC8-143C4B96DB69}"/>
    <cellStyle name="Komma 2 2 2 3 2 15 5" xfId="19081" xr:uid="{4C4B0AF4-ACAE-4698-974D-99485E834AC9}"/>
    <cellStyle name="Komma 2 2 2 3 2 15 5 2" xfId="46698" xr:uid="{C5E48767-C9FC-4EDE-9810-8EB22B474488}"/>
    <cellStyle name="Komma 2 2 2 3 2 15 6" xfId="24709" xr:uid="{2F37AC70-ACA2-4488-B02C-45CA0B5BAE45}"/>
    <cellStyle name="Komma 2 2 2 3 2 16" xfId="2599" xr:uid="{0E465DF0-B7CE-4264-B723-A6F908CE8C3A}"/>
    <cellStyle name="Komma 2 2 2 3 2 16 2" xfId="5523" xr:uid="{3D7262E6-2DD8-47F5-8634-B2DCF4D5F9E9}"/>
    <cellStyle name="Komma 2 2 2 3 2 16 2 2" xfId="11030" xr:uid="{247A063C-55A8-4B37-AE02-BD241128B807}"/>
    <cellStyle name="Komma 2 2 2 3 2 16 2 2 2" xfId="33099" xr:uid="{56B91B2D-B31D-4F08-A8F4-31E29652B5B7}"/>
    <cellStyle name="Komma 2 2 2 3 2 16 2 3" xfId="16517" xr:uid="{2D39A8A2-512B-4C26-AEC2-742358C07213}"/>
    <cellStyle name="Komma 2 2 2 3 2 16 2 3 2" xfId="38586" xr:uid="{536F9EEE-8119-491E-9E1D-D49AD61B70A9}"/>
    <cellStyle name="Komma 2 2 2 3 2 16 2 3 3" xfId="44134" xr:uid="{D9ECDBCF-A3BD-44CA-B154-31AB6931B6ED}"/>
    <cellStyle name="Komma 2 2 2 3 2 16 2 4" xfId="22085" xr:uid="{20F39E6C-64B8-41F8-B503-F38070359A3B}"/>
    <cellStyle name="Komma 2 2 2 3 2 16 2 4 2" xfId="49581" xr:uid="{2AA7C4A8-E03D-4075-9970-C48DD1E9CEC1}"/>
    <cellStyle name="Komma 2 2 2 3 2 16 2 5" xfId="27592" xr:uid="{3E45C036-5E37-4574-80FC-8AFA0F62A736}"/>
    <cellStyle name="Komma 2 2 2 3 2 16 3" xfId="8207" xr:uid="{0CE38FCF-019C-4B83-A61A-3A89516F0C61}"/>
    <cellStyle name="Komma 2 2 2 3 2 16 3 2" xfId="30276" xr:uid="{04CB3612-F058-419C-A5F7-292A81A9ED3D}"/>
    <cellStyle name="Komma 2 2 2 3 2 16 4" xfId="13593" xr:uid="{714A0BE8-6304-4D2F-98C1-96C43D89712C}"/>
    <cellStyle name="Komma 2 2 2 3 2 16 4 2" xfId="35662" xr:uid="{F293F07B-1289-4C8C-8660-EA9533CA2153}"/>
    <cellStyle name="Komma 2 2 2 3 2 16 4 3" xfId="41210" xr:uid="{A371220C-26BD-44D8-9020-523CCE8732C6}"/>
    <cellStyle name="Komma 2 2 2 3 2 16 5" xfId="19161" xr:uid="{9E5AAE7C-E4AA-464B-9BE5-68F2ABD02653}"/>
    <cellStyle name="Komma 2 2 2 3 2 16 5 2" xfId="46758" xr:uid="{55DEEA5C-45F7-497B-84FC-5D211589DAB4}"/>
    <cellStyle name="Komma 2 2 2 3 2 16 6" xfId="24769" xr:uid="{F5B6C79A-67F6-4D8E-B086-572CB3882B4C}"/>
    <cellStyle name="Komma 2 2 2 3 2 17" xfId="2639" xr:uid="{28E88074-6A88-4B32-B814-762138DF524A}"/>
    <cellStyle name="Komma 2 2 2 3 2 17 2" xfId="5563" xr:uid="{8171FC33-4F6E-4447-9C4B-D00412B37EF9}"/>
    <cellStyle name="Komma 2 2 2 3 2 17 2 2" xfId="11070" xr:uid="{E0E9C436-E125-4ECF-BE52-A65F1890A047}"/>
    <cellStyle name="Komma 2 2 2 3 2 17 2 2 2" xfId="33139" xr:uid="{44260620-692A-4B50-9DC4-14B8A1060F9C}"/>
    <cellStyle name="Komma 2 2 2 3 2 17 2 3" xfId="16557" xr:uid="{CFFD547F-96AE-459F-9F5D-CBEDFA6360F0}"/>
    <cellStyle name="Komma 2 2 2 3 2 17 2 3 2" xfId="38626" xr:uid="{E492FFA7-AB6E-48AA-88DA-6D4C0716E953}"/>
    <cellStyle name="Komma 2 2 2 3 2 17 2 3 3" xfId="44174" xr:uid="{0692DFEA-439B-41AA-A1AC-8570DD48C395}"/>
    <cellStyle name="Komma 2 2 2 3 2 17 2 4" xfId="22125" xr:uid="{1F9E58AC-C819-496A-A937-58DC506B3592}"/>
    <cellStyle name="Komma 2 2 2 3 2 17 2 4 2" xfId="49621" xr:uid="{2AF96621-81E9-4A0B-A976-D6A8C08FA57A}"/>
    <cellStyle name="Komma 2 2 2 3 2 17 2 5" xfId="27632" xr:uid="{49EB77CD-27DC-4FDD-8177-DE600C6B3980}"/>
    <cellStyle name="Komma 2 2 2 3 2 17 3" xfId="8247" xr:uid="{2ED7F6A6-BEDA-44CE-9A03-DD35AF369321}"/>
    <cellStyle name="Komma 2 2 2 3 2 17 3 2" xfId="30316" xr:uid="{3AEAC4DC-FD93-4409-B23D-BA93FFDED1C4}"/>
    <cellStyle name="Komma 2 2 2 3 2 17 4" xfId="13633" xr:uid="{C2941296-184F-4320-B00F-CCBE1B11EE37}"/>
    <cellStyle name="Komma 2 2 2 3 2 17 4 2" xfId="35702" xr:uid="{04BE395F-EBB2-4FE0-B848-DE336292256F}"/>
    <cellStyle name="Komma 2 2 2 3 2 17 4 3" xfId="41250" xr:uid="{9A86EB84-51DA-4DCF-AC3E-9EFEFA5C5FB5}"/>
    <cellStyle name="Komma 2 2 2 3 2 17 5" xfId="19201" xr:uid="{270E160B-11DD-4336-A87A-571C98DA8228}"/>
    <cellStyle name="Komma 2 2 2 3 2 17 5 2" xfId="46798" xr:uid="{20C895C4-EB44-4F40-B8E3-79A19B2DEF23}"/>
    <cellStyle name="Komma 2 2 2 3 2 17 6" xfId="24809" xr:uid="{501F1EE7-6CB9-45CA-9DFD-A72617ADF88E}"/>
    <cellStyle name="Komma 2 2 2 3 2 18" xfId="2679" xr:uid="{4210589F-CBA5-43A3-B643-BFAC0F060AD4}"/>
    <cellStyle name="Komma 2 2 2 3 2 18 2" xfId="8287" xr:uid="{483040D0-5729-45AA-9BCC-439826DCE993}"/>
    <cellStyle name="Komma 2 2 2 3 2 18 2 2" xfId="30356" xr:uid="{B31707A4-3578-4DAB-859C-987C85D1FFC3}"/>
    <cellStyle name="Komma 2 2 2 3 2 18 3" xfId="13673" xr:uid="{08E6C932-C276-4D2D-A748-31B094F922EB}"/>
    <cellStyle name="Komma 2 2 2 3 2 18 3 2" xfId="35742" xr:uid="{75A62A57-B842-4E91-A367-C96D14E47612}"/>
    <cellStyle name="Komma 2 2 2 3 2 18 3 3" xfId="41290" xr:uid="{D92827FF-CED5-4899-A397-A67A2BF1C805}"/>
    <cellStyle name="Komma 2 2 2 3 2 18 4" xfId="19241" xr:uid="{131D2F4D-A361-4A1E-8305-D5F6148B2C72}"/>
    <cellStyle name="Komma 2 2 2 3 2 18 4 2" xfId="46838" xr:uid="{2D5AF367-C441-42DC-A190-16EFA003E907}"/>
    <cellStyle name="Komma 2 2 2 3 2 18 5" xfId="24849" xr:uid="{44F8C7E4-4535-4AC4-8967-6EC2601A8EEA}"/>
    <cellStyle name="Komma 2 2 2 3 2 19" xfId="5123" xr:uid="{E21233E5-82F3-4CDC-A04C-C5F84FB91B54}"/>
    <cellStyle name="Komma 2 2 2 3 2 19 2" xfId="10630" xr:uid="{F3E9E68B-7F96-433D-B1A9-0BFB625BCC4C}"/>
    <cellStyle name="Komma 2 2 2 3 2 19 2 2" xfId="32699" xr:uid="{6D6BDF44-4DC8-4E0B-BF2B-16B7E0AE63D2}"/>
    <cellStyle name="Komma 2 2 2 3 2 19 3" xfId="16117" xr:uid="{C75FF527-BA50-4E8C-AC18-D6AF79CD7E6C}"/>
    <cellStyle name="Komma 2 2 2 3 2 19 3 2" xfId="38186" xr:uid="{6B52E1FE-6151-45AD-BE05-0B4C125CDF8D}"/>
    <cellStyle name="Komma 2 2 2 3 2 19 3 3" xfId="43734" xr:uid="{1EB02721-4971-44BC-8E4B-0E0256625C4F}"/>
    <cellStyle name="Komma 2 2 2 3 2 19 4" xfId="21685" xr:uid="{397FCBBA-C00C-4F2C-8CF5-0B79C0F896B5}"/>
    <cellStyle name="Komma 2 2 2 3 2 19 4 2" xfId="49181" xr:uid="{4DE7DC19-5643-4956-80B3-72A6AAEAB24B}"/>
    <cellStyle name="Komma 2 2 2 3 2 19 5" xfId="27192" xr:uid="{106325B4-6D23-4991-9ACF-6BFD43FBE1B6}"/>
    <cellStyle name="Komma 2 2 2 3 2 2" xfId="90" xr:uid="{19DF9CDA-F18B-4AA6-8EC8-5903177B7251}"/>
    <cellStyle name="Komma 2 2 2 3 2 2 10" xfId="937" xr:uid="{B8555452-AE77-4435-AAC1-EDFB86750C6B}"/>
    <cellStyle name="Komma 2 2 2 3 2 2 10 2" xfId="1718" xr:uid="{6D8BE1E5-ABA9-45B0-8EA8-EDD1C1000363}"/>
    <cellStyle name="Komma 2 2 2 3 2 2 10 2 2" xfId="4322" xr:uid="{640D8442-DD4F-4F86-B2D2-13D5D291D5D9}"/>
    <cellStyle name="Komma 2 2 2 3 2 2 10 2 2 2" xfId="9829" xr:uid="{F4CF549F-26D7-4D3A-8D8C-56FDFCDCF164}"/>
    <cellStyle name="Komma 2 2 2 3 2 2 10 2 2 2 2" xfId="31898" xr:uid="{148FF860-861B-45F4-A411-E88DF2F374D4}"/>
    <cellStyle name="Komma 2 2 2 3 2 2 10 2 2 3" xfId="15316" xr:uid="{F4365F1C-B255-43FE-B644-3012620FB554}"/>
    <cellStyle name="Komma 2 2 2 3 2 2 10 2 2 3 2" xfId="37385" xr:uid="{B2AD9B36-5487-4DD8-890C-32AFD632B926}"/>
    <cellStyle name="Komma 2 2 2 3 2 2 10 2 2 3 3" xfId="42933" xr:uid="{F9D36198-A039-4D79-BA77-D3D084540642}"/>
    <cellStyle name="Komma 2 2 2 3 2 2 10 2 2 4" xfId="20884" xr:uid="{D0AB0DE2-6ED8-4C4C-B2CF-EAAE7AD6B703}"/>
    <cellStyle name="Komma 2 2 2 3 2 2 10 2 2 4 2" xfId="48380" xr:uid="{E77DEDB4-F7C9-4D7A-AA7C-AD5607D041D3}"/>
    <cellStyle name="Komma 2 2 2 3 2 2 10 2 2 5" xfId="26391" xr:uid="{7FBDBE8E-F390-42C0-A357-C685CB19C6CF}"/>
    <cellStyle name="Komma 2 2 2 3 2 2 10 2 3" xfId="7346" xr:uid="{6146AA06-3C57-47F6-B087-C0A4173A2385}"/>
    <cellStyle name="Komma 2 2 2 3 2 2 10 2 3 2" xfId="29415" xr:uid="{F627EED2-CD2B-46E0-AA65-35F9AF1F5CBE}"/>
    <cellStyle name="Komma 2 2 2 3 2 2 10 2 4" xfId="12712" xr:uid="{64CEC410-A899-476C-9F4F-82028C546CA5}"/>
    <cellStyle name="Komma 2 2 2 3 2 2 10 2 4 2" xfId="34781" xr:uid="{4E306342-1269-4C2B-AFF2-DEC363899D52}"/>
    <cellStyle name="Komma 2 2 2 3 2 2 10 2 4 3" xfId="40329" xr:uid="{5D01F127-9811-4014-8181-9067163D5058}"/>
    <cellStyle name="Komma 2 2 2 3 2 2 10 2 5" xfId="18280" xr:uid="{E7DBA682-9702-4969-9DED-AC79412FABA7}"/>
    <cellStyle name="Komma 2 2 2 3 2 2 10 2 5 2" xfId="45897" xr:uid="{D1576C62-F340-4F68-B4D8-F5ECE889F053}"/>
    <cellStyle name="Komma 2 2 2 3 2 2 10 2 6" xfId="23908" xr:uid="{7A06C640-DDCD-4FBD-8162-EA03504ABF79}"/>
    <cellStyle name="Komma 2 2 2 3 2 2 10 3" xfId="3541" xr:uid="{E3CEE7A6-DD87-498D-9ACC-9198AFDF9422}"/>
    <cellStyle name="Komma 2 2 2 3 2 2 10 3 2" xfId="9048" xr:uid="{14677E47-E80D-40DB-A4BA-9D7E39A93309}"/>
    <cellStyle name="Komma 2 2 2 3 2 2 10 3 2 2" xfId="31117" xr:uid="{89580FED-4BC5-4EE7-B12B-AFE67D7C3001}"/>
    <cellStyle name="Komma 2 2 2 3 2 2 10 3 3" xfId="14535" xr:uid="{92EF3679-4284-4595-A216-8553CD0372DF}"/>
    <cellStyle name="Komma 2 2 2 3 2 2 10 3 3 2" xfId="36604" xr:uid="{5B651177-1E23-428F-BBD8-BC804084451C}"/>
    <cellStyle name="Komma 2 2 2 3 2 2 10 3 3 3" xfId="42152" xr:uid="{8D296997-5D05-4D3D-B23A-BD15AA037109}"/>
    <cellStyle name="Komma 2 2 2 3 2 2 10 3 4" xfId="20103" xr:uid="{4E8307B7-E4C1-460D-8568-52B6EE5F3663}"/>
    <cellStyle name="Komma 2 2 2 3 2 2 10 3 4 2" xfId="47599" xr:uid="{BC7C260D-12C9-4C97-9765-E0FF28FD7F57}"/>
    <cellStyle name="Komma 2 2 2 3 2 2 10 3 5" xfId="25610" xr:uid="{032AAC78-2054-4810-A895-691D0D50BA4B}"/>
    <cellStyle name="Komma 2 2 2 3 2 2 10 4" xfId="6565" xr:uid="{F39D3738-C9FA-4F16-AB9F-D73082774A68}"/>
    <cellStyle name="Komma 2 2 2 3 2 2 10 4 2" xfId="28634" xr:uid="{D4552E9F-46D3-45B8-BF1B-788684D329BE}"/>
    <cellStyle name="Komma 2 2 2 3 2 2 10 5" xfId="11931" xr:uid="{E5F7A2BE-16F0-4E2B-B2D9-DF26DA65C9D1}"/>
    <cellStyle name="Komma 2 2 2 3 2 2 10 5 2" xfId="34000" xr:uid="{F211D2F5-EDCE-490D-8965-6FBAD1513897}"/>
    <cellStyle name="Komma 2 2 2 3 2 2 10 5 3" xfId="39548" xr:uid="{58E9CE9B-6AF8-436D-9D92-AD222498096A}"/>
    <cellStyle name="Komma 2 2 2 3 2 2 10 6" xfId="17499" xr:uid="{F1BEA257-B7B4-447D-967D-9B6C33F3A1F9}"/>
    <cellStyle name="Komma 2 2 2 3 2 2 10 6 2" xfId="45116" xr:uid="{7E70CF9D-DCC1-4FD3-9113-A2A07EDE3E9A}"/>
    <cellStyle name="Komma 2 2 2 3 2 2 10 7" xfId="23127" xr:uid="{69B94E9C-D8CE-4C8F-AEFE-6E1AA2FE0A37}"/>
    <cellStyle name="Komma 2 2 2 3 2 2 11" xfId="977" xr:uid="{C47A40BB-372E-4728-A09C-6A2DA667AB1B}"/>
    <cellStyle name="Komma 2 2 2 3 2 2 11 2" xfId="3581" xr:uid="{A017244E-2BD8-4796-9457-50CE348A78AA}"/>
    <cellStyle name="Komma 2 2 2 3 2 2 11 2 2" xfId="9088" xr:uid="{2669CE5B-DA4C-455A-B3DC-C3467201F3D1}"/>
    <cellStyle name="Komma 2 2 2 3 2 2 11 2 2 2" xfId="31157" xr:uid="{3A190C3D-61FA-4372-94A6-4788223AAB11}"/>
    <cellStyle name="Komma 2 2 2 3 2 2 11 2 3" xfId="14575" xr:uid="{421BFBC0-C275-4402-B0BA-C02CA7B08677}"/>
    <cellStyle name="Komma 2 2 2 3 2 2 11 2 3 2" xfId="36644" xr:uid="{3C020BB4-5EAC-4D84-BF54-1ED0B0AF567A}"/>
    <cellStyle name="Komma 2 2 2 3 2 2 11 2 3 3" xfId="42192" xr:uid="{75D0C11B-A746-497F-B919-299EE1DF6D3D}"/>
    <cellStyle name="Komma 2 2 2 3 2 2 11 2 4" xfId="20143" xr:uid="{01560282-7722-4C91-BA1C-7EA94F416190}"/>
    <cellStyle name="Komma 2 2 2 3 2 2 11 2 4 2" xfId="47639" xr:uid="{445475B1-0E5E-4218-85DC-3B9CE39FA0E7}"/>
    <cellStyle name="Komma 2 2 2 3 2 2 11 2 5" xfId="25650" xr:uid="{DF75D733-8055-4042-904D-05170C98C19D}"/>
    <cellStyle name="Komma 2 2 2 3 2 2 11 3" xfId="6605" xr:uid="{ACA27AAE-DDB6-4DCA-B1F8-90A9E8302B71}"/>
    <cellStyle name="Komma 2 2 2 3 2 2 11 3 2" xfId="28674" xr:uid="{B34792B0-7639-4A09-ACB5-13F33B3FCD01}"/>
    <cellStyle name="Komma 2 2 2 3 2 2 11 4" xfId="11971" xr:uid="{700A6633-3196-4ED4-9F8C-71288041B7FD}"/>
    <cellStyle name="Komma 2 2 2 3 2 2 11 4 2" xfId="34040" xr:uid="{139CFC54-A33A-4BAD-B19D-7FD8FA88240F}"/>
    <cellStyle name="Komma 2 2 2 3 2 2 11 4 3" xfId="39588" xr:uid="{0AEA1F29-691C-4E30-9175-F2AE0D336EF5}"/>
    <cellStyle name="Komma 2 2 2 3 2 2 11 5" xfId="17539" xr:uid="{F377BE43-D4EF-4377-BE0F-6122B460932B}"/>
    <cellStyle name="Komma 2 2 2 3 2 2 11 5 2" xfId="45156" xr:uid="{19AD1E10-FD42-440C-A39E-4939A8215591}"/>
    <cellStyle name="Komma 2 2 2 3 2 2 11 6" xfId="23167" xr:uid="{9668E473-F157-4D97-8616-5B237C678E92}"/>
    <cellStyle name="Komma 2 2 2 3 2 2 12" xfId="1758" xr:uid="{AEF85A3D-8CD3-4D1C-AEFC-BB5259208161}"/>
    <cellStyle name="Komma 2 2 2 3 2 2 12 2" xfId="4362" xr:uid="{9E0EA3EE-4E13-4B69-8146-A6A19F698047}"/>
    <cellStyle name="Komma 2 2 2 3 2 2 12 2 2" xfId="9869" xr:uid="{AA924517-660E-4FFF-BC63-95D373783CEF}"/>
    <cellStyle name="Komma 2 2 2 3 2 2 12 2 2 2" xfId="31938" xr:uid="{B35E814F-A726-41B3-BD85-BEABA0EFD361}"/>
    <cellStyle name="Komma 2 2 2 3 2 2 12 2 3" xfId="15356" xr:uid="{988F47A4-D30B-4179-8355-E869D0FB124D}"/>
    <cellStyle name="Komma 2 2 2 3 2 2 12 2 3 2" xfId="37425" xr:uid="{24C805AD-DD98-44AC-9949-CF1A5EE0AD3A}"/>
    <cellStyle name="Komma 2 2 2 3 2 2 12 2 3 3" xfId="42973" xr:uid="{328C7242-B55B-497F-B5FB-97C0418882ED}"/>
    <cellStyle name="Komma 2 2 2 3 2 2 12 2 4" xfId="20924" xr:uid="{524D2F61-44B3-43BD-A4F3-C3811B51F1D4}"/>
    <cellStyle name="Komma 2 2 2 3 2 2 12 2 4 2" xfId="48420" xr:uid="{D906B0C7-8A8D-4B0B-A74F-3F9824E2DB80}"/>
    <cellStyle name="Komma 2 2 2 3 2 2 12 2 5" xfId="26431" xr:uid="{1AAC819C-3CBE-4ECD-9DE9-830CE31AF3F6}"/>
    <cellStyle name="Komma 2 2 2 3 2 2 12 3" xfId="7386" xr:uid="{E4D24BBA-6E33-4D1E-B799-4173B6123CB2}"/>
    <cellStyle name="Komma 2 2 2 3 2 2 12 3 2" xfId="29455" xr:uid="{B81D2E3F-9D3A-469F-BD3A-2AE6FE5FA80C}"/>
    <cellStyle name="Komma 2 2 2 3 2 2 12 4" xfId="12752" xr:uid="{342E7C6D-3465-46F1-ACF4-0C45EB15F9EB}"/>
    <cellStyle name="Komma 2 2 2 3 2 2 12 4 2" xfId="34821" xr:uid="{FFC0F948-D2B6-4165-8401-CC0A2C489929}"/>
    <cellStyle name="Komma 2 2 2 3 2 2 12 4 3" xfId="40369" xr:uid="{A16AE29F-92C0-44D2-832A-EFFA3195D7D3}"/>
    <cellStyle name="Komma 2 2 2 3 2 2 12 5" xfId="18320" xr:uid="{39B4BD9B-58C5-491D-A29B-0FC43BC85ABF}"/>
    <cellStyle name="Komma 2 2 2 3 2 2 12 5 2" xfId="45937" xr:uid="{8036E94D-FE00-4EB8-A489-68A20B4BD497}"/>
    <cellStyle name="Komma 2 2 2 3 2 2 12 6" xfId="23948" xr:uid="{33728117-11FD-49E9-A877-A5D6224B8EB9}"/>
    <cellStyle name="Komma 2 2 2 3 2 2 13" xfId="2499" xr:uid="{A5DEB85F-2421-4B48-A26C-463332EDAAFE}"/>
    <cellStyle name="Komma 2 2 2 3 2 2 13 2" xfId="5103" xr:uid="{D6230D68-B08C-480C-A227-EE568BC8467E}"/>
    <cellStyle name="Komma 2 2 2 3 2 2 13 2 2" xfId="10610" xr:uid="{6D816C6F-1CD5-4B8C-97FC-49668490631A}"/>
    <cellStyle name="Komma 2 2 2 3 2 2 13 2 2 2" xfId="32679" xr:uid="{4A51F36E-5F03-4CA3-A820-4EE886BDB21F}"/>
    <cellStyle name="Komma 2 2 2 3 2 2 13 2 3" xfId="16097" xr:uid="{0473F6F6-7694-4810-A801-1D9CD4019C12}"/>
    <cellStyle name="Komma 2 2 2 3 2 2 13 2 3 2" xfId="38166" xr:uid="{070A994E-D03C-4819-B24B-B4B85B3D0D86}"/>
    <cellStyle name="Komma 2 2 2 3 2 2 13 2 3 3" xfId="43714" xr:uid="{F43B84BB-EE67-4D11-B82F-9AD41F7F4E2B}"/>
    <cellStyle name="Komma 2 2 2 3 2 2 13 2 4" xfId="21665" xr:uid="{FC2D5B76-C3F1-4CF8-8131-9AA00C89BE6A}"/>
    <cellStyle name="Komma 2 2 2 3 2 2 13 2 4 2" xfId="49161" xr:uid="{6D74D9D6-A507-48CE-8421-9F1F3884A18B}"/>
    <cellStyle name="Komma 2 2 2 3 2 2 13 2 5" xfId="27172" xr:uid="{995C0A99-6B63-42BC-9990-03D99898630D}"/>
    <cellStyle name="Komma 2 2 2 3 2 2 13 3" xfId="8127" xr:uid="{AF0E6B40-30AE-4B3D-943B-A14FF1FC1D2F}"/>
    <cellStyle name="Komma 2 2 2 3 2 2 13 3 2" xfId="30196" xr:uid="{681092F1-D9ED-4A77-9005-5649C0326D7F}"/>
    <cellStyle name="Komma 2 2 2 3 2 2 13 4" xfId="13493" xr:uid="{E5DC46AC-DFB7-40E9-8FD5-0A8C69B40ED0}"/>
    <cellStyle name="Komma 2 2 2 3 2 2 13 4 2" xfId="35562" xr:uid="{5394CCE3-DCBB-42CA-8904-76D6A7FC6CD5}"/>
    <cellStyle name="Komma 2 2 2 3 2 2 13 4 3" xfId="41110" xr:uid="{493B1C66-05CA-4D17-BB97-A28169737D6D}"/>
    <cellStyle name="Komma 2 2 2 3 2 2 13 5" xfId="19061" xr:uid="{6DE19176-CA59-46E8-8173-39C21FB70CC2}"/>
    <cellStyle name="Komma 2 2 2 3 2 2 13 5 2" xfId="46678" xr:uid="{B5CA523C-FBB1-4381-AB72-9FA2AAEAB54E}"/>
    <cellStyle name="Komma 2 2 2 3 2 2 13 6" xfId="24689" xr:uid="{E3E01841-88F1-4B65-82D9-FEB2DAFA1443}"/>
    <cellStyle name="Komma 2 2 2 3 2 2 14" xfId="2559" xr:uid="{B68E95F6-0007-4CB3-B956-779B34FA4078}"/>
    <cellStyle name="Komma 2 2 2 3 2 2 14 2" xfId="5483" xr:uid="{738209D3-6FAD-4517-A1F6-05ABA308C386}"/>
    <cellStyle name="Komma 2 2 2 3 2 2 14 2 2" xfId="10990" xr:uid="{909B5E63-DCA8-43A0-A32B-8AEA1D5A9129}"/>
    <cellStyle name="Komma 2 2 2 3 2 2 14 2 2 2" xfId="33059" xr:uid="{727E4981-A925-4074-A92F-62DE364C18FD}"/>
    <cellStyle name="Komma 2 2 2 3 2 2 14 2 3" xfId="16477" xr:uid="{68AF0178-23A3-4AD2-AD5C-9EDA5BBD666A}"/>
    <cellStyle name="Komma 2 2 2 3 2 2 14 2 3 2" xfId="38546" xr:uid="{7FE66553-C9AE-4E32-AC20-46A4B5654A20}"/>
    <cellStyle name="Komma 2 2 2 3 2 2 14 2 3 3" xfId="44094" xr:uid="{0180B6A3-730D-4F79-809F-8F1A55BD26E5}"/>
    <cellStyle name="Komma 2 2 2 3 2 2 14 2 4" xfId="22045" xr:uid="{449D92BC-521D-4969-9853-E2415E4ABAB4}"/>
    <cellStyle name="Komma 2 2 2 3 2 2 14 2 4 2" xfId="49541" xr:uid="{9A64B620-F6E5-4892-8988-D5F8083D9DF6}"/>
    <cellStyle name="Komma 2 2 2 3 2 2 14 2 5" xfId="27552" xr:uid="{69E859FE-05BA-4B5C-8656-521209AD5B4B}"/>
    <cellStyle name="Komma 2 2 2 3 2 2 14 3" xfId="8167" xr:uid="{0CEC3EB8-9E5B-42E9-AAE4-B626194C564B}"/>
    <cellStyle name="Komma 2 2 2 3 2 2 14 3 2" xfId="30236" xr:uid="{0E78B926-F547-465C-AF95-FA311FE5350F}"/>
    <cellStyle name="Komma 2 2 2 3 2 2 14 4" xfId="13553" xr:uid="{FD782AD2-9F52-4FE4-90FE-7B6B9BBC9151}"/>
    <cellStyle name="Komma 2 2 2 3 2 2 14 4 2" xfId="35622" xr:uid="{0A0EBEC3-0AAC-4254-AABA-8D5C3CBE572B}"/>
    <cellStyle name="Komma 2 2 2 3 2 2 14 4 3" xfId="41170" xr:uid="{E8CB490D-557A-4AFC-8E1D-D113328752A1}"/>
    <cellStyle name="Komma 2 2 2 3 2 2 14 5" xfId="19121" xr:uid="{FEBD5F65-AAAE-4E20-9B75-AF3DE0C96D85}"/>
    <cellStyle name="Komma 2 2 2 3 2 2 14 5 2" xfId="46718" xr:uid="{4810BE50-131E-4631-A2BB-470BD6814B99}"/>
    <cellStyle name="Komma 2 2 2 3 2 2 14 6" xfId="24729" xr:uid="{A527AD30-9170-4C0B-A8A1-5A41A89A1D1E}"/>
    <cellStyle name="Komma 2 2 2 3 2 2 15" xfId="2619" xr:uid="{699B9D7C-B2F1-4E10-B2BF-DB418B87943C}"/>
    <cellStyle name="Komma 2 2 2 3 2 2 15 2" xfId="5543" xr:uid="{856BA2EA-3F78-4B0D-B873-C22CC43E2CE5}"/>
    <cellStyle name="Komma 2 2 2 3 2 2 15 2 2" xfId="11050" xr:uid="{1FEAA368-E55B-41F3-B723-E5216D23FDD6}"/>
    <cellStyle name="Komma 2 2 2 3 2 2 15 2 2 2" xfId="33119" xr:uid="{F9E22242-F966-4C6B-BDD7-E56FBBB920FB}"/>
    <cellStyle name="Komma 2 2 2 3 2 2 15 2 3" xfId="16537" xr:uid="{71613980-DD15-4B26-9B67-3487AE5D024C}"/>
    <cellStyle name="Komma 2 2 2 3 2 2 15 2 3 2" xfId="38606" xr:uid="{A62684C1-72E9-40AF-8435-C4E75E2D0958}"/>
    <cellStyle name="Komma 2 2 2 3 2 2 15 2 3 3" xfId="44154" xr:uid="{20800384-BBA3-4BEB-B734-134C7C6E7414}"/>
    <cellStyle name="Komma 2 2 2 3 2 2 15 2 4" xfId="22105" xr:uid="{B9840E42-06FE-4FD9-8B21-31BA4E358AD3}"/>
    <cellStyle name="Komma 2 2 2 3 2 2 15 2 4 2" xfId="49601" xr:uid="{BD05081B-4831-415A-8BFD-28E32EFD3FFB}"/>
    <cellStyle name="Komma 2 2 2 3 2 2 15 2 5" xfId="27612" xr:uid="{1318CCB5-8EE4-44DA-A0B8-533976DBC866}"/>
    <cellStyle name="Komma 2 2 2 3 2 2 15 3" xfId="8227" xr:uid="{8C8B95D8-F88B-4D74-A7BE-9B2C3A2C68D3}"/>
    <cellStyle name="Komma 2 2 2 3 2 2 15 3 2" xfId="30296" xr:uid="{F78BDE5F-6E04-4F6B-82AF-F29A0322630C}"/>
    <cellStyle name="Komma 2 2 2 3 2 2 15 4" xfId="13613" xr:uid="{2F515E65-B1EA-4551-993F-CD9294E4DC3B}"/>
    <cellStyle name="Komma 2 2 2 3 2 2 15 4 2" xfId="35682" xr:uid="{A72ED286-9CB9-441A-B804-1511D5DFFBDD}"/>
    <cellStyle name="Komma 2 2 2 3 2 2 15 4 3" xfId="41230" xr:uid="{E2D0A1BD-F6A2-41D4-93E5-AB6F2028A386}"/>
    <cellStyle name="Komma 2 2 2 3 2 2 15 5" xfId="19181" xr:uid="{232F8168-C5D6-4AFD-ABAB-A6B919C7FF1C}"/>
    <cellStyle name="Komma 2 2 2 3 2 2 15 5 2" xfId="46778" xr:uid="{C461D566-2C2A-4C2F-9842-AE1CE182B1AE}"/>
    <cellStyle name="Komma 2 2 2 3 2 2 15 6" xfId="24789" xr:uid="{6217A583-8EC1-4687-848C-B27BEE02D389}"/>
    <cellStyle name="Komma 2 2 2 3 2 2 16" xfId="2659" xr:uid="{2BA032E2-2D77-4115-BE26-174A347543EA}"/>
    <cellStyle name="Komma 2 2 2 3 2 2 16 2" xfId="5583" xr:uid="{AAB11939-1EF3-44EA-B89C-CC43BDAF3172}"/>
    <cellStyle name="Komma 2 2 2 3 2 2 16 2 2" xfId="11090" xr:uid="{FFA39586-AC17-4C25-AC0B-8B0BE8DFE029}"/>
    <cellStyle name="Komma 2 2 2 3 2 2 16 2 2 2" xfId="33159" xr:uid="{6DF207DF-A2FD-4CC7-9E4E-EDF8CE78ECD8}"/>
    <cellStyle name="Komma 2 2 2 3 2 2 16 2 3" xfId="16577" xr:uid="{03863DD9-EFF0-4008-A441-AAC17CA8FE47}"/>
    <cellStyle name="Komma 2 2 2 3 2 2 16 2 3 2" xfId="38646" xr:uid="{199079A0-3813-48AB-B2E1-B40AED84403B}"/>
    <cellStyle name="Komma 2 2 2 3 2 2 16 2 3 3" xfId="44194" xr:uid="{3C30B81F-C003-4985-B1DE-EF652ED8CB40}"/>
    <cellStyle name="Komma 2 2 2 3 2 2 16 2 4" xfId="22145" xr:uid="{613B0777-B5D0-40AB-9A09-7068077D4FF2}"/>
    <cellStyle name="Komma 2 2 2 3 2 2 16 2 4 2" xfId="49641" xr:uid="{1B4ED870-724F-443C-8802-72C4467FC995}"/>
    <cellStyle name="Komma 2 2 2 3 2 2 16 2 5" xfId="27652" xr:uid="{BC4E1EF6-9C3D-4FFF-842B-1C9A70234A6B}"/>
    <cellStyle name="Komma 2 2 2 3 2 2 16 3" xfId="8267" xr:uid="{0D9CB47A-2389-4D21-B2F8-CE35F0B67C96}"/>
    <cellStyle name="Komma 2 2 2 3 2 2 16 3 2" xfId="30336" xr:uid="{DA6501B1-CEEB-4E4B-97D8-EADB01100BD2}"/>
    <cellStyle name="Komma 2 2 2 3 2 2 16 4" xfId="13653" xr:uid="{65CBC4AA-2F33-4026-8446-65726C0B3E78}"/>
    <cellStyle name="Komma 2 2 2 3 2 2 16 4 2" xfId="35722" xr:uid="{4CD47DDC-16FC-47DB-9EC0-8B419EA9BD33}"/>
    <cellStyle name="Komma 2 2 2 3 2 2 16 4 3" xfId="41270" xr:uid="{D79362E6-596E-4E3E-A11B-72BDB1E382E5}"/>
    <cellStyle name="Komma 2 2 2 3 2 2 16 5" xfId="19221" xr:uid="{18C30F9C-3F99-44C9-94A0-856DD4CFFB77}"/>
    <cellStyle name="Komma 2 2 2 3 2 2 16 5 2" xfId="46818" xr:uid="{B2FA5368-BFEE-4E15-8050-D8D089C55527}"/>
    <cellStyle name="Komma 2 2 2 3 2 2 16 6" xfId="24829" xr:uid="{56E18DE1-9243-4DCE-AD9B-F763970AFFFD}"/>
    <cellStyle name="Komma 2 2 2 3 2 2 17" xfId="2699" xr:uid="{BB341349-D795-4BB9-9A88-88518B043E5A}"/>
    <cellStyle name="Komma 2 2 2 3 2 2 17 2" xfId="8307" xr:uid="{60246D37-57DE-48E2-BF50-D53BF6E98BC1}"/>
    <cellStyle name="Komma 2 2 2 3 2 2 17 2 2" xfId="30376" xr:uid="{2AF8D931-C36F-476F-8B88-D5002AF35E27}"/>
    <cellStyle name="Komma 2 2 2 3 2 2 17 3" xfId="13693" xr:uid="{1E8ABE7F-BC68-46FB-A454-A08020A7A2FE}"/>
    <cellStyle name="Komma 2 2 2 3 2 2 17 3 2" xfId="35762" xr:uid="{D12B88C8-CD36-4256-92E7-AABF4C49C4DB}"/>
    <cellStyle name="Komma 2 2 2 3 2 2 17 3 3" xfId="41310" xr:uid="{F4382AAD-990E-4F68-AAA6-40920201ADDC}"/>
    <cellStyle name="Komma 2 2 2 3 2 2 17 4" xfId="19261" xr:uid="{1C9379CC-6793-44D9-A666-88E2DBDE5FF7}"/>
    <cellStyle name="Komma 2 2 2 3 2 2 17 4 2" xfId="46858" xr:uid="{09A13B05-9E8C-41B4-B27E-F965D420F046}"/>
    <cellStyle name="Komma 2 2 2 3 2 2 17 5" xfId="24869" xr:uid="{BC85755B-BA68-4183-894D-E1A21BFA83B6}"/>
    <cellStyle name="Komma 2 2 2 3 2 2 18" xfId="5143" xr:uid="{79EB6FAF-5F48-4B1C-9BFA-A803103BB7A7}"/>
    <cellStyle name="Komma 2 2 2 3 2 2 18 2" xfId="10650" xr:uid="{0AAED19D-4ADD-41D7-9FFE-048E9FC2274B}"/>
    <cellStyle name="Komma 2 2 2 3 2 2 18 2 2" xfId="32719" xr:uid="{A8AB0DBF-6872-44A1-A1D3-C497C5DBD026}"/>
    <cellStyle name="Komma 2 2 2 3 2 2 18 3" xfId="16137" xr:uid="{457B56A3-2FA7-4C52-ADA5-8003E3FDC795}"/>
    <cellStyle name="Komma 2 2 2 3 2 2 18 3 2" xfId="38206" xr:uid="{E8A087BD-0031-4B49-A090-BF930DE1B487}"/>
    <cellStyle name="Komma 2 2 2 3 2 2 18 3 3" xfId="43754" xr:uid="{866FB5BD-A4EF-42D2-A0E5-453E6D446749}"/>
    <cellStyle name="Komma 2 2 2 3 2 2 18 4" xfId="21705" xr:uid="{FAD458A2-9AB6-4D32-AABF-F0D8C13F98A0}"/>
    <cellStyle name="Komma 2 2 2 3 2 2 18 4 2" xfId="49201" xr:uid="{681F666B-DD1B-4A19-9C84-B02A4A9FB73A}"/>
    <cellStyle name="Komma 2 2 2 3 2 2 18 5" xfId="27212" xr:uid="{25BBF35D-3519-4A56-B824-FBE56A04AB05}"/>
    <cellStyle name="Komma 2 2 2 3 2 2 19" xfId="5643" xr:uid="{D6812955-2E3F-45B1-A3B8-74ED49E4BB2F}"/>
    <cellStyle name="Komma 2 2 2 3 2 2 19 2" xfId="11150" xr:uid="{835A7048-04E6-48A1-BD65-A7A1F4D01D45}"/>
    <cellStyle name="Komma 2 2 2 3 2 2 19 2 2" xfId="33219" xr:uid="{7EC3E500-1B84-4F7B-B9DD-8112005C276F}"/>
    <cellStyle name="Komma 2 2 2 3 2 2 19 3" xfId="22205" xr:uid="{860966FF-D5AD-4DDC-9C30-ED1E8AB63B54}"/>
    <cellStyle name="Komma 2 2 2 3 2 2 19 3 2" xfId="49701" xr:uid="{F185DB30-7C61-4689-81C6-A8DDDFC661D0}"/>
    <cellStyle name="Komma 2 2 2 3 2 2 19 4" xfId="27712" xr:uid="{7F51F499-29A7-4AB6-AD26-7AC090F88FEC}"/>
    <cellStyle name="Komma 2 2 2 3 2 2 2" xfId="94" xr:uid="{8C579B21-BBAF-4F5F-A3BA-4301808590F8}"/>
    <cellStyle name="Komma 2 2 2 3 2 2 2 10" xfId="22289" xr:uid="{DE09CE8A-D7D8-46A2-9ADF-8B8353261722}"/>
    <cellStyle name="Komma 2 2 2 3 2 2 2 2" xfId="520" xr:uid="{2E59020D-EC06-45CB-9A97-EF1886F032C0}"/>
    <cellStyle name="Komma 2 2 2 3 2 2 2 2 2" xfId="1321" xr:uid="{8B20849D-CA64-4B55-88A3-F313B11571EA}"/>
    <cellStyle name="Komma 2 2 2 3 2 2 2 2 2 2" xfId="3925" xr:uid="{78AB1504-3219-4D8A-962A-8B818977D219}"/>
    <cellStyle name="Komma 2 2 2 3 2 2 2 2 2 2 2" xfId="9432" xr:uid="{8352C3AE-6B25-406A-B11A-B17FFF15B68E}"/>
    <cellStyle name="Komma 2 2 2 3 2 2 2 2 2 2 2 2" xfId="31501" xr:uid="{9AFE910D-1D4E-4FB8-8F1E-CDC39B833B0D}"/>
    <cellStyle name="Komma 2 2 2 3 2 2 2 2 2 2 3" xfId="14919" xr:uid="{69C15304-224B-41AC-A74B-0AE3AA9DA433}"/>
    <cellStyle name="Komma 2 2 2 3 2 2 2 2 2 2 3 2" xfId="36988" xr:uid="{12FCE98B-0DE5-410F-9703-762CA55CEEE3}"/>
    <cellStyle name="Komma 2 2 2 3 2 2 2 2 2 2 3 3" xfId="42536" xr:uid="{28AFEF0E-1A67-4E35-A49B-C4C53824CEA1}"/>
    <cellStyle name="Komma 2 2 2 3 2 2 2 2 2 2 4" xfId="20487" xr:uid="{FCEB112D-53A1-4D88-89E0-DBB39DD5CBE7}"/>
    <cellStyle name="Komma 2 2 2 3 2 2 2 2 2 2 4 2" xfId="47983" xr:uid="{0F3D0D3B-6F99-4DC1-B198-E230E4D6B7A1}"/>
    <cellStyle name="Komma 2 2 2 3 2 2 2 2 2 2 5" xfId="25994" xr:uid="{A6567A62-1B27-4DD7-A09F-BF03A5D0E887}"/>
    <cellStyle name="Komma 2 2 2 3 2 2 2 2 2 3" xfId="6949" xr:uid="{A69CED62-E4A2-420B-8A12-A4CFB9C32428}"/>
    <cellStyle name="Komma 2 2 2 3 2 2 2 2 2 3 2" xfId="29018" xr:uid="{98851F35-ED08-4008-925E-6B47C489F0C2}"/>
    <cellStyle name="Komma 2 2 2 3 2 2 2 2 2 4" xfId="12315" xr:uid="{3C2DF472-C6D0-4034-81F6-09047C0B453D}"/>
    <cellStyle name="Komma 2 2 2 3 2 2 2 2 2 4 2" xfId="34384" xr:uid="{80693A51-8E45-4EC8-BA68-2D513B00365B}"/>
    <cellStyle name="Komma 2 2 2 3 2 2 2 2 2 4 3" xfId="39932" xr:uid="{0EDBD73D-C695-4692-80D2-2E3195B73438}"/>
    <cellStyle name="Komma 2 2 2 3 2 2 2 2 2 5" xfId="17883" xr:uid="{F84E7CE8-B529-401A-87CD-9D5B1A2F4B67}"/>
    <cellStyle name="Komma 2 2 2 3 2 2 2 2 2 5 2" xfId="45500" xr:uid="{E01A9117-9D1A-410D-A7B2-89CCB4B97093}"/>
    <cellStyle name="Komma 2 2 2 3 2 2 2 2 2 6" xfId="23511" xr:uid="{7128EE44-F287-4853-B538-D2A48D73498C}"/>
    <cellStyle name="Komma 2 2 2 3 2 2 2 2 3" xfId="2102" xr:uid="{09EDD96F-A7EF-42AA-8796-354C752B3C83}"/>
    <cellStyle name="Komma 2 2 2 3 2 2 2 2 3 2" xfId="4706" xr:uid="{38EF0187-68D5-4E47-A9D8-CC52FCE8B2C4}"/>
    <cellStyle name="Komma 2 2 2 3 2 2 2 2 3 2 2" xfId="10213" xr:uid="{05709A43-0B7E-4202-B52B-38790FE2ED8D}"/>
    <cellStyle name="Komma 2 2 2 3 2 2 2 2 3 2 2 2" xfId="32282" xr:uid="{3A266009-9173-47E8-AB7E-26C6132856C0}"/>
    <cellStyle name="Komma 2 2 2 3 2 2 2 2 3 2 3" xfId="15700" xr:uid="{D7676EB1-A097-4AFB-8CAC-01E8AB4D7A50}"/>
    <cellStyle name="Komma 2 2 2 3 2 2 2 2 3 2 3 2" xfId="37769" xr:uid="{21EF6283-07B7-4224-BA7F-10B14DB144DF}"/>
    <cellStyle name="Komma 2 2 2 3 2 2 2 2 3 2 3 3" xfId="43317" xr:uid="{CE3329B6-A235-4CB3-BB1C-478B44457A7B}"/>
    <cellStyle name="Komma 2 2 2 3 2 2 2 2 3 2 4" xfId="21268" xr:uid="{43F5A8AE-1AD7-449B-8A5E-C1D2F3646CC5}"/>
    <cellStyle name="Komma 2 2 2 3 2 2 2 2 3 2 4 2" xfId="48764" xr:uid="{693E7E77-E092-4C41-934E-16ED486ED536}"/>
    <cellStyle name="Komma 2 2 2 3 2 2 2 2 3 2 5" xfId="26775" xr:uid="{8B506595-4C49-45F9-9903-658C02DDDAAB}"/>
    <cellStyle name="Komma 2 2 2 3 2 2 2 2 3 3" xfId="7730" xr:uid="{F0B3DD35-F0F1-4DF9-8558-FC98A37A7AAA}"/>
    <cellStyle name="Komma 2 2 2 3 2 2 2 2 3 3 2" xfId="29799" xr:uid="{EB6FAA29-0126-4CDE-A7DF-C26D415D834C}"/>
    <cellStyle name="Komma 2 2 2 3 2 2 2 2 3 4" xfId="13096" xr:uid="{3446EE44-B497-49B1-872B-F43EA03125CE}"/>
    <cellStyle name="Komma 2 2 2 3 2 2 2 2 3 4 2" xfId="35165" xr:uid="{CB52F362-8D4C-457A-8BAA-805250EA6722}"/>
    <cellStyle name="Komma 2 2 2 3 2 2 2 2 3 4 3" xfId="40713" xr:uid="{AFE9FBDE-5AA9-42A7-9B86-64945E9E3937}"/>
    <cellStyle name="Komma 2 2 2 3 2 2 2 2 3 5" xfId="18664" xr:uid="{D57C327F-4C90-488E-8A23-6BAF443CE1C0}"/>
    <cellStyle name="Komma 2 2 2 3 2 2 2 2 3 5 2" xfId="46281" xr:uid="{C7E20EF1-7BD2-40A1-A559-A1A5A6E98743}"/>
    <cellStyle name="Komma 2 2 2 3 2 2 2 2 3 6" xfId="24292" xr:uid="{1D4F07A8-0438-487D-A719-DC253CD56AAE}"/>
    <cellStyle name="Komma 2 2 2 3 2 2 2 2 4" xfId="3124" xr:uid="{2CBC6A8F-BC35-4DF6-B9AC-6EAED58CBDD9}"/>
    <cellStyle name="Komma 2 2 2 3 2 2 2 2 4 2" xfId="8651" xr:uid="{9632EA14-A247-4913-86CB-D66FE2176A8B}"/>
    <cellStyle name="Komma 2 2 2 3 2 2 2 2 4 2 2" xfId="30720" xr:uid="{4413047C-DDF7-4D71-B61A-12D7C1965A3E}"/>
    <cellStyle name="Komma 2 2 2 3 2 2 2 2 4 3" xfId="14118" xr:uid="{139C5D30-1BCA-43F2-ACA8-D56B6F056CEA}"/>
    <cellStyle name="Komma 2 2 2 3 2 2 2 2 4 3 2" xfId="36187" xr:uid="{3664E3D2-928B-423D-A2F6-908FE0F54701}"/>
    <cellStyle name="Komma 2 2 2 3 2 2 2 2 4 3 3" xfId="41735" xr:uid="{C4A1ECB6-7DC6-46FF-AB9F-2D93FE2834AC}"/>
    <cellStyle name="Komma 2 2 2 3 2 2 2 2 4 4" xfId="19686" xr:uid="{76D7A7C8-8205-4743-83DC-AFC5CBB14C65}"/>
    <cellStyle name="Komma 2 2 2 3 2 2 2 2 4 4 2" xfId="47202" xr:uid="{7E85CF08-AC08-493C-BD6B-772FA207AFD6}"/>
    <cellStyle name="Komma 2 2 2 3 2 2 2 2 4 5" xfId="25213" xr:uid="{6A4F8F5B-A59E-4E42-BD89-A553FBA5FB86}"/>
    <cellStyle name="Komma 2 2 2 3 2 2 2 2 5" xfId="6148" xr:uid="{E20B652C-B9E2-45C5-8C3E-983F6FD59762}"/>
    <cellStyle name="Komma 2 2 2 3 2 2 2 2 5 2" xfId="28217" xr:uid="{32D34F7C-E89D-450D-A761-17AEF87A636F}"/>
    <cellStyle name="Komma 2 2 2 3 2 2 2 2 6" xfId="11534" xr:uid="{2C8265F3-ADC8-4A7C-B2CE-2BBED36674FD}"/>
    <cellStyle name="Komma 2 2 2 3 2 2 2 2 6 2" xfId="33603" xr:uid="{163D80DB-0060-4AD4-A9E7-EB7B9FE616F9}"/>
    <cellStyle name="Komma 2 2 2 3 2 2 2 2 6 3" xfId="39151" xr:uid="{9563B5CF-043F-4E2B-BCF1-2E6D39D6AF52}"/>
    <cellStyle name="Komma 2 2 2 3 2 2 2 2 7" xfId="17082" xr:uid="{2A1A9CC0-EFD6-4B66-AC5C-1FA9F1A105B3}"/>
    <cellStyle name="Komma 2 2 2 3 2 2 2 2 7 2" xfId="44699" xr:uid="{1E129071-3E52-43B2-B4A2-A44B438C1850}"/>
    <cellStyle name="Komma 2 2 2 3 2 2 2 2 8" xfId="22710" xr:uid="{42DE7093-C48E-46CD-967B-1C3119D53025}"/>
    <cellStyle name="Komma 2 2 2 3 2 2 2 3" xfId="980" xr:uid="{031340FC-F548-46CF-A4B7-1BA86F3E6C2A}"/>
    <cellStyle name="Komma 2 2 2 3 2 2 2 3 2" xfId="3584" xr:uid="{A9C96386-7DEA-407B-B210-67739E7E9EC1}"/>
    <cellStyle name="Komma 2 2 2 3 2 2 2 3 2 2" xfId="9091" xr:uid="{2825F816-94FD-4D89-8248-D3D107371297}"/>
    <cellStyle name="Komma 2 2 2 3 2 2 2 3 2 2 2" xfId="31160" xr:uid="{B43C7538-DB98-4C8F-815C-D68C07B35A50}"/>
    <cellStyle name="Komma 2 2 2 3 2 2 2 3 2 3" xfId="14578" xr:uid="{BB317A4B-D527-445A-AB92-291C20458A67}"/>
    <cellStyle name="Komma 2 2 2 3 2 2 2 3 2 3 2" xfId="36647" xr:uid="{0EAE72FA-A679-45F3-B3BC-D768D4B0F3F2}"/>
    <cellStyle name="Komma 2 2 2 3 2 2 2 3 2 3 3" xfId="42195" xr:uid="{E2366C75-8AEB-4D34-BC9B-34770A3BC7FE}"/>
    <cellStyle name="Komma 2 2 2 3 2 2 2 3 2 4" xfId="20146" xr:uid="{3FE241D2-FE6E-4392-A4E9-2654F39DD31D}"/>
    <cellStyle name="Komma 2 2 2 3 2 2 2 3 2 4 2" xfId="47642" xr:uid="{66A7B59F-3CD1-46AF-AA82-EF1BC6B106C5}"/>
    <cellStyle name="Komma 2 2 2 3 2 2 2 3 2 5" xfId="25653" xr:uid="{C864BB78-BE8C-4FDE-BBCF-96A26CA94EF5}"/>
    <cellStyle name="Komma 2 2 2 3 2 2 2 3 3" xfId="6608" xr:uid="{703D9254-9A55-46EA-97AC-A4D7A479534F}"/>
    <cellStyle name="Komma 2 2 2 3 2 2 2 3 3 2" xfId="28677" xr:uid="{E1AE9DCA-87BE-4D5D-9677-716F076B180A}"/>
    <cellStyle name="Komma 2 2 2 3 2 2 2 3 4" xfId="11974" xr:uid="{752443E7-BC2B-41DB-BE8C-A3BB1EF423A2}"/>
    <cellStyle name="Komma 2 2 2 3 2 2 2 3 4 2" xfId="34043" xr:uid="{EFCBBFF6-8CD1-41BB-96FB-E9A36F094A3B}"/>
    <cellStyle name="Komma 2 2 2 3 2 2 2 3 4 3" xfId="39591" xr:uid="{EBB4594B-34F0-4E82-A9E1-0732EDDBBC6F}"/>
    <cellStyle name="Komma 2 2 2 3 2 2 2 3 5" xfId="17542" xr:uid="{0CDAC231-E9D0-455A-AD3E-9F272A3B8FBF}"/>
    <cellStyle name="Komma 2 2 2 3 2 2 2 3 5 2" xfId="45159" xr:uid="{17C7F8B3-D116-42FB-ABC2-58556CA123C9}"/>
    <cellStyle name="Komma 2 2 2 3 2 2 2 3 6" xfId="23170" xr:uid="{9F6EAB6C-C7DD-4A2A-9ABE-23CE08A20651}"/>
    <cellStyle name="Komma 2 2 2 3 2 2 2 4" xfId="1761" xr:uid="{34587FB5-7359-4F2E-9761-D2BBE0031740}"/>
    <cellStyle name="Komma 2 2 2 3 2 2 2 4 2" xfId="4365" xr:uid="{0ED07AF1-FA25-4C69-9DE0-BBEC1419C5CD}"/>
    <cellStyle name="Komma 2 2 2 3 2 2 2 4 2 2" xfId="9872" xr:uid="{52C055B6-1ED1-4D6A-B6A1-92BF8B1C8772}"/>
    <cellStyle name="Komma 2 2 2 3 2 2 2 4 2 2 2" xfId="31941" xr:uid="{42433E7E-91A1-419C-B694-46A2B3E48F9D}"/>
    <cellStyle name="Komma 2 2 2 3 2 2 2 4 2 3" xfId="15359" xr:uid="{4E17114B-3B10-4848-A95C-6F572212FD3A}"/>
    <cellStyle name="Komma 2 2 2 3 2 2 2 4 2 3 2" xfId="37428" xr:uid="{5BE63FCD-D2F2-402F-8371-2C66E271E264}"/>
    <cellStyle name="Komma 2 2 2 3 2 2 2 4 2 3 3" xfId="42976" xr:uid="{4BBD6260-19C7-413D-ACE7-57A2C0CCE6C5}"/>
    <cellStyle name="Komma 2 2 2 3 2 2 2 4 2 4" xfId="20927" xr:uid="{36DB2CCF-8606-49B2-8E3C-E3B8DBE83B36}"/>
    <cellStyle name="Komma 2 2 2 3 2 2 2 4 2 4 2" xfId="48423" xr:uid="{9492CBA4-608D-4654-9874-A242BDA5CEC7}"/>
    <cellStyle name="Komma 2 2 2 3 2 2 2 4 2 5" xfId="26434" xr:uid="{0C826208-09C0-487F-AABB-3983D6CF3656}"/>
    <cellStyle name="Komma 2 2 2 3 2 2 2 4 3" xfId="7389" xr:uid="{C1A1EB5D-0296-48B8-82DF-39A2C859D019}"/>
    <cellStyle name="Komma 2 2 2 3 2 2 2 4 3 2" xfId="29458" xr:uid="{B5EC6A05-77AD-4D3B-B154-FB9C9E23341F}"/>
    <cellStyle name="Komma 2 2 2 3 2 2 2 4 4" xfId="12755" xr:uid="{67E0D912-ADEB-4237-865F-DD92D4B653E4}"/>
    <cellStyle name="Komma 2 2 2 3 2 2 2 4 4 2" xfId="34824" xr:uid="{1BB43F27-061A-4270-846A-852D73CD69C7}"/>
    <cellStyle name="Komma 2 2 2 3 2 2 2 4 4 3" xfId="40372" xr:uid="{BD9FAA18-4A6F-41C1-84EE-145843CA678A}"/>
    <cellStyle name="Komma 2 2 2 3 2 2 2 4 5" xfId="18323" xr:uid="{F9D51B7C-6B1E-44EB-98EF-AE7A65EC57EE}"/>
    <cellStyle name="Komma 2 2 2 3 2 2 2 4 5 2" xfId="45940" xr:uid="{B377A5DF-937E-4272-8F02-DD4798405F7E}"/>
    <cellStyle name="Komma 2 2 2 3 2 2 2 4 6" xfId="23951" xr:uid="{750D0784-6EC7-4714-8332-270D34D699CD}"/>
    <cellStyle name="Komma 2 2 2 3 2 2 2 5" xfId="2703" xr:uid="{C97893B2-C70C-41FB-AF54-3E12D02FDAB5}"/>
    <cellStyle name="Komma 2 2 2 3 2 2 2 5 2" xfId="8310" xr:uid="{8862CE0C-174A-43EB-8DE7-7F8B356D0016}"/>
    <cellStyle name="Komma 2 2 2 3 2 2 2 5 2 2" xfId="30379" xr:uid="{19E9D7E1-692B-475B-9E32-EDAE6E2690D5}"/>
    <cellStyle name="Komma 2 2 2 3 2 2 2 5 3" xfId="13697" xr:uid="{1C3FA3EF-0263-47B9-9C7D-66A790F2B72C}"/>
    <cellStyle name="Komma 2 2 2 3 2 2 2 5 3 2" xfId="35766" xr:uid="{B7FB7507-2080-4DFD-BBAC-AA140182800D}"/>
    <cellStyle name="Komma 2 2 2 3 2 2 2 5 3 3" xfId="41314" xr:uid="{C3B19463-BE9F-4D0E-9A28-440DB5B1A57A}"/>
    <cellStyle name="Komma 2 2 2 3 2 2 2 5 4" xfId="19265" xr:uid="{3C8257B2-BA96-4238-812C-3AA38F390CDD}"/>
    <cellStyle name="Komma 2 2 2 3 2 2 2 5 4 2" xfId="46861" xr:uid="{7A3590CD-8C7A-4DBE-8ACF-6CB26031411E}"/>
    <cellStyle name="Komma 2 2 2 3 2 2 2 5 5" xfId="24872" xr:uid="{C7D0A7B5-6B36-45D3-85EF-647140719246}"/>
    <cellStyle name="Komma 2 2 2 3 2 2 2 6" xfId="5146" xr:uid="{D572868B-7F7D-4E4F-841D-380BB1EDC602}"/>
    <cellStyle name="Komma 2 2 2 3 2 2 2 6 2" xfId="10653" xr:uid="{AC58CEEF-8C34-4A9A-84E9-598FDF4EF37B}"/>
    <cellStyle name="Komma 2 2 2 3 2 2 2 6 2 2" xfId="32722" xr:uid="{6698C02D-B8B6-409E-B279-DB2E6682560F}"/>
    <cellStyle name="Komma 2 2 2 3 2 2 2 6 3" xfId="16140" xr:uid="{5D35C4D9-2C19-4E3E-9037-1BA921FE0D55}"/>
    <cellStyle name="Komma 2 2 2 3 2 2 2 6 3 2" xfId="38209" xr:uid="{ECC8539B-E27E-4287-899D-59EB355DA3E3}"/>
    <cellStyle name="Komma 2 2 2 3 2 2 2 6 3 3" xfId="43757" xr:uid="{20B27B90-0D64-4B25-ABF3-6C6DF248C877}"/>
    <cellStyle name="Komma 2 2 2 3 2 2 2 6 4" xfId="21708" xr:uid="{619BC59F-B5B6-4927-8B0D-2C7B54F72305}"/>
    <cellStyle name="Komma 2 2 2 3 2 2 2 6 4 2" xfId="49204" xr:uid="{D40E4494-BF62-46C4-9C33-36A751615DAB}"/>
    <cellStyle name="Komma 2 2 2 3 2 2 2 6 5" xfId="27215" xr:uid="{ED4580D4-D3CB-449B-A4C0-1690AE2C5B33}"/>
    <cellStyle name="Komma 2 2 2 3 2 2 2 7" xfId="5727" xr:uid="{916D6087-334D-499B-B23A-7970EAD8FB43}"/>
    <cellStyle name="Komma 2 2 2 3 2 2 2 7 2" xfId="27796" xr:uid="{8BA69B07-FD8C-45D9-9AE4-E9D139B62253}"/>
    <cellStyle name="Komma 2 2 2 3 2 2 2 8" xfId="11193" xr:uid="{0C2F4378-95F3-4EA6-A2F9-B3CB5C1FC8FB}"/>
    <cellStyle name="Komma 2 2 2 3 2 2 2 8 2" xfId="33262" xr:uid="{F517D82E-6A76-462F-A61E-A246125198F3}"/>
    <cellStyle name="Komma 2 2 2 3 2 2 2 8 3" xfId="38810" xr:uid="{31818BCF-277C-4938-93C4-AFA4699C3287}"/>
    <cellStyle name="Komma 2 2 2 3 2 2 2 9" xfId="16661" xr:uid="{9E16586A-672D-4F00-8278-B47C5E9BFF5E}"/>
    <cellStyle name="Komma 2 2 2 3 2 2 2 9 2" xfId="44278" xr:uid="{64A428EA-D788-4DD5-B857-C83DA6779C88}"/>
    <cellStyle name="Komma 2 2 2 3 2 2 20" xfId="5723" xr:uid="{6A2E2B53-57E1-4424-8B91-015C4F225599}"/>
    <cellStyle name="Komma 2 2 2 3 2 2 20 2" xfId="27792" xr:uid="{C081C1EA-9695-40C7-AD2A-35172A2E617C}"/>
    <cellStyle name="Komma 2 2 2 3 2 2 21" xfId="11190" xr:uid="{BACAB0FF-7367-4C4E-B1B5-03E3AB7E10DD}"/>
    <cellStyle name="Komma 2 2 2 3 2 2 21 2" xfId="33259" xr:uid="{455604C7-3273-4B78-B2F9-6D1473DC9AEB}"/>
    <cellStyle name="Komma 2 2 2 3 2 2 21 3" xfId="38807" xr:uid="{76EA6804-407D-4299-9E94-F90E119AFEBE}"/>
    <cellStyle name="Komma 2 2 2 3 2 2 22" xfId="16657" xr:uid="{28CC5303-A4FD-46BD-9A50-EEC647051A7D}"/>
    <cellStyle name="Komma 2 2 2 3 2 2 22 2" xfId="44274" xr:uid="{82AEE55F-371C-47E3-9A1B-54A240816982}"/>
    <cellStyle name="Komma 2 2 2 3 2 2 23" xfId="22285" xr:uid="{4BF73A75-6D93-4743-A250-BBD26AF090F4}"/>
    <cellStyle name="Komma 2 2 2 3 2 2 3" xfId="193" xr:uid="{689722D5-20A7-4698-9A6D-3900F404E080}"/>
    <cellStyle name="Komma 2 2 2 3 2 2 3 10" xfId="22385" xr:uid="{8C099E0D-0CAF-472D-B2CF-0B6285129A05}"/>
    <cellStyle name="Komma 2 2 2 3 2 2 3 2" xfId="616" xr:uid="{E1A746E7-DB6E-4D84-802B-3DB0409EF7B7}"/>
    <cellStyle name="Komma 2 2 2 3 2 2 3 2 2" xfId="1417" xr:uid="{B26727A6-2E53-4FDF-9CA1-4B582BE590C2}"/>
    <cellStyle name="Komma 2 2 2 3 2 2 3 2 2 2" xfId="4021" xr:uid="{92D14895-D050-4381-B7BF-684678015559}"/>
    <cellStyle name="Komma 2 2 2 3 2 2 3 2 2 2 2" xfId="9528" xr:uid="{F91FA369-BDDE-4BDB-A2DC-D8711A3A13A4}"/>
    <cellStyle name="Komma 2 2 2 3 2 2 3 2 2 2 2 2" xfId="31597" xr:uid="{05307D1C-925C-45D7-89FA-7C791BDCE32B}"/>
    <cellStyle name="Komma 2 2 2 3 2 2 3 2 2 2 3" xfId="15015" xr:uid="{F9891FE1-3FF5-43BA-9F51-FC03C94FF3AC}"/>
    <cellStyle name="Komma 2 2 2 3 2 2 3 2 2 2 3 2" xfId="37084" xr:uid="{A0E41DBA-6739-4527-93F3-BD468891D40B}"/>
    <cellStyle name="Komma 2 2 2 3 2 2 3 2 2 2 3 3" xfId="42632" xr:uid="{85B2D6AF-636D-41D1-976E-2DD10F8E52E6}"/>
    <cellStyle name="Komma 2 2 2 3 2 2 3 2 2 2 4" xfId="20583" xr:uid="{FBCA1F15-A693-4CE9-8073-58C55BBEE727}"/>
    <cellStyle name="Komma 2 2 2 3 2 2 3 2 2 2 4 2" xfId="48079" xr:uid="{AC6D8446-E34A-427E-8E6A-96CF1B6C27B2}"/>
    <cellStyle name="Komma 2 2 2 3 2 2 3 2 2 2 5" xfId="26090" xr:uid="{60168DD6-2414-4740-A590-D8E3E752D174}"/>
    <cellStyle name="Komma 2 2 2 3 2 2 3 2 2 3" xfId="7045" xr:uid="{342A27DB-8B7D-4BFE-9801-73B4FCC2C997}"/>
    <cellStyle name="Komma 2 2 2 3 2 2 3 2 2 3 2" xfId="29114" xr:uid="{CEB5EEFA-E7C5-4C69-B2CE-9A23B01A32A9}"/>
    <cellStyle name="Komma 2 2 2 3 2 2 3 2 2 4" xfId="12411" xr:uid="{6485CCD7-F8C0-456F-B039-7A09D6438CC8}"/>
    <cellStyle name="Komma 2 2 2 3 2 2 3 2 2 4 2" xfId="34480" xr:uid="{230F025A-D9B9-47E6-A33A-83D6DF3E015E}"/>
    <cellStyle name="Komma 2 2 2 3 2 2 3 2 2 4 3" xfId="40028" xr:uid="{61E309C2-63A2-4238-A9C8-EBE0E175F443}"/>
    <cellStyle name="Komma 2 2 2 3 2 2 3 2 2 5" xfId="17979" xr:uid="{F85D37C9-5334-448B-B7A1-F5EFA2F0CCBE}"/>
    <cellStyle name="Komma 2 2 2 3 2 2 3 2 2 5 2" xfId="45596" xr:uid="{3ACABA9C-296E-4B9A-B79E-113309D496E2}"/>
    <cellStyle name="Komma 2 2 2 3 2 2 3 2 2 6" xfId="23607" xr:uid="{BF071EB4-64AD-450A-AD51-29A093320269}"/>
    <cellStyle name="Komma 2 2 2 3 2 2 3 2 3" xfId="2198" xr:uid="{A5B6959E-98BE-422F-BA19-19F3FBA78932}"/>
    <cellStyle name="Komma 2 2 2 3 2 2 3 2 3 2" xfId="4802" xr:uid="{7FDC3CF9-D27A-4C4B-BFB3-DC50D17D1138}"/>
    <cellStyle name="Komma 2 2 2 3 2 2 3 2 3 2 2" xfId="10309" xr:uid="{460DB8D5-736C-425D-A971-EFE12FDAB31A}"/>
    <cellStyle name="Komma 2 2 2 3 2 2 3 2 3 2 2 2" xfId="32378" xr:uid="{92DFD853-640D-4F2E-8CF4-6BDF67F52252}"/>
    <cellStyle name="Komma 2 2 2 3 2 2 3 2 3 2 3" xfId="15796" xr:uid="{0DF485AF-6E8B-40A9-A7F6-6DFE7A40D521}"/>
    <cellStyle name="Komma 2 2 2 3 2 2 3 2 3 2 3 2" xfId="37865" xr:uid="{2836ED44-F621-4168-8CF1-1AEA794619A5}"/>
    <cellStyle name="Komma 2 2 2 3 2 2 3 2 3 2 3 3" xfId="43413" xr:uid="{1E815DE1-89EB-4928-80E8-D922EB7E2690}"/>
    <cellStyle name="Komma 2 2 2 3 2 2 3 2 3 2 4" xfId="21364" xr:uid="{CAB434C0-6503-48B8-8D58-93B0751ACCE2}"/>
    <cellStyle name="Komma 2 2 2 3 2 2 3 2 3 2 4 2" xfId="48860" xr:uid="{99131562-17FF-4581-8DCC-F857605B91A8}"/>
    <cellStyle name="Komma 2 2 2 3 2 2 3 2 3 2 5" xfId="26871" xr:uid="{18630211-9383-4F30-9709-EBB3A7DA4E33}"/>
    <cellStyle name="Komma 2 2 2 3 2 2 3 2 3 3" xfId="7826" xr:uid="{8BBD8E1B-73A9-4C51-A31E-3E839B380D7D}"/>
    <cellStyle name="Komma 2 2 2 3 2 2 3 2 3 3 2" xfId="29895" xr:uid="{9F1F9053-C49C-4F5E-AC10-19C93679FC61}"/>
    <cellStyle name="Komma 2 2 2 3 2 2 3 2 3 4" xfId="13192" xr:uid="{9599C68F-B551-4746-A1AF-DADCDC81A02B}"/>
    <cellStyle name="Komma 2 2 2 3 2 2 3 2 3 4 2" xfId="35261" xr:uid="{5801D200-E5E8-4D8C-8148-6EA3687CB878}"/>
    <cellStyle name="Komma 2 2 2 3 2 2 3 2 3 4 3" xfId="40809" xr:uid="{0CC19E1C-A992-49E2-8716-EA71EB82348C}"/>
    <cellStyle name="Komma 2 2 2 3 2 2 3 2 3 5" xfId="18760" xr:uid="{85CC7710-A9D1-4CD7-A25B-C4382EB6D68B}"/>
    <cellStyle name="Komma 2 2 2 3 2 2 3 2 3 5 2" xfId="46377" xr:uid="{2133B5D5-0EE2-4DEB-A05A-C81355DA18FE}"/>
    <cellStyle name="Komma 2 2 2 3 2 2 3 2 3 6" xfId="24388" xr:uid="{3E10E3D6-AD8E-4A36-A451-7E572B5A4C77}"/>
    <cellStyle name="Komma 2 2 2 3 2 2 3 2 4" xfId="3220" xr:uid="{A0748C78-D91A-4F20-97C2-FC403EA97294}"/>
    <cellStyle name="Komma 2 2 2 3 2 2 3 2 4 2" xfId="8747" xr:uid="{6D793C37-564A-404C-99BD-E7E484923A42}"/>
    <cellStyle name="Komma 2 2 2 3 2 2 3 2 4 2 2" xfId="30816" xr:uid="{60FB2669-BDD6-458B-9C53-B355ACEB8A91}"/>
    <cellStyle name="Komma 2 2 2 3 2 2 3 2 4 3" xfId="14214" xr:uid="{55C3DB63-77B4-4CA3-B5E8-7BF3B4EF4D06}"/>
    <cellStyle name="Komma 2 2 2 3 2 2 3 2 4 3 2" xfId="36283" xr:uid="{21395C36-869B-49BE-AF37-B35D39B8DF38}"/>
    <cellStyle name="Komma 2 2 2 3 2 2 3 2 4 3 3" xfId="41831" xr:uid="{94AA06B3-AD1A-40C5-8310-9407B9FE4B9B}"/>
    <cellStyle name="Komma 2 2 2 3 2 2 3 2 4 4" xfId="19782" xr:uid="{1AE17F9A-FE35-4042-8878-877D1CEC28FD}"/>
    <cellStyle name="Komma 2 2 2 3 2 2 3 2 4 4 2" xfId="47298" xr:uid="{EFBB7891-8143-4E0A-BFB7-EEA14090ED94}"/>
    <cellStyle name="Komma 2 2 2 3 2 2 3 2 4 5" xfId="25309" xr:uid="{AE004C82-17C0-4CDE-A3D5-FAA2B96507C4}"/>
    <cellStyle name="Komma 2 2 2 3 2 2 3 2 5" xfId="6244" xr:uid="{896D9458-6FA5-4C4D-BAA6-873F0EDBF7CE}"/>
    <cellStyle name="Komma 2 2 2 3 2 2 3 2 5 2" xfId="28313" xr:uid="{7AE79D84-9AED-42CB-A7CB-131A6FEB52E5}"/>
    <cellStyle name="Komma 2 2 2 3 2 2 3 2 6" xfId="11630" xr:uid="{002E7040-CD87-4604-BB70-98D981787B96}"/>
    <cellStyle name="Komma 2 2 2 3 2 2 3 2 6 2" xfId="33699" xr:uid="{D834DD5F-F6AC-4F50-BF64-46A5703C30A2}"/>
    <cellStyle name="Komma 2 2 2 3 2 2 3 2 6 3" xfId="39247" xr:uid="{33C633FB-15B2-4D30-9A68-A9648A3EBD81}"/>
    <cellStyle name="Komma 2 2 2 3 2 2 3 2 7" xfId="17178" xr:uid="{330225DC-E24A-450D-BAC7-B71466068313}"/>
    <cellStyle name="Komma 2 2 2 3 2 2 3 2 7 2" xfId="44795" xr:uid="{A214FD89-4AEA-47DF-B551-E116819A9DC1}"/>
    <cellStyle name="Komma 2 2 2 3 2 2 3 2 8" xfId="22806" xr:uid="{AA32B1A0-1D1C-4B3B-844F-321E6CB52749}"/>
    <cellStyle name="Komma 2 2 2 3 2 2 3 3" xfId="1057" xr:uid="{FC92EAB3-C170-47AF-8737-45A0577F9D71}"/>
    <cellStyle name="Komma 2 2 2 3 2 2 3 3 2" xfId="3661" xr:uid="{0FF7A85F-4ED2-45A9-BEAC-83769E1DDF25}"/>
    <cellStyle name="Komma 2 2 2 3 2 2 3 3 2 2" xfId="9168" xr:uid="{1236B768-87F8-4D21-B575-4C90843A3B7A}"/>
    <cellStyle name="Komma 2 2 2 3 2 2 3 3 2 2 2" xfId="31237" xr:uid="{98B30F3A-C34D-442C-BF89-171EF7E9D12D}"/>
    <cellStyle name="Komma 2 2 2 3 2 2 3 3 2 3" xfId="14655" xr:uid="{B6A193A1-9872-4E55-AA04-10581D87A019}"/>
    <cellStyle name="Komma 2 2 2 3 2 2 3 3 2 3 2" xfId="36724" xr:uid="{EE4C9284-AFE1-4015-A119-006BCDF74D15}"/>
    <cellStyle name="Komma 2 2 2 3 2 2 3 3 2 3 3" xfId="42272" xr:uid="{67CF20A6-ACCA-4A8D-9DFE-040ECBAB5505}"/>
    <cellStyle name="Komma 2 2 2 3 2 2 3 3 2 4" xfId="20223" xr:uid="{98B6B89A-EAEF-4D77-904B-874DF93E50FE}"/>
    <cellStyle name="Komma 2 2 2 3 2 2 3 3 2 4 2" xfId="47719" xr:uid="{E2AAD15C-B882-4202-9BBD-3B2138AFAA8D}"/>
    <cellStyle name="Komma 2 2 2 3 2 2 3 3 2 5" xfId="25730" xr:uid="{6F1476DB-D6AA-4CE6-AF43-2F45D5D17E1D}"/>
    <cellStyle name="Komma 2 2 2 3 2 2 3 3 3" xfId="6685" xr:uid="{1180E4E4-C2E0-4295-9BEA-C05EAFDE3001}"/>
    <cellStyle name="Komma 2 2 2 3 2 2 3 3 3 2" xfId="28754" xr:uid="{9BC110B0-D19D-4D2E-9185-D816293B357F}"/>
    <cellStyle name="Komma 2 2 2 3 2 2 3 3 4" xfId="12051" xr:uid="{82BCEBF9-FD12-463B-9D59-3BC12BAC6F76}"/>
    <cellStyle name="Komma 2 2 2 3 2 2 3 3 4 2" xfId="34120" xr:uid="{E2FC6336-D6AC-4861-A7F8-0C7F28939FE1}"/>
    <cellStyle name="Komma 2 2 2 3 2 2 3 3 4 3" xfId="39668" xr:uid="{326AD000-FC7E-4D6F-B1C8-D28C622B44AD}"/>
    <cellStyle name="Komma 2 2 2 3 2 2 3 3 5" xfId="17619" xr:uid="{C2C1AE91-9D67-4328-86B6-10613BA767E4}"/>
    <cellStyle name="Komma 2 2 2 3 2 2 3 3 5 2" xfId="45236" xr:uid="{A06D906D-9440-46F7-9F23-04A9318793E8}"/>
    <cellStyle name="Komma 2 2 2 3 2 2 3 3 6" xfId="23247" xr:uid="{5A5FA9CC-3FA0-479C-94DF-26EF4DDEC488}"/>
    <cellStyle name="Komma 2 2 2 3 2 2 3 4" xfId="1838" xr:uid="{508D904D-8094-4C51-945A-971EAD664DE3}"/>
    <cellStyle name="Komma 2 2 2 3 2 2 3 4 2" xfId="4442" xr:uid="{0B63D765-14AB-42A8-AA23-98D629608C47}"/>
    <cellStyle name="Komma 2 2 2 3 2 2 3 4 2 2" xfId="9949" xr:uid="{CDAB822E-1B18-4586-A75F-A4C9E7B564DB}"/>
    <cellStyle name="Komma 2 2 2 3 2 2 3 4 2 2 2" xfId="32018" xr:uid="{12210E55-51AB-41E8-A523-066EBF4E355F}"/>
    <cellStyle name="Komma 2 2 2 3 2 2 3 4 2 3" xfId="15436" xr:uid="{2846E4E1-4DBD-47F4-85F1-8E69AE233319}"/>
    <cellStyle name="Komma 2 2 2 3 2 2 3 4 2 3 2" xfId="37505" xr:uid="{0A80812D-BB14-4017-8903-69A5AF7F5EF8}"/>
    <cellStyle name="Komma 2 2 2 3 2 2 3 4 2 3 3" xfId="43053" xr:uid="{87EA0DD8-4C59-4BBE-97F9-57A12ABBB7BD}"/>
    <cellStyle name="Komma 2 2 2 3 2 2 3 4 2 4" xfId="21004" xr:uid="{1549BAF9-69C1-4D6E-A313-8BFFA3758827}"/>
    <cellStyle name="Komma 2 2 2 3 2 2 3 4 2 4 2" xfId="48500" xr:uid="{6A32A564-71C6-4A18-AD06-C313F8B9CD60}"/>
    <cellStyle name="Komma 2 2 2 3 2 2 3 4 2 5" xfId="26511" xr:uid="{FBBA6ECC-0E57-43EC-BD73-905569BBC92B}"/>
    <cellStyle name="Komma 2 2 2 3 2 2 3 4 3" xfId="7466" xr:uid="{06383442-6DA1-47A6-AC75-FCAB74273532}"/>
    <cellStyle name="Komma 2 2 2 3 2 2 3 4 3 2" xfId="29535" xr:uid="{80D97254-5ACC-487F-81A0-909D8C53D8B0}"/>
    <cellStyle name="Komma 2 2 2 3 2 2 3 4 4" xfId="12832" xr:uid="{13437E21-E022-444E-B33A-35859DAD788E}"/>
    <cellStyle name="Komma 2 2 2 3 2 2 3 4 4 2" xfId="34901" xr:uid="{2F2D4E15-A095-434F-B14C-58EB2801B14A}"/>
    <cellStyle name="Komma 2 2 2 3 2 2 3 4 4 3" xfId="40449" xr:uid="{EE1BEF19-1BA5-45C8-B1F9-458EC9DCFD12}"/>
    <cellStyle name="Komma 2 2 2 3 2 2 3 4 5" xfId="18400" xr:uid="{6ECF4E97-843A-487F-B7E0-815E34BC72FF}"/>
    <cellStyle name="Komma 2 2 2 3 2 2 3 4 5 2" xfId="46017" xr:uid="{E7CA6B34-37E5-4E72-8180-6DF02F4EAD61}"/>
    <cellStyle name="Komma 2 2 2 3 2 2 3 4 6" xfId="24028" xr:uid="{3F24EAB6-28E2-4BB5-8004-CB65C2402572}"/>
    <cellStyle name="Komma 2 2 2 3 2 2 3 5" xfId="2799" xr:uid="{12749701-9E6E-4DE4-A068-1E4F24B2768B}"/>
    <cellStyle name="Komma 2 2 2 3 2 2 3 5 2" xfId="8387" xr:uid="{1F9EEA6C-85E0-415A-A553-9CEACB47C98E}"/>
    <cellStyle name="Komma 2 2 2 3 2 2 3 5 2 2" xfId="30456" xr:uid="{97854B99-9242-4E1F-8493-14DCAEE05910}"/>
    <cellStyle name="Komma 2 2 2 3 2 2 3 5 3" xfId="13793" xr:uid="{AA369538-06E1-458E-83B9-84F667D2DCBC}"/>
    <cellStyle name="Komma 2 2 2 3 2 2 3 5 3 2" xfId="35862" xr:uid="{4ED19D39-85FF-40F5-960F-4E016413DEC6}"/>
    <cellStyle name="Komma 2 2 2 3 2 2 3 5 3 3" xfId="41410" xr:uid="{3492DA76-E800-45E1-AA0C-B03EE6C3AA07}"/>
    <cellStyle name="Komma 2 2 2 3 2 2 3 5 4" xfId="19361" xr:uid="{E1F3AD8F-4AA1-4075-B887-4C6574904E62}"/>
    <cellStyle name="Komma 2 2 2 3 2 2 3 5 4 2" xfId="46938" xr:uid="{E37ED353-3026-4F52-9165-F52F5B98DF85}"/>
    <cellStyle name="Komma 2 2 2 3 2 2 3 5 5" xfId="24949" xr:uid="{A13AA7B1-77DF-4771-A1FE-13DC4672B597}"/>
    <cellStyle name="Komma 2 2 2 3 2 2 3 6" xfId="5223" xr:uid="{F77C2509-747F-49C0-A226-5DE6E990478B}"/>
    <cellStyle name="Komma 2 2 2 3 2 2 3 6 2" xfId="10730" xr:uid="{866C4857-C918-448A-8009-6BBD1861BBD3}"/>
    <cellStyle name="Komma 2 2 2 3 2 2 3 6 2 2" xfId="32799" xr:uid="{9E084F1E-A146-4239-AA03-16460AE54AA6}"/>
    <cellStyle name="Komma 2 2 2 3 2 2 3 6 3" xfId="16217" xr:uid="{4F8D1F28-90F3-468A-AC05-001418F6EE67}"/>
    <cellStyle name="Komma 2 2 2 3 2 2 3 6 3 2" xfId="38286" xr:uid="{9F5A641B-30A2-4805-A7DA-1935F7FB32CA}"/>
    <cellStyle name="Komma 2 2 2 3 2 2 3 6 3 3" xfId="43834" xr:uid="{43B22D47-1261-40F8-ABAD-530752BFAA28}"/>
    <cellStyle name="Komma 2 2 2 3 2 2 3 6 4" xfId="21785" xr:uid="{9F6C7609-D44F-4258-B9D7-25436E5108CF}"/>
    <cellStyle name="Komma 2 2 2 3 2 2 3 6 4 2" xfId="49281" xr:uid="{707918FD-8BC7-4475-8288-72A49CBB58F8}"/>
    <cellStyle name="Komma 2 2 2 3 2 2 3 6 5" xfId="27292" xr:uid="{AD21CD08-9C35-4AA2-8A46-A351E4BEB786}"/>
    <cellStyle name="Komma 2 2 2 3 2 2 3 7" xfId="5823" xr:uid="{6CEE53E1-0E8C-4FC7-B1C5-01D52F15736A}"/>
    <cellStyle name="Komma 2 2 2 3 2 2 3 7 2" xfId="27892" xr:uid="{07995E69-F905-48EB-A454-6A3267F85538}"/>
    <cellStyle name="Komma 2 2 2 3 2 2 3 8" xfId="11270" xr:uid="{5BEC8DF1-FBE2-4281-A318-4DED9207395F}"/>
    <cellStyle name="Komma 2 2 2 3 2 2 3 8 2" xfId="33339" xr:uid="{526A41A6-417E-4E82-B020-29BC2D769DA1}"/>
    <cellStyle name="Komma 2 2 2 3 2 2 3 8 3" xfId="38887" xr:uid="{27C53C90-28F7-4FAB-A4FA-32E3A7BF81DF}"/>
    <cellStyle name="Komma 2 2 2 3 2 2 3 9" xfId="16757" xr:uid="{8039F728-73BD-4BCB-B472-C02AA3D5CA67}"/>
    <cellStyle name="Komma 2 2 2 3 2 2 3 9 2" xfId="44374" xr:uid="{0AA6B014-DD28-457A-9F78-B95560AA0369}"/>
    <cellStyle name="Komma 2 2 2 3 2 2 4" xfId="274" xr:uid="{9A9BC895-EF1B-48C3-B685-913D032E2B3F}"/>
    <cellStyle name="Komma 2 2 2 3 2 2 4 10" xfId="22466" xr:uid="{A3FBA90C-EE79-4167-B4F7-223ECBCC157F}"/>
    <cellStyle name="Komma 2 2 2 3 2 2 4 2" xfId="697" xr:uid="{9F754D54-D600-4A84-845E-0DBA1FAC0790}"/>
    <cellStyle name="Komma 2 2 2 3 2 2 4 2 2" xfId="1498" xr:uid="{9F20FE14-DD6C-478F-B688-CC2BE3C5CB2F}"/>
    <cellStyle name="Komma 2 2 2 3 2 2 4 2 2 2" xfId="4102" xr:uid="{B917799B-5E16-4CE1-8625-AFADA433569A}"/>
    <cellStyle name="Komma 2 2 2 3 2 2 4 2 2 2 2" xfId="9609" xr:uid="{1927173F-2112-4C70-AF71-D9708A805F25}"/>
    <cellStyle name="Komma 2 2 2 3 2 2 4 2 2 2 2 2" xfId="31678" xr:uid="{2B784516-98A7-4C52-8FCF-E35D7BDDE420}"/>
    <cellStyle name="Komma 2 2 2 3 2 2 4 2 2 2 3" xfId="15096" xr:uid="{87824C4D-EA0C-460C-AA51-8BD212612D04}"/>
    <cellStyle name="Komma 2 2 2 3 2 2 4 2 2 2 3 2" xfId="37165" xr:uid="{42C2B1FE-01C5-4501-8831-9B0D97F359F9}"/>
    <cellStyle name="Komma 2 2 2 3 2 2 4 2 2 2 3 3" xfId="42713" xr:uid="{D211347E-C53A-483E-9782-A2702E5AC0D3}"/>
    <cellStyle name="Komma 2 2 2 3 2 2 4 2 2 2 4" xfId="20664" xr:uid="{19E06873-ACA0-43AC-9E4E-3C8BA207B4C4}"/>
    <cellStyle name="Komma 2 2 2 3 2 2 4 2 2 2 4 2" xfId="48160" xr:uid="{AE6C69D3-978C-43E5-B2BE-EBC4631E226B}"/>
    <cellStyle name="Komma 2 2 2 3 2 2 4 2 2 2 5" xfId="26171" xr:uid="{C1F2E68C-BFB6-4BA3-BA94-D40FDB3378D0}"/>
    <cellStyle name="Komma 2 2 2 3 2 2 4 2 2 3" xfId="7126" xr:uid="{D223468B-C80E-4274-BB85-7AD516E95AFA}"/>
    <cellStyle name="Komma 2 2 2 3 2 2 4 2 2 3 2" xfId="29195" xr:uid="{052C7C1D-875F-4D66-99F7-7D0187437A32}"/>
    <cellStyle name="Komma 2 2 2 3 2 2 4 2 2 4" xfId="12492" xr:uid="{35706776-64D1-4159-911B-62D637AA36DB}"/>
    <cellStyle name="Komma 2 2 2 3 2 2 4 2 2 4 2" xfId="34561" xr:uid="{1F6300C9-D8F1-4960-8E5A-85069873830E}"/>
    <cellStyle name="Komma 2 2 2 3 2 2 4 2 2 4 3" xfId="40109" xr:uid="{3863C6C1-6D31-4115-B3E6-5D480D1B8707}"/>
    <cellStyle name="Komma 2 2 2 3 2 2 4 2 2 5" xfId="18060" xr:uid="{BABF294C-3B7F-4A60-A108-7B27D47F6EF8}"/>
    <cellStyle name="Komma 2 2 2 3 2 2 4 2 2 5 2" xfId="45677" xr:uid="{9C680289-CA8E-4751-891C-492A26CA163B}"/>
    <cellStyle name="Komma 2 2 2 3 2 2 4 2 2 6" xfId="23688" xr:uid="{CB5C4BC3-B187-4E54-A711-FD5CE651D34A}"/>
    <cellStyle name="Komma 2 2 2 3 2 2 4 2 3" xfId="2279" xr:uid="{A87B43BD-A8B4-4536-9833-66A564A09C4B}"/>
    <cellStyle name="Komma 2 2 2 3 2 2 4 2 3 2" xfId="4883" xr:uid="{891CCA2B-FDC2-406C-8CE6-80C65050ECCD}"/>
    <cellStyle name="Komma 2 2 2 3 2 2 4 2 3 2 2" xfId="10390" xr:uid="{B41C738B-3409-40CA-9F2C-6C4A2B629312}"/>
    <cellStyle name="Komma 2 2 2 3 2 2 4 2 3 2 2 2" xfId="32459" xr:uid="{A9275107-8E8E-4399-9D8A-2A2D71AC342B}"/>
    <cellStyle name="Komma 2 2 2 3 2 2 4 2 3 2 3" xfId="15877" xr:uid="{43190EBC-34BE-40E5-B929-CC51800B4044}"/>
    <cellStyle name="Komma 2 2 2 3 2 2 4 2 3 2 3 2" xfId="37946" xr:uid="{ECF4DD7F-CA6A-4917-BC0A-AF1B8C0F05DE}"/>
    <cellStyle name="Komma 2 2 2 3 2 2 4 2 3 2 3 3" xfId="43494" xr:uid="{BA31F3BF-F749-4A9F-8022-0079AA7E47A6}"/>
    <cellStyle name="Komma 2 2 2 3 2 2 4 2 3 2 4" xfId="21445" xr:uid="{64EB19A6-9BB6-4CEC-AB26-1AD76B2E3448}"/>
    <cellStyle name="Komma 2 2 2 3 2 2 4 2 3 2 4 2" xfId="48941" xr:uid="{4109698B-0900-48BF-9A1F-6F1AC5EC7C92}"/>
    <cellStyle name="Komma 2 2 2 3 2 2 4 2 3 2 5" xfId="26952" xr:uid="{BEAA6A83-AC55-47C9-8535-C5B16026970E}"/>
    <cellStyle name="Komma 2 2 2 3 2 2 4 2 3 3" xfId="7907" xr:uid="{6FFB0571-DFA5-479C-AEE6-FF9A6AC2C68C}"/>
    <cellStyle name="Komma 2 2 2 3 2 2 4 2 3 3 2" xfId="29976" xr:uid="{C69406A9-E935-4565-B5F5-CBD50888E492}"/>
    <cellStyle name="Komma 2 2 2 3 2 2 4 2 3 4" xfId="13273" xr:uid="{B60C12B2-562E-4B9C-A769-D0F6ECB73B52}"/>
    <cellStyle name="Komma 2 2 2 3 2 2 4 2 3 4 2" xfId="35342" xr:uid="{E3E9BFBB-343E-479B-86AA-551138F0075E}"/>
    <cellStyle name="Komma 2 2 2 3 2 2 4 2 3 4 3" xfId="40890" xr:uid="{7C762D44-E838-4C6D-AB11-2FA7DA5851FD}"/>
    <cellStyle name="Komma 2 2 2 3 2 2 4 2 3 5" xfId="18841" xr:uid="{E1B79C4E-C5C4-40A0-9A80-BBB8258F34C5}"/>
    <cellStyle name="Komma 2 2 2 3 2 2 4 2 3 5 2" xfId="46458" xr:uid="{B089287B-C36A-471B-A051-B9BC33849FB4}"/>
    <cellStyle name="Komma 2 2 2 3 2 2 4 2 3 6" xfId="24469" xr:uid="{C7776FC0-5014-4AAF-8377-40DAB7914E11}"/>
    <cellStyle name="Komma 2 2 2 3 2 2 4 2 4" xfId="3301" xr:uid="{3A13CFE0-5606-4509-8B74-33E1CE993B51}"/>
    <cellStyle name="Komma 2 2 2 3 2 2 4 2 4 2" xfId="8828" xr:uid="{01DCEE6F-DF44-4413-8C4C-3BE7BF92E250}"/>
    <cellStyle name="Komma 2 2 2 3 2 2 4 2 4 2 2" xfId="30897" xr:uid="{83A7403E-4F09-4DBC-882D-6BEC4ABFBDB2}"/>
    <cellStyle name="Komma 2 2 2 3 2 2 4 2 4 3" xfId="14295" xr:uid="{4C057CA8-0D54-4A5F-8E7A-C9C51B8928AE}"/>
    <cellStyle name="Komma 2 2 2 3 2 2 4 2 4 3 2" xfId="36364" xr:uid="{F6EBCDA3-B439-4345-A1B4-694EB3F6796C}"/>
    <cellStyle name="Komma 2 2 2 3 2 2 4 2 4 3 3" xfId="41912" xr:uid="{4946212C-A599-4020-AD46-3750B30F7904}"/>
    <cellStyle name="Komma 2 2 2 3 2 2 4 2 4 4" xfId="19863" xr:uid="{94E0A465-7820-4D01-B49B-C214774F6217}"/>
    <cellStyle name="Komma 2 2 2 3 2 2 4 2 4 4 2" xfId="47379" xr:uid="{020D5A88-05C8-436B-A37A-8B148A3DBDDC}"/>
    <cellStyle name="Komma 2 2 2 3 2 2 4 2 4 5" xfId="25390" xr:uid="{E55AFA73-E2B2-4B76-AC62-F753C2B0F83D}"/>
    <cellStyle name="Komma 2 2 2 3 2 2 4 2 5" xfId="6325" xr:uid="{D89B471A-72D8-4CFA-A515-4E215A505D46}"/>
    <cellStyle name="Komma 2 2 2 3 2 2 4 2 5 2" xfId="28394" xr:uid="{049D1D90-15A7-45D0-97CA-C24462FA0024}"/>
    <cellStyle name="Komma 2 2 2 3 2 2 4 2 6" xfId="11711" xr:uid="{D03E2846-BAFE-4D45-A807-7575FD3F3A04}"/>
    <cellStyle name="Komma 2 2 2 3 2 2 4 2 6 2" xfId="33780" xr:uid="{4EB40BFA-538D-4B81-AA07-D293AAEC45B7}"/>
    <cellStyle name="Komma 2 2 2 3 2 2 4 2 6 3" xfId="39328" xr:uid="{ADACEE5E-FFF0-41C8-BB6B-7BF121055584}"/>
    <cellStyle name="Komma 2 2 2 3 2 2 4 2 7" xfId="17259" xr:uid="{BA95F1A3-44F8-49DC-BD80-97305CEA6453}"/>
    <cellStyle name="Komma 2 2 2 3 2 2 4 2 7 2" xfId="44876" xr:uid="{2AD6D8B9-64FE-4E18-B66D-8580203EF04E}"/>
    <cellStyle name="Komma 2 2 2 3 2 2 4 2 8" xfId="22887" xr:uid="{D9952273-3E01-4737-9AD2-894937E2727B}"/>
    <cellStyle name="Komma 2 2 2 3 2 2 4 3" xfId="1097" xr:uid="{2B3B171D-6044-4FA0-BDA4-A52DDCE9B5D4}"/>
    <cellStyle name="Komma 2 2 2 3 2 2 4 3 2" xfId="3701" xr:uid="{AAEFC7AD-0FBF-4E0B-A236-6D736A360BAE}"/>
    <cellStyle name="Komma 2 2 2 3 2 2 4 3 2 2" xfId="9208" xr:uid="{1E8C88E8-88E4-45BF-9CCC-5B5CBC5F6C10}"/>
    <cellStyle name="Komma 2 2 2 3 2 2 4 3 2 2 2" xfId="31277" xr:uid="{4B3F2FED-299D-4493-8D02-5DBC77273995}"/>
    <cellStyle name="Komma 2 2 2 3 2 2 4 3 2 3" xfId="14695" xr:uid="{988E96B9-19C2-4FC7-A260-2F384D5AFD9A}"/>
    <cellStyle name="Komma 2 2 2 3 2 2 4 3 2 3 2" xfId="36764" xr:uid="{34D60F92-7F10-4955-A31D-FF37E32B1EDC}"/>
    <cellStyle name="Komma 2 2 2 3 2 2 4 3 2 3 3" xfId="42312" xr:uid="{DB1732B9-D2C7-4FDB-8CE7-33FE16AB3E56}"/>
    <cellStyle name="Komma 2 2 2 3 2 2 4 3 2 4" xfId="20263" xr:uid="{43B004B4-0154-4514-B345-8E891B75AB30}"/>
    <cellStyle name="Komma 2 2 2 3 2 2 4 3 2 4 2" xfId="47759" xr:uid="{6F7FD2F1-4B19-40D0-8DCC-82AEC37281CD}"/>
    <cellStyle name="Komma 2 2 2 3 2 2 4 3 2 5" xfId="25770" xr:uid="{1474E6CA-773C-4AB9-BDC6-9BAA79547FF8}"/>
    <cellStyle name="Komma 2 2 2 3 2 2 4 3 3" xfId="6725" xr:uid="{F5D09E19-B4A6-4E0B-B97D-78F5F3C60A47}"/>
    <cellStyle name="Komma 2 2 2 3 2 2 4 3 3 2" xfId="28794" xr:uid="{20EB8E53-C538-462E-ACA0-96C3CF197BB0}"/>
    <cellStyle name="Komma 2 2 2 3 2 2 4 3 4" xfId="12091" xr:uid="{81FCF007-CB11-417E-86F3-5BF74893D0C6}"/>
    <cellStyle name="Komma 2 2 2 3 2 2 4 3 4 2" xfId="34160" xr:uid="{DEB3CE0E-0421-47FB-A6CD-AA2749817C5F}"/>
    <cellStyle name="Komma 2 2 2 3 2 2 4 3 4 3" xfId="39708" xr:uid="{7E7E86D6-E570-49DC-994C-71D05AFD19E8}"/>
    <cellStyle name="Komma 2 2 2 3 2 2 4 3 5" xfId="17659" xr:uid="{DDC03FB9-053F-4783-A5AE-DB402BB4E7E4}"/>
    <cellStyle name="Komma 2 2 2 3 2 2 4 3 5 2" xfId="45276" xr:uid="{94DAA555-22A1-4965-B4A9-29C156887D6E}"/>
    <cellStyle name="Komma 2 2 2 3 2 2 4 3 6" xfId="23287" xr:uid="{83154CBA-0C79-4464-98CE-68DA8EE88D69}"/>
    <cellStyle name="Komma 2 2 2 3 2 2 4 4" xfId="1878" xr:uid="{3B2E90B9-5FEA-42D2-9111-C1651E3A035B}"/>
    <cellStyle name="Komma 2 2 2 3 2 2 4 4 2" xfId="4482" xr:uid="{4BF19924-695F-48C1-BBFB-C2FA672C38A7}"/>
    <cellStyle name="Komma 2 2 2 3 2 2 4 4 2 2" xfId="9989" xr:uid="{F28DB0E7-4263-4A7B-9F49-5D894C172962}"/>
    <cellStyle name="Komma 2 2 2 3 2 2 4 4 2 2 2" xfId="32058" xr:uid="{D817D112-8F38-446B-BBAF-99360633F9B5}"/>
    <cellStyle name="Komma 2 2 2 3 2 2 4 4 2 3" xfId="15476" xr:uid="{0FEA5CC0-C129-4A4B-B14D-9318A052296B}"/>
    <cellStyle name="Komma 2 2 2 3 2 2 4 4 2 3 2" xfId="37545" xr:uid="{2C03BAD0-A8AB-4A14-A73E-2B178986D10A}"/>
    <cellStyle name="Komma 2 2 2 3 2 2 4 4 2 3 3" xfId="43093" xr:uid="{98A05C29-EEA4-4B8D-94BF-C87DD88B3309}"/>
    <cellStyle name="Komma 2 2 2 3 2 2 4 4 2 4" xfId="21044" xr:uid="{197FA477-B9EF-4F9B-B47F-5189D9F51885}"/>
    <cellStyle name="Komma 2 2 2 3 2 2 4 4 2 4 2" xfId="48540" xr:uid="{46316BBB-7915-42D7-8B2C-179CD93446E3}"/>
    <cellStyle name="Komma 2 2 2 3 2 2 4 4 2 5" xfId="26551" xr:uid="{3394756B-6BFA-488C-829F-294A270D747A}"/>
    <cellStyle name="Komma 2 2 2 3 2 2 4 4 3" xfId="7506" xr:uid="{E8CD07FA-3470-4819-836C-87043677591E}"/>
    <cellStyle name="Komma 2 2 2 3 2 2 4 4 3 2" xfId="29575" xr:uid="{61F92DA8-CF18-4A28-9F4C-B32B789C9DD6}"/>
    <cellStyle name="Komma 2 2 2 3 2 2 4 4 4" xfId="12872" xr:uid="{A71E8FD3-8D2A-4AF2-AA01-CA31AE919B1C}"/>
    <cellStyle name="Komma 2 2 2 3 2 2 4 4 4 2" xfId="34941" xr:uid="{91B98CD1-A9E5-4645-8EEC-EB3A4878C5E4}"/>
    <cellStyle name="Komma 2 2 2 3 2 2 4 4 4 3" xfId="40489" xr:uid="{82E365D5-5CCB-473D-B0B4-71069C7E7215}"/>
    <cellStyle name="Komma 2 2 2 3 2 2 4 4 5" xfId="18440" xr:uid="{327B520C-D0E4-41FE-9D0A-BEBAB206E726}"/>
    <cellStyle name="Komma 2 2 2 3 2 2 4 4 5 2" xfId="46057" xr:uid="{DB0CACAF-C86B-418A-85E2-82917E4C7A17}"/>
    <cellStyle name="Komma 2 2 2 3 2 2 4 4 6" xfId="24068" xr:uid="{E6696AFD-422D-42EA-A467-49212E66A021}"/>
    <cellStyle name="Komma 2 2 2 3 2 2 4 5" xfId="2880" xr:uid="{98747F8E-553C-4CF9-A6BB-BAE0E2506DCC}"/>
    <cellStyle name="Komma 2 2 2 3 2 2 4 5 2" xfId="8427" xr:uid="{3BC28A46-E3F4-45D9-9108-60580D23CBBF}"/>
    <cellStyle name="Komma 2 2 2 3 2 2 4 5 2 2" xfId="30496" xr:uid="{C9573FA0-3334-4A9C-848F-34F080584F86}"/>
    <cellStyle name="Komma 2 2 2 3 2 2 4 5 3" xfId="13874" xr:uid="{729A147B-36F2-4F34-8D88-E8F413B9E261}"/>
    <cellStyle name="Komma 2 2 2 3 2 2 4 5 3 2" xfId="35943" xr:uid="{210A2AA6-8786-4BB9-BE2C-249119A721F7}"/>
    <cellStyle name="Komma 2 2 2 3 2 2 4 5 3 3" xfId="41491" xr:uid="{A6B7F1E4-5A14-4DE3-9084-E3B5D29EA9B9}"/>
    <cellStyle name="Komma 2 2 2 3 2 2 4 5 4" xfId="19442" xr:uid="{1ED90203-F41F-4E25-93E4-27749F860FA3}"/>
    <cellStyle name="Komma 2 2 2 3 2 2 4 5 4 2" xfId="46978" xr:uid="{E608EA9E-45DA-4835-B108-0842510FD909}"/>
    <cellStyle name="Komma 2 2 2 3 2 2 4 5 5" xfId="24989" xr:uid="{22CB6CFE-2127-4C60-AAF9-B1458B8A6013}"/>
    <cellStyle name="Komma 2 2 2 3 2 2 4 6" xfId="5263" xr:uid="{54F073A3-ADC7-4627-A02D-7C1F7E4CB537}"/>
    <cellStyle name="Komma 2 2 2 3 2 2 4 6 2" xfId="10770" xr:uid="{F4143B5F-A33C-4BD2-9B98-8AF727CA5A4C}"/>
    <cellStyle name="Komma 2 2 2 3 2 2 4 6 2 2" xfId="32839" xr:uid="{555D5843-5F82-436E-AD7B-A5338689968C}"/>
    <cellStyle name="Komma 2 2 2 3 2 2 4 6 3" xfId="16257" xr:uid="{0BF63E9E-3F14-477A-A0EF-973507B22DC7}"/>
    <cellStyle name="Komma 2 2 2 3 2 2 4 6 3 2" xfId="38326" xr:uid="{70ED29F8-D27A-4976-9019-B8588AFA3A04}"/>
    <cellStyle name="Komma 2 2 2 3 2 2 4 6 3 3" xfId="43874" xr:uid="{51284086-30CE-410D-BEBB-0BE709DD2051}"/>
    <cellStyle name="Komma 2 2 2 3 2 2 4 6 4" xfId="21825" xr:uid="{830E88DF-F663-4D73-AF7D-18F227ECEB0B}"/>
    <cellStyle name="Komma 2 2 2 3 2 2 4 6 4 2" xfId="49321" xr:uid="{D6CE2717-6826-4BF8-9CA5-1157CD102374}"/>
    <cellStyle name="Komma 2 2 2 3 2 2 4 6 5" xfId="27332" xr:uid="{FB9F2257-083A-4CB2-A3C5-B45B8F9FA634}"/>
    <cellStyle name="Komma 2 2 2 3 2 2 4 7" xfId="5904" xr:uid="{8DA1A0F5-7427-4304-AD65-393DFC7879AA}"/>
    <cellStyle name="Komma 2 2 2 3 2 2 4 7 2" xfId="27973" xr:uid="{9DB80F85-208C-42B7-9688-911D4DC72149}"/>
    <cellStyle name="Komma 2 2 2 3 2 2 4 8" xfId="11310" xr:uid="{81F52DBB-8D3E-48D7-A222-63FE29F789AD}"/>
    <cellStyle name="Komma 2 2 2 3 2 2 4 8 2" xfId="33379" xr:uid="{827ECB5C-9330-487E-9854-19C22C79AC62}"/>
    <cellStyle name="Komma 2 2 2 3 2 2 4 8 3" xfId="38927" xr:uid="{9AE16CAB-6B66-425A-BB5F-31B4008E0E43}"/>
    <cellStyle name="Komma 2 2 2 3 2 2 4 9" xfId="16838" xr:uid="{B25FFC24-AE41-4B8D-868B-5E820E5951EA}"/>
    <cellStyle name="Komma 2 2 2 3 2 2 4 9 2" xfId="44455" xr:uid="{119E51D6-8816-4E70-BD4C-7BF3F48CECA9}"/>
    <cellStyle name="Komma 2 2 2 3 2 2 5" xfId="314" xr:uid="{FD7425CA-8C90-4C3E-AB28-6C5AB7AC1FBA}"/>
    <cellStyle name="Komma 2 2 2 3 2 2 5 10" xfId="22506" xr:uid="{8B29E811-E514-4E97-AE8A-AFEFA09BD54F}"/>
    <cellStyle name="Komma 2 2 2 3 2 2 5 2" xfId="737" xr:uid="{B4B9327F-45D2-4C83-8DE1-F346183049AE}"/>
    <cellStyle name="Komma 2 2 2 3 2 2 5 2 2" xfId="1538" xr:uid="{EFD2CDF0-5414-4FF9-AD38-952DF1F0C249}"/>
    <cellStyle name="Komma 2 2 2 3 2 2 5 2 2 2" xfId="4142" xr:uid="{FC904169-D69A-4075-B277-F31834A17E54}"/>
    <cellStyle name="Komma 2 2 2 3 2 2 5 2 2 2 2" xfId="9649" xr:uid="{2E98BFA1-5E64-4C76-8548-35EB32717C08}"/>
    <cellStyle name="Komma 2 2 2 3 2 2 5 2 2 2 2 2" xfId="31718" xr:uid="{82986313-B265-4809-8FCF-E0E16C527481}"/>
    <cellStyle name="Komma 2 2 2 3 2 2 5 2 2 2 3" xfId="15136" xr:uid="{DD0B7A66-41A1-41F2-A830-83046E42F335}"/>
    <cellStyle name="Komma 2 2 2 3 2 2 5 2 2 2 3 2" xfId="37205" xr:uid="{FDE17B11-B475-4037-958D-489F69206479}"/>
    <cellStyle name="Komma 2 2 2 3 2 2 5 2 2 2 3 3" xfId="42753" xr:uid="{8BFDDF94-D55E-478D-BDB5-1AB81171FF60}"/>
    <cellStyle name="Komma 2 2 2 3 2 2 5 2 2 2 4" xfId="20704" xr:uid="{60BFF3CF-A7B3-4A51-AA9D-A20CBB01C89D}"/>
    <cellStyle name="Komma 2 2 2 3 2 2 5 2 2 2 4 2" xfId="48200" xr:uid="{C6FA40B6-F3B7-4BD4-974C-68C84E1EA214}"/>
    <cellStyle name="Komma 2 2 2 3 2 2 5 2 2 2 5" xfId="26211" xr:uid="{E2ADD23B-363B-415C-8976-6C793BB24071}"/>
    <cellStyle name="Komma 2 2 2 3 2 2 5 2 2 3" xfId="7166" xr:uid="{347A7814-74B4-49D3-BB8D-439B498B3D4C}"/>
    <cellStyle name="Komma 2 2 2 3 2 2 5 2 2 3 2" xfId="29235" xr:uid="{6EBC5549-96D1-4305-848E-03101D6A3AFE}"/>
    <cellStyle name="Komma 2 2 2 3 2 2 5 2 2 4" xfId="12532" xr:uid="{03365D59-15A5-4F91-B5B2-671E1D809E73}"/>
    <cellStyle name="Komma 2 2 2 3 2 2 5 2 2 4 2" xfId="34601" xr:uid="{44A5B4A6-9DBC-42FB-9A1A-C12B38303304}"/>
    <cellStyle name="Komma 2 2 2 3 2 2 5 2 2 4 3" xfId="40149" xr:uid="{E6CA82CE-247E-4F35-893B-563C149C0F14}"/>
    <cellStyle name="Komma 2 2 2 3 2 2 5 2 2 5" xfId="18100" xr:uid="{60365748-43D5-4E96-BDB1-FEE328F8EF5D}"/>
    <cellStyle name="Komma 2 2 2 3 2 2 5 2 2 5 2" xfId="45717" xr:uid="{905CCA63-1378-43D2-A4AD-0DD059B44762}"/>
    <cellStyle name="Komma 2 2 2 3 2 2 5 2 2 6" xfId="23728" xr:uid="{136DE7C4-9A95-4E57-AD3B-53F6D24B5120}"/>
    <cellStyle name="Komma 2 2 2 3 2 2 5 2 3" xfId="2319" xr:uid="{AEE4F5BD-CD11-4A83-9EC9-A1F7D65EDEAB}"/>
    <cellStyle name="Komma 2 2 2 3 2 2 5 2 3 2" xfId="4923" xr:uid="{D7A97D2B-B533-451E-9A0B-E8CBD4508DEA}"/>
    <cellStyle name="Komma 2 2 2 3 2 2 5 2 3 2 2" xfId="10430" xr:uid="{A32A0A40-6610-43B7-A8B2-0E59551512D2}"/>
    <cellStyle name="Komma 2 2 2 3 2 2 5 2 3 2 2 2" xfId="32499" xr:uid="{1AAA5519-D908-4C16-80A2-30B5D0B74F3C}"/>
    <cellStyle name="Komma 2 2 2 3 2 2 5 2 3 2 3" xfId="15917" xr:uid="{8479491F-15E1-4A45-8E74-A4AC1C6D4757}"/>
    <cellStyle name="Komma 2 2 2 3 2 2 5 2 3 2 3 2" xfId="37986" xr:uid="{3F2C72D0-E82C-4FA3-9B4E-AF6F1CA47B44}"/>
    <cellStyle name="Komma 2 2 2 3 2 2 5 2 3 2 3 3" xfId="43534" xr:uid="{05BF632B-75E8-46F2-B240-58142E2BC151}"/>
    <cellStyle name="Komma 2 2 2 3 2 2 5 2 3 2 4" xfId="21485" xr:uid="{F9879731-1065-4C74-89B2-4B1B81D44E9A}"/>
    <cellStyle name="Komma 2 2 2 3 2 2 5 2 3 2 4 2" xfId="48981" xr:uid="{9CE3EB0C-E947-4053-9249-86CF74D0D0E7}"/>
    <cellStyle name="Komma 2 2 2 3 2 2 5 2 3 2 5" xfId="26992" xr:uid="{1FD36E7C-55F5-4DD8-B591-128CBB66E5F7}"/>
    <cellStyle name="Komma 2 2 2 3 2 2 5 2 3 3" xfId="7947" xr:uid="{821A7DFA-9E33-44D1-8D17-34418FE2B4A0}"/>
    <cellStyle name="Komma 2 2 2 3 2 2 5 2 3 3 2" xfId="30016" xr:uid="{D88AE68F-6BCA-44AD-A6AD-C155E3627D3A}"/>
    <cellStyle name="Komma 2 2 2 3 2 2 5 2 3 4" xfId="13313" xr:uid="{B1709423-3241-494F-B5B6-5A28181AC5B8}"/>
    <cellStyle name="Komma 2 2 2 3 2 2 5 2 3 4 2" xfId="35382" xr:uid="{BBD2E876-2413-48E1-95AB-04E116EDE75A}"/>
    <cellStyle name="Komma 2 2 2 3 2 2 5 2 3 4 3" xfId="40930" xr:uid="{3B6619AA-D46A-4E0D-925E-BDE1BC6E9557}"/>
    <cellStyle name="Komma 2 2 2 3 2 2 5 2 3 5" xfId="18881" xr:uid="{B356748B-DCAA-4233-8977-A1614A7F1894}"/>
    <cellStyle name="Komma 2 2 2 3 2 2 5 2 3 5 2" xfId="46498" xr:uid="{11C75656-4932-4496-82DB-A5D38E026D43}"/>
    <cellStyle name="Komma 2 2 2 3 2 2 5 2 3 6" xfId="24509" xr:uid="{544DF345-6E74-4162-8E3B-83670F59F022}"/>
    <cellStyle name="Komma 2 2 2 3 2 2 5 2 4" xfId="3341" xr:uid="{FD6EAA98-69EC-4E9F-8F9D-C3999168C9BD}"/>
    <cellStyle name="Komma 2 2 2 3 2 2 5 2 4 2" xfId="8868" xr:uid="{6588F5A1-8E41-4E17-94B7-4E03FF809171}"/>
    <cellStyle name="Komma 2 2 2 3 2 2 5 2 4 2 2" xfId="30937" xr:uid="{3BDCD4B1-ADAC-4B13-8BCA-DD5B9DFBAE8E}"/>
    <cellStyle name="Komma 2 2 2 3 2 2 5 2 4 3" xfId="14335" xr:uid="{8F288D64-E9F3-4ED6-9979-BE337F786EC7}"/>
    <cellStyle name="Komma 2 2 2 3 2 2 5 2 4 3 2" xfId="36404" xr:uid="{61D3A85F-77CF-48E7-8865-20574E914922}"/>
    <cellStyle name="Komma 2 2 2 3 2 2 5 2 4 3 3" xfId="41952" xr:uid="{950BBAC5-068E-4943-864C-233D3D2D19B0}"/>
    <cellStyle name="Komma 2 2 2 3 2 2 5 2 4 4" xfId="19903" xr:uid="{633B024D-395C-4CCA-A917-648CEC98D0B1}"/>
    <cellStyle name="Komma 2 2 2 3 2 2 5 2 4 4 2" xfId="47419" xr:uid="{765B8EE8-B4C0-4E11-AA68-98D9FFD74917}"/>
    <cellStyle name="Komma 2 2 2 3 2 2 5 2 4 5" xfId="25430" xr:uid="{ED9C6F9C-C44F-4037-9F88-0C10BB2B8A67}"/>
    <cellStyle name="Komma 2 2 2 3 2 2 5 2 5" xfId="6365" xr:uid="{D887458B-0777-4045-81F3-6D0A62F69B82}"/>
    <cellStyle name="Komma 2 2 2 3 2 2 5 2 5 2" xfId="28434" xr:uid="{5BF0294A-6904-4413-8365-E07D1A15F989}"/>
    <cellStyle name="Komma 2 2 2 3 2 2 5 2 6" xfId="11751" xr:uid="{8886A2AE-EDBF-4292-89D0-D138A2D59E58}"/>
    <cellStyle name="Komma 2 2 2 3 2 2 5 2 6 2" xfId="33820" xr:uid="{2A1C2C0E-710E-4DBF-8DB8-151F4F3EDCD1}"/>
    <cellStyle name="Komma 2 2 2 3 2 2 5 2 6 3" xfId="39368" xr:uid="{F6FDE338-8AAC-4DE0-AEB2-1531A9F22875}"/>
    <cellStyle name="Komma 2 2 2 3 2 2 5 2 7" xfId="17299" xr:uid="{8065CF6A-D1E9-4A9F-A2D2-49909165732D}"/>
    <cellStyle name="Komma 2 2 2 3 2 2 5 2 7 2" xfId="44916" xr:uid="{D4CB34FF-A676-4059-AB57-AA95D16B54DD}"/>
    <cellStyle name="Komma 2 2 2 3 2 2 5 2 8" xfId="22927" xr:uid="{ADFE1926-8A32-4731-8BC5-A9DC95692E3B}"/>
    <cellStyle name="Komma 2 2 2 3 2 2 5 3" xfId="1137" xr:uid="{094EC70F-4ACA-4B9E-A696-D1072F71F656}"/>
    <cellStyle name="Komma 2 2 2 3 2 2 5 3 2" xfId="3741" xr:uid="{3A4CE1BF-E438-424B-BA67-DA27B5BFE68C}"/>
    <cellStyle name="Komma 2 2 2 3 2 2 5 3 2 2" xfId="9248" xr:uid="{66F1E54C-AACA-4B40-B40A-A26AD508C982}"/>
    <cellStyle name="Komma 2 2 2 3 2 2 5 3 2 2 2" xfId="31317" xr:uid="{32EE3DC0-9CB6-4275-801C-A8FD4D1A4290}"/>
    <cellStyle name="Komma 2 2 2 3 2 2 5 3 2 3" xfId="14735" xr:uid="{79903A44-2812-4416-A186-7B1329BC27F2}"/>
    <cellStyle name="Komma 2 2 2 3 2 2 5 3 2 3 2" xfId="36804" xr:uid="{0D9A7E20-D3E8-4425-9DEE-9FA07D5A057B}"/>
    <cellStyle name="Komma 2 2 2 3 2 2 5 3 2 3 3" xfId="42352" xr:uid="{F813A599-78BE-43DB-AA36-23266691F9F4}"/>
    <cellStyle name="Komma 2 2 2 3 2 2 5 3 2 4" xfId="20303" xr:uid="{C1CEEDC7-41DA-45DA-9735-201BA2F54123}"/>
    <cellStyle name="Komma 2 2 2 3 2 2 5 3 2 4 2" xfId="47799" xr:uid="{A9760390-A197-4113-9AC8-B18511FA4D86}"/>
    <cellStyle name="Komma 2 2 2 3 2 2 5 3 2 5" xfId="25810" xr:uid="{D2EF13AC-3792-4AF1-97D6-B7F8AD363479}"/>
    <cellStyle name="Komma 2 2 2 3 2 2 5 3 3" xfId="6765" xr:uid="{B41D7AC4-1727-4C85-A827-B9E62403B87F}"/>
    <cellStyle name="Komma 2 2 2 3 2 2 5 3 3 2" xfId="28834" xr:uid="{1B924F83-11D1-4AF9-BA82-98576E07F360}"/>
    <cellStyle name="Komma 2 2 2 3 2 2 5 3 4" xfId="12131" xr:uid="{7F60B93C-0A07-47E4-84DC-473F702D9CBF}"/>
    <cellStyle name="Komma 2 2 2 3 2 2 5 3 4 2" xfId="34200" xr:uid="{A2732E72-6BFD-4716-BC2C-19226A011FEA}"/>
    <cellStyle name="Komma 2 2 2 3 2 2 5 3 4 3" xfId="39748" xr:uid="{40B68FAF-901B-4EF7-82F5-1AC3EA1271DC}"/>
    <cellStyle name="Komma 2 2 2 3 2 2 5 3 5" xfId="17699" xr:uid="{2FB2AA61-2E94-4D62-B905-59F300AEF258}"/>
    <cellStyle name="Komma 2 2 2 3 2 2 5 3 5 2" xfId="45316" xr:uid="{9FC86F91-DAC2-4EB8-A722-8F92FE6B42D0}"/>
    <cellStyle name="Komma 2 2 2 3 2 2 5 3 6" xfId="23327" xr:uid="{91B85701-7795-4D3D-8CD3-8B2AE7891BAD}"/>
    <cellStyle name="Komma 2 2 2 3 2 2 5 4" xfId="1918" xr:uid="{6C551895-C2EB-4DD4-8F70-AFF4CB9F59C1}"/>
    <cellStyle name="Komma 2 2 2 3 2 2 5 4 2" xfId="4522" xr:uid="{DA5B1FDD-38DB-4DCD-828E-E6655B2551C3}"/>
    <cellStyle name="Komma 2 2 2 3 2 2 5 4 2 2" xfId="10029" xr:uid="{49E53254-A511-4E16-9382-3C18E462ACAD}"/>
    <cellStyle name="Komma 2 2 2 3 2 2 5 4 2 2 2" xfId="32098" xr:uid="{309DB76A-5F29-4FB6-8E95-700DAA3F6050}"/>
    <cellStyle name="Komma 2 2 2 3 2 2 5 4 2 3" xfId="15516" xr:uid="{48C895C0-F602-44C3-AEA1-18AECF797E25}"/>
    <cellStyle name="Komma 2 2 2 3 2 2 5 4 2 3 2" xfId="37585" xr:uid="{7FE017F6-4311-4F43-AA41-731B70C3049A}"/>
    <cellStyle name="Komma 2 2 2 3 2 2 5 4 2 3 3" xfId="43133" xr:uid="{3DD9FAB4-F6E7-40B5-95BB-B0F2460FECC7}"/>
    <cellStyle name="Komma 2 2 2 3 2 2 5 4 2 4" xfId="21084" xr:uid="{D620F1B0-3EFC-4C10-A229-C9D624AC1180}"/>
    <cellStyle name="Komma 2 2 2 3 2 2 5 4 2 4 2" xfId="48580" xr:uid="{D18DF734-8C0A-44C5-B54C-B091E142A85E}"/>
    <cellStyle name="Komma 2 2 2 3 2 2 5 4 2 5" xfId="26591" xr:uid="{5902558A-68EC-4F86-B8DB-43A00856497E}"/>
    <cellStyle name="Komma 2 2 2 3 2 2 5 4 3" xfId="7546" xr:uid="{EE0C0C51-2DD5-4B4D-AA48-CD745B14127C}"/>
    <cellStyle name="Komma 2 2 2 3 2 2 5 4 3 2" xfId="29615" xr:uid="{58A0673A-D8D1-4974-A703-305049DA0CE4}"/>
    <cellStyle name="Komma 2 2 2 3 2 2 5 4 4" xfId="12912" xr:uid="{130168A8-DAD8-4FF8-93E5-4E999D538658}"/>
    <cellStyle name="Komma 2 2 2 3 2 2 5 4 4 2" xfId="34981" xr:uid="{105EC8BC-FCFA-4AD0-8252-3B7609CDDAF1}"/>
    <cellStyle name="Komma 2 2 2 3 2 2 5 4 4 3" xfId="40529" xr:uid="{FB9E01F9-EB32-4E34-B4E5-88ACB9DEE5C8}"/>
    <cellStyle name="Komma 2 2 2 3 2 2 5 4 5" xfId="18480" xr:uid="{753AB70F-AB67-44B4-9C8C-27DD37C237B5}"/>
    <cellStyle name="Komma 2 2 2 3 2 2 5 4 5 2" xfId="46097" xr:uid="{D1097712-CC82-4DB0-A6C2-ABE61F95A94F}"/>
    <cellStyle name="Komma 2 2 2 3 2 2 5 4 6" xfId="24108" xr:uid="{60D5E77A-1769-4416-8079-2AA774AF4D5B}"/>
    <cellStyle name="Komma 2 2 2 3 2 2 5 5" xfId="2920" xr:uid="{4CEAD11C-5C70-48AD-937F-15DF0A3BC822}"/>
    <cellStyle name="Komma 2 2 2 3 2 2 5 5 2" xfId="8467" xr:uid="{5B49E582-8E41-46CE-AFAD-1C0B341AA744}"/>
    <cellStyle name="Komma 2 2 2 3 2 2 5 5 2 2" xfId="30536" xr:uid="{5EB84CC9-3250-4E35-879B-C1B9B10273E4}"/>
    <cellStyle name="Komma 2 2 2 3 2 2 5 5 3" xfId="13914" xr:uid="{DA612D73-FDC9-46CD-89D1-31CB2301B9D4}"/>
    <cellStyle name="Komma 2 2 2 3 2 2 5 5 3 2" xfId="35983" xr:uid="{A0DDE059-C9CD-4D48-B72C-502A112283B7}"/>
    <cellStyle name="Komma 2 2 2 3 2 2 5 5 3 3" xfId="41531" xr:uid="{38CCC18A-FA15-4755-9ED6-1223F17B18D4}"/>
    <cellStyle name="Komma 2 2 2 3 2 2 5 5 4" xfId="19482" xr:uid="{E871CDBC-E3D4-412A-A366-D4E2D8A31324}"/>
    <cellStyle name="Komma 2 2 2 3 2 2 5 5 4 2" xfId="47018" xr:uid="{A948D85A-6081-4BEC-A3C5-2CD9AAEF4646}"/>
    <cellStyle name="Komma 2 2 2 3 2 2 5 5 5" xfId="25029" xr:uid="{7B8D6971-073E-4ED2-A774-B5B035E7E242}"/>
    <cellStyle name="Komma 2 2 2 3 2 2 5 6" xfId="5303" xr:uid="{1ECFD13B-B70A-4100-913C-747C42AAC576}"/>
    <cellStyle name="Komma 2 2 2 3 2 2 5 6 2" xfId="10810" xr:uid="{4BD00B77-C32E-4EF6-9AE0-75E899676C8C}"/>
    <cellStyle name="Komma 2 2 2 3 2 2 5 6 2 2" xfId="32879" xr:uid="{992B15E8-797B-4AA2-9925-F61DFA082292}"/>
    <cellStyle name="Komma 2 2 2 3 2 2 5 6 3" xfId="16297" xr:uid="{CFC29ED0-735A-4863-9283-EECC6AEEECEC}"/>
    <cellStyle name="Komma 2 2 2 3 2 2 5 6 3 2" xfId="38366" xr:uid="{DE15B3A5-9431-47E7-ADC1-DD7B735529A6}"/>
    <cellStyle name="Komma 2 2 2 3 2 2 5 6 3 3" xfId="43914" xr:uid="{E1E5F1F7-5DE8-4943-9040-A498D289C75D}"/>
    <cellStyle name="Komma 2 2 2 3 2 2 5 6 4" xfId="21865" xr:uid="{B014C68A-7C44-4DD6-9F42-8E4BB3353147}"/>
    <cellStyle name="Komma 2 2 2 3 2 2 5 6 4 2" xfId="49361" xr:uid="{2E9574A2-9705-4DF2-A7DD-5424F1D37257}"/>
    <cellStyle name="Komma 2 2 2 3 2 2 5 6 5" xfId="27372" xr:uid="{00C1E21D-13CD-4496-93E2-C92CF207C1FD}"/>
    <cellStyle name="Komma 2 2 2 3 2 2 5 7" xfId="5944" xr:uid="{B24CFC33-A49C-4F47-BDA3-917590C9E4FF}"/>
    <cellStyle name="Komma 2 2 2 3 2 2 5 7 2" xfId="28013" xr:uid="{D543F883-2E24-4918-BB48-74981A1AA66C}"/>
    <cellStyle name="Komma 2 2 2 3 2 2 5 8" xfId="11350" xr:uid="{F2483291-38A5-4460-B446-04E566D1170F}"/>
    <cellStyle name="Komma 2 2 2 3 2 2 5 8 2" xfId="33419" xr:uid="{943D7D9C-3715-4574-B698-72F29D33DB6A}"/>
    <cellStyle name="Komma 2 2 2 3 2 2 5 8 3" xfId="38967" xr:uid="{294AED81-B34A-45CF-803D-E641B81814DF}"/>
    <cellStyle name="Komma 2 2 2 3 2 2 5 9" xfId="16878" xr:uid="{9CE87F56-7920-4EEE-B775-6A25C75CC48C}"/>
    <cellStyle name="Komma 2 2 2 3 2 2 5 9 2" xfId="44495" xr:uid="{2704961E-8BBD-4D1A-8361-5DD0310E7D19}"/>
    <cellStyle name="Komma 2 2 2 3 2 2 6" xfId="374" xr:uid="{ED315586-DCE6-4D27-91BF-6E72AF66CDC9}"/>
    <cellStyle name="Komma 2 2 2 3 2 2 6 10" xfId="22566" xr:uid="{2FC08260-BD59-4B1D-B150-CA77E50349E3}"/>
    <cellStyle name="Komma 2 2 2 3 2 2 6 2" xfId="797" xr:uid="{7EDD0B1F-6D5C-4A54-8FAD-6B619F6EB622}"/>
    <cellStyle name="Komma 2 2 2 3 2 2 6 2 2" xfId="1598" xr:uid="{804002E5-A1AF-44AD-A6BA-4BAE4DC94560}"/>
    <cellStyle name="Komma 2 2 2 3 2 2 6 2 2 2" xfId="4202" xr:uid="{C216BE9D-D98B-4981-AC63-59C3C4713BC0}"/>
    <cellStyle name="Komma 2 2 2 3 2 2 6 2 2 2 2" xfId="9709" xr:uid="{1F84EC8B-05E2-4F82-B171-771485853C7A}"/>
    <cellStyle name="Komma 2 2 2 3 2 2 6 2 2 2 2 2" xfId="31778" xr:uid="{C1D991F2-A651-4782-AA45-86BB88CD1D18}"/>
    <cellStyle name="Komma 2 2 2 3 2 2 6 2 2 2 3" xfId="15196" xr:uid="{80238909-9830-4154-A688-C1EEF3CC2CC3}"/>
    <cellStyle name="Komma 2 2 2 3 2 2 6 2 2 2 3 2" xfId="37265" xr:uid="{293B91F0-690C-44C7-9030-8C9207357006}"/>
    <cellStyle name="Komma 2 2 2 3 2 2 6 2 2 2 3 3" xfId="42813" xr:uid="{18C6C098-5107-48AE-B620-9B48009BCB4A}"/>
    <cellStyle name="Komma 2 2 2 3 2 2 6 2 2 2 4" xfId="20764" xr:uid="{2F92351C-2086-45A3-ACC9-DD53816788A1}"/>
    <cellStyle name="Komma 2 2 2 3 2 2 6 2 2 2 4 2" xfId="48260" xr:uid="{C73EBF1A-6C62-4E0A-B74F-D2998397839A}"/>
    <cellStyle name="Komma 2 2 2 3 2 2 6 2 2 2 5" xfId="26271" xr:uid="{B49E70B1-46B0-4886-9A93-04A394D666A9}"/>
    <cellStyle name="Komma 2 2 2 3 2 2 6 2 2 3" xfId="7226" xr:uid="{550815C8-BBF1-4489-8BAC-AE4779FBD293}"/>
    <cellStyle name="Komma 2 2 2 3 2 2 6 2 2 3 2" xfId="29295" xr:uid="{88879319-9802-4C98-9D4D-72B0A4CCCD91}"/>
    <cellStyle name="Komma 2 2 2 3 2 2 6 2 2 4" xfId="12592" xr:uid="{CB78AB3E-84D7-46F6-A948-FF94E30C4BB5}"/>
    <cellStyle name="Komma 2 2 2 3 2 2 6 2 2 4 2" xfId="34661" xr:uid="{B37DDF42-737C-45B9-B5C3-03268BCE2415}"/>
    <cellStyle name="Komma 2 2 2 3 2 2 6 2 2 4 3" xfId="40209" xr:uid="{C484C09C-1CB4-4E32-B4E4-D382CAEC53FB}"/>
    <cellStyle name="Komma 2 2 2 3 2 2 6 2 2 5" xfId="18160" xr:uid="{1117223F-D29C-4AD9-B468-531385AF1CCB}"/>
    <cellStyle name="Komma 2 2 2 3 2 2 6 2 2 5 2" xfId="45777" xr:uid="{B18AAF76-46B3-447B-A818-7B59F3854E6D}"/>
    <cellStyle name="Komma 2 2 2 3 2 2 6 2 2 6" xfId="23788" xr:uid="{E227C2FE-EDBB-4928-8B03-D23BBD68ADC5}"/>
    <cellStyle name="Komma 2 2 2 3 2 2 6 2 3" xfId="2379" xr:uid="{1C472BE6-C1A5-462A-81A1-A02578E77D64}"/>
    <cellStyle name="Komma 2 2 2 3 2 2 6 2 3 2" xfId="4983" xr:uid="{C9055CAF-F6A3-4A29-BE0F-43CB837AE46A}"/>
    <cellStyle name="Komma 2 2 2 3 2 2 6 2 3 2 2" xfId="10490" xr:uid="{69F626B5-80ED-460E-A61E-14C3029E93E5}"/>
    <cellStyle name="Komma 2 2 2 3 2 2 6 2 3 2 2 2" xfId="32559" xr:uid="{9FC58FAD-5AF2-48D1-B822-C4763D8DB922}"/>
    <cellStyle name="Komma 2 2 2 3 2 2 6 2 3 2 3" xfId="15977" xr:uid="{D8F996BE-12D9-4A3E-890F-076797B80F2E}"/>
    <cellStyle name="Komma 2 2 2 3 2 2 6 2 3 2 3 2" xfId="38046" xr:uid="{957CE7A8-EE39-4AC0-A661-B297F8E4D61C}"/>
    <cellStyle name="Komma 2 2 2 3 2 2 6 2 3 2 3 3" xfId="43594" xr:uid="{55D3B84E-E929-4EC6-8389-35AF353F27EC}"/>
    <cellStyle name="Komma 2 2 2 3 2 2 6 2 3 2 4" xfId="21545" xr:uid="{E71CF217-F95F-44A8-8785-9A9E3032213F}"/>
    <cellStyle name="Komma 2 2 2 3 2 2 6 2 3 2 4 2" xfId="49041" xr:uid="{8CB29B93-3961-4EE9-A0E3-BED6A3A19CBF}"/>
    <cellStyle name="Komma 2 2 2 3 2 2 6 2 3 2 5" xfId="27052" xr:uid="{567065D0-F655-407A-BC81-A9737AFA88B2}"/>
    <cellStyle name="Komma 2 2 2 3 2 2 6 2 3 3" xfId="8007" xr:uid="{4D7C05EE-FCEC-40DB-8CEF-974132780D25}"/>
    <cellStyle name="Komma 2 2 2 3 2 2 6 2 3 3 2" xfId="30076" xr:uid="{F020A06E-33FC-4A5E-A25D-6C93178FD673}"/>
    <cellStyle name="Komma 2 2 2 3 2 2 6 2 3 4" xfId="13373" xr:uid="{BDD2D955-7B34-4D75-8A01-B3ABBF0B8178}"/>
    <cellStyle name="Komma 2 2 2 3 2 2 6 2 3 4 2" xfId="35442" xr:uid="{0C083D25-1173-4398-B3AA-F8E7425048AC}"/>
    <cellStyle name="Komma 2 2 2 3 2 2 6 2 3 4 3" xfId="40990" xr:uid="{1DF85A68-64F7-413F-A5CD-6F39A90AF108}"/>
    <cellStyle name="Komma 2 2 2 3 2 2 6 2 3 5" xfId="18941" xr:uid="{E55E9B17-9EF5-4AF7-9C00-5B35EAE65575}"/>
    <cellStyle name="Komma 2 2 2 3 2 2 6 2 3 5 2" xfId="46558" xr:uid="{F5A5034F-8CFA-4439-92F0-FF38A2DC00C2}"/>
    <cellStyle name="Komma 2 2 2 3 2 2 6 2 3 6" xfId="24569" xr:uid="{10447B77-208D-4AF4-8611-5DD797004108}"/>
    <cellStyle name="Komma 2 2 2 3 2 2 6 2 4" xfId="3401" xr:uid="{05F8F5DA-A3D8-4DB6-9913-6CF9BEB193A4}"/>
    <cellStyle name="Komma 2 2 2 3 2 2 6 2 4 2" xfId="8928" xr:uid="{A81E259C-AD90-49EF-8845-60C8BD31CFBF}"/>
    <cellStyle name="Komma 2 2 2 3 2 2 6 2 4 2 2" xfId="30997" xr:uid="{8BD72654-6A8B-4628-B9BB-B61A32B5AC62}"/>
    <cellStyle name="Komma 2 2 2 3 2 2 6 2 4 3" xfId="14395" xr:uid="{3613F841-8278-4CE7-A6F2-C73751B482A7}"/>
    <cellStyle name="Komma 2 2 2 3 2 2 6 2 4 3 2" xfId="36464" xr:uid="{4ED5EEA4-4C75-4397-8FC7-F17CD8794282}"/>
    <cellStyle name="Komma 2 2 2 3 2 2 6 2 4 3 3" xfId="42012" xr:uid="{D3EECE0C-81EC-4924-9A29-EC195E839C6C}"/>
    <cellStyle name="Komma 2 2 2 3 2 2 6 2 4 4" xfId="19963" xr:uid="{EAD02A0A-ACEA-4539-BF01-740EFD2366E2}"/>
    <cellStyle name="Komma 2 2 2 3 2 2 6 2 4 4 2" xfId="47479" xr:uid="{7A204646-8427-45F3-A250-211160A547A4}"/>
    <cellStyle name="Komma 2 2 2 3 2 2 6 2 4 5" xfId="25490" xr:uid="{04A05192-11C1-4FD3-921C-6FD71E65B556}"/>
    <cellStyle name="Komma 2 2 2 3 2 2 6 2 5" xfId="6425" xr:uid="{3118E0F2-DE7B-4058-A470-56282AE6FD18}"/>
    <cellStyle name="Komma 2 2 2 3 2 2 6 2 5 2" xfId="28494" xr:uid="{BFC95A35-84F5-45CA-BEF0-C56A29B1BBDD}"/>
    <cellStyle name="Komma 2 2 2 3 2 2 6 2 6" xfId="11811" xr:uid="{06467B3D-33CB-4AF7-876E-D52B0F9A961E}"/>
    <cellStyle name="Komma 2 2 2 3 2 2 6 2 6 2" xfId="33880" xr:uid="{0E25AD33-9F33-4C7D-8C33-B2AFD25E2F9A}"/>
    <cellStyle name="Komma 2 2 2 3 2 2 6 2 6 3" xfId="39428" xr:uid="{53B30A85-93A7-4D50-A404-ACCCD17C57EC}"/>
    <cellStyle name="Komma 2 2 2 3 2 2 6 2 7" xfId="17359" xr:uid="{D5A1C273-B456-4664-BDB2-FDCB7E4BE5B9}"/>
    <cellStyle name="Komma 2 2 2 3 2 2 6 2 7 2" xfId="44976" xr:uid="{AC37079F-88CC-4DA7-85F4-9F05C5AE2FC1}"/>
    <cellStyle name="Komma 2 2 2 3 2 2 6 2 8" xfId="22987" xr:uid="{F6AA9B70-D362-4A0D-AAA2-7EBEAB38E38C}"/>
    <cellStyle name="Komma 2 2 2 3 2 2 6 3" xfId="1177" xr:uid="{6EC1B2B6-12F5-4F77-9819-86E77B899E1A}"/>
    <cellStyle name="Komma 2 2 2 3 2 2 6 3 2" xfId="3781" xr:uid="{54EC8503-40DB-4514-A74A-8BF86BB01815}"/>
    <cellStyle name="Komma 2 2 2 3 2 2 6 3 2 2" xfId="9288" xr:uid="{0F388535-A0FA-4E95-9661-01B820D3979C}"/>
    <cellStyle name="Komma 2 2 2 3 2 2 6 3 2 2 2" xfId="31357" xr:uid="{9BD2252E-B453-4B5D-AF35-317FBF5CC3B4}"/>
    <cellStyle name="Komma 2 2 2 3 2 2 6 3 2 3" xfId="14775" xr:uid="{96704F02-06C3-4A3A-89FA-F422953B0B36}"/>
    <cellStyle name="Komma 2 2 2 3 2 2 6 3 2 3 2" xfId="36844" xr:uid="{26A1CB69-3DC4-4C6A-A175-71E626FA43A3}"/>
    <cellStyle name="Komma 2 2 2 3 2 2 6 3 2 3 3" xfId="42392" xr:uid="{B493E920-4FB8-48F4-8C5B-1058413100F8}"/>
    <cellStyle name="Komma 2 2 2 3 2 2 6 3 2 4" xfId="20343" xr:uid="{12A5F451-EF46-4345-AB16-8F65E3D7855A}"/>
    <cellStyle name="Komma 2 2 2 3 2 2 6 3 2 4 2" xfId="47839" xr:uid="{1AA981DA-988E-462E-998D-C039709629AF}"/>
    <cellStyle name="Komma 2 2 2 3 2 2 6 3 2 5" xfId="25850" xr:uid="{062B26CA-1107-4A75-A925-34ECC4EB2A8B}"/>
    <cellStyle name="Komma 2 2 2 3 2 2 6 3 3" xfId="6805" xr:uid="{DD1E7D30-20D3-47BE-8BB1-B607490A48A8}"/>
    <cellStyle name="Komma 2 2 2 3 2 2 6 3 3 2" xfId="28874" xr:uid="{78E3F6DD-7A96-4F74-976A-4FCEED989FD3}"/>
    <cellStyle name="Komma 2 2 2 3 2 2 6 3 4" xfId="12171" xr:uid="{370F9216-20C9-4591-A662-0AB14B86C375}"/>
    <cellStyle name="Komma 2 2 2 3 2 2 6 3 4 2" xfId="34240" xr:uid="{C4DBFE9B-8AFA-428D-8372-6D8E50328565}"/>
    <cellStyle name="Komma 2 2 2 3 2 2 6 3 4 3" xfId="39788" xr:uid="{7D2C82EF-C248-491D-A3C3-07319FB5AE5E}"/>
    <cellStyle name="Komma 2 2 2 3 2 2 6 3 5" xfId="17739" xr:uid="{E5EC2828-C1A0-4D7F-BD52-824CC8DCF936}"/>
    <cellStyle name="Komma 2 2 2 3 2 2 6 3 5 2" xfId="45356" xr:uid="{251AFBE0-1361-4C05-96CA-65BBD11FC975}"/>
    <cellStyle name="Komma 2 2 2 3 2 2 6 3 6" xfId="23367" xr:uid="{5BF8A399-7DC8-48F1-876B-06DD66DBB028}"/>
    <cellStyle name="Komma 2 2 2 3 2 2 6 4" xfId="1958" xr:uid="{31716D43-612E-4D2B-9416-CC3F6B7130F1}"/>
    <cellStyle name="Komma 2 2 2 3 2 2 6 4 2" xfId="4562" xr:uid="{7D0BF0C8-6699-4259-BB48-EDBA46366162}"/>
    <cellStyle name="Komma 2 2 2 3 2 2 6 4 2 2" xfId="10069" xr:uid="{135E7DA9-4BEA-4934-95CB-85594543D8D2}"/>
    <cellStyle name="Komma 2 2 2 3 2 2 6 4 2 2 2" xfId="32138" xr:uid="{695ADC4D-1123-40F2-A25A-1CACF3315858}"/>
    <cellStyle name="Komma 2 2 2 3 2 2 6 4 2 3" xfId="15556" xr:uid="{2E5E900A-454B-4C66-BB61-69B38FACFD60}"/>
    <cellStyle name="Komma 2 2 2 3 2 2 6 4 2 3 2" xfId="37625" xr:uid="{E897C444-DA12-4F8B-8D03-C2D737D089FC}"/>
    <cellStyle name="Komma 2 2 2 3 2 2 6 4 2 3 3" xfId="43173" xr:uid="{7E7AD3B1-FA15-4EAC-AA2A-26CE8713C948}"/>
    <cellStyle name="Komma 2 2 2 3 2 2 6 4 2 4" xfId="21124" xr:uid="{4A35631F-CEE9-4575-AD53-A251604EAAC8}"/>
    <cellStyle name="Komma 2 2 2 3 2 2 6 4 2 4 2" xfId="48620" xr:uid="{AC71E6D6-A3CE-42E3-9EFA-1D24C795390E}"/>
    <cellStyle name="Komma 2 2 2 3 2 2 6 4 2 5" xfId="26631" xr:uid="{DF4895FD-12B0-40E7-8885-0EDC9B5C3C30}"/>
    <cellStyle name="Komma 2 2 2 3 2 2 6 4 3" xfId="7586" xr:uid="{D665747F-B907-4B32-A00F-2829EC81EB80}"/>
    <cellStyle name="Komma 2 2 2 3 2 2 6 4 3 2" xfId="29655" xr:uid="{F1B3D4E5-F3D4-49DD-AD92-612D10DE51BD}"/>
    <cellStyle name="Komma 2 2 2 3 2 2 6 4 4" xfId="12952" xr:uid="{B0C12A14-D038-4C3F-B2F3-0363464F5911}"/>
    <cellStyle name="Komma 2 2 2 3 2 2 6 4 4 2" xfId="35021" xr:uid="{CA0EF3C2-0551-4F80-A749-DADED237A17E}"/>
    <cellStyle name="Komma 2 2 2 3 2 2 6 4 4 3" xfId="40569" xr:uid="{783F0C8B-8F13-480D-8B95-9D930A318755}"/>
    <cellStyle name="Komma 2 2 2 3 2 2 6 4 5" xfId="18520" xr:uid="{0813FC9E-BF4B-4DCB-8655-B5710F38B347}"/>
    <cellStyle name="Komma 2 2 2 3 2 2 6 4 5 2" xfId="46137" xr:uid="{7C535E41-16A6-47DB-BF50-0D163091E592}"/>
    <cellStyle name="Komma 2 2 2 3 2 2 6 4 6" xfId="24148" xr:uid="{B2906BBF-7FF3-4DBB-BA0C-6C854F58C16B}"/>
    <cellStyle name="Komma 2 2 2 3 2 2 6 5" xfId="2980" xr:uid="{83F16984-46E5-45CE-8847-52994CDCF67B}"/>
    <cellStyle name="Komma 2 2 2 3 2 2 6 5 2" xfId="8507" xr:uid="{39694D4C-072E-456D-8A87-4C437BA840DA}"/>
    <cellStyle name="Komma 2 2 2 3 2 2 6 5 2 2" xfId="30576" xr:uid="{B158EB2E-EE55-4055-AEFA-90FB82AADD8C}"/>
    <cellStyle name="Komma 2 2 2 3 2 2 6 5 3" xfId="13974" xr:uid="{207455D5-157A-4319-9B36-73D58C478B99}"/>
    <cellStyle name="Komma 2 2 2 3 2 2 6 5 3 2" xfId="36043" xr:uid="{447F618B-6AED-4AD0-9673-E99FDE5145CB}"/>
    <cellStyle name="Komma 2 2 2 3 2 2 6 5 3 3" xfId="41591" xr:uid="{9D157A65-AF1D-41D8-AB90-EFAEAAC65349}"/>
    <cellStyle name="Komma 2 2 2 3 2 2 6 5 4" xfId="19542" xr:uid="{01CB75B0-3CF4-4279-86AF-D549A24688C1}"/>
    <cellStyle name="Komma 2 2 2 3 2 2 6 5 4 2" xfId="47058" xr:uid="{EF40E687-1E2B-4E31-850E-4EAD3CCCAABC}"/>
    <cellStyle name="Komma 2 2 2 3 2 2 6 5 5" xfId="25069" xr:uid="{AC546DB0-AAD4-4B25-B20B-89D1C5DC9FE5}"/>
    <cellStyle name="Komma 2 2 2 3 2 2 6 6" xfId="5343" xr:uid="{3CE84403-0F23-4BE0-82DE-6B091E4B3A12}"/>
    <cellStyle name="Komma 2 2 2 3 2 2 6 6 2" xfId="10850" xr:uid="{CF8B5931-3C7B-4FD6-B299-102266A68455}"/>
    <cellStyle name="Komma 2 2 2 3 2 2 6 6 2 2" xfId="32919" xr:uid="{2E9B3D20-088A-45F3-9D11-6B4969281D3D}"/>
    <cellStyle name="Komma 2 2 2 3 2 2 6 6 3" xfId="16337" xr:uid="{B2EE1B97-AC91-499E-89FD-F6F162C65167}"/>
    <cellStyle name="Komma 2 2 2 3 2 2 6 6 3 2" xfId="38406" xr:uid="{43C4C273-5470-404F-9FF8-02942BBEAAF3}"/>
    <cellStyle name="Komma 2 2 2 3 2 2 6 6 3 3" xfId="43954" xr:uid="{CFEC9731-B64C-4D33-AAAD-8D78347FB1F9}"/>
    <cellStyle name="Komma 2 2 2 3 2 2 6 6 4" xfId="21905" xr:uid="{79CFD61B-C0C3-4C28-B016-A76D3206610D}"/>
    <cellStyle name="Komma 2 2 2 3 2 2 6 6 4 2" xfId="49401" xr:uid="{078FDE7D-6D7C-4C02-8863-84BDE44C55D7}"/>
    <cellStyle name="Komma 2 2 2 3 2 2 6 6 5" xfId="27412" xr:uid="{A65A8468-5035-4902-8037-300F901386AE}"/>
    <cellStyle name="Komma 2 2 2 3 2 2 6 7" xfId="6004" xr:uid="{4924BF8C-D647-4865-B4ED-2A4E35B1BC7E}"/>
    <cellStyle name="Komma 2 2 2 3 2 2 6 7 2" xfId="28073" xr:uid="{16632957-8F44-4D42-A41C-EF960BA0F7F1}"/>
    <cellStyle name="Komma 2 2 2 3 2 2 6 8" xfId="11390" xr:uid="{1A22DDE9-5E06-465C-B552-2FC02FD6B151}"/>
    <cellStyle name="Komma 2 2 2 3 2 2 6 8 2" xfId="33459" xr:uid="{44D57251-35A7-4784-A400-6DA703F00D70}"/>
    <cellStyle name="Komma 2 2 2 3 2 2 6 8 3" xfId="39007" xr:uid="{49391233-CF69-49DB-B73A-EE050E9583C1}"/>
    <cellStyle name="Komma 2 2 2 3 2 2 6 9" xfId="16938" xr:uid="{00D426FE-D0F2-4338-8603-B37F8559B284}"/>
    <cellStyle name="Komma 2 2 2 3 2 2 6 9 2" xfId="44555" xr:uid="{B0818A7A-3287-4BA4-927A-3239DA1530AD}"/>
    <cellStyle name="Komma 2 2 2 3 2 2 7" xfId="414" xr:uid="{AF765759-EB80-4A0A-8477-0E6FFD0CB297}"/>
    <cellStyle name="Komma 2 2 2 3 2 2 7 10" xfId="22606" xr:uid="{176924F6-EB47-4054-BE7C-D5ABF124B581}"/>
    <cellStyle name="Komma 2 2 2 3 2 2 7 2" xfId="837" xr:uid="{A293F683-3023-4BBF-AF46-1B3261CFF18F}"/>
    <cellStyle name="Komma 2 2 2 3 2 2 7 2 2" xfId="1638" xr:uid="{1138D717-8954-4A4F-A8DF-98D23DBEA386}"/>
    <cellStyle name="Komma 2 2 2 3 2 2 7 2 2 2" xfId="4242" xr:uid="{79C9A61A-30C6-4548-9FCF-E7FA7ED1DC84}"/>
    <cellStyle name="Komma 2 2 2 3 2 2 7 2 2 2 2" xfId="9749" xr:uid="{3F74E51A-E671-46D3-8E34-450B29768FBB}"/>
    <cellStyle name="Komma 2 2 2 3 2 2 7 2 2 2 2 2" xfId="31818" xr:uid="{1926A8EC-F981-4E3B-8562-1308E44CA2CB}"/>
    <cellStyle name="Komma 2 2 2 3 2 2 7 2 2 2 3" xfId="15236" xr:uid="{103EFAB8-38A9-417B-B48C-EFCADF7218CF}"/>
    <cellStyle name="Komma 2 2 2 3 2 2 7 2 2 2 3 2" xfId="37305" xr:uid="{DAE5E56E-0C99-4FF7-BA6F-38687E48E4B6}"/>
    <cellStyle name="Komma 2 2 2 3 2 2 7 2 2 2 3 3" xfId="42853" xr:uid="{77F23B32-4C96-4826-8A30-156C8E1EE4CA}"/>
    <cellStyle name="Komma 2 2 2 3 2 2 7 2 2 2 4" xfId="20804" xr:uid="{CA0407A1-5490-4901-A18F-A56512B56000}"/>
    <cellStyle name="Komma 2 2 2 3 2 2 7 2 2 2 4 2" xfId="48300" xr:uid="{FC9E3BFA-87E1-4465-8AE7-5BB3DFAFB205}"/>
    <cellStyle name="Komma 2 2 2 3 2 2 7 2 2 2 5" xfId="26311" xr:uid="{AA872FD8-68DD-43EA-ADB0-876E65EEFE37}"/>
    <cellStyle name="Komma 2 2 2 3 2 2 7 2 2 3" xfId="7266" xr:uid="{50BCF516-17D7-4CBE-A9FB-045EA7734A91}"/>
    <cellStyle name="Komma 2 2 2 3 2 2 7 2 2 3 2" xfId="29335" xr:uid="{76A7BF8A-0000-4970-8CC8-BD58A328B86A}"/>
    <cellStyle name="Komma 2 2 2 3 2 2 7 2 2 4" xfId="12632" xr:uid="{333487BD-94B0-4B58-A6D1-245E6C90AE4A}"/>
    <cellStyle name="Komma 2 2 2 3 2 2 7 2 2 4 2" xfId="34701" xr:uid="{3DE637AE-C24E-426A-A2A9-6361137324D1}"/>
    <cellStyle name="Komma 2 2 2 3 2 2 7 2 2 4 3" xfId="40249" xr:uid="{6261D080-0818-41C9-8E16-0290F0E9C819}"/>
    <cellStyle name="Komma 2 2 2 3 2 2 7 2 2 5" xfId="18200" xr:uid="{81FFFDE2-6F6D-45BF-85DF-3ED5A1008A46}"/>
    <cellStyle name="Komma 2 2 2 3 2 2 7 2 2 5 2" xfId="45817" xr:uid="{6AF9EBDF-00F0-4400-BE2D-169047030F25}"/>
    <cellStyle name="Komma 2 2 2 3 2 2 7 2 2 6" xfId="23828" xr:uid="{8F305E9D-5415-4B0E-8C8E-6AA4CF37B20D}"/>
    <cellStyle name="Komma 2 2 2 3 2 2 7 2 3" xfId="2419" xr:uid="{0D7EA1AE-64B3-4A03-A36A-5AC20AD72712}"/>
    <cellStyle name="Komma 2 2 2 3 2 2 7 2 3 2" xfId="5023" xr:uid="{F2411EDE-3286-4949-A443-B72B006E84D4}"/>
    <cellStyle name="Komma 2 2 2 3 2 2 7 2 3 2 2" xfId="10530" xr:uid="{85F53628-C054-4CF8-8F2A-6BE1B73E3EE3}"/>
    <cellStyle name="Komma 2 2 2 3 2 2 7 2 3 2 2 2" xfId="32599" xr:uid="{D20C640E-B373-4DBE-B776-9968F09754AA}"/>
    <cellStyle name="Komma 2 2 2 3 2 2 7 2 3 2 3" xfId="16017" xr:uid="{B2CBC0E5-758B-4802-A6B7-1B754C638B1A}"/>
    <cellStyle name="Komma 2 2 2 3 2 2 7 2 3 2 3 2" xfId="38086" xr:uid="{99E7DF1F-3AEB-467C-B46C-FAA6844831B7}"/>
    <cellStyle name="Komma 2 2 2 3 2 2 7 2 3 2 3 3" xfId="43634" xr:uid="{D445BACD-5D26-42CF-8B9A-1C4B00BEEFA7}"/>
    <cellStyle name="Komma 2 2 2 3 2 2 7 2 3 2 4" xfId="21585" xr:uid="{AB9336F8-6D82-4A74-B475-402489CE6231}"/>
    <cellStyle name="Komma 2 2 2 3 2 2 7 2 3 2 4 2" xfId="49081" xr:uid="{52D6CD1D-D477-4E36-A787-93D2989DBD6D}"/>
    <cellStyle name="Komma 2 2 2 3 2 2 7 2 3 2 5" xfId="27092" xr:uid="{E3CA24FC-875F-4293-9C9A-83ED58E721D2}"/>
    <cellStyle name="Komma 2 2 2 3 2 2 7 2 3 3" xfId="8047" xr:uid="{C7A9FBF1-14AC-4FE4-8D47-955A6B4E5A9A}"/>
    <cellStyle name="Komma 2 2 2 3 2 2 7 2 3 3 2" xfId="30116" xr:uid="{9BB4912A-6B09-4AEC-92C7-A94019B3120B}"/>
    <cellStyle name="Komma 2 2 2 3 2 2 7 2 3 4" xfId="13413" xr:uid="{62856B9B-B14C-4285-A5B8-2C22FB2C81D2}"/>
    <cellStyle name="Komma 2 2 2 3 2 2 7 2 3 4 2" xfId="35482" xr:uid="{66A4221B-7BBE-46E5-A208-F121618061FA}"/>
    <cellStyle name="Komma 2 2 2 3 2 2 7 2 3 4 3" xfId="41030" xr:uid="{9DDE1D7C-5CC8-4805-A723-70405FED3332}"/>
    <cellStyle name="Komma 2 2 2 3 2 2 7 2 3 5" xfId="18981" xr:uid="{5E435B34-6A78-4EBD-B7FE-63EA5CAE08F1}"/>
    <cellStyle name="Komma 2 2 2 3 2 2 7 2 3 5 2" xfId="46598" xr:uid="{F1497C9C-A43A-4585-BB38-066949F643CE}"/>
    <cellStyle name="Komma 2 2 2 3 2 2 7 2 3 6" xfId="24609" xr:uid="{0200D863-0AA9-4D74-980E-AEDB5201DD03}"/>
    <cellStyle name="Komma 2 2 2 3 2 2 7 2 4" xfId="3441" xr:uid="{CFFC4967-531A-4C94-A099-68B5219EDC09}"/>
    <cellStyle name="Komma 2 2 2 3 2 2 7 2 4 2" xfId="8968" xr:uid="{ECB67BCF-4F38-4AAC-818C-343D4B705C99}"/>
    <cellStyle name="Komma 2 2 2 3 2 2 7 2 4 2 2" xfId="31037" xr:uid="{45B6CF1C-831C-407F-AD3C-7FD10DBC11A1}"/>
    <cellStyle name="Komma 2 2 2 3 2 2 7 2 4 3" xfId="14435" xr:uid="{0E60D450-8E48-4E06-9D66-497CD76633FF}"/>
    <cellStyle name="Komma 2 2 2 3 2 2 7 2 4 3 2" xfId="36504" xr:uid="{57165BFC-7723-4D66-8C1E-46AE720FB3AD}"/>
    <cellStyle name="Komma 2 2 2 3 2 2 7 2 4 3 3" xfId="42052" xr:uid="{57B137CD-DFF5-45FF-A960-ED8606EF3F0C}"/>
    <cellStyle name="Komma 2 2 2 3 2 2 7 2 4 4" xfId="20003" xr:uid="{C2693DD6-83DC-472B-AB9B-7B0FD72E08F9}"/>
    <cellStyle name="Komma 2 2 2 3 2 2 7 2 4 4 2" xfId="47519" xr:uid="{B3916089-2002-410F-8D56-FF79741865C8}"/>
    <cellStyle name="Komma 2 2 2 3 2 2 7 2 4 5" xfId="25530" xr:uid="{52C97411-1896-466A-98E1-74D3B8F2B79A}"/>
    <cellStyle name="Komma 2 2 2 3 2 2 7 2 5" xfId="6465" xr:uid="{88BB1F5B-34AE-494A-B835-CA49A0AE6B90}"/>
    <cellStyle name="Komma 2 2 2 3 2 2 7 2 5 2" xfId="28534" xr:uid="{790C22A2-9734-4F61-B7DC-894C500373D4}"/>
    <cellStyle name="Komma 2 2 2 3 2 2 7 2 6" xfId="11851" xr:uid="{4717421B-A96D-42D1-8E2C-D85B6747ECFB}"/>
    <cellStyle name="Komma 2 2 2 3 2 2 7 2 6 2" xfId="33920" xr:uid="{6F249207-7B01-4CD1-B73D-084B9B21943F}"/>
    <cellStyle name="Komma 2 2 2 3 2 2 7 2 6 3" xfId="39468" xr:uid="{3781B31C-D327-4724-B027-D0D3C2F03001}"/>
    <cellStyle name="Komma 2 2 2 3 2 2 7 2 7" xfId="17399" xr:uid="{B1177A94-5A33-4AD0-8BA4-EB40BCDB7FFE}"/>
    <cellStyle name="Komma 2 2 2 3 2 2 7 2 7 2" xfId="45016" xr:uid="{629B7BEF-A5F5-45B2-85D1-3D3C9DF7F856}"/>
    <cellStyle name="Komma 2 2 2 3 2 2 7 2 8" xfId="23027" xr:uid="{AA417559-E462-4B02-9B28-124E68DD14F1}"/>
    <cellStyle name="Komma 2 2 2 3 2 2 7 3" xfId="1217" xr:uid="{2289E011-ACB6-489C-B639-E3D0481853F5}"/>
    <cellStyle name="Komma 2 2 2 3 2 2 7 3 2" xfId="3821" xr:uid="{B34B774C-1F61-4636-9FD9-C0BE6CCCBC1D}"/>
    <cellStyle name="Komma 2 2 2 3 2 2 7 3 2 2" xfId="9328" xr:uid="{4B297168-58E0-4045-B0D7-7FFF91F4C5BE}"/>
    <cellStyle name="Komma 2 2 2 3 2 2 7 3 2 2 2" xfId="31397" xr:uid="{629E6AC6-E426-4858-B295-E2B2B895CCD4}"/>
    <cellStyle name="Komma 2 2 2 3 2 2 7 3 2 3" xfId="14815" xr:uid="{78D4FBC9-2972-43E6-A8A5-46FF61D69959}"/>
    <cellStyle name="Komma 2 2 2 3 2 2 7 3 2 3 2" xfId="36884" xr:uid="{D512651E-8763-4C60-A3F1-21E90EA05D90}"/>
    <cellStyle name="Komma 2 2 2 3 2 2 7 3 2 3 3" xfId="42432" xr:uid="{C1F46EDB-0213-4C8A-83D0-2E22EC07E5C6}"/>
    <cellStyle name="Komma 2 2 2 3 2 2 7 3 2 4" xfId="20383" xr:uid="{6E45DBE9-C19B-4511-8CF4-652C2ABF1C0D}"/>
    <cellStyle name="Komma 2 2 2 3 2 2 7 3 2 4 2" xfId="47879" xr:uid="{C7D7EA1B-76D7-45B1-8C68-7AFC37B9AF8F}"/>
    <cellStyle name="Komma 2 2 2 3 2 2 7 3 2 5" xfId="25890" xr:uid="{6413B039-87CF-4D6D-807B-00C89546B933}"/>
    <cellStyle name="Komma 2 2 2 3 2 2 7 3 3" xfId="6845" xr:uid="{AE182F7F-2B21-4F72-A936-2B8C41F568FF}"/>
    <cellStyle name="Komma 2 2 2 3 2 2 7 3 3 2" xfId="28914" xr:uid="{58E8775B-40A2-48AF-8D6D-DFAF0D1C94AF}"/>
    <cellStyle name="Komma 2 2 2 3 2 2 7 3 4" xfId="12211" xr:uid="{C93149AA-4518-45CA-BA3A-53BECB55597A}"/>
    <cellStyle name="Komma 2 2 2 3 2 2 7 3 4 2" xfId="34280" xr:uid="{8FC06B34-E063-4DB2-B048-F0D21C8B5DB8}"/>
    <cellStyle name="Komma 2 2 2 3 2 2 7 3 4 3" xfId="39828" xr:uid="{225EC0D8-5A61-4972-9417-E67E8BFC3930}"/>
    <cellStyle name="Komma 2 2 2 3 2 2 7 3 5" xfId="17779" xr:uid="{21F7EBCA-0908-4B57-9621-CE91438C61CF}"/>
    <cellStyle name="Komma 2 2 2 3 2 2 7 3 5 2" xfId="45396" xr:uid="{9F804920-B7E7-47B1-965A-113F0577333E}"/>
    <cellStyle name="Komma 2 2 2 3 2 2 7 3 6" xfId="23407" xr:uid="{851306F5-3879-419D-8D7F-CF5F13E718FB}"/>
    <cellStyle name="Komma 2 2 2 3 2 2 7 4" xfId="1998" xr:uid="{424C0A22-557D-4A9F-A357-25C3FBF6C15C}"/>
    <cellStyle name="Komma 2 2 2 3 2 2 7 4 2" xfId="4602" xr:uid="{5150C96A-D685-4159-8490-F1903EFE2C91}"/>
    <cellStyle name="Komma 2 2 2 3 2 2 7 4 2 2" xfId="10109" xr:uid="{F11E2F9E-CBE3-44DF-92DE-04CD3FE71D83}"/>
    <cellStyle name="Komma 2 2 2 3 2 2 7 4 2 2 2" xfId="32178" xr:uid="{79CD3FA3-F651-4351-BE35-A43C474CBEC9}"/>
    <cellStyle name="Komma 2 2 2 3 2 2 7 4 2 3" xfId="15596" xr:uid="{8AE67A5A-8C67-4EC6-9489-A1E3A10B1C02}"/>
    <cellStyle name="Komma 2 2 2 3 2 2 7 4 2 3 2" xfId="37665" xr:uid="{17DC9726-6BA8-4B4D-9B1E-9F728AE885B8}"/>
    <cellStyle name="Komma 2 2 2 3 2 2 7 4 2 3 3" xfId="43213" xr:uid="{36D72291-1FEA-4723-8370-6D97EB9051CF}"/>
    <cellStyle name="Komma 2 2 2 3 2 2 7 4 2 4" xfId="21164" xr:uid="{201D4678-4599-4E5E-BA5F-FCE15872D24F}"/>
    <cellStyle name="Komma 2 2 2 3 2 2 7 4 2 4 2" xfId="48660" xr:uid="{54BD54D6-0F00-424A-9D94-3507379786FA}"/>
    <cellStyle name="Komma 2 2 2 3 2 2 7 4 2 5" xfId="26671" xr:uid="{FAB4EF23-7518-4CEE-829C-6209BA15B1D5}"/>
    <cellStyle name="Komma 2 2 2 3 2 2 7 4 3" xfId="7626" xr:uid="{E68B7FCA-9A06-472E-81B8-86469EA5F3D1}"/>
    <cellStyle name="Komma 2 2 2 3 2 2 7 4 3 2" xfId="29695" xr:uid="{B56C3F21-2C6C-40C1-95DA-4E2548781EA9}"/>
    <cellStyle name="Komma 2 2 2 3 2 2 7 4 4" xfId="12992" xr:uid="{136DF188-E545-4E7F-BAEE-D2EA0C71E132}"/>
    <cellStyle name="Komma 2 2 2 3 2 2 7 4 4 2" xfId="35061" xr:uid="{AF1D326B-E9E5-474C-8AB1-BA3A888994FA}"/>
    <cellStyle name="Komma 2 2 2 3 2 2 7 4 4 3" xfId="40609" xr:uid="{4748F44A-9B4C-4FB7-93FF-4DA7778C6EE4}"/>
    <cellStyle name="Komma 2 2 2 3 2 2 7 4 5" xfId="18560" xr:uid="{BBEA9CEA-93ED-4C86-8F0F-A4603C17F02D}"/>
    <cellStyle name="Komma 2 2 2 3 2 2 7 4 5 2" xfId="46177" xr:uid="{F187CB0B-E0F8-4E4E-97C8-3843ABD33D3A}"/>
    <cellStyle name="Komma 2 2 2 3 2 2 7 4 6" xfId="24188" xr:uid="{E4E7111F-D267-405F-A44B-C9DF927CCC8A}"/>
    <cellStyle name="Komma 2 2 2 3 2 2 7 5" xfId="3020" xr:uid="{B6809BA1-DB6D-4EFB-97EF-54FB73538B68}"/>
    <cellStyle name="Komma 2 2 2 3 2 2 7 5 2" xfId="8547" xr:uid="{0EAF3D04-6960-4678-8347-A7F75A6098F3}"/>
    <cellStyle name="Komma 2 2 2 3 2 2 7 5 2 2" xfId="30616" xr:uid="{B5D839B9-AAF1-4577-BC14-F6CF07A0A259}"/>
    <cellStyle name="Komma 2 2 2 3 2 2 7 5 3" xfId="14014" xr:uid="{98998D35-7309-4538-8DDD-08B411FCF960}"/>
    <cellStyle name="Komma 2 2 2 3 2 2 7 5 3 2" xfId="36083" xr:uid="{0FDBD568-01AD-472B-9B4A-6671FE7CF9F5}"/>
    <cellStyle name="Komma 2 2 2 3 2 2 7 5 3 3" xfId="41631" xr:uid="{5DD098BF-B96B-406D-831B-32BCA2DFE3DD}"/>
    <cellStyle name="Komma 2 2 2 3 2 2 7 5 4" xfId="19582" xr:uid="{7B0E64BC-22B6-4829-86A6-EB55A9F28F1B}"/>
    <cellStyle name="Komma 2 2 2 3 2 2 7 5 4 2" xfId="47098" xr:uid="{3B5DCA3B-8B5C-4020-BF55-CEBD80AB53AD}"/>
    <cellStyle name="Komma 2 2 2 3 2 2 7 5 5" xfId="25109" xr:uid="{C8B8A434-6000-4B42-ABA7-5A256B28EA5E}"/>
    <cellStyle name="Komma 2 2 2 3 2 2 7 6" xfId="5383" xr:uid="{6B336DDA-D7F4-4A6C-834E-DA80A9D7C30F}"/>
    <cellStyle name="Komma 2 2 2 3 2 2 7 6 2" xfId="10890" xr:uid="{39C44DCD-E39F-44B0-BCB5-66708CA5E264}"/>
    <cellStyle name="Komma 2 2 2 3 2 2 7 6 2 2" xfId="32959" xr:uid="{20637396-2EE0-44CE-AB84-6E8764D4D637}"/>
    <cellStyle name="Komma 2 2 2 3 2 2 7 6 3" xfId="16377" xr:uid="{E64683DF-53B6-4358-9B66-10E069C65820}"/>
    <cellStyle name="Komma 2 2 2 3 2 2 7 6 3 2" xfId="38446" xr:uid="{743A4BBE-E452-480B-BC81-F60B285CB181}"/>
    <cellStyle name="Komma 2 2 2 3 2 2 7 6 3 3" xfId="43994" xr:uid="{989CD3F0-C147-4AB6-92C0-180FDBE0B228}"/>
    <cellStyle name="Komma 2 2 2 3 2 2 7 6 4" xfId="21945" xr:uid="{6868B093-2131-44A0-8EF9-47B40F044D68}"/>
    <cellStyle name="Komma 2 2 2 3 2 2 7 6 4 2" xfId="49441" xr:uid="{30584D74-6E74-4291-87EA-A5C291A476AA}"/>
    <cellStyle name="Komma 2 2 2 3 2 2 7 6 5" xfId="27452" xr:uid="{87B1D30F-0F14-45D5-8E4F-210B5A92577E}"/>
    <cellStyle name="Komma 2 2 2 3 2 2 7 7" xfId="6044" xr:uid="{9C85A834-D8D8-474B-BE22-09CCC8E053D1}"/>
    <cellStyle name="Komma 2 2 2 3 2 2 7 7 2" xfId="28113" xr:uid="{66F99A7F-2C4A-4EA4-A8E2-0547150EED94}"/>
    <cellStyle name="Komma 2 2 2 3 2 2 7 8" xfId="11430" xr:uid="{CC8BB1B7-7798-4BA1-AB43-AC212EA9F104}"/>
    <cellStyle name="Komma 2 2 2 3 2 2 7 8 2" xfId="33499" xr:uid="{2A6B5947-882D-4288-B901-E5D055F18F89}"/>
    <cellStyle name="Komma 2 2 2 3 2 2 7 8 3" xfId="39047" xr:uid="{C9F78206-D1CB-4F64-A909-8003880FB91A}"/>
    <cellStyle name="Komma 2 2 2 3 2 2 7 9" xfId="16978" xr:uid="{C47B3ED5-EACC-48E1-97C0-40DBD6E2094D}"/>
    <cellStyle name="Komma 2 2 2 3 2 2 7 9 2" xfId="44595" xr:uid="{CE1E7A9C-E4E7-49AA-828D-7E5A71B52CF6}"/>
    <cellStyle name="Komma 2 2 2 3 2 2 8" xfId="456" xr:uid="{94976C5E-E215-4E8D-AEED-B59CAC1F79EB}"/>
    <cellStyle name="Komma 2 2 2 3 2 2 8 10" xfId="22646" xr:uid="{FAFC185B-DE81-4F77-900E-32F90FB9E4C3}"/>
    <cellStyle name="Komma 2 2 2 3 2 2 8 2" xfId="877" xr:uid="{183B7E1B-2CCE-4195-8AFE-A628865C11D0}"/>
    <cellStyle name="Komma 2 2 2 3 2 2 8 2 2" xfId="1678" xr:uid="{CB2BF3FC-A802-432B-8A13-8BDD785532AB}"/>
    <cellStyle name="Komma 2 2 2 3 2 2 8 2 2 2" xfId="4282" xr:uid="{3A268869-33E7-4003-B776-DF0C33B59384}"/>
    <cellStyle name="Komma 2 2 2 3 2 2 8 2 2 2 2" xfId="9789" xr:uid="{7DD975BD-EECE-4BC6-9C1A-15DED1546A92}"/>
    <cellStyle name="Komma 2 2 2 3 2 2 8 2 2 2 2 2" xfId="31858" xr:uid="{0A406B25-21AA-4C39-8D91-3B057A4B6253}"/>
    <cellStyle name="Komma 2 2 2 3 2 2 8 2 2 2 3" xfId="15276" xr:uid="{CB251571-3C6D-47DF-B938-D3AF278859A1}"/>
    <cellStyle name="Komma 2 2 2 3 2 2 8 2 2 2 3 2" xfId="37345" xr:uid="{726875A9-4020-457F-8195-68532B4ECF82}"/>
    <cellStyle name="Komma 2 2 2 3 2 2 8 2 2 2 3 3" xfId="42893" xr:uid="{FE37BB58-1F10-4301-A515-B6F86B1FCB50}"/>
    <cellStyle name="Komma 2 2 2 3 2 2 8 2 2 2 4" xfId="20844" xr:uid="{E345CF84-CB9D-4B68-84F2-EB84B1940628}"/>
    <cellStyle name="Komma 2 2 2 3 2 2 8 2 2 2 4 2" xfId="48340" xr:uid="{C284CA71-C950-4347-B1EC-A0AD4E2AD0D7}"/>
    <cellStyle name="Komma 2 2 2 3 2 2 8 2 2 2 5" xfId="26351" xr:uid="{F9E7EAD3-C0AC-4F37-942F-5F0E23C01410}"/>
    <cellStyle name="Komma 2 2 2 3 2 2 8 2 2 3" xfId="7306" xr:uid="{093599A7-9371-4294-9F47-2E5BE1CF6636}"/>
    <cellStyle name="Komma 2 2 2 3 2 2 8 2 2 3 2" xfId="29375" xr:uid="{222E01FD-28DD-428E-B99C-38A820BF11F1}"/>
    <cellStyle name="Komma 2 2 2 3 2 2 8 2 2 4" xfId="12672" xr:uid="{A938B531-C0B0-4D9C-B686-6EB81D794670}"/>
    <cellStyle name="Komma 2 2 2 3 2 2 8 2 2 4 2" xfId="34741" xr:uid="{6ADDB8C2-B92C-4289-9F20-3A97387E816A}"/>
    <cellStyle name="Komma 2 2 2 3 2 2 8 2 2 4 3" xfId="40289" xr:uid="{EC898590-5A3A-4D75-BB15-5132118DAF40}"/>
    <cellStyle name="Komma 2 2 2 3 2 2 8 2 2 5" xfId="18240" xr:uid="{08E81005-F485-4976-88DF-4CAE89EE2711}"/>
    <cellStyle name="Komma 2 2 2 3 2 2 8 2 2 5 2" xfId="45857" xr:uid="{171003EE-62DB-4C8B-8AC0-2A0F3917DC71}"/>
    <cellStyle name="Komma 2 2 2 3 2 2 8 2 2 6" xfId="23868" xr:uid="{DB87E2E4-24A5-498C-B781-886285AC20AD}"/>
    <cellStyle name="Komma 2 2 2 3 2 2 8 2 3" xfId="2459" xr:uid="{71ADF814-B701-48A2-AC67-3C4F08CEEE16}"/>
    <cellStyle name="Komma 2 2 2 3 2 2 8 2 3 2" xfId="5063" xr:uid="{AB4A84A4-3181-41D7-89BE-AF84D9C80558}"/>
    <cellStyle name="Komma 2 2 2 3 2 2 8 2 3 2 2" xfId="10570" xr:uid="{EF8DCE88-303D-446C-9A66-1971E9653B95}"/>
    <cellStyle name="Komma 2 2 2 3 2 2 8 2 3 2 2 2" xfId="32639" xr:uid="{9A0A239B-069F-48D3-A5FB-90F2C0615811}"/>
    <cellStyle name="Komma 2 2 2 3 2 2 8 2 3 2 3" xfId="16057" xr:uid="{E2BBB18B-E057-473A-BE2D-CB4671C5B9E6}"/>
    <cellStyle name="Komma 2 2 2 3 2 2 8 2 3 2 3 2" xfId="38126" xr:uid="{3E19F09C-8B5B-43AD-B6D8-D6E94697D757}"/>
    <cellStyle name="Komma 2 2 2 3 2 2 8 2 3 2 3 3" xfId="43674" xr:uid="{4B5A08D5-E95D-4738-8EDD-06BF0B9D0012}"/>
    <cellStyle name="Komma 2 2 2 3 2 2 8 2 3 2 4" xfId="21625" xr:uid="{F095C456-721D-4BD1-A28F-6BBA08CF9AEF}"/>
    <cellStyle name="Komma 2 2 2 3 2 2 8 2 3 2 4 2" xfId="49121" xr:uid="{CEF271BB-2650-4E8C-9018-15FFC5729963}"/>
    <cellStyle name="Komma 2 2 2 3 2 2 8 2 3 2 5" xfId="27132" xr:uid="{18C5075D-A779-4F68-A3CF-822910639CDD}"/>
    <cellStyle name="Komma 2 2 2 3 2 2 8 2 3 3" xfId="8087" xr:uid="{4FC8C77A-FF78-4343-AB15-6E647129278A}"/>
    <cellStyle name="Komma 2 2 2 3 2 2 8 2 3 3 2" xfId="30156" xr:uid="{A8BCEEC8-760C-4E04-A7D9-813151E19880}"/>
    <cellStyle name="Komma 2 2 2 3 2 2 8 2 3 4" xfId="13453" xr:uid="{795A0A6A-273A-4B36-A3B3-D4D89E09CBA5}"/>
    <cellStyle name="Komma 2 2 2 3 2 2 8 2 3 4 2" xfId="35522" xr:uid="{0E12B65C-9AC7-4594-A7FB-59649A9A8F54}"/>
    <cellStyle name="Komma 2 2 2 3 2 2 8 2 3 4 3" xfId="41070" xr:uid="{A1D736CE-6EBD-47F9-84CB-2E79A264410B}"/>
    <cellStyle name="Komma 2 2 2 3 2 2 8 2 3 5" xfId="19021" xr:uid="{75FC5CB5-7C76-4228-9EE5-875A96CE446F}"/>
    <cellStyle name="Komma 2 2 2 3 2 2 8 2 3 5 2" xfId="46638" xr:uid="{D798D179-AA3C-4040-A70F-D5E8D6A9CCCE}"/>
    <cellStyle name="Komma 2 2 2 3 2 2 8 2 3 6" xfId="24649" xr:uid="{1CFD8C8C-AACC-4331-B5EA-3FCA874867DD}"/>
    <cellStyle name="Komma 2 2 2 3 2 2 8 2 4" xfId="3481" xr:uid="{D89E06C4-C6D9-45F9-8760-A58166DEBA89}"/>
    <cellStyle name="Komma 2 2 2 3 2 2 8 2 4 2" xfId="9008" xr:uid="{72FAF3EF-3F94-45BE-8F56-D42871DBE1AC}"/>
    <cellStyle name="Komma 2 2 2 3 2 2 8 2 4 2 2" xfId="31077" xr:uid="{7ADA836D-49E5-478A-972F-71B549A15244}"/>
    <cellStyle name="Komma 2 2 2 3 2 2 8 2 4 3" xfId="14475" xr:uid="{3CD72B75-5B9A-443B-BF10-85E16463EF2B}"/>
    <cellStyle name="Komma 2 2 2 3 2 2 8 2 4 3 2" xfId="36544" xr:uid="{D3BF4BD4-D891-43F2-AB18-67510F72D95A}"/>
    <cellStyle name="Komma 2 2 2 3 2 2 8 2 4 3 3" xfId="42092" xr:uid="{E9D6655F-FEC4-4BD9-B12C-D2831B54E89A}"/>
    <cellStyle name="Komma 2 2 2 3 2 2 8 2 4 4" xfId="20043" xr:uid="{FD7AC557-29AC-4B1C-B096-DCB67E782B25}"/>
    <cellStyle name="Komma 2 2 2 3 2 2 8 2 4 4 2" xfId="47559" xr:uid="{13A1F66C-AD7F-4CD7-B730-AEF3A4EFD37D}"/>
    <cellStyle name="Komma 2 2 2 3 2 2 8 2 4 5" xfId="25570" xr:uid="{F82F7A65-A28C-4A26-B01D-3FEE78929C06}"/>
    <cellStyle name="Komma 2 2 2 3 2 2 8 2 5" xfId="6505" xr:uid="{578C93B8-1491-457C-891E-089EF93E70C3}"/>
    <cellStyle name="Komma 2 2 2 3 2 2 8 2 5 2" xfId="28574" xr:uid="{9EB2EF83-A54E-48B5-943D-669C58D4299F}"/>
    <cellStyle name="Komma 2 2 2 3 2 2 8 2 6" xfId="11891" xr:uid="{C94D5FFC-1C05-4A1A-9920-889E9A886F39}"/>
    <cellStyle name="Komma 2 2 2 3 2 2 8 2 6 2" xfId="33960" xr:uid="{414211BC-6733-456A-85AC-7A4B5C6668BC}"/>
    <cellStyle name="Komma 2 2 2 3 2 2 8 2 6 3" xfId="39508" xr:uid="{96F029FB-58B6-4308-9112-FD04AF1DFFC0}"/>
    <cellStyle name="Komma 2 2 2 3 2 2 8 2 7" xfId="17439" xr:uid="{4EC8F016-9AD1-4E51-A033-BE4686C0854A}"/>
    <cellStyle name="Komma 2 2 2 3 2 2 8 2 7 2" xfId="45056" xr:uid="{019286E6-6E05-4D5B-AAB1-37641E9D8DDA}"/>
    <cellStyle name="Komma 2 2 2 3 2 2 8 2 8" xfId="23067" xr:uid="{69E67741-B1E1-45E3-8B6F-045B027EEABB}"/>
    <cellStyle name="Komma 2 2 2 3 2 2 8 3" xfId="1257" xr:uid="{6B1A427A-931E-4052-B0A5-F7F40F647E2D}"/>
    <cellStyle name="Komma 2 2 2 3 2 2 8 3 2" xfId="3861" xr:uid="{CB65CEA6-5A81-4B19-93F2-2AE7D68FF4B1}"/>
    <cellStyle name="Komma 2 2 2 3 2 2 8 3 2 2" xfId="9368" xr:uid="{337019D5-9D08-4501-8F06-9E924333E21E}"/>
    <cellStyle name="Komma 2 2 2 3 2 2 8 3 2 2 2" xfId="31437" xr:uid="{31029A89-08B4-4AFC-8392-E161C45AFC44}"/>
    <cellStyle name="Komma 2 2 2 3 2 2 8 3 2 3" xfId="14855" xr:uid="{BAAD3E0E-9D3E-4FF2-ACE5-91C0033C8BFC}"/>
    <cellStyle name="Komma 2 2 2 3 2 2 8 3 2 3 2" xfId="36924" xr:uid="{DC502296-E201-4883-82C5-B47C830F6C19}"/>
    <cellStyle name="Komma 2 2 2 3 2 2 8 3 2 3 3" xfId="42472" xr:uid="{C9128F41-F81A-439C-9B8C-2671B49E6C75}"/>
    <cellStyle name="Komma 2 2 2 3 2 2 8 3 2 4" xfId="20423" xr:uid="{98ACA47B-94DA-4286-BCBE-B8D22725EF85}"/>
    <cellStyle name="Komma 2 2 2 3 2 2 8 3 2 4 2" xfId="47919" xr:uid="{97FEB874-13C9-4DC4-A272-BB1528DD93D7}"/>
    <cellStyle name="Komma 2 2 2 3 2 2 8 3 2 5" xfId="25930" xr:uid="{DA1EEE20-F8AD-4996-9384-07404DC2D09F}"/>
    <cellStyle name="Komma 2 2 2 3 2 2 8 3 3" xfId="6885" xr:uid="{12653BA2-1B50-4F19-A7D5-E62B8AC1BD69}"/>
    <cellStyle name="Komma 2 2 2 3 2 2 8 3 3 2" xfId="28954" xr:uid="{F65D2145-61AD-4569-A741-B18A5D9FC8C7}"/>
    <cellStyle name="Komma 2 2 2 3 2 2 8 3 4" xfId="12251" xr:uid="{E3F7B942-3201-4135-AB1D-96C04679F88C}"/>
    <cellStyle name="Komma 2 2 2 3 2 2 8 3 4 2" xfId="34320" xr:uid="{98E1FF2B-820F-44B3-B44F-CDD4F091D1E0}"/>
    <cellStyle name="Komma 2 2 2 3 2 2 8 3 4 3" xfId="39868" xr:uid="{63E6134A-F3B5-4970-9495-481CB46132BA}"/>
    <cellStyle name="Komma 2 2 2 3 2 2 8 3 5" xfId="17819" xr:uid="{D4863F36-AAE2-47B9-8296-C124C00125F7}"/>
    <cellStyle name="Komma 2 2 2 3 2 2 8 3 5 2" xfId="45436" xr:uid="{874707BE-5838-404B-8BDB-F34664D7D362}"/>
    <cellStyle name="Komma 2 2 2 3 2 2 8 3 6" xfId="23447" xr:uid="{3BE8C652-AA42-4ACC-828A-99E20DAE94A6}"/>
    <cellStyle name="Komma 2 2 2 3 2 2 8 4" xfId="2038" xr:uid="{839BE180-8F12-44FF-B83C-3789B76AB12C}"/>
    <cellStyle name="Komma 2 2 2 3 2 2 8 4 2" xfId="4642" xr:uid="{ADDC9E48-36FA-46BD-81D2-C2688B172E5D}"/>
    <cellStyle name="Komma 2 2 2 3 2 2 8 4 2 2" xfId="10149" xr:uid="{C34A79FB-B7DF-47C4-9C74-3FB9A72C0721}"/>
    <cellStyle name="Komma 2 2 2 3 2 2 8 4 2 2 2" xfId="32218" xr:uid="{8796FAE7-332E-4C16-85E5-191911E90FC6}"/>
    <cellStyle name="Komma 2 2 2 3 2 2 8 4 2 3" xfId="15636" xr:uid="{D18329F2-6A03-4F7D-90EA-10FD189D00E5}"/>
    <cellStyle name="Komma 2 2 2 3 2 2 8 4 2 3 2" xfId="37705" xr:uid="{C4E86E8A-E4F1-40FC-9F9C-8869360B59A9}"/>
    <cellStyle name="Komma 2 2 2 3 2 2 8 4 2 3 3" xfId="43253" xr:uid="{84F5C1F9-0505-4744-87AB-DBB46CD9AEFD}"/>
    <cellStyle name="Komma 2 2 2 3 2 2 8 4 2 4" xfId="21204" xr:uid="{6084CBC0-0287-4CE1-8541-881C01303E35}"/>
    <cellStyle name="Komma 2 2 2 3 2 2 8 4 2 4 2" xfId="48700" xr:uid="{B33C09CE-7B05-4AAC-BCCB-4996D699B439}"/>
    <cellStyle name="Komma 2 2 2 3 2 2 8 4 2 5" xfId="26711" xr:uid="{25E193D8-DAF2-4BF1-8898-2BC576ECC3D1}"/>
    <cellStyle name="Komma 2 2 2 3 2 2 8 4 3" xfId="7666" xr:uid="{4FF09BB2-BB1F-46B1-9372-CB71FEC24109}"/>
    <cellStyle name="Komma 2 2 2 3 2 2 8 4 3 2" xfId="29735" xr:uid="{311F2E88-0826-4873-B28E-8925C52B1071}"/>
    <cellStyle name="Komma 2 2 2 3 2 2 8 4 4" xfId="13032" xr:uid="{4829BE85-91F0-4AFC-A900-AD66D1799AEA}"/>
    <cellStyle name="Komma 2 2 2 3 2 2 8 4 4 2" xfId="35101" xr:uid="{BF30388F-43CE-4361-BFFB-FF86C4300747}"/>
    <cellStyle name="Komma 2 2 2 3 2 2 8 4 4 3" xfId="40649" xr:uid="{58B572ED-A690-4270-B33A-7E7B6C145B0F}"/>
    <cellStyle name="Komma 2 2 2 3 2 2 8 4 5" xfId="18600" xr:uid="{902418E4-336D-46B7-AEC4-2ACF89A17FA4}"/>
    <cellStyle name="Komma 2 2 2 3 2 2 8 4 5 2" xfId="46217" xr:uid="{E7F13A52-BA81-49C8-B106-DC02C49DB724}"/>
    <cellStyle name="Komma 2 2 2 3 2 2 8 4 6" xfId="24228" xr:uid="{02814995-B108-4501-AC5F-450A7490917D}"/>
    <cellStyle name="Komma 2 2 2 3 2 2 8 5" xfId="3060" xr:uid="{CD9A4F5E-A7FF-423E-A1EA-3C7D6D1A5AB7}"/>
    <cellStyle name="Komma 2 2 2 3 2 2 8 5 2" xfId="8587" xr:uid="{94C5DD64-A8DB-4D8F-9E14-8EF780EDF7E9}"/>
    <cellStyle name="Komma 2 2 2 3 2 2 8 5 2 2" xfId="30656" xr:uid="{8D1B82F8-AABA-4B69-B969-A713DBDC7B79}"/>
    <cellStyle name="Komma 2 2 2 3 2 2 8 5 3" xfId="14054" xr:uid="{74AAE13C-9C5F-45FD-9C73-AF9AD0151E70}"/>
    <cellStyle name="Komma 2 2 2 3 2 2 8 5 3 2" xfId="36123" xr:uid="{418881E5-39B2-4B0F-82A3-61DF8C4DCA0E}"/>
    <cellStyle name="Komma 2 2 2 3 2 2 8 5 3 3" xfId="41671" xr:uid="{CB62A361-89C4-41D0-83ED-2A236013C885}"/>
    <cellStyle name="Komma 2 2 2 3 2 2 8 5 4" xfId="19622" xr:uid="{CE05E5B2-F625-4B30-8DF2-86D7BD1C6D74}"/>
    <cellStyle name="Komma 2 2 2 3 2 2 8 5 4 2" xfId="47138" xr:uid="{6B34B632-2136-4713-9143-A359CC374D5D}"/>
    <cellStyle name="Komma 2 2 2 3 2 2 8 5 5" xfId="25149" xr:uid="{903791F2-19C2-4759-96B4-82CD77A2CB46}"/>
    <cellStyle name="Komma 2 2 2 3 2 2 8 6" xfId="5423" xr:uid="{BF643483-48F4-4EFB-B035-15BBA66B32BF}"/>
    <cellStyle name="Komma 2 2 2 3 2 2 8 6 2" xfId="10930" xr:uid="{784425B6-8757-4FE4-863B-1FC985542445}"/>
    <cellStyle name="Komma 2 2 2 3 2 2 8 6 2 2" xfId="32999" xr:uid="{024B5751-F1C7-4FA1-B914-B6E71C1B470C}"/>
    <cellStyle name="Komma 2 2 2 3 2 2 8 6 3" xfId="16417" xr:uid="{9D91128D-9D9B-43DE-A95B-7ACC24C43497}"/>
    <cellStyle name="Komma 2 2 2 3 2 2 8 6 3 2" xfId="38486" xr:uid="{7367CDF8-58D6-4B6F-9E30-1169070C3671}"/>
    <cellStyle name="Komma 2 2 2 3 2 2 8 6 3 3" xfId="44034" xr:uid="{BFFD574E-4F5B-42A6-8ECF-9C94CB81C997}"/>
    <cellStyle name="Komma 2 2 2 3 2 2 8 6 4" xfId="21985" xr:uid="{CAA74779-24F7-43EE-A756-4E684570AE81}"/>
    <cellStyle name="Komma 2 2 2 3 2 2 8 6 4 2" xfId="49481" xr:uid="{755EC345-B95D-41FB-9BBD-AE1BBF0FC918}"/>
    <cellStyle name="Komma 2 2 2 3 2 2 8 6 5" xfId="27492" xr:uid="{9A332759-C7F6-4CCC-8355-D7427D4ECF5F}"/>
    <cellStyle name="Komma 2 2 2 3 2 2 8 7" xfId="6084" xr:uid="{03F83814-C432-4017-96F6-C4078E7B1748}"/>
    <cellStyle name="Komma 2 2 2 3 2 2 8 7 2" xfId="28153" xr:uid="{B544A031-51CA-467C-BD7C-51F51908EFAC}"/>
    <cellStyle name="Komma 2 2 2 3 2 2 8 8" xfId="11470" xr:uid="{5D6F4209-FE3A-4A16-BBF7-A2E98503160A}"/>
    <cellStyle name="Komma 2 2 2 3 2 2 8 8 2" xfId="33539" xr:uid="{D34C234E-DD33-4C0C-90FE-AA045BBADA93}"/>
    <cellStyle name="Komma 2 2 2 3 2 2 8 8 3" xfId="39087" xr:uid="{7CB4D35A-4F23-4845-A154-6CB58C4387CB}"/>
    <cellStyle name="Komma 2 2 2 3 2 2 8 9" xfId="17018" xr:uid="{22FD3699-94B6-4468-B03C-991C4A14EDE3}"/>
    <cellStyle name="Komma 2 2 2 3 2 2 8 9 2" xfId="44635" xr:uid="{B7DF3FC6-8C0C-49DB-BADB-A5CB21DD50AB}"/>
    <cellStyle name="Komma 2 2 2 3 2 2 9" xfId="516" xr:uid="{DBF64DF8-6EF8-4CC0-B1AE-C1CC0C051F47}"/>
    <cellStyle name="Komma 2 2 2 3 2 2 9 2" xfId="1317" xr:uid="{81158497-9747-42D8-B2B3-2362E9CD9F50}"/>
    <cellStyle name="Komma 2 2 2 3 2 2 9 2 2" xfId="3921" xr:uid="{15ABF733-9B26-414F-9581-0BA43209323F}"/>
    <cellStyle name="Komma 2 2 2 3 2 2 9 2 2 2" xfId="9428" xr:uid="{860A2EE4-E5B4-4754-8918-271ACE8B5A05}"/>
    <cellStyle name="Komma 2 2 2 3 2 2 9 2 2 2 2" xfId="31497" xr:uid="{634FF9CA-A84A-4C37-9D60-06A92AD49559}"/>
    <cellStyle name="Komma 2 2 2 3 2 2 9 2 2 3" xfId="14915" xr:uid="{7583C0E2-85BD-4708-A6C1-9CF804D47305}"/>
    <cellStyle name="Komma 2 2 2 3 2 2 9 2 2 3 2" xfId="36984" xr:uid="{AA36F442-67E5-4C38-8677-EE0E95FCFC6F}"/>
    <cellStyle name="Komma 2 2 2 3 2 2 9 2 2 3 3" xfId="42532" xr:uid="{0FE6AD59-D210-4F5B-8ED6-A49F153F09F8}"/>
    <cellStyle name="Komma 2 2 2 3 2 2 9 2 2 4" xfId="20483" xr:uid="{99F7D4CA-5B09-43B0-9F92-6A735700845B}"/>
    <cellStyle name="Komma 2 2 2 3 2 2 9 2 2 4 2" xfId="47979" xr:uid="{96DA5853-1D57-42E7-AF37-F1F79F613854}"/>
    <cellStyle name="Komma 2 2 2 3 2 2 9 2 2 5" xfId="25990" xr:uid="{B37AF584-1581-4E59-8709-D4096D335B7F}"/>
    <cellStyle name="Komma 2 2 2 3 2 2 9 2 3" xfId="6945" xr:uid="{3E73978E-7742-4386-AEF1-62CFC5FD86E7}"/>
    <cellStyle name="Komma 2 2 2 3 2 2 9 2 3 2" xfId="29014" xr:uid="{72CE0D9F-65D3-40F4-818D-054CFF860D30}"/>
    <cellStyle name="Komma 2 2 2 3 2 2 9 2 4" xfId="12311" xr:uid="{211A7B1B-C9D8-4DBA-8F34-FCD58B34B5E0}"/>
    <cellStyle name="Komma 2 2 2 3 2 2 9 2 4 2" xfId="34380" xr:uid="{27DA8F3F-BC84-465F-8711-FB83C56D5C61}"/>
    <cellStyle name="Komma 2 2 2 3 2 2 9 2 4 3" xfId="39928" xr:uid="{8A85D60C-7877-484D-8130-AD4C805A0E75}"/>
    <cellStyle name="Komma 2 2 2 3 2 2 9 2 5" xfId="17879" xr:uid="{1AF7F457-68BC-48B8-968B-193DDCAB06E5}"/>
    <cellStyle name="Komma 2 2 2 3 2 2 9 2 5 2" xfId="45496" xr:uid="{78F4AE37-36B8-47C6-9759-DCE85F920C44}"/>
    <cellStyle name="Komma 2 2 2 3 2 2 9 2 6" xfId="23507" xr:uid="{B48F88B3-E37A-4FDA-882B-25AC06288793}"/>
    <cellStyle name="Komma 2 2 2 3 2 2 9 3" xfId="2098" xr:uid="{39B09062-5594-477D-941A-7C260A8DA415}"/>
    <cellStyle name="Komma 2 2 2 3 2 2 9 3 2" xfId="4702" xr:uid="{8693456A-1B24-4862-AAC1-D663C06872DC}"/>
    <cellStyle name="Komma 2 2 2 3 2 2 9 3 2 2" xfId="10209" xr:uid="{8BD7DE0B-D0ED-41B1-953D-8B2F47648576}"/>
    <cellStyle name="Komma 2 2 2 3 2 2 9 3 2 2 2" xfId="32278" xr:uid="{4BF6DF3D-94B5-4895-BE71-FEE47ABF4C37}"/>
    <cellStyle name="Komma 2 2 2 3 2 2 9 3 2 3" xfId="15696" xr:uid="{6A386838-4123-4EE4-A418-71FB0A6D8A7F}"/>
    <cellStyle name="Komma 2 2 2 3 2 2 9 3 2 3 2" xfId="37765" xr:uid="{13EC33B6-AF6F-423E-893E-37950914E91E}"/>
    <cellStyle name="Komma 2 2 2 3 2 2 9 3 2 3 3" xfId="43313" xr:uid="{7D4D0829-CAE0-4FEE-A6DA-594C406D0F31}"/>
    <cellStyle name="Komma 2 2 2 3 2 2 9 3 2 4" xfId="21264" xr:uid="{5DC7878A-35D0-4494-8309-C76DA121291D}"/>
    <cellStyle name="Komma 2 2 2 3 2 2 9 3 2 4 2" xfId="48760" xr:uid="{B7ADFC6B-35A3-46F0-9CDF-B2ED60CB2C17}"/>
    <cellStyle name="Komma 2 2 2 3 2 2 9 3 2 5" xfId="26771" xr:uid="{C1949DE0-DFE1-4031-B78F-6CA4954A89D7}"/>
    <cellStyle name="Komma 2 2 2 3 2 2 9 3 3" xfId="7726" xr:uid="{53231649-28A2-45B7-BE99-D1AB677BCBDD}"/>
    <cellStyle name="Komma 2 2 2 3 2 2 9 3 3 2" xfId="29795" xr:uid="{5F37402D-4A48-459E-9B20-CE35F7529178}"/>
    <cellStyle name="Komma 2 2 2 3 2 2 9 3 4" xfId="13092" xr:uid="{A63668B2-76ED-4C7B-BDAD-B9ADDCF24FC3}"/>
    <cellStyle name="Komma 2 2 2 3 2 2 9 3 4 2" xfId="35161" xr:uid="{D0FC81B1-2519-43F8-9C80-EEB11B89A411}"/>
    <cellStyle name="Komma 2 2 2 3 2 2 9 3 4 3" xfId="40709" xr:uid="{199C94C3-05D7-4C9A-9852-9B971EFE2352}"/>
    <cellStyle name="Komma 2 2 2 3 2 2 9 3 5" xfId="18660" xr:uid="{C4EB4C1B-044D-4962-971D-17A925D11878}"/>
    <cellStyle name="Komma 2 2 2 3 2 2 9 3 5 2" xfId="46277" xr:uid="{E5A90C84-0F49-4C05-8CB5-72A03B559161}"/>
    <cellStyle name="Komma 2 2 2 3 2 2 9 3 6" xfId="24288" xr:uid="{3FC17503-4CAE-4258-B258-885FE46F00A9}"/>
    <cellStyle name="Komma 2 2 2 3 2 2 9 4" xfId="3120" xr:uid="{0679FBAA-6650-4EF1-BB61-CD0AB90D4D01}"/>
    <cellStyle name="Komma 2 2 2 3 2 2 9 4 2" xfId="8647" xr:uid="{28D46DAC-F03A-484E-B042-2684A7664236}"/>
    <cellStyle name="Komma 2 2 2 3 2 2 9 4 2 2" xfId="30716" xr:uid="{D1C198F3-EA59-4F87-B768-B3E15C3F3C1F}"/>
    <cellStyle name="Komma 2 2 2 3 2 2 9 4 3" xfId="14114" xr:uid="{34C23CB1-EEE1-4A64-AAD6-7873FB686C6E}"/>
    <cellStyle name="Komma 2 2 2 3 2 2 9 4 3 2" xfId="36183" xr:uid="{70FF4432-729C-4AC3-941D-4678C315679D}"/>
    <cellStyle name="Komma 2 2 2 3 2 2 9 4 3 3" xfId="41731" xr:uid="{6FA089E7-50FC-4ED4-8A9E-96F39F7622FC}"/>
    <cellStyle name="Komma 2 2 2 3 2 2 9 4 4" xfId="19682" xr:uid="{238FF853-78FF-4FA0-9980-D3D2562C3727}"/>
    <cellStyle name="Komma 2 2 2 3 2 2 9 4 4 2" xfId="47198" xr:uid="{3FD099CB-D96B-42E3-A68C-5E00760DFE8E}"/>
    <cellStyle name="Komma 2 2 2 3 2 2 9 4 5" xfId="25209" xr:uid="{172F5CFE-ABB0-4DA1-AC91-341A4B1F8D55}"/>
    <cellStyle name="Komma 2 2 2 3 2 2 9 5" xfId="6144" xr:uid="{B792E5C2-5E88-4E42-A489-1A435F175864}"/>
    <cellStyle name="Komma 2 2 2 3 2 2 9 5 2" xfId="28213" xr:uid="{9BC6E4B6-C6D6-4F07-9E19-0F9809C45B07}"/>
    <cellStyle name="Komma 2 2 2 3 2 2 9 6" xfId="11530" xr:uid="{AEA361D1-5B96-4525-8DA5-C3FEC5A14BD1}"/>
    <cellStyle name="Komma 2 2 2 3 2 2 9 6 2" xfId="33599" xr:uid="{01247CA3-BEEF-4FBB-8CFB-0F84F6418062}"/>
    <cellStyle name="Komma 2 2 2 3 2 2 9 6 3" xfId="39147" xr:uid="{BEE50C4F-3B17-4B25-99D9-A1E6429E41D6}"/>
    <cellStyle name="Komma 2 2 2 3 2 2 9 7" xfId="17078" xr:uid="{18279A01-6C7C-4C4B-AF48-5F195CAFE319}"/>
    <cellStyle name="Komma 2 2 2 3 2 2 9 7 2" xfId="44695" xr:uid="{8A1B1400-EFC9-4CAE-B0BB-5FA614CE8573}"/>
    <cellStyle name="Komma 2 2 2 3 2 2 9 8" xfId="22706" xr:uid="{D45E30B4-056A-44E8-A638-F5B587936987}"/>
    <cellStyle name="Komma 2 2 2 3 2 20" xfId="5623" xr:uid="{C68F70A3-FB3A-49FB-A2C3-5E14474B8504}"/>
    <cellStyle name="Komma 2 2 2 3 2 20 2" xfId="11130" xr:uid="{9540B7E2-57F4-4073-9138-9B412FFE94E1}"/>
    <cellStyle name="Komma 2 2 2 3 2 20 2 2" xfId="33199" xr:uid="{4CAF7636-E828-4552-89EE-169B7B720334}"/>
    <cellStyle name="Komma 2 2 2 3 2 20 3" xfId="22185" xr:uid="{5A600923-0623-487F-8714-0CAD39CDA63D}"/>
    <cellStyle name="Komma 2 2 2 3 2 20 3 2" xfId="49681" xr:uid="{4B39A753-665F-442B-BDBB-122F110FBA63}"/>
    <cellStyle name="Komma 2 2 2 3 2 20 4" xfId="27692" xr:uid="{179C0128-A1E8-4E74-A097-019C485DFE9C}"/>
    <cellStyle name="Komma 2 2 2 3 2 21" xfId="5683" xr:uid="{856A48DC-936D-4364-A020-EEA90ACA2617}"/>
    <cellStyle name="Komma 2 2 2 3 2 21 2" xfId="27752" xr:uid="{DF7C9C3B-3007-425A-A093-CE1150DE25B5}"/>
    <cellStyle name="Komma 2 2 2 3 2 22" xfId="11170" xr:uid="{A1E6F77A-56DF-49AD-840F-9CAA0DCBC0FE}"/>
    <cellStyle name="Komma 2 2 2 3 2 22 2" xfId="33239" xr:uid="{3F08FF46-662A-4E2D-9CC1-1D6FAAEE595B}"/>
    <cellStyle name="Komma 2 2 2 3 2 22 3" xfId="38787" xr:uid="{74CFDAAB-A8AE-47FF-9AD0-915EF5C78D9D}"/>
    <cellStyle name="Komma 2 2 2 3 2 23" xfId="16617" xr:uid="{51231E02-729E-4338-9237-D54594FFCADF}"/>
    <cellStyle name="Komma 2 2 2 3 2 23 2" xfId="44234" xr:uid="{4D7804B7-379A-457B-AAE5-0EF1F7A73812}"/>
    <cellStyle name="Komma 2 2 2 3 2 24" xfId="22245" xr:uid="{C9B90752-9C36-4617-84C2-F4345A2409B4}"/>
    <cellStyle name="Komma 2 2 2 3 2 3" xfId="95" xr:uid="{E906D6EA-D162-4C7B-820C-E089EF90EB47}"/>
    <cellStyle name="Komma 2 2 2 3 2 3 10" xfId="22290" xr:uid="{9A47F110-516D-4021-BF9C-0D9FE3C7CD49}"/>
    <cellStyle name="Komma 2 2 2 3 2 3 2" xfId="521" xr:uid="{0B86AF70-4A74-4A7F-AB90-9BA2F8C4E107}"/>
    <cellStyle name="Komma 2 2 2 3 2 3 2 2" xfId="1322" xr:uid="{42036471-BF08-4BC4-9767-8767D0018CB7}"/>
    <cellStyle name="Komma 2 2 2 3 2 3 2 2 2" xfId="3926" xr:uid="{58DE990E-0D0C-48D2-BB14-73FF3E93B1C1}"/>
    <cellStyle name="Komma 2 2 2 3 2 3 2 2 2 2" xfId="9433" xr:uid="{5CF0FB62-0920-4DDE-8ED2-E65231DB5CD8}"/>
    <cellStyle name="Komma 2 2 2 3 2 3 2 2 2 2 2" xfId="31502" xr:uid="{D6946ABE-EAB9-4FA3-958A-D6B15B5B929A}"/>
    <cellStyle name="Komma 2 2 2 3 2 3 2 2 2 3" xfId="14920" xr:uid="{710A560E-80A2-4045-B2F6-CF4397E095E8}"/>
    <cellStyle name="Komma 2 2 2 3 2 3 2 2 2 3 2" xfId="36989" xr:uid="{2F346B9B-DE15-4FF9-A941-FC6FD9825B89}"/>
    <cellStyle name="Komma 2 2 2 3 2 3 2 2 2 3 3" xfId="42537" xr:uid="{45882EDF-5E6B-497B-B57A-233A7F56CF0A}"/>
    <cellStyle name="Komma 2 2 2 3 2 3 2 2 2 4" xfId="20488" xr:uid="{8BA0CCD2-67A4-4B26-A343-628B7EC93EBB}"/>
    <cellStyle name="Komma 2 2 2 3 2 3 2 2 2 4 2" xfId="47984" xr:uid="{9E062654-1320-4938-86CC-9A3028F0D13C}"/>
    <cellStyle name="Komma 2 2 2 3 2 3 2 2 2 5" xfId="25995" xr:uid="{7B5ABABF-41E3-4EF9-9FD2-89714A4A9597}"/>
    <cellStyle name="Komma 2 2 2 3 2 3 2 2 3" xfId="6950" xr:uid="{F0C14CE6-F5EA-46FF-8C36-A1BA18376048}"/>
    <cellStyle name="Komma 2 2 2 3 2 3 2 2 3 2" xfId="29019" xr:uid="{3D62968E-90B5-4ED7-AE55-A8AD0A71A14C}"/>
    <cellStyle name="Komma 2 2 2 3 2 3 2 2 4" xfId="12316" xr:uid="{3F41C235-15C4-4871-9E2F-168205DA0BD7}"/>
    <cellStyle name="Komma 2 2 2 3 2 3 2 2 4 2" xfId="34385" xr:uid="{EF1D34EA-FC2E-45E8-B252-BB05A0E928FD}"/>
    <cellStyle name="Komma 2 2 2 3 2 3 2 2 4 3" xfId="39933" xr:uid="{29F305D8-734C-4A1C-B09D-1F5FC8A3833E}"/>
    <cellStyle name="Komma 2 2 2 3 2 3 2 2 5" xfId="17884" xr:uid="{E55EB3BF-204F-43E1-9385-29CC889F7333}"/>
    <cellStyle name="Komma 2 2 2 3 2 3 2 2 5 2" xfId="45501" xr:uid="{6E0F4D25-8CCD-4AAD-A19A-284672B9B3A3}"/>
    <cellStyle name="Komma 2 2 2 3 2 3 2 2 6" xfId="23512" xr:uid="{31C2CBF1-711A-447E-8921-8F4EE54289AF}"/>
    <cellStyle name="Komma 2 2 2 3 2 3 2 3" xfId="2103" xr:uid="{7291D981-C910-4605-AEB0-4BE8F76198AD}"/>
    <cellStyle name="Komma 2 2 2 3 2 3 2 3 2" xfId="4707" xr:uid="{0966BC35-72AF-473D-9E2B-88E536BDECEF}"/>
    <cellStyle name="Komma 2 2 2 3 2 3 2 3 2 2" xfId="10214" xr:uid="{2F83CBE5-6757-43A8-8038-2B011FC878F9}"/>
    <cellStyle name="Komma 2 2 2 3 2 3 2 3 2 2 2" xfId="32283" xr:uid="{E37416E9-7C55-4B6E-ADC0-B325A1EFF378}"/>
    <cellStyle name="Komma 2 2 2 3 2 3 2 3 2 3" xfId="15701" xr:uid="{AB969D0A-6084-4BDF-9E97-47A606A6BC26}"/>
    <cellStyle name="Komma 2 2 2 3 2 3 2 3 2 3 2" xfId="37770" xr:uid="{CA3282C7-2BC9-4C3F-A5BC-BC3600541CB2}"/>
    <cellStyle name="Komma 2 2 2 3 2 3 2 3 2 3 3" xfId="43318" xr:uid="{C943CECC-9986-4AD8-84AC-FA04B4228E8B}"/>
    <cellStyle name="Komma 2 2 2 3 2 3 2 3 2 4" xfId="21269" xr:uid="{CEFD30E3-8E72-416A-B97D-2CE08062FEA9}"/>
    <cellStyle name="Komma 2 2 2 3 2 3 2 3 2 4 2" xfId="48765" xr:uid="{3B681E04-9F9C-4B7C-A19F-E2D94BD51BE7}"/>
    <cellStyle name="Komma 2 2 2 3 2 3 2 3 2 5" xfId="26776" xr:uid="{1221F3DA-9CB1-4826-A7A7-F6856D4FDAFE}"/>
    <cellStyle name="Komma 2 2 2 3 2 3 2 3 3" xfId="7731" xr:uid="{949D7773-6A90-4533-AEFD-A23AB6397354}"/>
    <cellStyle name="Komma 2 2 2 3 2 3 2 3 3 2" xfId="29800" xr:uid="{8096315E-D2E5-4958-BB93-B3D8ABEB483A}"/>
    <cellStyle name="Komma 2 2 2 3 2 3 2 3 4" xfId="13097" xr:uid="{0F4D5C4B-B49A-46AB-92CB-2B3153D72DEF}"/>
    <cellStyle name="Komma 2 2 2 3 2 3 2 3 4 2" xfId="35166" xr:uid="{F59FC611-9100-48CE-82DA-E3634471081A}"/>
    <cellStyle name="Komma 2 2 2 3 2 3 2 3 4 3" xfId="40714" xr:uid="{969A66C6-C2A1-4045-B4D1-B3C1E24CEA78}"/>
    <cellStyle name="Komma 2 2 2 3 2 3 2 3 5" xfId="18665" xr:uid="{25CD6264-46B3-408A-B6BD-6D1AADE1830D}"/>
    <cellStyle name="Komma 2 2 2 3 2 3 2 3 5 2" xfId="46282" xr:uid="{733D3659-27D5-4E30-8644-FCAD2D7F5314}"/>
    <cellStyle name="Komma 2 2 2 3 2 3 2 3 6" xfId="24293" xr:uid="{01CBB719-09C8-4513-A5DB-E222B0A5ABFA}"/>
    <cellStyle name="Komma 2 2 2 3 2 3 2 4" xfId="3125" xr:uid="{976A4713-78C7-434E-8FA0-C12549125F25}"/>
    <cellStyle name="Komma 2 2 2 3 2 3 2 4 2" xfId="8652" xr:uid="{E6B164EC-8BC3-44F1-8A34-67879E09A977}"/>
    <cellStyle name="Komma 2 2 2 3 2 3 2 4 2 2" xfId="30721" xr:uid="{E4640EB4-BE25-4753-9F28-D8BFDEB7C1CD}"/>
    <cellStyle name="Komma 2 2 2 3 2 3 2 4 3" xfId="14119" xr:uid="{C08E3D6B-C390-4030-8072-5EB664B605AB}"/>
    <cellStyle name="Komma 2 2 2 3 2 3 2 4 3 2" xfId="36188" xr:uid="{17B6D3CA-66BC-43BC-98B6-863244B486FA}"/>
    <cellStyle name="Komma 2 2 2 3 2 3 2 4 3 3" xfId="41736" xr:uid="{6B6C4914-B654-4493-B42A-5D0A400E58E7}"/>
    <cellStyle name="Komma 2 2 2 3 2 3 2 4 4" xfId="19687" xr:uid="{6AFCE7A4-1019-4316-9C75-DD4D0B42AEBF}"/>
    <cellStyle name="Komma 2 2 2 3 2 3 2 4 4 2" xfId="47203" xr:uid="{05D2C193-9009-41E1-9368-F1267CC38961}"/>
    <cellStyle name="Komma 2 2 2 3 2 3 2 4 5" xfId="25214" xr:uid="{97D6AB4A-7ADA-4C7C-8311-97DE9F0341A5}"/>
    <cellStyle name="Komma 2 2 2 3 2 3 2 5" xfId="6149" xr:uid="{2F8E984E-3A98-4AD2-A4C5-C19488828956}"/>
    <cellStyle name="Komma 2 2 2 3 2 3 2 5 2" xfId="28218" xr:uid="{1B2E16C1-9833-46DD-83CB-802FB44E8B93}"/>
    <cellStyle name="Komma 2 2 2 3 2 3 2 6" xfId="11535" xr:uid="{6C233A24-BF93-4774-BCD3-7ECB9E59E065}"/>
    <cellStyle name="Komma 2 2 2 3 2 3 2 6 2" xfId="33604" xr:uid="{CA47D47D-648F-49FF-97A4-F817C27EF753}"/>
    <cellStyle name="Komma 2 2 2 3 2 3 2 6 3" xfId="39152" xr:uid="{FF818356-A9AF-47C1-9CA3-10EC659995DE}"/>
    <cellStyle name="Komma 2 2 2 3 2 3 2 7" xfId="17083" xr:uid="{BA6F3C51-48F7-48E1-A00B-5B3CC15CACA7}"/>
    <cellStyle name="Komma 2 2 2 3 2 3 2 7 2" xfId="44700" xr:uid="{873755DB-00DB-4069-8867-536CA70CA5C7}"/>
    <cellStyle name="Komma 2 2 2 3 2 3 2 8" xfId="22711" xr:uid="{1ED43CFF-1E46-4D66-B97F-06065B101088}"/>
    <cellStyle name="Komma 2 2 2 3 2 3 3" xfId="981" xr:uid="{F6D1AF0A-EDB5-4268-9486-B7DDAF046F43}"/>
    <cellStyle name="Komma 2 2 2 3 2 3 3 2" xfId="3585" xr:uid="{F5A507CE-B7A5-43BD-8C49-099FA50BD956}"/>
    <cellStyle name="Komma 2 2 2 3 2 3 3 2 2" xfId="9092" xr:uid="{02A0D2F6-C213-47F7-B7C5-1312B9DB5F90}"/>
    <cellStyle name="Komma 2 2 2 3 2 3 3 2 2 2" xfId="31161" xr:uid="{DA3122AE-C2B3-4F43-A2CE-BD734437EB27}"/>
    <cellStyle name="Komma 2 2 2 3 2 3 3 2 3" xfId="14579" xr:uid="{5FCF0459-277B-4897-B95D-9DC87B468AD2}"/>
    <cellStyle name="Komma 2 2 2 3 2 3 3 2 3 2" xfId="36648" xr:uid="{49BC4EE4-0CFD-4B0E-AFBD-54A4E3307802}"/>
    <cellStyle name="Komma 2 2 2 3 2 3 3 2 3 3" xfId="42196" xr:uid="{4684F2EA-61D4-4E8F-A3E2-135F7153534E}"/>
    <cellStyle name="Komma 2 2 2 3 2 3 3 2 4" xfId="20147" xr:uid="{30139D83-531E-4E4F-B586-62651E8AAA10}"/>
    <cellStyle name="Komma 2 2 2 3 2 3 3 2 4 2" xfId="47643" xr:uid="{842762C9-36F3-40C6-B462-5DE56E3E6B98}"/>
    <cellStyle name="Komma 2 2 2 3 2 3 3 2 5" xfId="25654" xr:uid="{8E679725-D763-45F6-82FB-3E70D7DDA395}"/>
    <cellStyle name="Komma 2 2 2 3 2 3 3 3" xfId="6609" xr:uid="{2CE7CC04-7E4F-4C33-9A14-0FAFA5BE785F}"/>
    <cellStyle name="Komma 2 2 2 3 2 3 3 3 2" xfId="28678" xr:uid="{D1F9E09C-0C78-4923-B914-C13B0CEBB948}"/>
    <cellStyle name="Komma 2 2 2 3 2 3 3 4" xfId="11975" xr:uid="{C67C2263-CB46-48D2-921F-43BF0F60E310}"/>
    <cellStyle name="Komma 2 2 2 3 2 3 3 4 2" xfId="34044" xr:uid="{2D5A2EF7-8E29-43D7-9B75-29BF5C032C89}"/>
    <cellStyle name="Komma 2 2 2 3 2 3 3 4 3" xfId="39592" xr:uid="{B7F8FE00-4338-4AE0-BD55-71BFEC1D4D8F}"/>
    <cellStyle name="Komma 2 2 2 3 2 3 3 5" xfId="17543" xr:uid="{2C3640F1-B211-4FCA-A33E-6C93DC8043C5}"/>
    <cellStyle name="Komma 2 2 2 3 2 3 3 5 2" xfId="45160" xr:uid="{CA24856D-2AA7-42D6-96B2-DA188E807F88}"/>
    <cellStyle name="Komma 2 2 2 3 2 3 3 6" xfId="23171" xr:uid="{9326F604-D737-49C3-B858-642A3A5CF8C1}"/>
    <cellStyle name="Komma 2 2 2 3 2 3 4" xfId="1762" xr:uid="{42E38BC7-5EFE-4E25-B5B9-9E3D00C0D0E3}"/>
    <cellStyle name="Komma 2 2 2 3 2 3 4 2" xfId="4366" xr:uid="{29C16565-ED8E-442B-B30C-AAD06D2BC7EF}"/>
    <cellStyle name="Komma 2 2 2 3 2 3 4 2 2" xfId="9873" xr:uid="{425E3003-3D87-421D-A8A3-8698096C5CA6}"/>
    <cellStyle name="Komma 2 2 2 3 2 3 4 2 2 2" xfId="31942" xr:uid="{61875404-EBB2-4C15-BC27-6D0EE580EFBF}"/>
    <cellStyle name="Komma 2 2 2 3 2 3 4 2 3" xfId="15360" xr:uid="{035A3FCD-9106-4C03-904C-F3F907297811}"/>
    <cellStyle name="Komma 2 2 2 3 2 3 4 2 3 2" xfId="37429" xr:uid="{E5C0E174-F839-4B9A-873A-27E17E54F5F0}"/>
    <cellStyle name="Komma 2 2 2 3 2 3 4 2 3 3" xfId="42977" xr:uid="{258CF8F7-9D50-4A34-94E7-759884C234DF}"/>
    <cellStyle name="Komma 2 2 2 3 2 3 4 2 4" xfId="20928" xr:uid="{71DF1DC8-F668-4A15-AC40-6AB63B0B8AA6}"/>
    <cellStyle name="Komma 2 2 2 3 2 3 4 2 4 2" xfId="48424" xr:uid="{7E204419-00B6-429E-ACE8-E67FEC5F05BD}"/>
    <cellStyle name="Komma 2 2 2 3 2 3 4 2 5" xfId="26435" xr:uid="{7DD0187E-3E06-43C1-A32A-82FCA3B4C6BD}"/>
    <cellStyle name="Komma 2 2 2 3 2 3 4 3" xfId="7390" xr:uid="{07D1E6B7-307C-4F94-8394-C036B165E18C}"/>
    <cellStyle name="Komma 2 2 2 3 2 3 4 3 2" xfId="29459" xr:uid="{EE5AED50-9D92-42C5-BDE8-D080C80191F2}"/>
    <cellStyle name="Komma 2 2 2 3 2 3 4 4" xfId="12756" xr:uid="{C3C767EA-D251-4C20-B50C-39D94A269381}"/>
    <cellStyle name="Komma 2 2 2 3 2 3 4 4 2" xfId="34825" xr:uid="{56BEDCE7-3072-4A2B-84BE-F8253C117503}"/>
    <cellStyle name="Komma 2 2 2 3 2 3 4 4 3" xfId="40373" xr:uid="{5ADDE97A-F297-4E75-96FF-A50063E95ECE}"/>
    <cellStyle name="Komma 2 2 2 3 2 3 4 5" xfId="18324" xr:uid="{A143F8C0-7D00-45E2-AB7F-E651A4C93527}"/>
    <cellStyle name="Komma 2 2 2 3 2 3 4 5 2" xfId="45941" xr:uid="{BD7771DE-BA2D-49D3-8EE6-4435AB7BD1F6}"/>
    <cellStyle name="Komma 2 2 2 3 2 3 4 6" xfId="23952" xr:uid="{F40CC920-B0A9-4FFF-869C-CEA2D4B84314}"/>
    <cellStyle name="Komma 2 2 2 3 2 3 5" xfId="2704" xr:uid="{7938F174-4D4A-4D58-812A-AACE9B7809D3}"/>
    <cellStyle name="Komma 2 2 2 3 2 3 5 2" xfId="8311" xr:uid="{DCE60D34-B2C6-47AC-96B0-AA7485458366}"/>
    <cellStyle name="Komma 2 2 2 3 2 3 5 2 2" xfId="30380" xr:uid="{508F158E-E10E-4119-AE09-E80E83C81E35}"/>
    <cellStyle name="Komma 2 2 2 3 2 3 5 3" xfId="13698" xr:uid="{F5225550-FEDE-483D-AB07-2A88A5519510}"/>
    <cellStyle name="Komma 2 2 2 3 2 3 5 3 2" xfId="35767" xr:uid="{DB0DFDA4-A5C1-447B-9ADB-0E9A7BA63E1D}"/>
    <cellStyle name="Komma 2 2 2 3 2 3 5 3 3" xfId="41315" xr:uid="{6AE4DE2C-AFEE-48AD-951E-37643AB86171}"/>
    <cellStyle name="Komma 2 2 2 3 2 3 5 4" xfId="19266" xr:uid="{A5483F0A-7912-4BA5-83F7-141AD9AC341F}"/>
    <cellStyle name="Komma 2 2 2 3 2 3 5 4 2" xfId="46862" xr:uid="{66DAC6A6-9AB8-42E7-8E2D-84AE147F8800}"/>
    <cellStyle name="Komma 2 2 2 3 2 3 5 5" xfId="24873" xr:uid="{7836247A-9379-4D8D-9806-0711CC47D398}"/>
    <cellStyle name="Komma 2 2 2 3 2 3 6" xfId="5147" xr:uid="{19C00B89-A03E-4EBB-A4BB-CAAEE864DD2F}"/>
    <cellStyle name="Komma 2 2 2 3 2 3 6 2" xfId="10654" xr:uid="{E752F3F8-9F23-443D-88CD-0470CCDC9942}"/>
    <cellStyle name="Komma 2 2 2 3 2 3 6 2 2" xfId="32723" xr:uid="{F6027B2D-F147-454E-91D3-1370AFBA2B2F}"/>
    <cellStyle name="Komma 2 2 2 3 2 3 6 3" xfId="16141" xr:uid="{7AC84638-CA60-4248-AF6C-641B44E71DAC}"/>
    <cellStyle name="Komma 2 2 2 3 2 3 6 3 2" xfId="38210" xr:uid="{AAFCB1A6-998A-46B2-B090-51A87EE9DE43}"/>
    <cellStyle name="Komma 2 2 2 3 2 3 6 3 3" xfId="43758" xr:uid="{096418A6-D262-42E6-8F70-7FC5956C281B}"/>
    <cellStyle name="Komma 2 2 2 3 2 3 6 4" xfId="21709" xr:uid="{FFC03885-E329-47B0-8F6E-4664A56D5DD9}"/>
    <cellStyle name="Komma 2 2 2 3 2 3 6 4 2" xfId="49205" xr:uid="{BCA30106-F11C-47A3-BFA9-DB0F4EA2BB00}"/>
    <cellStyle name="Komma 2 2 2 3 2 3 6 5" xfId="27216" xr:uid="{F1BE594D-31FD-4A2C-8309-30F3F614DBDA}"/>
    <cellStyle name="Komma 2 2 2 3 2 3 7" xfId="5728" xr:uid="{EEE1A200-5819-4096-8001-28DC3C4F7E2D}"/>
    <cellStyle name="Komma 2 2 2 3 2 3 7 2" xfId="27797" xr:uid="{F825C565-70D5-499B-BA2A-A5F6430F712E}"/>
    <cellStyle name="Komma 2 2 2 3 2 3 8" xfId="11194" xr:uid="{FDF028C0-3108-47BD-BB4D-4CC845AED105}"/>
    <cellStyle name="Komma 2 2 2 3 2 3 8 2" xfId="33263" xr:uid="{ED5E85BA-5AEC-4F84-9168-36A12A96FE1D}"/>
    <cellStyle name="Komma 2 2 2 3 2 3 8 3" xfId="38811" xr:uid="{E6C14A10-6244-4E52-A6C1-B3C3109E908F}"/>
    <cellStyle name="Komma 2 2 2 3 2 3 9" xfId="16662" xr:uid="{08FB7FF9-3E37-49CF-91E8-255F54C41819}"/>
    <cellStyle name="Komma 2 2 2 3 2 3 9 2" xfId="44279" xr:uid="{A70CB422-684E-483D-B2D8-480E551210DD}"/>
    <cellStyle name="Komma 2 2 2 3 2 4" xfId="173" xr:uid="{7CDA3969-C7C9-493B-ACC4-B5C46A546880}"/>
    <cellStyle name="Komma 2 2 2 3 2 4 10" xfId="22365" xr:uid="{1990B754-5FCB-4843-A3A4-4F7076AB5CB0}"/>
    <cellStyle name="Komma 2 2 2 3 2 4 2" xfId="596" xr:uid="{03F7704B-8D4C-4926-8768-0EFE8DDE98A1}"/>
    <cellStyle name="Komma 2 2 2 3 2 4 2 2" xfId="1397" xr:uid="{A30C5595-27BA-4C46-A4DD-F1509BBBC957}"/>
    <cellStyle name="Komma 2 2 2 3 2 4 2 2 2" xfId="4001" xr:uid="{424E6C53-97F7-4F70-9F7E-5942473405BD}"/>
    <cellStyle name="Komma 2 2 2 3 2 4 2 2 2 2" xfId="9508" xr:uid="{08021431-5624-4752-9F3F-761DB41135F0}"/>
    <cellStyle name="Komma 2 2 2 3 2 4 2 2 2 2 2" xfId="31577" xr:uid="{778D2876-1FBA-45B9-9E75-005B3BC5690E}"/>
    <cellStyle name="Komma 2 2 2 3 2 4 2 2 2 3" xfId="14995" xr:uid="{F53598FD-49B3-4DA4-BDBF-397C77D95522}"/>
    <cellStyle name="Komma 2 2 2 3 2 4 2 2 2 3 2" xfId="37064" xr:uid="{D3D5F053-2B96-4E1A-BB28-55BE1D97F822}"/>
    <cellStyle name="Komma 2 2 2 3 2 4 2 2 2 3 3" xfId="42612" xr:uid="{90F749CF-B16B-4DE2-A11E-91EC90FAE9AC}"/>
    <cellStyle name="Komma 2 2 2 3 2 4 2 2 2 4" xfId="20563" xr:uid="{D29523AE-0800-412E-8F05-BCA211158D20}"/>
    <cellStyle name="Komma 2 2 2 3 2 4 2 2 2 4 2" xfId="48059" xr:uid="{4F665AEF-CF60-4C05-B0DF-D5C6CD9C5EEA}"/>
    <cellStyle name="Komma 2 2 2 3 2 4 2 2 2 5" xfId="26070" xr:uid="{C56073CB-9569-40E9-B0CF-396F8EEAE30C}"/>
    <cellStyle name="Komma 2 2 2 3 2 4 2 2 3" xfId="7025" xr:uid="{253D51D2-E2A5-4204-AB32-F5DF6F1431F8}"/>
    <cellStyle name="Komma 2 2 2 3 2 4 2 2 3 2" xfId="29094" xr:uid="{941A72DF-211B-4193-8504-B837995264CA}"/>
    <cellStyle name="Komma 2 2 2 3 2 4 2 2 4" xfId="12391" xr:uid="{32390571-8141-4E6C-B647-FA07C38BE843}"/>
    <cellStyle name="Komma 2 2 2 3 2 4 2 2 4 2" xfId="34460" xr:uid="{9B311F0F-9C4E-492E-B279-0E7829411AB3}"/>
    <cellStyle name="Komma 2 2 2 3 2 4 2 2 4 3" xfId="40008" xr:uid="{3E2E8E7F-0561-4E46-84A8-04D3511A1196}"/>
    <cellStyle name="Komma 2 2 2 3 2 4 2 2 5" xfId="17959" xr:uid="{AFB14A3B-3945-4A5F-BBD0-E85B0D2700CE}"/>
    <cellStyle name="Komma 2 2 2 3 2 4 2 2 5 2" xfId="45576" xr:uid="{04593CF7-C5FF-4770-97B1-05A11D25C4C1}"/>
    <cellStyle name="Komma 2 2 2 3 2 4 2 2 6" xfId="23587" xr:uid="{9752F593-EC72-49F4-B39E-818351B3D19B}"/>
    <cellStyle name="Komma 2 2 2 3 2 4 2 3" xfId="2178" xr:uid="{5CB8F637-6744-4009-A80D-A2ADCD7AA3AE}"/>
    <cellStyle name="Komma 2 2 2 3 2 4 2 3 2" xfId="4782" xr:uid="{A374D00B-6431-4D5A-90AD-FC25BA905497}"/>
    <cellStyle name="Komma 2 2 2 3 2 4 2 3 2 2" xfId="10289" xr:uid="{B65983C4-6075-495E-A802-18AAD3E27F83}"/>
    <cellStyle name="Komma 2 2 2 3 2 4 2 3 2 2 2" xfId="32358" xr:uid="{DAF04706-97CF-4022-BD24-930A06CA89A2}"/>
    <cellStyle name="Komma 2 2 2 3 2 4 2 3 2 3" xfId="15776" xr:uid="{19E2E939-3872-4904-8EC2-9E9F24001A8D}"/>
    <cellStyle name="Komma 2 2 2 3 2 4 2 3 2 3 2" xfId="37845" xr:uid="{559D58EE-A1F5-48FA-B749-36A4615AE2AA}"/>
    <cellStyle name="Komma 2 2 2 3 2 4 2 3 2 3 3" xfId="43393" xr:uid="{FD7774A1-8AE6-46CC-8D8C-58F374BCC700}"/>
    <cellStyle name="Komma 2 2 2 3 2 4 2 3 2 4" xfId="21344" xr:uid="{8511063A-3FCE-4A0C-8FFE-53E98810D776}"/>
    <cellStyle name="Komma 2 2 2 3 2 4 2 3 2 4 2" xfId="48840" xr:uid="{E4A3933C-C362-405A-B96C-9D4C01580D90}"/>
    <cellStyle name="Komma 2 2 2 3 2 4 2 3 2 5" xfId="26851" xr:uid="{D191CB58-68D4-4118-BD22-520075E983ED}"/>
    <cellStyle name="Komma 2 2 2 3 2 4 2 3 3" xfId="7806" xr:uid="{8710B93D-20E0-4C19-B43A-CE7FAD4AF5F2}"/>
    <cellStyle name="Komma 2 2 2 3 2 4 2 3 3 2" xfId="29875" xr:uid="{7A4B07EF-F6BA-45BC-A680-C453E935BE5C}"/>
    <cellStyle name="Komma 2 2 2 3 2 4 2 3 4" xfId="13172" xr:uid="{D384459F-C9A0-4826-903F-0784EE8D3725}"/>
    <cellStyle name="Komma 2 2 2 3 2 4 2 3 4 2" xfId="35241" xr:uid="{B48EEB62-32EC-4EF2-A955-51EA470C0ABE}"/>
    <cellStyle name="Komma 2 2 2 3 2 4 2 3 4 3" xfId="40789" xr:uid="{7CA96A1B-4EEB-48BB-8329-D4F43B35B683}"/>
    <cellStyle name="Komma 2 2 2 3 2 4 2 3 5" xfId="18740" xr:uid="{DBCDCA05-42FC-4E92-B8FD-7F541D192BCE}"/>
    <cellStyle name="Komma 2 2 2 3 2 4 2 3 5 2" xfId="46357" xr:uid="{9CF7C999-3670-435B-BAF7-45B02C5C6F8F}"/>
    <cellStyle name="Komma 2 2 2 3 2 4 2 3 6" xfId="24368" xr:uid="{DFB64056-07C8-4669-BB22-E4B509AFE24B}"/>
    <cellStyle name="Komma 2 2 2 3 2 4 2 4" xfId="3200" xr:uid="{1C65B0B0-AABD-461B-893E-BD76FD37B3E9}"/>
    <cellStyle name="Komma 2 2 2 3 2 4 2 4 2" xfId="8727" xr:uid="{B8D2EE60-7FD7-4C25-8B41-B555F1322264}"/>
    <cellStyle name="Komma 2 2 2 3 2 4 2 4 2 2" xfId="30796" xr:uid="{1ED4A81D-AF93-4AE2-A9F1-206D1737650A}"/>
    <cellStyle name="Komma 2 2 2 3 2 4 2 4 3" xfId="14194" xr:uid="{187D8B02-458A-4FC9-A060-20A7AA95D241}"/>
    <cellStyle name="Komma 2 2 2 3 2 4 2 4 3 2" xfId="36263" xr:uid="{5AEC2010-D260-4176-889B-FCD35ED88DE3}"/>
    <cellStyle name="Komma 2 2 2 3 2 4 2 4 3 3" xfId="41811" xr:uid="{71E53114-1FB4-4DA3-BEE7-56B35EF1939B}"/>
    <cellStyle name="Komma 2 2 2 3 2 4 2 4 4" xfId="19762" xr:uid="{033BDCFA-4D4E-412B-92A6-FB65E6FD5043}"/>
    <cellStyle name="Komma 2 2 2 3 2 4 2 4 4 2" xfId="47278" xr:uid="{5FCE54FC-6CEE-4ED0-B582-0BE98E92D624}"/>
    <cellStyle name="Komma 2 2 2 3 2 4 2 4 5" xfId="25289" xr:uid="{8A8833A3-CED7-4EEE-B645-5E3EC0E5611C}"/>
    <cellStyle name="Komma 2 2 2 3 2 4 2 5" xfId="6224" xr:uid="{D5DB1F66-08E1-48FA-8F63-BDA90F894E33}"/>
    <cellStyle name="Komma 2 2 2 3 2 4 2 5 2" xfId="28293" xr:uid="{91E8F95A-469F-42FB-A121-2111F744F765}"/>
    <cellStyle name="Komma 2 2 2 3 2 4 2 6" xfId="11610" xr:uid="{20EDDE74-5894-4772-AFDA-A80BCEE73C74}"/>
    <cellStyle name="Komma 2 2 2 3 2 4 2 6 2" xfId="33679" xr:uid="{DD86067E-ECC8-4D87-B51A-041E4C4579E5}"/>
    <cellStyle name="Komma 2 2 2 3 2 4 2 6 3" xfId="39227" xr:uid="{179780AF-BEAA-480D-9A53-392C268A6D6E}"/>
    <cellStyle name="Komma 2 2 2 3 2 4 2 7" xfId="17158" xr:uid="{E375F460-A1E6-4F66-B221-89D2F5336D4F}"/>
    <cellStyle name="Komma 2 2 2 3 2 4 2 7 2" xfId="44775" xr:uid="{33EF249E-B50A-4C3A-8B8A-DCCB6D9C86C5}"/>
    <cellStyle name="Komma 2 2 2 3 2 4 2 8" xfId="22786" xr:uid="{8F5FA75B-6F3C-4C0B-8886-B353AC7CBAB8}"/>
    <cellStyle name="Komma 2 2 2 3 2 4 3" xfId="1037" xr:uid="{DBCFB7D8-906D-4AE4-867C-DC0584B6BCE5}"/>
    <cellStyle name="Komma 2 2 2 3 2 4 3 2" xfId="3641" xr:uid="{FE5049A4-23AE-4114-AB97-31EDB2D5F834}"/>
    <cellStyle name="Komma 2 2 2 3 2 4 3 2 2" xfId="9148" xr:uid="{E99D9B40-C5A7-4778-B926-AA7B37C8D221}"/>
    <cellStyle name="Komma 2 2 2 3 2 4 3 2 2 2" xfId="31217" xr:uid="{4182F636-310E-4FFC-8EC8-396D826AE3D1}"/>
    <cellStyle name="Komma 2 2 2 3 2 4 3 2 3" xfId="14635" xr:uid="{59B3E6C8-8574-4A2B-B3B4-EED9E8634EAA}"/>
    <cellStyle name="Komma 2 2 2 3 2 4 3 2 3 2" xfId="36704" xr:uid="{26329B0E-38C5-4072-A055-023A16F9492F}"/>
    <cellStyle name="Komma 2 2 2 3 2 4 3 2 3 3" xfId="42252" xr:uid="{0F41B4F4-CC76-4938-96A1-9B0F61450B43}"/>
    <cellStyle name="Komma 2 2 2 3 2 4 3 2 4" xfId="20203" xr:uid="{599B98F2-8C5E-4CE6-84D6-783B824E81D7}"/>
    <cellStyle name="Komma 2 2 2 3 2 4 3 2 4 2" xfId="47699" xr:uid="{848B7E34-2376-4C77-821A-7925E7E5565B}"/>
    <cellStyle name="Komma 2 2 2 3 2 4 3 2 5" xfId="25710" xr:uid="{4FA01DB4-BE4B-4FB8-A4C1-57E7333B4CAE}"/>
    <cellStyle name="Komma 2 2 2 3 2 4 3 3" xfId="6665" xr:uid="{77FA0108-D78F-4299-BC09-D691BEC15116}"/>
    <cellStyle name="Komma 2 2 2 3 2 4 3 3 2" xfId="28734" xr:uid="{4375F621-FC9D-412E-A1CE-FF9726FA58D9}"/>
    <cellStyle name="Komma 2 2 2 3 2 4 3 4" xfId="12031" xr:uid="{4119A6A1-D49C-49DE-AC6C-7A233CF86ECA}"/>
    <cellStyle name="Komma 2 2 2 3 2 4 3 4 2" xfId="34100" xr:uid="{F05D7692-0FE2-43CC-8AF2-1B5C1DBD262F}"/>
    <cellStyle name="Komma 2 2 2 3 2 4 3 4 3" xfId="39648" xr:uid="{CAF98794-D15F-4BF5-BA18-60158FA5CB6B}"/>
    <cellStyle name="Komma 2 2 2 3 2 4 3 5" xfId="17599" xr:uid="{1643BDC7-3439-4268-ADCD-4BE80C5E8B6A}"/>
    <cellStyle name="Komma 2 2 2 3 2 4 3 5 2" xfId="45216" xr:uid="{7CC525D7-030F-4C86-9807-DB0CCED7AC15}"/>
    <cellStyle name="Komma 2 2 2 3 2 4 3 6" xfId="23227" xr:uid="{627F1A17-B9C8-47CE-8300-F3FEDE8149F3}"/>
    <cellStyle name="Komma 2 2 2 3 2 4 4" xfId="1818" xr:uid="{CB3F1634-BCAB-4D42-8C74-656D8448B4C9}"/>
    <cellStyle name="Komma 2 2 2 3 2 4 4 2" xfId="4422" xr:uid="{5120692F-4BDA-4D91-A154-991F8F439713}"/>
    <cellStyle name="Komma 2 2 2 3 2 4 4 2 2" xfId="9929" xr:uid="{6901DC1A-5DE0-4CCF-BCF0-B03E840BECCA}"/>
    <cellStyle name="Komma 2 2 2 3 2 4 4 2 2 2" xfId="31998" xr:uid="{B34677DC-B529-4203-9410-B5EA6D56CDE7}"/>
    <cellStyle name="Komma 2 2 2 3 2 4 4 2 3" xfId="15416" xr:uid="{62F7994B-D168-478F-85B7-59FD2A3E457E}"/>
    <cellStyle name="Komma 2 2 2 3 2 4 4 2 3 2" xfId="37485" xr:uid="{10081C41-8AC7-414A-A243-9553461C4D54}"/>
    <cellStyle name="Komma 2 2 2 3 2 4 4 2 3 3" xfId="43033" xr:uid="{489C8476-9457-402B-AC22-A990ADEAD44F}"/>
    <cellStyle name="Komma 2 2 2 3 2 4 4 2 4" xfId="20984" xr:uid="{9D3E504C-395E-43C6-BEE5-BFE1CBF0E9CE}"/>
    <cellStyle name="Komma 2 2 2 3 2 4 4 2 4 2" xfId="48480" xr:uid="{AC30659B-3D75-4360-B100-67BBDDC7C75D}"/>
    <cellStyle name="Komma 2 2 2 3 2 4 4 2 5" xfId="26491" xr:uid="{79695210-AE50-4781-8FDB-C723850A3778}"/>
    <cellStyle name="Komma 2 2 2 3 2 4 4 3" xfId="7446" xr:uid="{3EA2D617-08A2-42C5-B8A2-032E7CB4AB06}"/>
    <cellStyle name="Komma 2 2 2 3 2 4 4 3 2" xfId="29515" xr:uid="{6C34EC00-074F-4BC0-A94B-FE463A36536F}"/>
    <cellStyle name="Komma 2 2 2 3 2 4 4 4" xfId="12812" xr:uid="{E75C9630-2D8E-48AC-8EC5-A38A10A5B83B}"/>
    <cellStyle name="Komma 2 2 2 3 2 4 4 4 2" xfId="34881" xr:uid="{4DF3289E-81DF-4016-AD0D-A842B7D09481}"/>
    <cellStyle name="Komma 2 2 2 3 2 4 4 4 3" xfId="40429" xr:uid="{85452CFB-F547-4058-A3FB-97774D44095B}"/>
    <cellStyle name="Komma 2 2 2 3 2 4 4 5" xfId="18380" xr:uid="{9B728B43-9BD9-46A6-BAC8-733F70DCF228}"/>
    <cellStyle name="Komma 2 2 2 3 2 4 4 5 2" xfId="45997" xr:uid="{D6D284AB-CA15-41C6-8656-D080457EB875}"/>
    <cellStyle name="Komma 2 2 2 3 2 4 4 6" xfId="24008" xr:uid="{352A2AD0-E22B-4C26-BD37-005F77035A7A}"/>
    <cellStyle name="Komma 2 2 2 3 2 4 5" xfId="2779" xr:uid="{1C7FF250-34C8-4D09-A468-05555D2D00C7}"/>
    <cellStyle name="Komma 2 2 2 3 2 4 5 2" xfId="8367" xr:uid="{BCBCB89F-4040-4B08-9496-401938BF54F4}"/>
    <cellStyle name="Komma 2 2 2 3 2 4 5 2 2" xfId="30436" xr:uid="{AA388325-8CFB-4F43-A708-2799A2169058}"/>
    <cellStyle name="Komma 2 2 2 3 2 4 5 3" xfId="13773" xr:uid="{FCA0AFC1-CB66-45B1-85FC-59C0C5B093BF}"/>
    <cellStyle name="Komma 2 2 2 3 2 4 5 3 2" xfId="35842" xr:uid="{12040120-A39F-4991-849A-D26A6F2CD84C}"/>
    <cellStyle name="Komma 2 2 2 3 2 4 5 3 3" xfId="41390" xr:uid="{B718AB8B-436E-4366-829F-7F013BF86ADD}"/>
    <cellStyle name="Komma 2 2 2 3 2 4 5 4" xfId="19341" xr:uid="{A896E13F-ADCB-467A-9B22-D92F855CB9FB}"/>
    <cellStyle name="Komma 2 2 2 3 2 4 5 4 2" xfId="46918" xr:uid="{837EFF46-4E1E-4CC0-9E19-A6F0882BD692}"/>
    <cellStyle name="Komma 2 2 2 3 2 4 5 5" xfId="24929" xr:uid="{250537BF-412B-4F97-B1D5-9E2E8486EB25}"/>
    <cellStyle name="Komma 2 2 2 3 2 4 6" xfId="5203" xr:uid="{37402CA2-A50E-4213-83AB-6DABAAD85C51}"/>
    <cellStyle name="Komma 2 2 2 3 2 4 6 2" xfId="10710" xr:uid="{6FB6768D-A992-4E1A-979C-D3B0431C26AC}"/>
    <cellStyle name="Komma 2 2 2 3 2 4 6 2 2" xfId="32779" xr:uid="{C09494A9-068A-479C-B635-2EABCAF2B5A0}"/>
    <cellStyle name="Komma 2 2 2 3 2 4 6 3" xfId="16197" xr:uid="{3A063E7A-D9C0-49FD-A736-9E243BA54C53}"/>
    <cellStyle name="Komma 2 2 2 3 2 4 6 3 2" xfId="38266" xr:uid="{C12EDCA1-A45D-4847-8F6C-707A4B155391}"/>
    <cellStyle name="Komma 2 2 2 3 2 4 6 3 3" xfId="43814" xr:uid="{A90F67FB-46E9-48AC-9500-67EE742C90B5}"/>
    <cellStyle name="Komma 2 2 2 3 2 4 6 4" xfId="21765" xr:uid="{97E81DA1-378A-4B78-8492-C545D0014707}"/>
    <cellStyle name="Komma 2 2 2 3 2 4 6 4 2" xfId="49261" xr:uid="{B1419C38-6880-4C9A-843C-2F4B7ED7FD93}"/>
    <cellStyle name="Komma 2 2 2 3 2 4 6 5" xfId="27272" xr:uid="{EE13B413-7953-4DBD-8A4D-D7DE19168319}"/>
    <cellStyle name="Komma 2 2 2 3 2 4 7" xfId="5803" xr:uid="{7A9499FB-EA96-4C09-8ED4-268381DDBE44}"/>
    <cellStyle name="Komma 2 2 2 3 2 4 7 2" xfId="27872" xr:uid="{6F691824-F929-4A4D-A972-E5FC618B72D8}"/>
    <cellStyle name="Komma 2 2 2 3 2 4 8" xfId="11250" xr:uid="{E5D430B5-3571-4FB2-B5A2-1068134479BD}"/>
    <cellStyle name="Komma 2 2 2 3 2 4 8 2" xfId="33319" xr:uid="{D1830367-67B0-4A69-AFE0-48A361149970}"/>
    <cellStyle name="Komma 2 2 2 3 2 4 8 3" xfId="38867" xr:uid="{D56C6A98-B455-4427-B26C-2A123DF1ADD6}"/>
    <cellStyle name="Komma 2 2 2 3 2 4 9" xfId="16737" xr:uid="{6D1711A8-5879-4159-A840-B281634EAC78}"/>
    <cellStyle name="Komma 2 2 2 3 2 4 9 2" xfId="44354" xr:uid="{6FDD4649-1992-4681-9C50-74AAA59BD710}"/>
    <cellStyle name="Komma 2 2 2 3 2 5" xfId="234" xr:uid="{0610E2E4-325F-4F27-9A92-F631304737E1}"/>
    <cellStyle name="Komma 2 2 2 3 2 5 10" xfId="22426" xr:uid="{08E42413-BF61-4822-8F97-95CC7120D597}"/>
    <cellStyle name="Komma 2 2 2 3 2 5 2" xfId="657" xr:uid="{05A5D5D8-8BFC-4F25-A96A-4BF5ABD9AF7C}"/>
    <cellStyle name="Komma 2 2 2 3 2 5 2 2" xfId="1458" xr:uid="{FE99BF3B-DF8A-410D-AAA5-75ABD6F526BC}"/>
    <cellStyle name="Komma 2 2 2 3 2 5 2 2 2" xfId="4062" xr:uid="{D72D60D4-8FE7-4589-AA61-4F7A9688D7A5}"/>
    <cellStyle name="Komma 2 2 2 3 2 5 2 2 2 2" xfId="9569" xr:uid="{E0B6D5E1-00AE-4F53-B007-48242103254B}"/>
    <cellStyle name="Komma 2 2 2 3 2 5 2 2 2 2 2" xfId="31638" xr:uid="{FEF3AA80-9DAD-48C9-B5C4-08F531F2EE98}"/>
    <cellStyle name="Komma 2 2 2 3 2 5 2 2 2 3" xfId="15056" xr:uid="{78B74764-D79A-4C29-8417-FDC7F9C60E5A}"/>
    <cellStyle name="Komma 2 2 2 3 2 5 2 2 2 3 2" xfId="37125" xr:uid="{CC25E8B3-348C-4DFF-9C8A-009AD99C173E}"/>
    <cellStyle name="Komma 2 2 2 3 2 5 2 2 2 3 3" xfId="42673" xr:uid="{992C92FB-373C-4D3D-A662-EB3F9CC7C4BC}"/>
    <cellStyle name="Komma 2 2 2 3 2 5 2 2 2 4" xfId="20624" xr:uid="{B94368D1-36A7-4F00-864F-974F8EC0B3F9}"/>
    <cellStyle name="Komma 2 2 2 3 2 5 2 2 2 4 2" xfId="48120" xr:uid="{F97A04E8-0FBF-4DF0-B592-FA888B830616}"/>
    <cellStyle name="Komma 2 2 2 3 2 5 2 2 2 5" xfId="26131" xr:uid="{41AAA856-256C-4500-8255-275A2A10408F}"/>
    <cellStyle name="Komma 2 2 2 3 2 5 2 2 3" xfId="7086" xr:uid="{0B95DFAD-B9B0-44CA-A38E-2C7F56DF430B}"/>
    <cellStyle name="Komma 2 2 2 3 2 5 2 2 3 2" xfId="29155" xr:uid="{69078149-BBF0-43AB-9207-B3A755D5F237}"/>
    <cellStyle name="Komma 2 2 2 3 2 5 2 2 4" xfId="12452" xr:uid="{1C066802-ED20-4128-8DDB-66BDB05CA5B9}"/>
    <cellStyle name="Komma 2 2 2 3 2 5 2 2 4 2" xfId="34521" xr:uid="{4B9355AC-2EDF-4484-A28C-300BAAC97205}"/>
    <cellStyle name="Komma 2 2 2 3 2 5 2 2 4 3" xfId="40069" xr:uid="{1D635FF0-1671-4559-B6C7-F6684055FB27}"/>
    <cellStyle name="Komma 2 2 2 3 2 5 2 2 5" xfId="18020" xr:uid="{4F610D68-4D25-4ECD-BE00-F779796CC54A}"/>
    <cellStyle name="Komma 2 2 2 3 2 5 2 2 5 2" xfId="45637" xr:uid="{404A9560-AC56-495D-99E2-F7B8583E8705}"/>
    <cellStyle name="Komma 2 2 2 3 2 5 2 2 6" xfId="23648" xr:uid="{FF2C1E2F-EB48-40F3-ABC6-44F8754A2EC5}"/>
    <cellStyle name="Komma 2 2 2 3 2 5 2 3" xfId="2239" xr:uid="{E92672D2-1C82-405E-9DCC-076C6F5FFD5F}"/>
    <cellStyle name="Komma 2 2 2 3 2 5 2 3 2" xfId="4843" xr:uid="{1BD60D1E-509B-4A27-8BE2-9DE7083C72FE}"/>
    <cellStyle name="Komma 2 2 2 3 2 5 2 3 2 2" xfId="10350" xr:uid="{92F15426-FA84-4FEC-8009-F048D11267BA}"/>
    <cellStyle name="Komma 2 2 2 3 2 5 2 3 2 2 2" xfId="32419" xr:uid="{F2469B26-493E-4C5E-AD8A-598B9437E432}"/>
    <cellStyle name="Komma 2 2 2 3 2 5 2 3 2 3" xfId="15837" xr:uid="{3AB82395-B60E-4A31-814E-FBFF03C8CE1D}"/>
    <cellStyle name="Komma 2 2 2 3 2 5 2 3 2 3 2" xfId="37906" xr:uid="{AF2D09BF-84AC-4D83-83F1-E195791DC029}"/>
    <cellStyle name="Komma 2 2 2 3 2 5 2 3 2 3 3" xfId="43454" xr:uid="{DAC617EA-571A-4D3C-91AE-79E326940FDA}"/>
    <cellStyle name="Komma 2 2 2 3 2 5 2 3 2 4" xfId="21405" xr:uid="{27C806FC-9D3C-48DA-980D-0C17653DB22C}"/>
    <cellStyle name="Komma 2 2 2 3 2 5 2 3 2 4 2" xfId="48901" xr:uid="{0AB81CCB-0A5F-4601-8819-55678DE61124}"/>
    <cellStyle name="Komma 2 2 2 3 2 5 2 3 2 5" xfId="26912" xr:uid="{2A87DFBB-D170-4E18-BCA5-AD0B9D509B93}"/>
    <cellStyle name="Komma 2 2 2 3 2 5 2 3 3" xfId="7867" xr:uid="{5C853357-A0A5-4092-8304-CE9DF3770D40}"/>
    <cellStyle name="Komma 2 2 2 3 2 5 2 3 3 2" xfId="29936" xr:uid="{389D88D9-559E-4FE3-87D2-C6F4116331C3}"/>
    <cellStyle name="Komma 2 2 2 3 2 5 2 3 4" xfId="13233" xr:uid="{F5EAB865-EDFA-4836-9DF7-D1AC459852A5}"/>
    <cellStyle name="Komma 2 2 2 3 2 5 2 3 4 2" xfId="35302" xr:uid="{A325C42F-DB35-4001-9EF0-C62866C51FF5}"/>
    <cellStyle name="Komma 2 2 2 3 2 5 2 3 4 3" xfId="40850" xr:uid="{0A35526D-7063-48E4-982A-34CC7B2725E7}"/>
    <cellStyle name="Komma 2 2 2 3 2 5 2 3 5" xfId="18801" xr:uid="{C71C35AE-4D83-4663-892C-8CFD32F2B133}"/>
    <cellStyle name="Komma 2 2 2 3 2 5 2 3 5 2" xfId="46418" xr:uid="{9B6092D0-4203-410D-B56A-DDE56CB0D007}"/>
    <cellStyle name="Komma 2 2 2 3 2 5 2 3 6" xfId="24429" xr:uid="{71659039-0A14-461C-A9EA-D94FF935F529}"/>
    <cellStyle name="Komma 2 2 2 3 2 5 2 4" xfId="3261" xr:uid="{7A6372E7-6753-42C5-9C23-8A32B3E50F51}"/>
    <cellStyle name="Komma 2 2 2 3 2 5 2 4 2" xfId="8788" xr:uid="{AFCF81A4-20B9-4EDB-AF0C-2B2DD0F605B2}"/>
    <cellStyle name="Komma 2 2 2 3 2 5 2 4 2 2" xfId="30857" xr:uid="{ED78FD70-6A03-4857-9124-FA754D5843C0}"/>
    <cellStyle name="Komma 2 2 2 3 2 5 2 4 3" xfId="14255" xr:uid="{AD00E452-D87F-49B1-BA6C-D4B7ADA539CC}"/>
    <cellStyle name="Komma 2 2 2 3 2 5 2 4 3 2" xfId="36324" xr:uid="{06FE5BA7-A88E-4BA6-ACCC-544B8D2FC74E}"/>
    <cellStyle name="Komma 2 2 2 3 2 5 2 4 3 3" xfId="41872" xr:uid="{23DC3015-EE17-4A8E-AC5B-70190F9F8691}"/>
    <cellStyle name="Komma 2 2 2 3 2 5 2 4 4" xfId="19823" xr:uid="{4FB56AC2-37C2-4A60-966A-CD4F160BCB86}"/>
    <cellStyle name="Komma 2 2 2 3 2 5 2 4 4 2" xfId="47339" xr:uid="{322347AE-64BB-4619-9D57-6977298D17FB}"/>
    <cellStyle name="Komma 2 2 2 3 2 5 2 4 5" xfId="25350" xr:uid="{A9AFADF8-CF59-4D7A-BA5C-7BFE047E3135}"/>
    <cellStyle name="Komma 2 2 2 3 2 5 2 5" xfId="6285" xr:uid="{AE1CB164-58D4-4973-8ADD-57A71C17EADC}"/>
    <cellStyle name="Komma 2 2 2 3 2 5 2 5 2" xfId="28354" xr:uid="{ED0A542B-DE18-42B5-BCBF-8954B37B5885}"/>
    <cellStyle name="Komma 2 2 2 3 2 5 2 6" xfId="11671" xr:uid="{AEAD747B-3FE8-41BC-9CFF-B9AB2EF0849A}"/>
    <cellStyle name="Komma 2 2 2 3 2 5 2 6 2" xfId="33740" xr:uid="{CE91EF96-F4EC-4E22-96C4-016DA21832C4}"/>
    <cellStyle name="Komma 2 2 2 3 2 5 2 6 3" xfId="39288" xr:uid="{91D12110-6A55-44BA-B2CC-AF5F738A9312}"/>
    <cellStyle name="Komma 2 2 2 3 2 5 2 7" xfId="17219" xr:uid="{4630D8FA-C3CE-4C32-A47F-4F5BE447ABCD}"/>
    <cellStyle name="Komma 2 2 2 3 2 5 2 7 2" xfId="44836" xr:uid="{86D319B7-EE33-45D9-A640-6D5B92971105}"/>
    <cellStyle name="Komma 2 2 2 3 2 5 2 8" xfId="22847" xr:uid="{CC7D4AC1-28AB-4F46-9F24-7CF11E9E3329}"/>
    <cellStyle name="Komma 2 2 2 3 2 5 3" xfId="1077" xr:uid="{0F7965D2-B9E8-46CC-8705-AF0DFF2A9CB5}"/>
    <cellStyle name="Komma 2 2 2 3 2 5 3 2" xfId="3681" xr:uid="{C0B65E1E-23AE-4B86-B017-438FD59FA2E3}"/>
    <cellStyle name="Komma 2 2 2 3 2 5 3 2 2" xfId="9188" xr:uid="{4176E369-C2A4-408F-B76B-58AEFA2F2FC9}"/>
    <cellStyle name="Komma 2 2 2 3 2 5 3 2 2 2" xfId="31257" xr:uid="{614C77FF-3B37-44A8-9D22-656ACCB459FC}"/>
    <cellStyle name="Komma 2 2 2 3 2 5 3 2 3" xfId="14675" xr:uid="{1E7F1284-9CF9-4C5B-BA12-60DDABBD87D2}"/>
    <cellStyle name="Komma 2 2 2 3 2 5 3 2 3 2" xfId="36744" xr:uid="{5CD05C28-86AD-48F2-9C5D-85B0D3D29875}"/>
    <cellStyle name="Komma 2 2 2 3 2 5 3 2 3 3" xfId="42292" xr:uid="{A0B107C9-0947-4865-8778-85EFD5304BDB}"/>
    <cellStyle name="Komma 2 2 2 3 2 5 3 2 4" xfId="20243" xr:uid="{4FE0C970-8B34-484D-9E84-DE368F19890C}"/>
    <cellStyle name="Komma 2 2 2 3 2 5 3 2 4 2" xfId="47739" xr:uid="{2952C845-AAA4-473F-94BC-E1B4AA50F119}"/>
    <cellStyle name="Komma 2 2 2 3 2 5 3 2 5" xfId="25750" xr:uid="{B99BBCEC-951E-4E4F-B7C1-B073690986BB}"/>
    <cellStyle name="Komma 2 2 2 3 2 5 3 3" xfId="6705" xr:uid="{DA2ABD8F-A243-444C-9A6E-003E9B98DA99}"/>
    <cellStyle name="Komma 2 2 2 3 2 5 3 3 2" xfId="28774" xr:uid="{6A9A6694-75BD-40C9-851C-AA7CBDFA786D}"/>
    <cellStyle name="Komma 2 2 2 3 2 5 3 4" xfId="12071" xr:uid="{12B587D1-3F2F-47FB-A5B6-4C008E1DABFA}"/>
    <cellStyle name="Komma 2 2 2 3 2 5 3 4 2" xfId="34140" xr:uid="{998BF070-FAAC-4620-AEBB-F182F1D6BDEE}"/>
    <cellStyle name="Komma 2 2 2 3 2 5 3 4 3" xfId="39688" xr:uid="{783C5532-9676-406B-8F2E-C1618851DCB0}"/>
    <cellStyle name="Komma 2 2 2 3 2 5 3 5" xfId="17639" xr:uid="{FF587165-9010-4FDD-99F9-797FC7BD0883}"/>
    <cellStyle name="Komma 2 2 2 3 2 5 3 5 2" xfId="45256" xr:uid="{CA930E61-835A-450F-9008-0B0963FBD383}"/>
    <cellStyle name="Komma 2 2 2 3 2 5 3 6" xfId="23267" xr:uid="{EB6AFE1D-9D01-4C3E-A9FA-1B74C6E6CB3D}"/>
    <cellStyle name="Komma 2 2 2 3 2 5 4" xfId="1858" xr:uid="{67513ED9-307A-46F1-A807-6E5E2AB90C9D}"/>
    <cellStyle name="Komma 2 2 2 3 2 5 4 2" xfId="4462" xr:uid="{7859E0C5-392B-40ED-AF12-0639DBFA61F7}"/>
    <cellStyle name="Komma 2 2 2 3 2 5 4 2 2" xfId="9969" xr:uid="{04769B46-70F4-4B52-8553-21CF317CB655}"/>
    <cellStyle name="Komma 2 2 2 3 2 5 4 2 2 2" xfId="32038" xr:uid="{D9639D0E-77F9-4C37-B676-EA9DC66A2E6A}"/>
    <cellStyle name="Komma 2 2 2 3 2 5 4 2 3" xfId="15456" xr:uid="{8CD82244-FB78-45E0-B752-47990F928821}"/>
    <cellStyle name="Komma 2 2 2 3 2 5 4 2 3 2" xfId="37525" xr:uid="{1C25B267-39BE-4E23-903F-3E61B67D6560}"/>
    <cellStyle name="Komma 2 2 2 3 2 5 4 2 3 3" xfId="43073" xr:uid="{08541167-C447-4DD4-986A-6B79941000EA}"/>
    <cellStyle name="Komma 2 2 2 3 2 5 4 2 4" xfId="21024" xr:uid="{B88B875D-46B6-48E1-81D5-9EB996B3B234}"/>
    <cellStyle name="Komma 2 2 2 3 2 5 4 2 4 2" xfId="48520" xr:uid="{A3CECCF2-EABB-4C4F-9B95-DD83CC0EB117}"/>
    <cellStyle name="Komma 2 2 2 3 2 5 4 2 5" xfId="26531" xr:uid="{4F1D89AE-0F76-429D-A994-D53178D34CAD}"/>
    <cellStyle name="Komma 2 2 2 3 2 5 4 3" xfId="7486" xr:uid="{910C4314-C161-437F-A230-8A08C28AF5E0}"/>
    <cellStyle name="Komma 2 2 2 3 2 5 4 3 2" xfId="29555" xr:uid="{8D3F4135-9D44-4876-A921-888C8F74995F}"/>
    <cellStyle name="Komma 2 2 2 3 2 5 4 4" xfId="12852" xr:uid="{5D758A1C-06A4-401D-B2F4-7A5540A690C5}"/>
    <cellStyle name="Komma 2 2 2 3 2 5 4 4 2" xfId="34921" xr:uid="{8DFDA2BB-4EB1-40FD-B1C3-41CF7875C764}"/>
    <cellStyle name="Komma 2 2 2 3 2 5 4 4 3" xfId="40469" xr:uid="{8CD80110-78B0-40E6-9B47-9EDA038E633D}"/>
    <cellStyle name="Komma 2 2 2 3 2 5 4 5" xfId="18420" xr:uid="{547E6507-FB9D-457C-8D28-6A50E55C9015}"/>
    <cellStyle name="Komma 2 2 2 3 2 5 4 5 2" xfId="46037" xr:uid="{B7303B98-975A-488E-9545-AB4413AD15D3}"/>
    <cellStyle name="Komma 2 2 2 3 2 5 4 6" xfId="24048" xr:uid="{13C1F74F-CC29-4EE9-B31D-C56712E2BFD1}"/>
    <cellStyle name="Komma 2 2 2 3 2 5 5" xfId="2840" xr:uid="{FFAA22E1-15F3-4425-B1D6-47F469A3C6F7}"/>
    <cellStyle name="Komma 2 2 2 3 2 5 5 2" xfId="8407" xr:uid="{1AF58A33-F144-4004-9967-F40877BDB5B3}"/>
    <cellStyle name="Komma 2 2 2 3 2 5 5 2 2" xfId="30476" xr:uid="{9DCB3548-EB5E-40E9-9518-DAB97776B1C0}"/>
    <cellStyle name="Komma 2 2 2 3 2 5 5 3" xfId="13834" xr:uid="{65161DB6-E5DE-47DE-82C4-04F0E0F7E79F}"/>
    <cellStyle name="Komma 2 2 2 3 2 5 5 3 2" xfId="35903" xr:uid="{CD6F6A44-0E67-4AE1-84D1-7D5C12390BE2}"/>
    <cellStyle name="Komma 2 2 2 3 2 5 5 3 3" xfId="41451" xr:uid="{4116815F-3C82-4A37-A59A-6383306A0F93}"/>
    <cellStyle name="Komma 2 2 2 3 2 5 5 4" xfId="19402" xr:uid="{B0F0447D-087C-4914-8E31-4FA27915A2E7}"/>
    <cellStyle name="Komma 2 2 2 3 2 5 5 4 2" xfId="46958" xr:uid="{627BCF9C-150B-4504-B4F4-A52CAE087012}"/>
    <cellStyle name="Komma 2 2 2 3 2 5 5 5" xfId="24969" xr:uid="{E2B31D47-9322-4196-AB1D-128D7EB70104}"/>
    <cellStyle name="Komma 2 2 2 3 2 5 6" xfId="5243" xr:uid="{6C7AA030-61C8-4EEB-A52F-C79ACEE8EECB}"/>
    <cellStyle name="Komma 2 2 2 3 2 5 6 2" xfId="10750" xr:uid="{CBBD2605-8461-46DA-BF5E-AD3A0AD26DE8}"/>
    <cellStyle name="Komma 2 2 2 3 2 5 6 2 2" xfId="32819" xr:uid="{759C2F00-1368-484D-B6FF-A1531F714DE2}"/>
    <cellStyle name="Komma 2 2 2 3 2 5 6 3" xfId="16237" xr:uid="{E00ED22F-08CD-4D66-98F1-EC3B7D724ECF}"/>
    <cellStyle name="Komma 2 2 2 3 2 5 6 3 2" xfId="38306" xr:uid="{ABE9802B-E7F9-4501-B924-97C697B862D5}"/>
    <cellStyle name="Komma 2 2 2 3 2 5 6 3 3" xfId="43854" xr:uid="{B7FFD7C6-6248-4661-912B-1A8839721C06}"/>
    <cellStyle name="Komma 2 2 2 3 2 5 6 4" xfId="21805" xr:uid="{B669CAA3-7E28-4025-A808-7A539AEE0BBF}"/>
    <cellStyle name="Komma 2 2 2 3 2 5 6 4 2" xfId="49301" xr:uid="{F721843A-3240-4D24-8411-83FF3967320B}"/>
    <cellStyle name="Komma 2 2 2 3 2 5 6 5" xfId="27312" xr:uid="{CA6EBEF0-DDF5-40E9-9546-AC80CF7DA87F}"/>
    <cellStyle name="Komma 2 2 2 3 2 5 7" xfId="5864" xr:uid="{63F75766-2538-4B53-97EA-B7EF05A25278}"/>
    <cellStyle name="Komma 2 2 2 3 2 5 7 2" xfId="27933" xr:uid="{C930283B-FD57-49AD-8454-8A34FB792998}"/>
    <cellStyle name="Komma 2 2 2 3 2 5 8" xfId="11290" xr:uid="{D1AAE4FA-A25B-4C85-8618-33BCA7905DCF}"/>
    <cellStyle name="Komma 2 2 2 3 2 5 8 2" xfId="33359" xr:uid="{7F2FCAA2-57A5-413F-AB3D-6A9968A05258}"/>
    <cellStyle name="Komma 2 2 2 3 2 5 8 3" xfId="38907" xr:uid="{34E56330-C14A-489A-8996-3C3DCAC21844}"/>
    <cellStyle name="Komma 2 2 2 3 2 5 9" xfId="16798" xr:uid="{353DD16F-6081-4FD8-85D9-83417B489DF4}"/>
    <cellStyle name="Komma 2 2 2 3 2 5 9 2" xfId="44415" xr:uid="{6764A4A6-F915-4499-B4EA-17EBA280955F}"/>
    <cellStyle name="Komma 2 2 2 3 2 6" xfId="294" xr:uid="{F5E1FF5C-7304-4B79-9AAC-1ACA8FC3AC88}"/>
    <cellStyle name="Komma 2 2 2 3 2 6 10" xfId="22486" xr:uid="{8A2ED604-AF57-45AE-90C3-3AD1FF7E82D5}"/>
    <cellStyle name="Komma 2 2 2 3 2 6 2" xfId="717" xr:uid="{B32C5D8C-F152-4FF6-9C3E-8CDB97641040}"/>
    <cellStyle name="Komma 2 2 2 3 2 6 2 2" xfId="1518" xr:uid="{67BB5D6E-CC8C-412E-A0A1-84F65E3E020E}"/>
    <cellStyle name="Komma 2 2 2 3 2 6 2 2 2" xfId="4122" xr:uid="{870E88B4-A784-4BDF-BD1A-DF9DFCEF6E45}"/>
    <cellStyle name="Komma 2 2 2 3 2 6 2 2 2 2" xfId="9629" xr:uid="{BCD41251-0258-4DF7-873D-A7C76689659D}"/>
    <cellStyle name="Komma 2 2 2 3 2 6 2 2 2 2 2" xfId="31698" xr:uid="{2346343D-9573-47DE-BB42-8690C2E41F5A}"/>
    <cellStyle name="Komma 2 2 2 3 2 6 2 2 2 3" xfId="15116" xr:uid="{65FD9FEB-61E7-4DFE-9CAA-1B1338C838F7}"/>
    <cellStyle name="Komma 2 2 2 3 2 6 2 2 2 3 2" xfId="37185" xr:uid="{1F5EFBFC-E944-4B13-817B-44886D771B21}"/>
    <cellStyle name="Komma 2 2 2 3 2 6 2 2 2 3 3" xfId="42733" xr:uid="{72DD71B4-3058-426D-9E36-25E5896F5137}"/>
    <cellStyle name="Komma 2 2 2 3 2 6 2 2 2 4" xfId="20684" xr:uid="{694D8064-8F89-425C-8A2D-638799820A4E}"/>
    <cellStyle name="Komma 2 2 2 3 2 6 2 2 2 4 2" xfId="48180" xr:uid="{AF659786-B0E4-4A8F-935F-255B40688B90}"/>
    <cellStyle name="Komma 2 2 2 3 2 6 2 2 2 5" xfId="26191" xr:uid="{77BA99D8-9748-40A4-9733-20ACE517121B}"/>
    <cellStyle name="Komma 2 2 2 3 2 6 2 2 3" xfId="7146" xr:uid="{5080D7AA-D6E2-467C-91C6-493EFF6AAB03}"/>
    <cellStyle name="Komma 2 2 2 3 2 6 2 2 3 2" xfId="29215" xr:uid="{C1F6222F-EF6D-43CF-BD9B-C90F01AD004D}"/>
    <cellStyle name="Komma 2 2 2 3 2 6 2 2 4" xfId="12512" xr:uid="{B589B1FD-896B-47D9-899B-E9C0857B85FE}"/>
    <cellStyle name="Komma 2 2 2 3 2 6 2 2 4 2" xfId="34581" xr:uid="{8395A0FE-2CBF-4BF7-88CE-A265308D5700}"/>
    <cellStyle name="Komma 2 2 2 3 2 6 2 2 4 3" xfId="40129" xr:uid="{C9F7156D-0D90-407D-AF0D-CE525C699B8F}"/>
    <cellStyle name="Komma 2 2 2 3 2 6 2 2 5" xfId="18080" xr:uid="{5852076F-B86F-4077-82CC-0A92790312F6}"/>
    <cellStyle name="Komma 2 2 2 3 2 6 2 2 5 2" xfId="45697" xr:uid="{7F8A75AA-B843-4785-8E40-9B6E52D9E00D}"/>
    <cellStyle name="Komma 2 2 2 3 2 6 2 2 6" xfId="23708" xr:uid="{96021D20-BEB0-4AD9-9888-86DD6415E639}"/>
    <cellStyle name="Komma 2 2 2 3 2 6 2 3" xfId="2299" xr:uid="{467C9A12-5C11-4C25-8AA4-010DFCDCBD87}"/>
    <cellStyle name="Komma 2 2 2 3 2 6 2 3 2" xfId="4903" xr:uid="{CF6F5F9C-3F34-4908-A6A4-FCF80E905663}"/>
    <cellStyle name="Komma 2 2 2 3 2 6 2 3 2 2" xfId="10410" xr:uid="{21B12DE9-12E5-4FC1-AFD3-197E7A29CE68}"/>
    <cellStyle name="Komma 2 2 2 3 2 6 2 3 2 2 2" xfId="32479" xr:uid="{33177815-FA18-4535-8EC6-435AE535F1A4}"/>
    <cellStyle name="Komma 2 2 2 3 2 6 2 3 2 3" xfId="15897" xr:uid="{3AF8A88B-F114-4579-AA3F-0A49784B760D}"/>
    <cellStyle name="Komma 2 2 2 3 2 6 2 3 2 3 2" xfId="37966" xr:uid="{0A62541D-2DD2-4DA6-A958-3666854BFEF9}"/>
    <cellStyle name="Komma 2 2 2 3 2 6 2 3 2 3 3" xfId="43514" xr:uid="{F92BA199-8D38-47BA-B349-FE2AD48868D3}"/>
    <cellStyle name="Komma 2 2 2 3 2 6 2 3 2 4" xfId="21465" xr:uid="{467F6A6A-135D-491C-8F9E-FAB9B5881EE3}"/>
    <cellStyle name="Komma 2 2 2 3 2 6 2 3 2 4 2" xfId="48961" xr:uid="{5845BB9D-AEF8-4414-84EC-9D0ED68BF41A}"/>
    <cellStyle name="Komma 2 2 2 3 2 6 2 3 2 5" xfId="26972" xr:uid="{EBF744FC-3B53-475F-BA6C-FB425A4296B7}"/>
    <cellStyle name="Komma 2 2 2 3 2 6 2 3 3" xfId="7927" xr:uid="{C46B2C49-0786-4828-931E-197B5EC8A72C}"/>
    <cellStyle name="Komma 2 2 2 3 2 6 2 3 3 2" xfId="29996" xr:uid="{C3244637-0438-45B6-A649-56B617E5B0A4}"/>
    <cellStyle name="Komma 2 2 2 3 2 6 2 3 4" xfId="13293" xr:uid="{49F129C1-42BD-4D73-9B1A-94AB00D16D0C}"/>
    <cellStyle name="Komma 2 2 2 3 2 6 2 3 4 2" xfId="35362" xr:uid="{BE5994C9-0389-4041-8FAB-DDC9756D4056}"/>
    <cellStyle name="Komma 2 2 2 3 2 6 2 3 4 3" xfId="40910" xr:uid="{2CBFC23A-EB01-418A-8E72-2ED7A694A5A0}"/>
    <cellStyle name="Komma 2 2 2 3 2 6 2 3 5" xfId="18861" xr:uid="{630110F1-23DE-49C0-AE82-2C0A0BB20157}"/>
    <cellStyle name="Komma 2 2 2 3 2 6 2 3 5 2" xfId="46478" xr:uid="{85FBBA08-A139-4D5D-B834-8C4EFD00E6B6}"/>
    <cellStyle name="Komma 2 2 2 3 2 6 2 3 6" xfId="24489" xr:uid="{7F6FA626-335E-498C-B199-D138C7E43E64}"/>
    <cellStyle name="Komma 2 2 2 3 2 6 2 4" xfId="3321" xr:uid="{5D5132FD-1FCF-4508-9103-8C990251DCF6}"/>
    <cellStyle name="Komma 2 2 2 3 2 6 2 4 2" xfId="8848" xr:uid="{622A20CA-1360-48A5-858F-D693507FED7F}"/>
    <cellStyle name="Komma 2 2 2 3 2 6 2 4 2 2" xfId="30917" xr:uid="{08E1BB13-86A3-4295-98E1-4D99B64FDE3A}"/>
    <cellStyle name="Komma 2 2 2 3 2 6 2 4 3" xfId="14315" xr:uid="{B00F9B40-00E8-496F-9064-FE4E8D8409B7}"/>
    <cellStyle name="Komma 2 2 2 3 2 6 2 4 3 2" xfId="36384" xr:uid="{A36EE0A4-DEB9-4C5A-8480-36F861ED15B8}"/>
    <cellStyle name="Komma 2 2 2 3 2 6 2 4 3 3" xfId="41932" xr:uid="{4D4D6ECF-BB2C-4072-B015-A5D819C5D20B}"/>
    <cellStyle name="Komma 2 2 2 3 2 6 2 4 4" xfId="19883" xr:uid="{5563A9B3-7FB9-4718-B7DB-5EDAB15304DA}"/>
    <cellStyle name="Komma 2 2 2 3 2 6 2 4 4 2" xfId="47399" xr:uid="{27398334-2F08-4888-8AFC-126910B6F254}"/>
    <cellStyle name="Komma 2 2 2 3 2 6 2 4 5" xfId="25410" xr:uid="{17A1E1B1-9E9F-4E70-AF53-1C72FCD29865}"/>
    <cellStyle name="Komma 2 2 2 3 2 6 2 5" xfId="6345" xr:uid="{4F3E4F40-2BF6-452C-B220-AF920BC5B245}"/>
    <cellStyle name="Komma 2 2 2 3 2 6 2 5 2" xfId="28414" xr:uid="{EDF8CA99-F5E0-4837-84FF-D10B471D1708}"/>
    <cellStyle name="Komma 2 2 2 3 2 6 2 6" xfId="11731" xr:uid="{DF0571F9-E7FC-403C-B754-AA5371938F7E}"/>
    <cellStyle name="Komma 2 2 2 3 2 6 2 6 2" xfId="33800" xr:uid="{CA1912D5-3CFE-4C11-B9B5-8ED40CDF38A5}"/>
    <cellStyle name="Komma 2 2 2 3 2 6 2 6 3" xfId="39348" xr:uid="{0901574D-95F8-4D67-984F-15E7D03F8B37}"/>
    <cellStyle name="Komma 2 2 2 3 2 6 2 7" xfId="17279" xr:uid="{A4FBD34A-C9C4-4701-8958-49B6E961CFE0}"/>
    <cellStyle name="Komma 2 2 2 3 2 6 2 7 2" xfId="44896" xr:uid="{EBE45C70-6436-4219-8315-2A4CF74B44AC}"/>
    <cellStyle name="Komma 2 2 2 3 2 6 2 8" xfId="22907" xr:uid="{3876A130-6A52-443F-B255-B33B8726A1F9}"/>
    <cellStyle name="Komma 2 2 2 3 2 6 3" xfId="1117" xr:uid="{8C902082-2F41-44DC-987B-F989AADA57AD}"/>
    <cellStyle name="Komma 2 2 2 3 2 6 3 2" xfId="3721" xr:uid="{B322A644-120A-49FA-8429-7DA4FDEC97CA}"/>
    <cellStyle name="Komma 2 2 2 3 2 6 3 2 2" xfId="9228" xr:uid="{3FF4BA55-1739-460D-9530-EDF463A65266}"/>
    <cellStyle name="Komma 2 2 2 3 2 6 3 2 2 2" xfId="31297" xr:uid="{BEC7D4B4-B1F0-4B74-A71E-73C61F506CCF}"/>
    <cellStyle name="Komma 2 2 2 3 2 6 3 2 3" xfId="14715" xr:uid="{A5D7B085-826A-40EA-93FC-6051FBA29505}"/>
    <cellStyle name="Komma 2 2 2 3 2 6 3 2 3 2" xfId="36784" xr:uid="{50657BEE-D4C4-4D45-A5E8-A8E259F1EE43}"/>
    <cellStyle name="Komma 2 2 2 3 2 6 3 2 3 3" xfId="42332" xr:uid="{DC613FB5-3DD5-41F5-A170-4354625A856C}"/>
    <cellStyle name="Komma 2 2 2 3 2 6 3 2 4" xfId="20283" xr:uid="{E407373C-FE93-47F6-A0BD-11661DD998AF}"/>
    <cellStyle name="Komma 2 2 2 3 2 6 3 2 4 2" xfId="47779" xr:uid="{ED64D062-1CCB-4D45-A681-C1F6FED1132E}"/>
    <cellStyle name="Komma 2 2 2 3 2 6 3 2 5" xfId="25790" xr:uid="{9D73230E-7FB8-48DF-9679-3ADF30EBAA50}"/>
    <cellStyle name="Komma 2 2 2 3 2 6 3 3" xfId="6745" xr:uid="{BED9944A-BDEB-417E-95CB-05E71363883D}"/>
    <cellStyle name="Komma 2 2 2 3 2 6 3 3 2" xfId="28814" xr:uid="{43CAC232-F04E-4000-99AD-82E18863B6D6}"/>
    <cellStyle name="Komma 2 2 2 3 2 6 3 4" xfId="12111" xr:uid="{4B01A7AB-DC0D-4A5E-985D-48A1FA9904AB}"/>
    <cellStyle name="Komma 2 2 2 3 2 6 3 4 2" xfId="34180" xr:uid="{5C90A098-12B1-4D2A-9C53-69F0E41E89BA}"/>
    <cellStyle name="Komma 2 2 2 3 2 6 3 4 3" xfId="39728" xr:uid="{59D793AD-BB8C-4934-9DE2-34C2A6844DB1}"/>
    <cellStyle name="Komma 2 2 2 3 2 6 3 5" xfId="17679" xr:uid="{14379C59-4594-4216-AA0C-57B300AC1141}"/>
    <cellStyle name="Komma 2 2 2 3 2 6 3 5 2" xfId="45296" xr:uid="{336B0F31-661E-49D5-8DAF-40FB6B2FB786}"/>
    <cellStyle name="Komma 2 2 2 3 2 6 3 6" xfId="23307" xr:uid="{D8A93F12-4BC8-4C75-85AE-3B69FB385818}"/>
    <cellStyle name="Komma 2 2 2 3 2 6 4" xfId="1898" xr:uid="{FCABE201-F721-4BD0-A8C1-E32E3261554D}"/>
    <cellStyle name="Komma 2 2 2 3 2 6 4 2" xfId="4502" xr:uid="{88FFF34B-D8D4-4F33-9215-557B9DCC1216}"/>
    <cellStyle name="Komma 2 2 2 3 2 6 4 2 2" xfId="10009" xr:uid="{4FDF665F-2064-4500-985C-7A6E07947660}"/>
    <cellStyle name="Komma 2 2 2 3 2 6 4 2 2 2" xfId="32078" xr:uid="{8B576F29-13CF-4C18-B065-F2FD56D69B86}"/>
    <cellStyle name="Komma 2 2 2 3 2 6 4 2 3" xfId="15496" xr:uid="{E196D7A4-C0FA-4144-AB91-C72E3CC3976A}"/>
    <cellStyle name="Komma 2 2 2 3 2 6 4 2 3 2" xfId="37565" xr:uid="{68362BD4-AFEB-44AA-87BB-D9057BC72FA1}"/>
    <cellStyle name="Komma 2 2 2 3 2 6 4 2 3 3" xfId="43113" xr:uid="{F388EDB8-66F3-4816-A752-ABA57B0AB9CB}"/>
    <cellStyle name="Komma 2 2 2 3 2 6 4 2 4" xfId="21064" xr:uid="{EA1561B2-F1D8-4D21-BB55-2ADDA0FCCAB8}"/>
    <cellStyle name="Komma 2 2 2 3 2 6 4 2 4 2" xfId="48560" xr:uid="{2552D7DE-37F9-4206-AEE4-B61564996A9D}"/>
    <cellStyle name="Komma 2 2 2 3 2 6 4 2 5" xfId="26571" xr:uid="{FE7D521B-32B2-4570-AD91-CAC5279A0193}"/>
    <cellStyle name="Komma 2 2 2 3 2 6 4 3" xfId="7526" xr:uid="{BBF9D6E9-E42A-4D31-92FC-CBC7DEA39CC2}"/>
    <cellStyle name="Komma 2 2 2 3 2 6 4 3 2" xfId="29595" xr:uid="{50353C28-1A95-4051-9110-346D1885B291}"/>
    <cellStyle name="Komma 2 2 2 3 2 6 4 4" xfId="12892" xr:uid="{C338689B-24AB-4FC7-850A-E58A54B503FA}"/>
    <cellStyle name="Komma 2 2 2 3 2 6 4 4 2" xfId="34961" xr:uid="{9D0550BF-6484-44BB-B3F5-EB59CD32A50B}"/>
    <cellStyle name="Komma 2 2 2 3 2 6 4 4 3" xfId="40509" xr:uid="{5D9C86BD-31F8-4D8B-923F-538BDE3AF0FD}"/>
    <cellStyle name="Komma 2 2 2 3 2 6 4 5" xfId="18460" xr:uid="{20396866-1F2F-4A19-82EF-FEC8FF7BF872}"/>
    <cellStyle name="Komma 2 2 2 3 2 6 4 5 2" xfId="46077" xr:uid="{6DFDC47A-9030-47D0-95D9-97A94E8616F3}"/>
    <cellStyle name="Komma 2 2 2 3 2 6 4 6" xfId="24088" xr:uid="{74C838F5-E31B-4447-83BD-C5A09816769C}"/>
    <cellStyle name="Komma 2 2 2 3 2 6 5" xfId="2900" xr:uid="{10667C64-4A6E-48C7-80B0-1AA33D88C0AA}"/>
    <cellStyle name="Komma 2 2 2 3 2 6 5 2" xfId="8447" xr:uid="{CC6C30B9-5239-4F02-B047-0EBAD5B28254}"/>
    <cellStyle name="Komma 2 2 2 3 2 6 5 2 2" xfId="30516" xr:uid="{8C66AF88-2DB0-4404-88F2-BF1034D10940}"/>
    <cellStyle name="Komma 2 2 2 3 2 6 5 3" xfId="13894" xr:uid="{0642EF36-69A6-41B0-8580-8AC94AFE8623}"/>
    <cellStyle name="Komma 2 2 2 3 2 6 5 3 2" xfId="35963" xr:uid="{BA0BBB91-DE3D-4551-9316-111AAF967F1F}"/>
    <cellStyle name="Komma 2 2 2 3 2 6 5 3 3" xfId="41511" xr:uid="{5381B8F0-9AD8-41D5-BD69-A66229C9AEF4}"/>
    <cellStyle name="Komma 2 2 2 3 2 6 5 4" xfId="19462" xr:uid="{3D6E3346-CDE8-418D-8620-260ABA18F04A}"/>
    <cellStyle name="Komma 2 2 2 3 2 6 5 4 2" xfId="46998" xr:uid="{65C40930-03C0-49C9-92E9-26402398EDC5}"/>
    <cellStyle name="Komma 2 2 2 3 2 6 5 5" xfId="25009" xr:uid="{CC07CC47-E9DA-49AD-8951-EDEB91F049AA}"/>
    <cellStyle name="Komma 2 2 2 3 2 6 6" xfId="5283" xr:uid="{81C08B27-BAEE-4FC5-96E4-01E1466B1332}"/>
    <cellStyle name="Komma 2 2 2 3 2 6 6 2" xfId="10790" xr:uid="{2E8A2D88-79B2-46D2-A562-2E1F82AAC35F}"/>
    <cellStyle name="Komma 2 2 2 3 2 6 6 2 2" xfId="32859" xr:uid="{42ACB6B8-D55D-4710-861C-EE84852CEDD7}"/>
    <cellStyle name="Komma 2 2 2 3 2 6 6 3" xfId="16277" xr:uid="{BFF58006-604F-4934-B595-7EE44FD9ACD4}"/>
    <cellStyle name="Komma 2 2 2 3 2 6 6 3 2" xfId="38346" xr:uid="{3D8A164E-09AC-441E-9E64-2DB87B8911CA}"/>
    <cellStyle name="Komma 2 2 2 3 2 6 6 3 3" xfId="43894" xr:uid="{F018898E-AA45-41D4-9CA4-1E33C6063B6E}"/>
    <cellStyle name="Komma 2 2 2 3 2 6 6 4" xfId="21845" xr:uid="{3F6391AF-AE43-4D18-97C3-073D1B02126A}"/>
    <cellStyle name="Komma 2 2 2 3 2 6 6 4 2" xfId="49341" xr:uid="{3060496C-9682-4170-9FD8-50E77B6152D9}"/>
    <cellStyle name="Komma 2 2 2 3 2 6 6 5" xfId="27352" xr:uid="{3B9C6BB5-E65C-469F-829E-B963849724E8}"/>
    <cellStyle name="Komma 2 2 2 3 2 6 7" xfId="5924" xr:uid="{8D8BF21E-685B-452F-BEF7-6880CECDC6B6}"/>
    <cellStyle name="Komma 2 2 2 3 2 6 7 2" xfId="27993" xr:uid="{CAFE9A6B-8E90-44B0-8675-49593D3B5C18}"/>
    <cellStyle name="Komma 2 2 2 3 2 6 8" xfId="11330" xr:uid="{9CDF3711-FB9C-4DCC-970A-D290E79300E0}"/>
    <cellStyle name="Komma 2 2 2 3 2 6 8 2" xfId="33399" xr:uid="{D8F15F00-2AD0-42F5-A4BB-7551E7FB46A7}"/>
    <cellStyle name="Komma 2 2 2 3 2 6 8 3" xfId="38947" xr:uid="{8E2CBA8F-205C-4629-9753-6153277ABADE}"/>
    <cellStyle name="Komma 2 2 2 3 2 6 9" xfId="16858" xr:uid="{AC7C8DD4-216A-44A1-BFB6-D80CE8EEA142}"/>
    <cellStyle name="Komma 2 2 2 3 2 6 9 2" xfId="44475" xr:uid="{82E20DF4-E94D-4AC4-9293-131BEC731516}"/>
    <cellStyle name="Komma 2 2 2 3 2 7" xfId="334" xr:uid="{F624A9E7-56C6-477C-A0E1-D0D2F4A60444}"/>
    <cellStyle name="Komma 2 2 2 3 2 7 10" xfId="22526" xr:uid="{47D1FA6B-CAE6-4977-81F9-9F5C66F58120}"/>
    <cellStyle name="Komma 2 2 2 3 2 7 2" xfId="757" xr:uid="{E71E0BDA-119F-4B9A-9F13-5CC8566EFE7C}"/>
    <cellStyle name="Komma 2 2 2 3 2 7 2 2" xfId="1558" xr:uid="{4F78891B-C16A-48B0-BA80-EA59D338D776}"/>
    <cellStyle name="Komma 2 2 2 3 2 7 2 2 2" xfId="4162" xr:uid="{D6A53A06-D5A0-41DB-A065-387A1C812F4E}"/>
    <cellStyle name="Komma 2 2 2 3 2 7 2 2 2 2" xfId="9669" xr:uid="{2DD0D8F3-3249-4EFE-BD16-3340163ED8A6}"/>
    <cellStyle name="Komma 2 2 2 3 2 7 2 2 2 2 2" xfId="31738" xr:uid="{B7B3E702-806A-4AF6-9CBD-26A61D682989}"/>
    <cellStyle name="Komma 2 2 2 3 2 7 2 2 2 3" xfId="15156" xr:uid="{0238342E-6BC4-4E5F-A57C-C9200CC800E3}"/>
    <cellStyle name="Komma 2 2 2 3 2 7 2 2 2 3 2" xfId="37225" xr:uid="{D8758519-63EE-46F3-82D6-00B6EE13AC1C}"/>
    <cellStyle name="Komma 2 2 2 3 2 7 2 2 2 3 3" xfId="42773" xr:uid="{C964A59F-D3F5-4214-BA0A-2B1F89F2E14C}"/>
    <cellStyle name="Komma 2 2 2 3 2 7 2 2 2 4" xfId="20724" xr:uid="{E2E25221-7135-4A3A-AFDF-5B9C099D1A22}"/>
    <cellStyle name="Komma 2 2 2 3 2 7 2 2 2 4 2" xfId="48220" xr:uid="{EFA52176-0B04-4A20-ADC9-4EE3751D73EC}"/>
    <cellStyle name="Komma 2 2 2 3 2 7 2 2 2 5" xfId="26231" xr:uid="{5896C1A8-09CC-44E8-8D26-8BD3E3806C8B}"/>
    <cellStyle name="Komma 2 2 2 3 2 7 2 2 3" xfId="7186" xr:uid="{8B0ED6FC-D974-4638-9D01-53B44CE3BCB1}"/>
    <cellStyle name="Komma 2 2 2 3 2 7 2 2 3 2" xfId="29255" xr:uid="{BD2639C0-4CCA-4212-A16F-4AE26943C754}"/>
    <cellStyle name="Komma 2 2 2 3 2 7 2 2 4" xfId="12552" xr:uid="{D33FEF34-4959-401E-AA98-E89BBDD1B0B5}"/>
    <cellStyle name="Komma 2 2 2 3 2 7 2 2 4 2" xfId="34621" xr:uid="{638A6CA9-C9A7-4D35-AE7D-6FE62F3A018B}"/>
    <cellStyle name="Komma 2 2 2 3 2 7 2 2 4 3" xfId="40169" xr:uid="{2CBD58AD-47B5-4FDF-9332-AF6CA8AAD5A0}"/>
    <cellStyle name="Komma 2 2 2 3 2 7 2 2 5" xfId="18120" xr:uid="{8DAEDF85-66FF-4F45-A6EA-8F55DE8F454B}"/>
    <cellStyle name="Komma 2 2 2 3 2 7 2 2 5 2" xfId="45737" xr:uid="{F0396AC3-B8A5-4D56-A5BC-20994D256D2D}"/>
    <cellStyle name="Komma 2 2 2 3 2 7 2 2 6" xfId="23748" xr:uid="{90E64D85-8904-45CB-BCC0-4D708B38C0B0}"/>
    <cellStyle name="Komma 2 2 2 3 2 7 2 3" xfId="2339" xr:uid="{3018D227-A208-4F82-B38E-7DFE9D73096A}"/>
    <cellStyle name="Komma 2 2 2 3 2 7 2 3 2" xfId="4943" xr:uid="{4F68FDEE-C334-4327-9758-289A30CCF503}"/>
    <cellStyle name="Komma 2 2 2 3 2 7 2 3 2 2" xfId="10450" xr:uid="{3999A0B1-04F7-4762-A19C-47685465BEE1}"/>
    <cellStyle name="Komma 2 2 2 3 2 7 2 3 2 2 2" xfId="32519" xr:uid="{096EF9BE-36DF-4BA5-B614-5FC6ED5FE96B}"/>
    <cellStyle name="Komma 2 2 2 3 2 7 2 3 2 3" xfId="15937" xr:uid="{4BD21455-9C74-4787-AD68-88846FAE848D}"/>
    <cellStyle name="Komma 2 2 2 3 2 7 2 3 2 3 2" xfId="38006" xr:uid="{0D557254-A29D-46AA-AE1A-273BED272B6A}"/>
    <cellStyle name="Komma 2 2 2 3 2 7 2 3 2 3 3" xfId="43554" xr:uid="{FA745A43-A6D6-4C95-9060-02D37BAF7C90}"/>
    <cellStyle name="Komma 2 2 2 3 2 7 2 3 2 4" xfId="21505" xr:uid="{7CD258F9-B0AC-4B3F-A9E9-5755E790F8BA}"/>
    <cellStyle name="Komma 2 2 2 3 2 7 2 3 2 4 2" xfId="49001" xr:uid="{BFD90A3D-2D63-48AD-AD86-C6ADAAB55F2B}"/>
    <cellStyle name="Komma 2 2 2 3 2 7 2 3 2 5" xfId="27012" xr:uid="{647710ED-20FB-4F52-951B-08FFF0D86FAD}"/>
    <cellStyle name="Komma 2 2 2 3 2 7 2 3 3" xfId="7967" xr:uid="{045652B2-FB5F-42C4-ACED-CEFE4762B877}"/>
    <cellStyle name="Komma 2 2 2 3 2 7 2 3 3 2" xfId="30036" xr:uid="{C11FA070-2F6A-4DA7-97F7-2BBB8ED00658}"/>
    <cellStyle name="Komma 2 2 2 3 2 7 2 3 4" xfId="13333" xr:uid="{70CDDD41-13DA-44C9-8AAD-1E31312DBC89}"/>
    <cellStyle name="Komma 2 2 2 3 2 7 2 3 4 2" xfId="35402" xr:uid="{E3F1E2CA-3714-4B9D-8651-74ADA71C04D8}"/>
    <cellStyle name="Komma 2 2 2 3 2 7 2 3 4 3" xfId="40950" xr:uid="{B7A3EF60-B83B-4C23-8147-9CB4322FFC9E}"/>
    <cellStyle name="Komma 2 2 2 3 2 7 2 3 5" xfId="18901" xr:uid="{42B3B481-8589-44BB-90D0-93AB7FB6769A}"/>
    <cellStyle name="Komma 2 2 2 3 2 7 2 3 5 2" xfId="46518" xr:uid="{A1ECC724-4037-410B-9D68-C4B30CAB27BA}"/>
    <cellStyle name="Komma 2 2 2 3 2 7 2 3 6" xfId="24529" xr:uid="{5E11B74A-3211-4B08-9729-18CFCC639B97}"/>
    <cellStyle name="Komma 2 2 2 3 2 7 2 4" xfId="3361" xr:uid="{C6026B78-A9C7-437F-9429-6ED41BF48E97}"/>
    <cellStyle name="Komma 2 2 2 3 2 7 2 4 2" xfId="8888" xr:uid="{91B98705-0C44-44BF-A37C-BEF0A3AD83FE}"/>
    <cellStyle name="Komma 2 2 2 3 2 7 2 4 2 2" xfId="30957" xr:uid="{BDAFD903-A226-4350-9823-ADF2A4D9D3E4}"/>
    <cellStyle name="Komma 2 2 2 3 2 7 2 4 3" xfId="14355" xr:uid="{298872F2-0595-4BF8-9BAB-23AA884863F7}"/>
    <cellStyle name="Komma 2 2 2 3 2 7 2 4 3 2" xfId="36424" xr:uid="{933B4C25-E8D4-40D1-BC2B-CCC0C446CD0D}"/>
    <cellStyle name="Komma 2 2 2 3 2 7 2 4 3 3" xfId="41972" xr:uid="{E9407285-5AFE-48CB-B1C0-F7C5EA15B5C0}"/>
    <cellStyle name="Komma 2 2 2 3 2 7 2 4 4" xfId="19923" xr:uid="{0D00D124-5EBE-453C-9976-F18BFB665812}"/>
    <cellStyle name="Komma 2 2 2 3 2 7 2 4 4 2" xfId="47439" xr:uid="{59C5AEAC-9875-4832-AE8F-68B43BBB4C84}"/>
    <cellStyle name="Komma 2 2 2 3 2 7 2 4 5" xfId="25450" xr:uid="{CA86C75C-5FAC-4F02-8F12-34F6DF8F93EB}"/>
    <cellStyle name="Komma 2 2 2 3 2 7 2 5" xfId="6385" xr:uid="{788BAAD9-6107-45B2-83D7-4A4ADDDD86B2}"/>
    <cellStyle name="Komma 2 2 2 3 2 7 2 5 2" xfId="28454" xr:uid="{7E675755-DC00-46F8-9E18-8D8A772C73DC}"/>
    <cellStyle name="Komma 2 2 2 3 2 7 2 6" xfId="11771" xr:uid="{9578E23A-05AF-4ABB-B672-663E3B6F76C2}"/>
    <cellStyle name="Komma 2 2 2 3 2 7 2 6 2" xfId="33840" xr:uid="{23AE98F1-3101-4FE0-8885-B1A86C9AE155}"/>
    <cellStyle name="Komma 2 2 2 3 2 7 2 6 3" xfId="39388" xr:uid="{C97B7165-51E6-4966-91CC-FC3F93FFC60A}"/>
    <cellStyle name="Komma 2 2 2 3 2 7 2 7" xfId="17319" xr:uid="{CBC1E847-D29F-4C85-8BDA-1422C3EE4374}"/>
    <cellStyle name="Komma 2 2 2 3 2 7 2 7 2" xfId="44936" xr:uid="{2F512175-5C8E-446E-8A37-638A1FAEDFF2}"/>
    <cellStyle name="Komma 2 2 2 3 2 7 2 8" xfId="22947" xr:uid="{587726DD-C9AA-47A8-8782-F4E67BD45552}"/>
    <cellStyle name="Komma 2 2 2 3 2 7 3" xfId="1157" xr:uid="{649E85E8-1A85-4656-B24C-8F6736CCDF3E}"/>
    <cellStyle name="Komma 2 2 2 3 2 7 3 2" xfId="3761" xr:uid="{9A9052F8-D252-44FF-A211-D35CCD7C7B73}"/>
    <cellStyle name="Komma 2 2 2 3 2 7 3 2 2" xfId="9268" xr:uid="{2E2F6266-B391-4B1A-B259-2F58F5B6A347}"/>
    <cellStyle name="Komma 2 2 2 3 2 7 3 2 2 2" xfId="31337" xr:uid="{4BA891A2-887E-467B-AD10-F991A8443F6A}"/>
    <cellStyle name="Komma 2 2 2 3 2 7 3 2 3" xfId="14755" xr:uid="{B21F7FF3-FC35-41CE-A479-86A89443B484}"/>
    <cellStyle name="Komma 2 2 2 3 2 7 3 2 3 2" xfId="36824" xr:uid="{96639BB3-33EB-497D-80BD-2E491B38D1E6}"/>
    <cellStyle name="Komma 2 2 2 3 2 7 3 2 3 3" xfId="42372" xr:uid="{5BCA99D4-47F2-4C2F-9730-A24FBDED01BD}"/>
    <cellStyle name="Komma 2 2 2 3 2 7 3 2 4" xfId="20323" xr:uid="{11DD8F23-BDAD-43B6-A6C0-E1B83EE5F818}"/>
    <cellStyle name="Komma 2 2 2 3 2 7 3 2 4 2" xfId="47819" xr:uid="{6EFA1D20-7A1F-418F-897E-9F2C87120A84}"/>
    <cellStyle name="Komma 2 2 2 3 2 7 3 2 5" xfId="25830" xr:uid="{4552FF6D-2B62-47E7-9B98-2763BB7F1A95}"/>
    <cellStyle name="Komma 2 2 2 3 2 7 3 3" xfId="6785" xr:uid="{1701AEFC-5710-4254-B7F3-4F96A593FBE4}"/>
    <cellStyle name="Komma 2 2 2 3 2 7 3 3 2" xfId="28854" xr:uid="{3D60B29F-25DD-43A2-B68C-A68C8D598049}"/>
    <cellStyle name="Komma 2 2 2 3 2 7 3 4" xfId="12151" xr:uid="{3265F358-B1C1-4079-8028-62CDFD5DED67}"/>
    <cellStyle name="Komma 2 2 2 3 2 7 3 4 2" xfId="34220" xr:uid="{9F173FBE-3E16-4FCD-915C-CE684D920CFE}"/>
    <cellStyle name="Komma 2 2 2 3 2 7 3 4 3" xfId="39768" xr:uid="{B6560005-3F8B-4F8F-95EC-872A47339939}"/>
    <cellStyle name="Komma 2 2 2 3 2 7 3 5" xfId="17719" xr:uid="{998377FA-9E9B-42B7-9B45-1C9965C1D661}"/>
    <cellStyle name="Komma 2 2 2 3 2 7 3 5 2" xfId="45336" xr:uid="{3B1326DD-E8A5-404D-8730-47B59BAB0248}"/>
    <cellStyle name="Komma 2 2 2 3 2 7 3 6" xfId="23347" xr:uid="{FE3E78C9-D6DD-4DBB-B1F1-C9D458B1D54D}"/>
    <cellStyle name="Komma 2 2 2 3 2 7 4" xfId="1938" xr:uid="{FCA2BD4D-0026-4171-AFB3-D0ED8CE62A0F}"/>
    <cellStyle name="Komma 2 2 2 3 2 7 4 2" xfId="4542" xr:uid="{5D560FAB-A43F-4D17-9E33-E5CBA52573D8}"/>
    <cellStyle name="Komma 2 2 2 3 2 7 4 2 2" xfId="10049" xr:uid="{E0D0B38A-7B6C-4585-9F4A-341559085F87}"/>
    <cellStyle name="Komma 2 2 2 3 2 7 4 2 2 2" xfId="32118" xr:uid="{20A22F97-89DF-4EDB-83C5-BEBE04706821}"/>
    <cellStyle name="Komma 2 2 2 3 2 7 4 2 3" xfId="15536" xr:uid="{2A5092D4-FF5C-4FC4-A23F-4DBA12BFB75C}"/>
    <cellStyle name="Komma 2 2 2 3 2 7 4 2 3 2" xfId="37605" xr:uid="{7B2AE028-4055-4885-95DB-FAD80CF9A032}"/>
    <cellStyle name="Komma 2 2 2 3 2 7 4 2 3 3" xfId="43153" xr:uid="{FFAF2938-399F-49FB-837F-DB2C44508A00}"/>
    <cellStyle name="Komma 2 2 2 3 2 7 4 2 4" xfId="21104" xr:uid="{4ED44C84-6EF4-470D-BA5B-1EA4DDC9328B}"/>
    <cellStyle name="Komma 2 2 2 3 2 7 4 2 4 2" xfId="48600" xr:uid="{3483A6FC-974C-4A1B-8C1D-AA3029D4075E}"/>
    <cellStyle name="Komma 2 2 2 3 2 7 4 2 5" xfId="26611" xr:uid="{3661FFE2-B94F-4E41-8FA7-B272898B64E8}"/>
    <cellStyle name="Komma 2 2 2 3 2 7 4 3" xfId="7566" xr:uid="{3B64CA34-9BBD-4B8C-B25C-0387E14F1758}"/>
    <cellStyle name="Komma 2 2 2 3 2 7 4 3 2" xfId="29635" xr:uid="{CAF66F16-A5D8-45D6-913A-30384D695C5E}"/>
    <cellStyle name="Komma 2 2 2 3 2 7 4 4" xfId="12932" xr:uid="{461931F3-823C-4319-8672-032592DD57A8}"/>
    <cellStyle name="Komma 2 2 2 3 2 7 4 4 2" xfId="35001" xr:uid="{78EDE12E-4216-4607-9EB5-EB7E6433DA4F}"/>
    <cellStyle name="Komma 2 2 2 3 2 7 4 4 3" xfId="40549" xr:uid="{203F58B7-01AB-44A1-97B8-8E1199FB5545}"/>
    <cellStyle name="Komma 2 2 2 3 2 7 4 5" xfId="18500" xr:uid="{B220689F-6189-423E-A165-B7D5E62438F4}"/>
    <cellStyle name="Komma 2 2 2 3 2 7 4 5 2" xfId="46117" xr:uid="{7BC6165B-BBA3-46E3-99D4-F343B399520D}"/>
    <cellStyle name="Komma 2 2 2 3 2 7 4 6" xfId="24128" xr:uid="{12E3B117-30C6-4ABE-AB39-C696B18ECD64}"/>
    <cellStyle name="Komma 2 2 2 3 2 7 5" xfId="2940" xr:uid="{078E3308-D1DE-47F6-80B1-E9E5F9A0DDF5}"/>
    <cellStyle name="Komma 2 2 2 3 2 7 5 2" xfId="8487" xr:uid="{14DA73AC-FDD8-4736-BA47-80C434F23F40}"/>
    <cellStyle name="Komma 2 2 2 3 2 7 5 2 2" xfId="30556" xr:uid="{6F1E41F4-76FC-40A1-B469-F64DFE3FCCC1}"/>
    <cellStyle name="Komma 2 2 2 3 2 7 5 3" xfId="13934" xr:uid="{A6A0BBD3-11EA-4BB6-84B7-1B1625623EB4}"/>
    <cellStyle name="Komma 2 2 2 3 2 7 5 3 2" xfId="36003" xr:uid="{E2D0BCC0-BDBA-4E3E-8F19-8344F5090428}"/>
    <cellStyle name="Komma 2 2 2 3 2 7 5 3 3" xfId="41551" xr:uid="{F1A0303A-01D8-452E-BBBE-BE5F60EDDE9A}"/>
    <cellStyle name="Komma 2 2 2 3 2 7 5 4" xfId="19502" xr:uid="{57D61642-1ADC-4B59-8E54-E3656CCC120C}"/>
    <cellStyle name="Komma 2 2 2 3 2 7 5 4 2" xfId="47038" xr:uid="{E5A97A86-805F-4ACD-8386-EE0C83F72C16}"/>
    <cellStyle name="Komma 2 2 2 3 2 7 5 5" xfId="25049" xr:uid="{CC99DEB2-2EDB-4B07-BFC5-9D3129118B29}"/>
    <cellStyle name="Komma 2 2 2 3 2 7 6" xfId="5323" xr:uid="{551EFEF6-D8EE-4235-A0D8-E9E05463E707}"/>
    <cellStyle name="Komma 2 2 2 3 2 7 6 2" xfId="10830" xr:uid="{8EFB108D-DB8F-424C-A83C-00544FE5FC60}"/>
    <cellStyle name="Komma 2 2 2 3 2 7 6 2 2" xfId="32899" xr:uid="{30C16C2F-8EFB-4CAA-9FCC-EC601B306428}"/>
    <cellStyle name="Komma 2 2 2 3 2 7 6 3" xfId="16317" xr:uid="{021973DB-8984-4F6B-B505-0C223655A448}"/>
    <cellStyle name="Komma 2 2 2 3 2 7 6 3 2" xfId="38386" xr:uid="{3E4F1F68-A496-4719-B840-C6B3C590568B}"/>
    <cellStyle name="Komma 2 2 2 3 2 7 6 3 3" xfId="43934" xr:uid="{88922816-9413-4B13-B5EF-4E4447043C73}"/>
    <cellStyle name="Komma 2 2 2 3 2 7 6 4" xfId="21885" xr:uid="{A2C16F66-DBE2-4DD7-A31F-5E5BF408C545}"/>
    <cellStyle name="Komma 2 2 2 3 2 7 6 4 2" xfId="49381" xr:uid="{C9D26D54-8A51-4E98-A772-C79B91BD9DAE}"/>
    <cellStyle name="Komma 2 2 2 3 2 7 6 5" xfId="27392" xr:uid="{74A10C2C-3F60-4188-9D7A-20B08BBD31B0}"/>
    <cellStyle name="Komma 2 2 2 3 2 7 7" xfId="5964" xr:uid="{41611B7D-D87C-4846-9DCB-9FA4AC518454}"/>
    <cellStyle name="Komma 2 2 2 3 2 7 7 2" xfId="28033" xr:uid="{C88A807F-7B3A-4C5D-93EC-6D369F213DF6}"/>
    <cellStyle name="Komma 2 2 2 3 2 7 8" xfId="11370" xr:uid="{9F3DFAEE-4BA0-4E83-A86E-C19A5FF0B009}"/>
    <cellStyle name="Komma 2 2 2 3 2 7 8 2" xfId="33439" xr:uid="{ADB6E218-DDD1-4C55-B277-6880BEA3DCD9}"/>
    <cellStyle name="Komma 2 2 2 3 2 7 8 3" xfId="38987" xr:uid="{13C84C3B-3FB7-4810-8278-7DD7B70D0961}"/>
    <cellStyle name="Komma 2 2 2 3 2 7 9" xfId="16898" xr:uid="{6212A8EC-5D75-4142-A475-43B11EC650A9}"/>
    <cellStyle name="Komma 2 2 2 3 2 7 9 2" xfId="44515" xr:uid="{C7C04363-17EE-495C-A550-5273F0342F4C}"/>
    <cellStyle name="Komma 2 2 2 3 2 8" xfId="394" xr:uid="{3DA60F7A-62C6-4B84-8195-F14473267203}"/>
    <cellStyle name="Komma 2 2 2 3 2 8 10" xfId="22586" xr:uid="{C7582D14-55A1-43E4-9680-A4456764CE4B}"/>
    <cellStyle name="Komma 2 2 2 3 2 8 2" xfId="817" xr:uid="{146B08AF-71B3-45D7-9EA4-F1472AAD310A}"/>
    <cellStyle name="Komma 2 2 2 3 2 8 2 2" xfId="1618" xr:uid="{0FB4FCBB-4F9F-4653-AF5A-7A2708B26F2A}"/>
    <cellStyle name="Komma 2 2 2 3 2 8 2 2 2" xfId="4222" xr:uid="{60A48DDA-3E2A-45B4-99B7-7420BBB6E174}"/>
    <cellStyle name="Komma 2 2 2 3 2 8 2 2 2 2" xfId="9729" xr:uid="{DCF997FD-3D63-4D4B-A256-C6A4F275E1F7}"/>
    <cellStyle name="Komma 2 2 2 3 2 8 2 2 2 2 2" xfId="31798" xr:uid="{F4CAAB5F-3715-4063-881F-B7611C2E272D}"/>
    <cellStyle name="Komma 2 2 2 3 2 8 2 2 2 3" xfId="15216" xr:uid="{ACAE1B57-1235-4871-9037-0852B7569433}"/>
    <cellStyle name="Komma 2 2 2 3 2 8 2 2 2 3 2" xfId="37285" xr:uid="{43AD7F9D-C130-4307-81E7-5FACAEF7ABC1}"/>
    <cellStyle name="Komma 2 2 2 3 2 8 2 2 2 3 3" xfId="42833" xr:uid="{C26DE666-9578-4608-B674-67AAB292CD0A}"/>
    <cellStyle name="Komma 2 2 2 3 2 8 2 2 2 4" xfId="20784" xr:uid="{A789B52C-AE54-43A3-891B-78FCE52E24B4}"/>
    <cellStyle name="Komma 2 2 2 3 2 8 2 2 2 4 2" xfId="48280" xr:uid="{9E74DDD8-866F-488C-904F-C38CAA42CE6E}"/>
    <cellStyle name="Komma 2 2 2 3 2 8 2 2 2 5" xfId="26291" xr:uid="{D2A7269D-C3FE-4909-9539-B4429EC4B431}"/>
    <cellStyle name="Komma 2 2 2 3 2 8 2 2 3" xfId="7246" xr:uid="{9E1D52AA-E3CD-4BE9-A303-518ECC4847BD}"/>
    <cellStyle name="Komma 2 2 2 3 2 8 2 2 3 2" xfId="29315" xr:uid="{7D925180-8F9A-4EBA-AFCF-6E0494319194}"/>
    <cellStyle name="Komma 2 2 2 3 2 8 2 2 4" xfId="12612" xr:uid="{178871F5-B58D-4975-B1FC-76F6185A0113}"/>
    <cellStyle name="Komma 2 2 2 3 2 8 2 2 4 2" xfId="34681" xr:uid="{CE1D8430-23D0-42D3-8517-1FF7BFA83AAC}"/>
    <cellStyle name="Komma 2 2 2 3 2 8 2 2 4 3" xfId="40229" xr:uid="{92E30225-D5EB-406F-A928-9F886A84A6E8}"/>
    <cellStyle name="Komma 2 2 2 3 2 8 2 2 5" xfId="18180" xr:uid="{9F6E282A-2107-4CD6-9DE9-94C78A831D5D}"/>
    <cellStyle name="Komma 2 2 2 3 2 8 2 2 5 2" xfId="45797" xr:uid="{DD3AE2D9-C75E-42FC-B53B-FF57E6B71859}"/>
    <cellStyle name="Komma 2 2 2 3 2 8 2 2 6" xfId="23808" xr:uid="{A8FE3C5D-3AE1-4A0B-B504-85F2687DBE69}"/>
    <cellStyle name="Komma 2 2 2 3 2 8 2 3" xfId="2399" xr:uid="{8E7D7757-8D2C-4791-AAF5-6814A1DD67D1}"/>
    <cellStyle name="Komma 2 2 2 3 2 8 2 3 2" xfId="5003" xr:uid="{FA45F778-111A-4610-8C75-85CFA7B0975C}"/>
    <cellStyle name="Komma 2 2 2 3 2 8 2 3 2 2" xfId="10510" xr:uid="{6447692A-F9E6-48EF-B3E2-46615F3D51CB}"/>
    <cellStyle name="Komma 2 2 2 3 2 8 2 3 2 2 2" xfId="32579" xr:uid="{9737E6EF-FDD9-4676-9FB6-A187153554D7}"/>
    <cellStyle name="Komma 2 2 2 3 2 8 2 3 2 3" xfId="15997" xr:uid="{BDCA4C65-8FD0-414F-94D4-AAF3515F6DA2}"/>
    <cellStyle name="Komma 2 2 2 3 2 8 2 3 2 3 2" xfId="38066" xr:uid="{8243F639-E665-4BF2-A5CE-A9CC3C13EF4C}"/>
    <cellStyle name="Komma 2 2 2 3 2 8 2 3 2 3 3" xfId="43614" xr:uid="{938E836C-630B-464A-894E-192390A79989}"/>
    <cellStyle name="Komma 2 2 2 3 2 8 2 3 2 4" xfId="21565" xr:uid="{6E5174DC-581E-4EBC-8320-2D419DA1ABF3}"/>
    <cellStyle name="Komma 2 2 2 3 2 8 2 3 2 4 2" xfId="49061" xr:uid="{DBBF2F00-2CD5-43B6-BDDF-A221BBD59EE2}"/>
    <cellStyle name="Komma 2 2 2 3 2 8 2 3 2 5" xfId="27072" xr:uid="{ABAA3CB0-CB7D-4857-8586-E49D7B5B32C2}"/>
    <cellStyle name="Komma 2 2 2 3 2 8 2 3 3" xfId="8027" xr:uid="{AFDE43AF-54CB-4F38-A4D2-635587D6541E}"/>
    <cellStyle name="Komma 2 2 2 3 2 8 2 3 3 2" xfId="30096" xr:uid="{C27EA328-FB8F-404E-9B0D-E960B97648F2}"/>
    <cellStyle name="Komma 2 2 2 3 2 8 2 3 4" xfId="13393" xr:uid="{E4F5C986-EA00-4103-88B1-5323A2F453E0}"/>
    <cellStyle name="Komma 2 2 2 3 2 8 2 3 4 2" xfId="35462" xr:uid="{6627A54F-D622-4EC7-8588-79C0BA61E275}"/>
    <cellStyle name="Komma 2 2 2 3 2 8 2 3 4 3" xfId="41010" xr:uid="{95E2763E-DB12-4A10-A824-12A9E015E4E1}"/>
    <cellStyle name="Komma 2 2 2 3 2 8 2 3 5" xfId="18961" xr:uid="{BD622E70-6541-4317-B264-C558E9ECC1D0}"/>
    <cellStyle name="Komma 2 2 2 3 2 8 2 3 5 2" xfId="46578" xr:uid="{5C59622E-9554-4E4A-AB78-8D6527856380}"/>
    <cellStyle name="Komma 2 2 2 3 2 8 2 3 6" xfId="24589" xr:uid="{30FFFD84-49CE-4360-804B-9DD608BACEFC}"/>
    <cellStyle name="Komma 2 2 2 3 2 8 2 4" xfId="3421" xr:uid="{21D3D205-0699-4573-8928-5ABC8C876A09}"/>
    <cellStyle name="Komma 2 2 2 3 2 8 2 4 2" xfId="8948" xr:uid="{C11A3A70-F0A4-4C32-9710-45606838B32C}"/>
    <cellStyle name="Komma 2 2 2 3 2 8 2 4 2 2" xfId="31017" xr:uid="{0465A97D-0767-4FF9-BDC2-D2A86A9EDF65}"/>
    <cellStyle name="Komma 2 2 2 3 2 8 2 4 3" xfId="14415" xr:uid="{695217FD-F815-4BF2-B8E2-90ABAB2F8720}"/>
    <cellStyle name="Komma 2 2 2 3 2 8 2 4 3 2" xfId="36484" xr:uid="{DA5A67FB-85D1-4183-835D-B4AAD4A5ED95}"/>
    <cellStyle name="Komma 2 2 2 3 2 8 2 4 3 3" xfId="42032" xr:uid="{20AD67B4-83AE-433C-91A4-4FB685DA2DF5}"/>
    <cellStyle name="Komma 2 2 2 3 2 8 2 4 4" xfId="19983" xr:uid="{485E9047-CBC8-449A-9C3E-35578ED985F3}"/>
    <cellStyle name="Komma 2 2 2 3 2 8 2 4 4 2" xfId="47499" xr:uid="{3195A3AC-55B2-494F-A953-CBFCC3977A7B}"/>
    <cellStyle name="Komma 2 2 2 3 2 8 2 4 5" xfId="25510" xr:uid="{DFEDDA87-CD31-4EF1-BFB3-9C5513B0BBA3}"/>
    <cellStyle name="Komma 2 2 2 3 2 8 2 5" xfId="6445" xr:uid="{F76DCD9B-E8DF-4238-9275-19FE1BDC3628}"/>
    <cellStyle name="Komma 2 2 2 3 2 8 2 5 2" xfId="28514" xr:uid="{ADA0984C-6B1C-443C-9BBA-DD1E75EE108C}"/>
    <cellStyle name="Komma 2 2 2 3 2 8 2 6" xfId="11831" xr:uid="{FA48785E-621D-49DA-B244-4948EA149164}"/>
    <cellStyle name="Komma 2 2 2 3 2 8 2 6 2" xfId="33900" xr:uid="{4A5EF686-6FD9-49BA-8D61-29C23BEBEB83}"/>
    <cellStyle name="Komma 2 2 2 3 2 8 2 6 3" xfId="39448" xr:uid="{F186F9B9-D8C7-41A8-873A-AAEEC10A5C4A}"/>
    <cellStyle name="Komma 2 2 2 3 2 8 2 7" xfId="17379" xr:uid="{03281EC1-370C-47C4-B248-44AD9A001A5C}"/>
    <cellStyle name="Komma 2 2 2 3 2 8 2 7 2" xfId="44996" xr:uid="{6A03F9B4-7127-4735-9D06-F7F735765FB0}"/>
    <cellStyle name="Komma 2 2 2 3 2 8 2 8" xfId="23007" xr:uid="{9EDA015D-9A1C-424B-B152-08FD5C4539EA}"/>
    <cellStyle name="Komma 2 2 2 3 2 8 3" xfId="1197" xr:uid="{0DC8E398-4FCC-41F0-9A19-90E3176FC0D8}"/>
    <cellStyle name="Komma 2 2 2 3 2 8 3 2" xfId="3801" xr:uid="{EFBF2574-D651-40FD-B9CB-8498FBE8AC05}"/>
    <cellStyle name="Komma 2 2 2 3 2 8 3 2 2" xfId="9308" xr:uid="{2A79458F-E3B7-461B-BC5F-F7545334B144}"/>
    <cellStyle name="Komma 2 2 2 3 2 8 3 2 2 2" xfId="31377" xr:uid="{EB4ABDDF-B34D-4961-BC09-385D4E7C72D5}"/>
    <cellStyle name="Komma 2 2 2 3 2 8 3 2 3" xfId="14795" xr:uid="{0E632EA3-2093-4D1F-AAC8-A2A74409B590}"/>
    <cellStyle name="Komma 2 2 2 3 2 8 3 2 3 2" xfId="36864" xr:uid="{A8FAC536-12A7-4C42-A9F5-94FC8EEECB4A}"/>
    <cellStyle name="Komma 2 2 2 3 2 8 3 2 3 3" xfId="42412" xr:uid="{8E7B9A22-F67A-44FB-AFB6-35D0035D163D}"/>
    <cellStyle name="Komma 2 2 2 3 2 8 3 2 4" xfId="20363" xr:uid="{4D42F77F-AAEC-44E5-812E-9C16504805EB}"/>
    <cellStyle name="Komma 2 2 2 3 2 8 3 2 4 2" xfId="47859" xr:uid="{428743B7-18BB-4EFB-896E-BDD1219B02EA}"/>
    <cellStyle name="Komma 2 2 2 3 2 8 3 2 5" xfId="25870" xr:uid="{BDB3DA8B-2DB1-4389-B4F7-476CF14D397A}"/>
    <cellStyle name="Komma 2 2 2 3 2 8 3 3" xfId="6825" xr:uid="{61F93897-5291-4367-947E-9888164E8EB9}"/>
    <cellStyle name="Komma 2 2 2 3 2 8 3 3 2" xfId="28894" xr:uid="{2F3BADC9-A548-4FD1-B2EE-869DA01D8949}"/>
    <cellStyle name="Komma 2 2 2 3 2 8 3 4" xfId="12191" xr:uid="{29985C07-FCBD-4CC5-BA9E-0193A4E7F19C}"/>
    <cellStyle name="Komma 2 2 2 3 2 8 3 4 2" xfId="34260" xr:uid="{5E798797-846F-4370-AFEF-6BF7C4B781DE}"/>
    <cellStyle name="Komma 2 2 2 3 2 8 3 4 3" xfId="39808" xr:uid="{EE4092C7-A8C2-4CE0-AC7E-C8FDED4CBAF1}"/>
    <cellStyle name="Komma 2 2 2 3 2 8 3 5" xfId="17759" xr:uid="{24EE304D-BB3C-4F28-9B3E-5C2864D504FA}"/>
    <cellStyle name="Komma 2 2 2 3 2 8 3 5 2" xfId="45376" xr:uid="{F7E0BADE-B165-4967-9A5A-BBC029415C02}"/>
    <cellStyle name="Komma 2 2 2 3 2 8 3 6" xfId="23387" xr:uid="{B0F575B0-837A-4E2B-ACE7-6DA7FC650487}"/>
    <cellStyle name="Komma 2 2 2 3 2 8 4" xfId="1978" xr:uid="{254100C2-BE5D-4758-9BE1-DFC25AD64AD3}"/>
    <cellStyle name="Komma 2 2 2 3 2 8 4 2" xfId="4582" xr:uid="{3431F3A2-F07D-4EBB-9EA3-63B511455AD2}"/>
    <cellStyle name="Komma 2 2 2 3 2 8 4 2 2" xfId="10089" xr:uid="{D4AD3FF8-A300-4B5A-B11F-FEF0B97A5C57}"/>
    <cellStyle name="Komma 2 2 2 3 2 8 4 2 2 2" xfId="32158" xr:uid="{F508DA0A-FBFF-4DD6-BD8C-9949BBDA30FB}"/>
    <cellStyle name="Komma 2 2 2 3 2 8 4 2 3" xfId="15576" xr:uid="{751C3AD0-99B2-49FD-8E67-FEC9A9DA299E}"/>
    <cellStyle name="Komma 2 2 2 3 2 8 4 2 3 2" xfId="37645" xr:uid="{B141EE4E-3C15-4B50-8CB7-7955CD4C4EBA}"/>
    <cellStyle name="Komma 2 2 2 3 2 8 4 2 3 3" xfId="43193" xr:uid="{1645BCB4-423B-48E0-B49A-BE2A64B174CC}"/>
    <cellStyle name="Komma 2 2 2 3 2 8 4 2 4" xfId="21144" xr:uid="{8D0E5D23-CBF2-4F93-AE0A-2519C2978205}"/>
    <cellStyle name="Komma 2 2 2 3 2 8 4 2 4 2" xfId="48640" xr:uid="{CCFB852B-324E-4B4B-8617-2C10DCDA8A9B}"/>
    <cellStyle name="Komma 2 2 2 3 2 8 4 2 5" xfId="26651" xr:uid="{F7E5D35A-36A5-4A73-8D3C-EDAFFEA33D41}"/>
    <cellStyle name="Komma 2 2 2 3 2 8 4 3" xfId="7606" xr:uid="{8387EA70-BEB7-42F8-892B-E7C189600221}"/>
    <cellStyle name="Komma 2 2 2 3 2 8 4 3 2" xfId="29675" xr:uid="{D3F8B5ED-8974-4483-8EC6-1B617A174D2D}"/>
    <cellStyle name="Komma 2 2 2 3 2 8 4 4" xfId="12972" xr:uid="{C1AF3F47-1244-41B3-B7E4-7E1044D79982}"/>
    <cellStyle name="Komma 2 2 2 3 2 8 4 4 2" xfId="35041" xr:uid="{EF70B03B-041E-4CC7-932F-8A0BA6F35321}"/>
    <cellStyle name="Komma 2 2 2 3 2 8 4 4 3" xfId="40589" xr:uid="{D0FB27F3-BB78-4CF6-81BD-556B3D491417}"/>
    <cellStyle name="Komma 2 2 2 3 2 8 4 5" xfId="18540" xr:uid="{0E3AC0A4-6517-4567-B713-B04B5179FE6C}"/>
    <cellStyle name="Komma 2 2 2 3 2 8 4 5 2" xfId="46157" xr:uid="{0BDF02A9-EE61-40B0-8583-1635B6FF897C}"/>
    <cellStyle name="Komma 2 2 2 3 2 8 4 6" xfId="24168" xr:uid="{872FD8A9-0881-4658-B44D-B8480BCD87F7}"/>
    <cellStyle name="Komma 2 2 2 3 2 8 5" xfId="3000" xr:uid="{1F05522C-5581-4819-B862-B6ADE614E259}"/>
    <cellStyle name="Komma 2 2 2 3 2 8 5 2" xfId="8527" xr:uid="{239F4227-377B-4BD1-A474-33BC9BB8BBDB}"/>
    <cellStyle name="Komma 2 2 2 3 2 8 5 2 2" xfId="30596" xr:uid="{F4927FF1-A62A-4E43-81FF-FB068444D818}"/>
    <cellStyle name="Komma 2 2 2 3 2 8 5 3" xfId="13994" xr:uid="{DF1E560C-7BAC-4588-AD6E-1271BC073C1F}"/>
    <cellStyle name="Komma 2 2 2 3 2 8 5 3 2" xfId="36063" xr:uid="{337C2A7B-DC0E-48F0-93DE-D8D47D4E0811}"/>
    <cellStyle name="Komma 2 2 2 3 2 8 5 3 3" xfId="41611" xr:uid="{B0A64F10-95C4-4812-927B-979FF02D7EC7}"/>
    <cellStyle name="Komma 2 2 2 3 2 8 5 4" xfId="19562" xr:uid="{25F1F338-65D8-4548-A4ED-825EFDFD1410}"/>
    <cellStyle name="Komma 2 2 2 3 2 8 5 4 2" xfId="47078" xr:uid="{CBC5A409-57D6-427E-9AE9-0E40685C1BE6}"/>
    <cellStyle name="Komma 2 2 2 3 2 8 5 5" xfId="25089" xr:uid="{F0C4B62C-F513-4E7B-B3CC-66CB3A3D9AD7}"/>
    <cellStyle name="Komma 2 2 2 3 2 8 6" xfId="5363" xr:uid="{1AC3EE82-7CC7-402C-8DF9-C1D2AC8C3CB1}"/>
    <cellStyle name="Komma 2 2 2 3 2 8 6 2" xfId="10870" xr:uid="{0F9EC22C-2238-44B1-A097-7DB5FDD3A0F5}"/>
    <cellStyle name="Komma 2 2 2 3 2 8 6 2 2" xfId="32939" xr:uid="{82F72C2F-A2A5-4BE0-AA93-0ECED024AB51}"/>
    <cellStyle name="Komma 2 2 2 3 2 8 6 3" xfId="16357" xr:uid="{34B5303A-CB5C-43F8-9874-17BEC461E6C2}"/>
    <cellStyle name="Komma 2 2 2 3 2 8 6 3 2" xfId="38426" xr:uid="{F3D3A9BB-F391-44F4-9D7C-C0A0C7662962}"/>
    <cellStyle name="Komma 2 2 2 3 2 8 6 3 3" xfId="43974" xr:uid="{E2041439-2B26-42FE-933F-ECD08EE76F45}"/>
    <cellStyle name="Komma 2 2 2 3 2 8 6 4" xfId="21925" xr:uid="{025E8E9F-5E2B-40AF-9604-7D31FF1917B6}"/>
    <cellStyle name="Komma 2 2 2 3 2 8 6 4 2" xfId="49421" xr:uid="{14EDC1A1-0018-4700-8F78-FB14C1BD35FB}"/>
    <cellStyle name="Komma 2 2 2 3 2 8 6 5" xfId="27432" xr:uid="{86F02326-6E9E-4114-8CF8-D5EE9F5990B5}"/>
    <cellStyle name="Komma 2 2 2 3 2 8 7" xfId="6024" xr:uid="{C317DCC1-091F-46F5-B74D-6D824AE0CFAD}"/>
    <cellStyle name="Komma 2 2 2 3 2 8 7 2" xfId="28093" xr:uid="{E4B70C3D-1055-4965-9CCA-42A445781DC4}"/>
    <cellStyle name="Komma 2 2 2 3 2 8 8" xfId="11410" xr:uid="{B0F43C92-17FD-4F0B-B1BE-2812ACB260B0}"/>
    <cellStyle name="Komma 2 2 2 3 2 8 8 2" xfId="33479" xr:uid="{B5245F01-A38E-4E77-8FC2-8C163D208F5D}"/>
    <cellStyle name="Komma 2 2 2 3 2 8 8 3" xfId="39027" xr:uid="{EAFDAA31-5422-4553-98CF-4C59E41D4669}"/>
    <cellStyle name="Komma 2 2 2 3 2 8 9" xfId="16958" xr:uid="{E1E6BF4F-7518-4CAC-8020-C2B1DDD95E5F}"/>
    <cellStyle name="Komma 2 2 2 3 2 8 9 2" xfId="44575" xr:uid="{E152F1EA-5564-4EE5-B3BB-538C63B8CE6A}"/>
    <cellStyle name="Komma 2 2 2 3 2 9" xfId="436" xr:uid="{13AD98BF-F823-4696-AE7B-390F94C0A319}"/>
    <cellStyle name="Komma 2 2 2 3 2 9 10" xfId="22626" xr:uid="{9DE59BB5-CC86-423F-BF03-9A125B301D72}"/>
    <cellStyle name="Komma 2 2 2 3 2 9 2" xfId="857" xr:uid="{CD728ABC-97B2-463C-B00D-4CE9C2937F7B}"/>
    <cellStyle name="Komma 2 2 2 3 2 9 2 2" xfId="1658" xr:uid="{B5081424-442E-4744-8061-D66BB8E5564F}"/>
    <cellStyle name="Komma 2 2 2 3 2 9 2 2 2" xfId="4262" xr:uid="{A404D814-B3A4-4B83-A1DF-31A126C1E5C7}"/>
    <cellStyle name="Komma 2 2 2 3 2 9 2 2 2 2" xfId="9769" xr:uid="{4BFC9DF8-0FB0-4EF6-A334-86A1DBB23A14}"/>
    <cellStyle name="Komma 2 2 2 3 2 9 2 2 2 2 2" xfId="31838" xr:uid="{726FA711-5074-4FA8-AD60-259FCD5C9744}"/>
    <cellStyle name="Komma 2 2 2 3 2 9 2 2 2 3" xfId="15256" xr:uid="{51C904A4-E40C-49F0-96D6-AD151D9F7EED}"/>
    <cellStyle name="Komma 2 2 2 3 2 9 2 2 2 3 2" xfId="37325" xr:uid="{EBFEAAD2-8315-4C01-BB91-C2D5A398AB18}"/>
    <cellStyle name="Komma 2 2 2 3 2 9 2 2 2 3 3" xfId="42873" xr:uid="{EA14EF85-BE3D-42D6-B8BF-5AB76F35DB69}"/>
    <cellStyle name="Komma 2 2 2 3 2 9 2 2 2 4" xfId="20824" xr:uid="{660B75CE-FEA0-4D1D-87DC-C085F9DD3B97}"/>
    <cellStyle name="Komma 2 2 2 3 2 9 2 2 2 4 2" xfId="48320" xr:uid="{EE12B142-9DA6-4777-8437-C361DCA0A641}"/>
    <cellStyle name="Komma 2 2 2 3 2 9 2 2 2 5" xfId="26331" xr:uid="{9AED7A00-9D54-4F5F-89DB-1E0EEE990581}"/>
    <cellStyle name="Komma 2 2 2 3 2 9 2 2 3" xfId="7286" xr:uid="{F2FD3157-5CAF-416F-9319-4B4859BD49F7}"/>
    <cellStyle name="Komma 2 2 2 3 2 9 2 2 3 2" xfId="29355" xr:uid="{761F46CC-69A1-468F-9B57-780F5221730E}"/>
    <cellStyle name="Komma 2 2 2 3 2 9 2 2 4" xfId="12652" xr:uid="{E894BDF9-2B40-49E7-AD12-A50B9AE1B7B1}"/>
    <cellStyle name="Komma 2 2 2 3 2 9 2 2 4 2" xfId="34721" xr:uid="{9283E6E1-C5F3-40AE-AA67-A3C06CAE4EA2}"/>
    <cellStyle name="Komma 2 2 2 3 2 9 2 2 4 3" xfId="40269" xr:uid="{529AD0E7-862D-42EE-BC0C-1A606CC70518}"/>
    <cellStyle name="Komma 2 2 2 3 2 9 2 2 5" xfId="18220" xr:uid="{9523260A-A841-4261-AD61-51DC10004E0A}"/>
    <cellStyle name="Komma 2 2 2 3 2 9 2 2 5 2" xfId="45837" xr:uid="{3044B4F3-0D53-4086-BC32-56FB5D6CFD93}"/>
    <cellStyle name="Komma 2 2 2 3 2 9 2 2 6" xfId="23848" xr:uid="{23B5BC7C-20A9-4025-9059-DC614CC79D93}"/>
    <cellStyle name="Komma 2 2 2 3 2 9 2 3" xfId="2439" xr:uid="{CA9ED96E-A4A8-41EE-A6D9-6690D0F29CA3}"/>
    <cellStyle name="Komma 2 2 2 3 2 9 2 3 2" xfId="5043" xr:uid="{90E31BFD-4C58-4F8A-994E-34CA61BD2BB1}"/>
    <cellStyle name="Komma 2 2 2 3 2 9 2 3 2 2" xfId="10550" xr:uid="{2A6849D5-9294-4491-83AA-89282AAD85EB}"/>
    <cellStyle name="Komma 2 2 2 3 2 9 2 3 2 2 2" xfId="32619" xr:uid="{82633D6B-0517-4368-B7DA-8C531C70EDB6}"/>
    <cellStyle name="Komma 2 2 2 3 2 9 2 3 2 3" xfId="16037" xr:uid="{FE50659E-2BC1-4CC5-B87E-1B6663BBABFC}"/>
    <cellStyle name="Komma 2 2 2 3 2 9 2 3 2 3 2" xfId="38106" xr:uid="{B065763F-FA95-4C40-B8CD-852A448622BE}"/>
    <cellStyle name="Komma 2 2 2 3 2 9 2 3 2 3 3" xfId="43654" xr:uid="{9AADBBA4-DA70-44F0-A440-F9348E7AEF96}"/>
    <cellStyle name="Komma 2 2 2 3 2 9 2 3 2 4" xfId="21605" xr:uid="{7794DA05-1948-4900-8B8F-D9765BDB89CA}"/>
    <cellStyle name="Komma 2 2 2 3 2 9 2 3 2 4 2" xfId="49101" xr:uid="{439B7764-0FB1-4A2A-B945-0279CEF61C45}"/>
    <cellStyle name="Komma 2 2 2 3 2 9 2 3 2 5" xfId="27112" xr:uid="{C247417D-9EC3-4E59-8558-C1943FC42245}"/>
    <cellStyle name="Komma 2 2 2 3 2 9 2 3 3" xfId="8067" xr:uid="{76D05C2A-A642-4FA1-8FAE-4F99ECECB237}"/>
    <cellStyle name="Komma 2 2 2 3 2 9 2 3 3 2" xfId="30136" xr:uid="{8D794B93-E6C6-4433-835B-4C6FE018125E}"/>
    <cellStyle name="Komma 2 2 2 3 2 9 2 3 4" xfId="13433" xr:uid="{0FF1C406-BA3B-4129-A0D0-304709645302}"/>
    <cellStyle name="Komma 2 2 2 3 2 9 2 3 4 2" xfId="35502" xr:uid="{C3C073A5-4B1B-4C33-8101-73F4B886F4EB}"/>
    <cellStyle name="Komma 2 2 2 3 2 9 2 3 4 3" xfId="41050" xr:uid="{858EB69C-F2F8-42CA-B918-4683770DD73A}"/>
    <cellStyle name="Komma 2 2 2 3 2 9 2 3 5" xfId="19001" xr:uid="{F3655573-26D6-4F25-8E15-1B13E1F2B0F5}"/>
    <cellStyle name="Komma 2 2 2 3 2 9 2 3 5 2" xfId="46618" xr:uid="{804EC615-41A3-4F0B-97DC-F05A5635290C}"/>
    <cellStyle name="Komma 2 2 2 3 2 9 2 3 6" xfId="24629" xr:uid="{D09C31CE-7A58-418A-A475-285EA13EEFA7}"/>
    <cellStyle name="Komma 2 2 2 3 2 9 2 4" xfId="3461" xr:uid="{8913E3F1-13D1-4D85-B542-186083BAAEF2}"/>
    <cellStyle name="Komma 2 2 2 3 2 9 2 4 2" xfId="8988" xr:uid="{51A0AC79-FD24-4962-9978-50C5114766E6}"/>
    <cellStyle name="Komma 2 2 2 3 2 9 2 4 2 2" xfId="31057" xr:uid="{C34B8A0B-88AA-4B24-91FC-BBDA2B5F677C}"/>
    <cellStyle name="Komma 2 2 2 3 2 9 2 4 3" xfId="14455" xr:uid="{D7145C4C-073F-4D79-95BB-95C4B3931D37}"/>
    <cellStyle name="Komma 2 2 2 3 2 9 2 4 3 2" xfId="36524" xr:uid="{7BE4D896-73C9-4ED7-910F-AA13FE81E95C}"/>
    <cellStyle name="Komma 2 2 2 3 2 9 2 4 3 3" xfId="42072" xr:uid="{9DD0630C-A0D6-473D-83A4-DE05051E8C30}"/>
    <cellStyle name="Komma 2 2 2 3 2 9 2 4 4" xfId="20023" xr:uid="{06E53911-3E6E-434F-9D17-D87738FF7CE6}"/>
    <cellStyle name="Komma 2 2 2 3 2 9 2 4 4 2" xfId="47539" xr:uid="{170215ED-32D8-4D0C-AAD1-B4F8177F80BB}"/>
    <cellStyle name="Komma 2 2 2 3 2 9 2 4 5" xfId="25550" xr:uid="{868590AB-0A7E-457F-9A99-9F5A50C8DF5B}"/>
    <cellStyle name="Komma 2 2 2 3 2 9 2 5" xfId="6485" xr:uid="{9CEB89DB-0583-473A-B4FB-74CE8C21B766}"/>
    <cellStyle name="Komma 2 2 2 3 2 9 2 5 2" xfId="28554" xr:uid="{BE5EEDB6-ED73-48D7-A066-AA9F1C1FD582}"/>
    <cellStyle name="Komma 2 2 2 3 2 9 2 6" xfId="11871" xr:uid="{E81FC442-AA93-4D82-82F0-2FD8D09E4B8B}"/>
    <cellStyle name="Komma 2 2 2 3 2 9 2 6 2" xfId="33940" xr:uid="{BE95A6D2-DED1-407A-B7DA-C89599012391}"/>
    <cellStyle name="Komma 2 2 2 3 2 9 2 6 3" xfId="39488" xr:uid="{2E64A31B-3BD2-4708-B3C3-34302BBF4CE3}"/>
    <cellStyle name="Komma 2 2 2 3 2 9 2 7" xfId="17419" xr:uid="{81CE2B61-49F8-4DF9-8B78-1E956767132E}"/>
    <cellStyle name="Komma 2 2 2 3 2 9 2 7 2" xfId="45036" xr:uid="{7DA5C22C-4263-4F67-96B3-DA8CD8679687}"/>
    <cellStyle name="Komma 2 2 2 3 2 9 2 8" xfId="23047" xr:uid="{8CD2C2FF-580B-49E9-96C4-89DF98F57437}"/>
    <cellStyle name="Komma 2 2 2 3 2 9 3" xfId="1237" xr:uid="{166C33F6-A96A-4EC6-B381-6C0C8D1762B2}"/>
    <cellStyle name="Komma 2 2 2 3 2 9 3 2" xfId="3841" xr:uid="{FB772205-E293-4A95-BA51-D6D4352D7BDE}"/>
    <cellStyle name="Komma 2 2 2 3 2 9 3 2 2" xfId="9348" xr:uid="{68C47151-7D91-49E5-A214-746AD9035CDD}"/>
    <cellStyle name="Komma 2 2 2 3 2 9 3 2 2 2" xfId="31417" xr:uid="{0FE9EF34-8B4B-4E02-8537-584E56AF82FC}"/>
    <cellStyle name="Komma 2 2 2 3 2 9 3 2 3" xfId="14835" xr:uid="{A2E8E2C6-459E-49E3-820F-8055B7106B51}"/>
    <cellStyle name="Komma 2 2 2 3 2 9 3 2 3 2" xfId="36904" xr:uid="{492E0A2C-A777-4145-96BF-F1230B9641A2}"/>
    <cellStyle name="Komma 2 2 2 3 2 9 3 2 3 3" xfId="42452" xr:uid="{05139FE1-3D69-432E-8BAC-B7FA0902DE54}"/>
    <cellStyle name="Komma 2 2 2 3 2 9 3 2 4" xfId="20403" xr:uid="{69017380-9B1F-497F-9232-0B5B0AFB447C}"/>
    <cellStyle name="Komma 2 2 2 3 2 9 3 2 4 2" xfId="47899" xr:uid="{3556B9E3-EE0F-4488-B648-5BF82FBAAF6B}"/>
    <cellStyle name="Komma 2 2 2 3 2 9 3 2 5" xfId="25910" xr:uid="{7984A5D7-1F55-4E2D-8AEF-2D801DB01957}"/>
    <cellStyle name="Komma 2 2 2 3 2 9 3 3" xfId="6865" xr:uid="{7D0DE786-1F99-4776-AC37-D417DF42D018}"/>
    <cellStyle name="Komma 2 2 2 3 2 9 3 3 2" xfId="28934" xr:uid="{D77DAB37-E5F7-43C4-9D21-22DC98A87953}"/>
    <cellStyle name="Komma 2 2 2 3 2 9 3 4" xfId="12231" xr:uid="{EE40005A-403E-4441-96D9-B002ED467FB3}"/>
    <cellStyle name="Komma 2 2 2 3 2 9 3 4 2" xfId="34300" xr:uid="{BB6F1018-E446-447F-B4AB-E25E355C5E17}"/>
    <cellStyle name="Komma 2 2 2 3 2 9 3 4 3" xfId="39848" xr:uid="{B41DB16B-DC7D-4231-8194-3A7D804E1A0F}"/>
    <cellStyle name="Komma 2 2 2 3 2 9 3 5" xfId="17799" xr:uid="{C7EEC4A5-18D5-410D-8ADD-8E0A43C004DA}"/>
    <cellStyle name="Komma 2 2 2 3 2 9 3 5 2" xfId="45416" xr:uid="{D61BA6C7-D2C0-4FF0-96DD-60C7E2E02D79}"/>
    <cellStyle name="Komma 2 2 2 3 2 9 3 6" xfId="23427" xr:uid="{BA3F7781-F351-43E3-ABEF-D948650169C3}"/>
    <cellStyle name="Komma 2 2 2 3 2 9 4" xfId="2018" xr:uid="{A36BB651-47C7-470B-83CC-D33307E4EC26}"/>
    <cellStyle name="Komma 2 2 2 3 2 9 4 2" xfId="4622" xr:uid="{993F0E68-21BC-49EC-98A0-E919FD4561A0}"/>
    <cellStyle name="Komma 2 2 2 3 2 9 4 2 2" xfId="10129" xr:uid="{DF437A3A-8023-40FA-B6A7-ED491F943519}"/>
    <cellStyle name="Komma 2 2 2 3 2 9 4 2 2 2" xfId="32198" xr:uid="{29729B5B-0131-4541-90C5-B2240B119F07}"/>
    <cellStyle name="Komma 2 2 2 3 2 9 4 2 3" xfId="15616" xr:uid="{05DC1D2F-89B1-44E6-AC26-B2092482FAF6}"/>
    <cellStyle name="Komma 2 2 2 3 2 9 4 2 3 2" xfId="37685" xr:uid="{D62EB215-7F57-48D7-8B91-04045A76CD30}"/>
    <cellStyle name="Komma 2 2 2 3 2 9 4 2 3 3" xfId="43233" xr:uid="{ABB40156-3B68-4533-A338-84A7B4C289F8}"/>
    <cellStyle name="Komma 2 2 2 3 2 9 4 2 4" xfId="21184" xr:uid="{0116A236-664B-4FE2-ACAA-934A87E70831}"/>
    <cellStyle name="Komma 2 2 2 3 2 9 4 2 4 2" xfId="48680" xr:uid="{AEBD4926-B9AB-480F-ADD5-4EB83321ABFA}"/>
    <cellStyle name="Komma 2 2 2 3 2 9 4 2 5" xfId="26691" xr:uid="{E3B2DF12-1632-48E2-907A-0DA1B542ACBA}"/>
    <cellStyle name="Komma 2 2 2 3 2 9 4 3" xfId="7646" xr:uid="{CBE3F74A-292F-4AE2-AFC1-F7AE936B9F16}"/>
    <cellStyle name="Komma 2 2 2 3 2 9 4 3 2" xfId="29715" xr:uid="{86E8C099-C092-479B-BB03-B47876DBC588}"/>
    <cellStyle name="Komma 2 2 2 3 2 9 4 4" xfId="13012" xr:uid="{7F548733-011A-4AD4-A440-927E9B10EAA3}"/>
    <cellStyle name="Komma 2 2 2 3 2 9 4 4 2" xfId="35081" xr:uid="{27C29FBD-91EA-4C17-9FBF-5BDB76F11A9F}"/>
    <cellStyle name="Komma 2 2 2 3 2 9 4 4 3" xfId="40629" xr:uid="{E485B93E-8F76-43B8-AB01-EC257C1138E9}"/>
    <cellStyle name="Komma 2 2 2 3 2 9 4 5" xfId="18580" xr:uid="{1EE28733-8157-4AAB-97DF-2DEA3B7276FE}"/>
    <cellStyle name="Komma 2 2 2 3 2 9 4 5 2" xfId="46197" xr:uid="{DD1C0A2C-FB77-42E6-AAA6-2166DE7E643C}"/>
    <cellStyle name="Komma 2 2 2 3 2 9 4 6" xfId="24208" xr:uid="{CA1355C8-DE70-4620-B518-D0E6FEF9F22C}"/>
    <cellStyle name="Komma 2 2 2 3 2 9 5" xfId="3040" xr:uid="{B3789675-BCDE-4DD0-958D-A0E018A3B1AE}"/>
    <cellStyle name="Komma 2 2 2 3 2 9 5 2" xfId="8567" xr:uid="{52B3FA83-F9B0-4016-A9C3-45291895C762}"/>
    <cellStyle name="Komma 2 2 2 3 2 9 5 2 2" xfId="30636" xr:uid="{BA3202E8-1875-4677-BA18-DABDCA1EFDD1}"/>
    <cellStyle name="Komma 2 2 2 3 2 9 5 3" xfId="14034" xr:uid="{6B2EFAA1-FE18-4DE8-98ED-F3C487545455}"/>
    <cellStyle name="Komma 2 2 2 3 2 9 5 3 2" xfId="36103" xr:uid="{F7E742ED-4DB1-4981-B4A3-25B7C3CD1EC0}"/>
    <cellStyle name="Komma 2 2 2 3 2 9 5 3 3" xfId="41651" xr:uid="{5F822104-8E55-499C-BB8A-00C6E6CC6132}"/>
    <cellStyle name="Komma 2 2 2 3 2 9 5 4" xfId="19602" xr:uid="{A73902B5-2AAD-4AF2-9E34-05FF8FE3CD96}"/>
    <cellStyle name="Komma 2 2 2 3 2 9 5 4 2" xfId="47118" xr:uid="{7B2EA0CF-9C78-4C9B-9296-6C94621B83DC}"/>
    <cellStyle name="Komma 2 2 2 3 2 9 5 5" xfId="25129" xr:uid="{6F9B269B-A224-4249-9214-8980CC1BD0EF}"/>
    <cellStyle name="Komma 2 2 2 3 2 9 6" xfId="5403" xr:uid="{000FAF31-9C57-4379-A130-2576A508087E}"/>
    <cellStyle name="Komma 2 2 2 3 2 9 6 2" xfId="10910" xr:uid="{C785E6C8-F60F-44AA-8C51-E28D1660A0DA}"/>
    <cellStyle name="Komma 2 2 2 3 2 9 6 2 2" xfId="32979" xr:uid="{C979E4FC-7B65-4F58-8414-D1E143521EE2}"/>
    <cellStyle name="Komma 2 2 2 3 2 9 6 3" xfId="16397" xr:uid="{CF59D75E-1B14-4D75-BCA0-4CEFE33AEDF5}"/>
    <cellStyle name="Komma 2 2 2 3 2 9 6 3 2" xfId="38466" xr:uid="{17EC146B-884C-4F6F-9D31-EAADF835E0D5}"/>
    <cellStyle name="Komma 2 2 2 3 2 9 6 3 3" xfId="44014" xr:uid="{A5B81DB8-8925-42CF-8C70-29A368C5E37E}"/>
    <cellStyle name="Komma 2 2 2 3 2 9 6 4" xfId="21965" xr:uid="{3850D0A3-3021-4A5E-BF58-8912C4B280E2}"/>
    <cellStyle name="Komma 2 2 2 3 2 9 6 4 2" xfId="49461" xr:uid="{BAA322D3-D484-4AC9-80FC-FBDB3E5ED9D3}"/>
    <cellStyle name="Komma 2 2 2 3 2 9 6 5" xfId="27472" xr:uid="{BA6934C6-3994-4C6F-9F4C-9AA94E2B870B}"/>
    <cellStyle name="Komma 2 2 2 3 2 9 7" xfId="6064" xr:uid="{FE369132-E695-4A34-B5F1-843DB628A64A}"/>
    <cellStyle name="Komma 2 2 2 3 2 9 7 2" xfId="28133" xr:uid="{64549C92-B86D-493B-91F5-2B774F9BD30F}"/>
    <cellStyle name="Komma 2 2 2 3 2 9 8" xfId="11450" xr:uid="{78649D56-A209-430F-AAD5-27A9310967C3}"/>
    <cellStyle name="Komma 2 2 2 3 2 9 8 2" xfId="33519" xr:uid="{8929AF65-AB87-482C-9ECF-E8A83AA635AB}"/>
    <cellStyle name="Komma 2 2 2 3 2 9 8 3" xfId="39067" xr:uid="{8D88CC3C-067D-4B5C-BFF2-A24F2FDC28CA}"/>
    <cellStyle name="Komma 2 2 2 3 2 9 9" xfId="16998" xr:uid="{16F63329-81F9-4E53-BA41-06247142CFF0}"/>
    <cellStyle name="Komma 2 2 2 3 2 9 9 2" xfId="44615" xr:uid="{F44CFE74-B33C-4CD3-BA72-A760E221C3B4}"/>
    <cellStyle name="Komma 2 2 2 3 3" xfId="70" xr:uid="{36EAB27D-DC23-447A-8505-32E4BBB2DA95}"/>
    <cellStyle name="Komma 2 2 2 3 3 10" xfId="22265" xr:uid="{F2352DCB-1EBD-451A-A087-3C505AD33DB2}"/>
    <cellStyle name="Komma 2 2 2 3 3 2" xfId="96" xr:uid="{BFCF024A-6348-4691-BDE7-67AE40D5179F}"/>
    <cellStyle name="Komma 2 2 2 3 3 2 2" xfId="522" xr:uid="{9E956EAA-9B95-4AC6-9045-ED9C95EE4301}"/>
    <cellStyle name="Komma 2 2 2 3 3 2 2 2" xfId="1323" xr:uid="{993D4374-4AAF-4C48-9134-751ED46DD0C7}"/>
    <cellStyle name="Komma 2 2 2 3 3 2 2 2 2" xfId="3927" xr:uid="{E3D8931F-FF96-463B-ADAF-5CD0B4C26B45}"/>
    <cellStyle name="Komma 2 2 2 3 3 2 2 2 2 2" xfId="9434" xr:uid="{90FB5628-C8D2-4198-8A4A-4C98C2978659}"/>
    <cellStyle name="Komma 2 2 2 3 3 2 2 2 2 2 2" xfId="31503" xr:uid="{C93D1873-7CCC-402C-A4E1-449EEBCC85CC}"/>
    <cellStyle name="Komma 2 2 2 3 3 2 2 2 2 3" xfId="14921" xr:uid="{57DC802F-5E5C-4EEA-9E84-2D509FE8C581}"/>
    <cellStyle name="Komma 2 2 2 3 3 2 2 2 2 3 2" xfId="36990" xr:uid="{32207500-0B46-4A42-8758-F5EE8A6D8B84}"/>
    <cellStyle name="Komma 2 2 2 3 3 2 2 2 2 3 3" xfId="42538" xr:uid="{AB67DE55-63F1-48FD-99B8-3768BF5CB6C5}"/>
    <cellStyle name="Komma 2 2 2 3 3 2 2 2 2 4" xfId="20489" xr:uid="{8662F4F5-4E42-4568-813D-F8A1432C9F73}"/>
    <cellStyle name="Komma 2 2 2 3 3 2 2 2 2 4 2" xfId="47985" xr:uid="{D8C25800-A75F-452B-8627-3F22305E1ECC}"/>
    <cellStyle name="Komma 2 2 2 3 3 2 2 2 2 5" xfId="25996" xr:uid="{3B81F9D9-9E57-42E6-B8CC-4C5D5E62F2BF}"/>
    <cellStyle name="Komma 2 2 2 3 3 2 2 2 3" xfId="6951" xr:uid="{B7BC9AB2-7C1D-4C36-87BE-53D5E50AB5F5}"/>
    <cellStyle name="Komma 2 2 2 3 3 2 2 2 3 2" xfId="29020" xr:uid="{6E50A300-F30A-4EE5-A44C-DBA1C950C648}"/>
    <cellStyle name="Komma 2 2 2 3 3 2 2 2 4" xfId="12317" xr:uid="{06ED8F6F-9B20-4B3C-A857-BDA5066420CA}"/>
    <cellStyle name="Komma 2 2 2 3 3 2 2 2 4 2" xfId="34386" xr:uid="{DD518869-BEA1-4D64-ACB1-9E0D6C0A2814}"/>
    <cellStyle name="Komma 2 2 2 3 3 2 2 2 4 3" xfId="39934" xr:uid="{5F22BC81-32F1-4012-9A75-EF764DA43434}"/>
    <cellStyle name="Komma 2 2 2 3 3 2 2 2 5" xfId="17885" xr:uid="{9DA37555-7099-46F9-99C3-EDC06C120323}"/>
    <cellStyle name="Komma 2 2 2 3 3 2 2 2 5 2" xfId="45502" xr:uid="{AE81ADD0-BB2F-42AC-A78F-C9DB852B88F3}"/>
    <cellStyle name="Komma 2 2 2 3 3 2 2 2 6" xfId="23513" xr:uid="{686EE8F9-5E9A-43D9-A853-A976ACF122E0}"/>
    <cellStyle name="Komma 2 2 2 3 3 2 2 3" xfId="2104" xr:uid="{FF668152-08A2-4B98-B1A5-9F1E4DB0CBD5}"/>
    <cellStyle name="Komma 2 2 2 3 3 2 2 3 2" xfId="4708" xr:uid="{FD4655A8-C3AD-40B4-8C58-716C9F47A0E0}"/>
    <cellStyle name="Komma 2 2 2 3 3 2 2 3 2 2" xfId="10215" xr:uid="{30555407-8814-44C0-A3E3-88F1FCF3D81E}"/>
    <cellStyle name="Komma 2 2 2 3 3 2 2 3 2 2 2" xfId="32284" xr:uid="{A1657AA0-52BE-4222-BB13-95AC86E1F6FA}"/>
    <cellStyle name="Komma 2 2 2 3 3 2 2 3 2 3" xfId="15702" xr:uid="{5FDA5175-4A5F-4C28-8453-0AB013316DD0}"/>
    <cellStyle name="Komma 2 2 2 3 3 2 2 3 2 3 2" xfId="37771" xr:uid="{52D78E93-66EE-4A02-8C7E-6444A78F5B7B}"/>
    <cellStyle name="Komma 2 2 2 3 3 2 2 3 2 3 3" xfId="43319" xr:uid="{39D9A5F8-3A40-471F-A8B4-72CD5D5552EE}"/>
    <cellStyle name="Komma 2 2 2 3 3 2 2 3 2 4" xfId="21270" xr:uid="{C4FEE98E-7108-48EF-86EC-58F0E24CA39D}"/>
    <cellStyle name="Komma 2 2 2 3 3 2 2 3 2 4 2" xfId="48766" xr:uid="{1B7D015F-2B33-4055-8161-1BA303F83D4C}"/>
    <cellStyle name="Komma 2 2 2 3 3 2 2 3 2 5" xfId="26777" xr:uid="{18E0B0BA-A0A5-437C-8000-865591C3A068}"/>
    <cellStyle name="Komma 2 2 2 3 3 2 2 3 3" xfId="7732" xr:uid="{5721AE9E-1FCD-486C-A49E-CF12A414A0E3}"/>
    <cellStyle name="Komma 2 2 2 3 3 2 2 3 3 2" xfId="29801" xr:uid="{F3F73BBC-7325-416F-A22F-BC307D988CD9}"/>
    <cellStyle name="Komma 2 2 2 3 3 2 2 3 4" xfId="13098" xr:uid="{ED243CB4-4E5D-4784-9D76-346E9AA60917}"/>
    <cellStyle name="Komma 2 2 2 3 3 2 2 3 4 2" xfId="35167" xr:uid="{0B0A009C-66AF-4CAC-B65E-AEE1C011A3EE}"/>
    <cellStyle name="Komma 2 2 2 3 3 2 2 3 4 3" xfId="40715" xr:uid="{C5A37B51-4E50-416C-A20C-8551FCC774E5}"/>
    <cellStyle name="Komma 2 2 2 3 3 2 2 3 5" xfId="18666" xr:uid="{AF84B4D9-0DFB-4DBC-8FE3-D2FECA86FBCA}"/>
    <cellStyle name="Komma 2 2 2 3 3 2 2 3 5 2" xfId="46283" xr:uid="{21C4FE75-BA7A-4E58-9A67-2118CA168722}"/>
    <cellStyle name="Komma 2 2 2 3 3 2 2 3 6" xfId="24294" xr:uid="{E99170D0-AF3D-4698-9552-F3E9DE3BA3A0}"/>
    <cellStyle name="Komma 2 2 2 3 3 2 2 4" xfId="3126" xr:uid="{D28E4471-911D-4E50-A937-54E1B03CFA64}"/>
    <cellStyle name="Komma 2 2 2 3 3 2 2 4 2" xfId="8653" xr:uid="{E9B3818E-F32E-4599-AC49-52929329B5A7}"/>
    <cellStyle name="Komma 2 2 2 3 3 2 2 4 2 2" xfId="30722" xr:uid="{D7979ACB-7024-4D75-BE5A-3EE7E7BAFA7F}"/>
    <cellStyle name="Komma 2 2 2 3 3 2 2 4 3" xfId="14120" xr:uid="{6FC8C8FD-A6DC-498A-8944-497166D433CC}"/>
    <cellStyle name="Komma 2 2 2 3 3 2 2 4 3 2" xfId="36189" xr:uid="{3B5A668B-5ECA-44D5-94D2-88923E934543}"/>
    <cellStyle name="Komma 2 2 2 3 3 2 2 4 3 3" xfId="41737" xr:uid="{81389CDD-C2D4-4BCC-8CBB-FD371ED5637D}"/>
    <cellStyle name="Komma 2 2 2 3 3 2 2 4 4" xfId="19688" xr:uid="{C233DEEA-75A7-4791-B441-3BC94514D87F}"/>
    <cellStyle name="Komma 2 2 2 3 3 2 2 4 4 2" xfId="47204" xr:uid="{37A93711-5B55-4C11-99F6-11FFB91A1C8B}"/>
    <cellStyle name="Komma 2 2 2 3 3 2 2 4 5" xfId="25215" xr:uid="{D97DB566-0385-48C1-ABB7-7E67B9461DF5}"/>
    <cellStyle name="Komma 2 2 2 3 3 2 2 5" xfId="6150" xr:uid="{5760CA0D-0B06-466A-90FC-B45BFB81ED01}"/>
    <cellStyle name="Komma 2 2 2 3 3 2 2 5 2" xfId="28219" xr:uid="{4B94CFBB-5E45-4CAB-9A8F-B391FAC4C27B}"/>
    <cellStyle name="Komma 2 2 2 3 3 2 2 6" xfId="11536" xr:uid="{80B5BD0F-29F1-4EC2-9764-CD047DA5D321}"/>
    <cellStyle name="Komma 2 2 2 3 3 2 2 6 2" xfId="33605" xr:uid="{66E0B6FB-5F03-4CC5-8958-94FD38D29D01}"/>
    <cellStyle name="Komma 2 2 2 3 3 2 2 6 3" xfId="39153" xr:uid="{C6EECCE4-2597-415F-B76F-3F2A4FA81F58}"/>
    <cellStyle name="Komma 2 2 2 3 3 2 2 7" xfId="17084" xr:uid="{D7332C65-EA2F-452A-A6A9-F24BDA6BE0C2}"/>
    <cellStyle name="Komma 2 2 2 3 3 2 2 7 2" xfId="44701" xr:uid="{3D9A917C-194A-4A15-AF67-DD2840E89852}"/>
    <cellStyle name="Komma 2 2 2 3 3 2 2 8" xfId="22712" xr:uid="{DDD8CCAC-AA70-44F2-914C-5D117D517D1F}"/>
    <cellStyle name="Komma 2 2 2 3 3 2 3" xfId="2705" xr:uid="{49EA88C2-F80E-4697-89AA-414A60449562}"/>
    <cellStyle name="Komma 2 2 2 3 3 2 3 2" xfId="13699" xr:uid="{FD39B627-DE1B-4DCE-A8C6-68E65FC87935}"/>
    <cellStyle name="Komma 2 2 2 3 3 2 3 2 2" xfId="35768" xr:uid="{27A0FE6F-783E-4174-9EE7-37873FE5541D}"/>
    <cellStyle name="Komma 2 2 2 3 3 2 3 2 3" xfId="41316" xr:uid="{858F343A-14F9-4966-BDA9-18C52820FC76}"/>
    <cellStyle name="Komma 2 2 2 3 3 2 3 3" xfId="19267" xr:uid="{854D529C-0278-4009-A604-241FB84005C1}"/>
    <cellStyle name="Komma 2 2 2 3 3 2 3 4" xfId="38668" xr:uid="{232D90CC-F8D4-4D41-9022-2D57424D987A}"/>
    <cellStyle name="Komma 2 2 2 3 3 2 4" xfId="5729" xr:uid="{7DC855A9-EC16-44C9-BBF1-D6D111720A28}"/>
    <cellStyle name="Komma 2 2 2 3 3 2 4 2" xfId="27798" xr:uid="{3A0FDFF3-D978-4FE0-8CC2-7102D25D8D20}"/>
    <cellStyle name="Komma 2 2 2 3 3 2 5" xfId="16663" xr:uid="{2E3A6410-8C46-4651-B91C-FE801DDEB9AF}"/>
    <cellStyle name="Komma 2 2 2 3 3 2 5 2" xfId="44280" xr:uid="{91A1CBF4-921D-4ED0-AE30-E214D69A6004}"/>
    <cellStyle name="Komma 2 2 2 3 3 2 6" xfId="22291" xr:uid="{307A42F5-9CBF-4B3A-B638-F471050C654D}"/>
    <cellStyle name="Komma 2 2 2 3 3 3" xfId="254" xr:uid="{A307B94B-CAEA-4708-B155-B6CF2D3EB3D5}"/>
    <cellStyle name="Komma 2 2 2 3 3 3 2" xfId="677" xr:uid="{C5094DEC-E88F-4928-BCC7-7E36982ACFB4}"/>
    <cellStyle name="Komma 2 2 2 3 3 3 2 2" xfId="1478" xr:uid="{5D4965D0-8D73-4592-B491-C0036EA2F64D}"/>
    <cellStyle name="Komma 2 2 2 3 3 3 2 2 2" xfId="4082" xr:uid="{C647F14E-A6E3-447D-8429-E5EAB80347F5}"/>
    <cellStyle name="Komma 2 2 2 3 3 3 2 2 2 2" xfId="9589" xr:uid="{CE429481-9437-4215-8D5A-AACA0083DF1E}"/>
    <cellStyle name="Komma 2 2 2 3 3 3 2 2 2 2 2" xfId="31658" xr:uid="{4D3B72F0-ECC6-4D15-B33C-BF790DC985A6}"/>
    <cellStyle name="Komma 2 2 2 3 3 3 2 2 2 3" xfId="15076" xr:uid="{CF36D2D2-AA34-4EC8-9EA6-4D87E3326BDB}"/>
    <cellStyle name="Komma 2 2 2 3 3 3 2 2 2 3 2" xfId="37145" xr:uid="{7FD71E0D-A929-4639-B365-D176D9BE806D}"/>
    <cellStyle name="Komma 2 2 2 3 3 3 2 2 2 3 3" xfId="42693" xr:uid="{72B180C0-1CC0-4758-9E4A-DA9007D3C831}"/>
    <cellStyle name="Komma 2 2 2 3 3 3 2 2 2 4" xfId="20644" xr:uid="{1B1FCC64-8B48-4A65-8233-6CEACA38A53C}"/>
    <cellStyle name="Komma 2 2 2 3 3 3 2 2 2 4 2" xfId="48140" xr:uid="{FD6CF899-B7F0-48E6-9E3A-D7B0E58192FD}"/>
    <cellStyle name="Komma 2 2 2 3 3 3 2 2 2 5" xfId="26151" xr:uid="{CFA238DE-94F7-4645-A228-B4988E53169F}"/>
    <cellStyle name="Komma 2 2 2 3 3 3 2 2 3" xfId="7106" xr:uid="{371FBCCD-3C4F-4ECB-94D3-4B8FA1DFABAE}"/>
    <cellStyle name="Komma 2 2 2 3 3 3 2 2 3 2" xfId="29175" xr:uid="{AD03999B-9D4D-4D86-B278-FAD83ABFD54A}"/>
    <cellStyle name="Komma 2 2 2 3 3 3 2 2 4" xfId="12472" xr:uid="{21BA0C5F-158B-4EF6-89D6-A1692F52DB1A}"/>
    <cellStyle name="Komma 2 2 2 3 3 3 2 2 4 2" xfId="34541" xr:uid="{93DB5888-2C64-4E47-90DC-0A0954E7D87A}"/>
    <cellStyle name="Komma 2 2 2 3 3 3 2 2 4 3" xfId="40089" xr:uid="{3C4857AF-1FBB-45CE-AF18-1F3989BF419E}"/>
    <cellStyle name="Komma 2 2 2 3 3 3 2 2 5" xfId="18040" xr:uid="{0268C4F1-BC7A-4236-A95B-2E98BF8BFDA1}"/>
    <cellStyle name="Komma 2 2 2 3 3 3 2 2 5 2" xfId="45657" xr:uid="{524C138C-4E14-49B1-B7BE-7669F31FA66B}"/>
    <cellStyle name="Komma 2 2 2 3 3 3 2 2 6" xfId="23668" xr:uid="{3FA32E45-11BD-4247-A42B-6DF557FE42A0}"/>
    <cellStyle name="Komma 2 2 2 3 3 3 2 3" xfId="2259" xr:uid="{6BED7263-322A-49E3-B5A2-54219008FBF4}"/>
    <cellStyle name="Komma 2 2 2 3 3 3 2 3 2" xfId="4863" xr:uid="{FD4765BB-0354-48AB-B22F-9E2737BB4618}"/>
    <cellStyle name="Komma 2 2 2 3 3 3 2 3 2 2" xfId="10370" xr:uid="{4CB987FB-E267-4DE1-951A-9021EE5FA20C}"/>
    <cellStyle name="Komma 2 2 2 3 3 3 2 3 2 2 2" xfId="32439" xr:uid="{F08FC979-C0E0-4C38-A26E-1C3D5532D5B7}"/>
    <cellStyle name="Komma 2 2 2 3 3 3 2 3 2 3" xfId="15857" xr:uid="{5B994C03-387A-4579-93DD-CBF65B629439}"/>
    <cellStyle name="Komma 2 2 2 3 3 3 2 3 2 3 2" xfId="37926" xr:uid="{E4C9C2DC-75F5-48DE-B0E1-E0754D753FEE}"/>
    <cellStyle name="Komma 2 2 2 3 3 3 2 3 2 3 3" xfId="43474" xr:uid="{0E38C975-6D4B-4566-87FB-BEF407192BD8}"/>
    <cellStyle name="Komma 2 2 2 3 3 3 2 3 2 4" xfId="21425" xr:uid="{9A7A79C0-0030-416F-BC64-555BB0669FA0}"/>
    <cellStyle name="Komma 2 2 2 3 3 3 2 3 2 4 2" xfId="48921" xr:uid="{7D550F75-C1C2-4CDE-A0F9-47F76F5DD944}"/>
    <cellStyle name="Komma 2 2 2 3 3 3 2 3 2 5" xfId="26932" xr:uid="{1F9F9F00-73E4-4D2E-AFD8-65790F809C7B}"/>
    <cellStyle name="Komma 2 2 2 3 3 3 2 3 3" xfId="7887" xr:uid="{2D5AB2C6-A85E-4476-8A8E-FBA2CA7F1A80}"/>
    <cellStyle name="Komma 2 2 2 3 3 3 2 3 3 2" xfId="29956" xr:uid="{100F32EA-6ABD-4DBE-A557-C8EE1E3BB9F6}"/>
    <cellStyle name="Komma 2 2 2 3 3 3 2 3 4" xfId="13253" xr:uid="{F0ADBB8C-991A-4722-A689-E735EABE8D73}"/>
    <cellStyle name="Komma 2 2 2 3 3 3 2 3 4 2" xfId="35322" xr:uid="{652F2188-9119-4EA8-B40C-A8CB29FDF8C0}"/>
    <cellStyle name="Komma 2 2 2 3 3 3 2 3 4 3" xfId="40870" xr:uid="{E7EDDEC1-509E-4537-8FDB-6B5A0B09CA26}"/>
    <cellStyle name="Komma 2 2 2 3 3 3 2 3 5" xfId="18821" xr:uid="{60157C7A-37E9-4ABC-8FA2-1E5917A3FEB8}"/>
    <cellStyle name="Komma 2 2 2 3 3 3 2 3 5 2" xfId="46438" xr:uid="{006EDDC2-3239-45AA-9F04-115F67258798}"/>
    <cellStyle name="Komma 2 2 2 3 3 3 2 3 6" xfId="24449" xr:uid="{22663E45-45BA-4F04-91E1-87BAB364D089}"/>
    <cellStyle name="Komma 2 2 2 3 3 3 2 4" xfId="3281" xr:uid="{91D01E02-88FA-46F7-B088-8F8ACFBCE325}"/>
    <cellStyle name="Komma 2 2 2 3 3 3 2 4 2" xfId="8808" xr:uid="{FB31E824-A0F4-4F4D-BA3C-48B6C79C450C}"/>
    <cellStyle name="Komma 2 2 2 3 3 3 2 4 2 2" xfId="30877" xr:uid="{73895F63-D49F-4545-82FF-A417F9FEE165}"/>
    <cellStyle name="Komma 2 2 2 3 3 3 2 4 3" xfId="14275" xr:uid="{A4ABF1A4-6E38-4688-9527-39A00A0C6DF0}"/>
    <cellStyle name="Komma 2 2 2 3 3 3 2 4 3 2" xfId="36344" xr:uid="{C32EEBCC-F963-4700-8A67-B47BF0F38933}"/>
    <cellStyle name="Komma 2 2 2 3 3 3 2 4 3 3" xfId="41892" xr:uid="{CAA4CFAC-2909-4368-A3EB-80396CF33C37}"/>
    <cellStyle name="Komma 2 2 2 3 3 3 2 4 4" xfId="19843" xr:uid="{0756ED70-EC9D-4728-B1D1-9F1F3F23BC0F}"/>
    <cellStyle name="Komma 2 2 2 3 3 3 2 4 4 2" xfId="47359" xr:uid="{0938E2B2-BB2D-46F0-897A-5247E41DA268}"/>
    <cellStyle name="Komma 2 2 2 3 3 3 2 4 5" xfId="25370" xr:uid="{38891E13-957C-49CB-8DFA-20F002FBAA9C}"/>
    <cellStyle name="Komma 2 2 2 3 3 3 2 5" xfId="6305" xr:uid="{9BFCD214-15B9-47FF-8671-E189B6D3C1D9}"/>
    <cellStyle name="Komma 2 2 2 3 3 3 2 5 2" xfId="28374" xr:uid="{83C1462B-7AFB-4F66-BAB2-1C5523BD363C}"/>
    <cellStyle name="Komma 2 2 2 3 3 3 2 6" xfId="11691" xr:uid="{00C495BD-F17B-48C0-87A3-F9247F374099}"/>
    <cellStyle name="Komma 2 2 2 3 3 3 2 6 2" xfId="33760" xr:uid="{075DC47C-F5D7-4478-8A76-1EC395604C86}"/>
    <cellStyle name="Komma 2 2 2 3 3 3 2 6 3" xfId="39308" xr:uid="{062D3DFC-07BB-484E-85D2-09CE59C46E28}"/>
    <cellStyle name="Komma 2 2 2 3 3 3 2 7" xfId="17239" xr:uid="{07F72B40-8747-434A-BFFF-58591D497695}"/>
    <cellStyle name="Komma 2 2 2 3 3 3 2 7 2" xfId="44856" xr:uid="{10110944-1837-4DE1-B6AE-284651CBBD63}"/>
    <cellStyle name="Komma 2 2 2 3 3 3 2 8" xfId="22867" xr:uid="{9781FF48-AE12-4003-B77F-E67C0FC436B8}"/>
    <cellStyle name="Komma 2 2 2 3 3 3 3" xfId="2860" xr:uid="{11B45C86-6E11-42EE-A4D5-BB552D002E48}"/>
    <cellStyle name="Komma 2 2 2 3 3 3 3 2" xfId="13854" xr:uid="{D2CA579D-97B1-4DB6-A6F5-1DB5FFF91F75}"/>
    <cellStyle name="Komma 2 2 2 3 3 3 3 2 2" xfId="35923" xr:uid="{A193B724-137C-42C0-9FBA-67639483AD09}"/>
    <cellStyle name="Komma 2 2 2 3 3 3 3 2 3" xfId="41471" xr:uid="{3D47382C-6E02-4991-B1C7-79879DE03863}"/>
    <cellStyle name="Komma 2 2 2 3 3 3 3 3" xfId="19422" xr:uid="{EE8BA342-B6AC-4EE0-8EB4-4FD979563BF1}"/>
    <cellStyle name="Komma 2 2 2 3 3 3 3 4" xfId="38727" xr:uid="{57518BBA-9F73-4856-89A2-6F74E57C209D}"/>
    <cellStyle name="Komma 2 2 2 3 3 3 4" xfId="5884" xr:uid="{BD07A1AF-76BF-45FF-A933-88720A545A0C}"/>
    <cellStyle name="Komma 2 2 2 3 3 3 4 2" xfId="27953" xr:uid="{58878AA0-48F4-4019-9D3B-A1CA337B5038}"/>
    <cellStyle name="Komma 2 2 2 3 3 3 5" xfId="16818" xr:uid="{AB467A81-2D09-4995-8812-9DBA1C18243F}"/>
    <cellStyle name="Komma 2 2 2 3 3 3 5 2" xfId="44435" xr:uid="{7E9A66BB-F65A-44FF-A333-804280B8A401}"/>
    <cellStyle name="Komma 2 2 2 3 3 3 6" xfId="22446" xr:uid="{684C73BA-0208-4970-A18E-8AC68027EAE3}"/>
    <cellStyle name="Komma 2 2 2 3 3 4" xfId="354" xr:uid="{CA33B072-2D82-4830-B200-3F39916D8EF1}"/>
    <cellStyle name="Komma 2 2 2 3 3 4 2" xfId="777" xr:uid="{F45013CB-B255-4E06-89E3-B0E8EA562A61}"/>
    <cellStyle name="Komma 2 2 2 3 3 4 2 2" xfId="1578" xr:uid="{4F4334DD-7640-4F46-8588-04884D6B88B5}"/>
    <cellStyle name="Komma 2 2 2 3 3 4 2 2 2" xfId="4182" xr:uid="{B2ED4F9C-992A-40C2-935C-B3B38C51B4FD}"/>
    <cellStyle name="Komma 2 2 2 3 3 4 2 2 2 2" xfId="9689" xr:uid="{4C52CD53-59F0-4A98-8345-9C6B2F966EAD}"/>
    <cellStyle name="Komma 2 2 2 3 3 4 2 2 2 2 2" xfId="31758" xr:uid="{D0EFF669-71B5-4834-95CF-C87BC5D5F0DE}"/>
    <cellStyle name="Komma 2 2 2 3 3 4 2 2 2 3" xfId="15176" xr:uid="{9D0531D8-D5CA-47CD-9276-F1712A518D55}"/>
    <cellStyle name="Komma 2 2 2 3 3 4 2 2 2 3 2" xfId="37245" xr:uid="{24741A26-ED18-4E6E-B311-59EA7761F661}"/>
    <cellStyle name="Komma 2 2 2 3 3 4 2 2 2 3 3" xfId="42793" xr:uid="{3B751B87-98F9-4DFF-BE0C-4754CBE96834}"/>
    <cellStyle name="Komma 2 2 2 3 3 4 2 2 2 4" xfId="20744" xr:uid="{87623C48-4E24-42FB-9F1D-BD0705A7CB27}"/>
    <cellStyle name="Komma 2 2 2 3 3 4 2 2 2 4 2" xfId="48240" xr:uid="{CF5F5DDB-8347-4FF9-BB7B-4EE6803AFD6F}"/>
    <cellStyle name="Komma 2 2 2 3 3 4 2 2 2 5" xfId="26251" xr:uid="{06B3A33D-B1AB-43A4-8ECA-93B091739D5F}"/>
    <cellStyle name="Komma 2 2 2 3 3 4 2 2 3" xfId="7206" xr:uid="{11C2C539-75A8-4D02-A9A1-8C4488C5E23E}"/>
    <cellStyle name="Komma 2 2 2 3 3 4 2 2 3 2" xfId="29275" xr:uid="{CD363B56-134B-4C43-BE81-EE72C24409C8}"/>
    <cellStyle name="Komma 2 2 2 3 3 4 2 2 4" xfId="12572" xr:uid="{828C6B97-BE18-4ABE-9705-E97FE48FFB19}"/>
    <cellStyle name="Komma 2 2 2 3 3 4 2 2 4 2" xfId="34641" xr:uid="{19F9238D-D9B2-41DF-8009-2AA03363E27E}"/>
    <cellStyle name="Komma 2 2 2 3 3 4 2 2 4 3" xfId="40189" xr:uid="{3745ADBF-DD56-4D1A-80BC-D072FE45B397}"/>
    <cellStyle name="Komma 2 2 2 3 3 4 2 2 5" xfId="18140" xr:uid="{77389F1B-254E-48A8-93CE-F0F4075C3FCF}"/>
    <cellStyle name="Komma 2 2 2 3 3 4 2 2 5 2" xfId="45757" xr:uid="{17AA7CDB-2143-45E7-9B63-AFAC13FD3F6D}"/>
    <cellStyle name="Komma 2 2 2 3 3 4 2 2 6" xfId="23768" xr:uid="{8B2F1454-8F01-42D8-8601-E11D29E9412F}"/>
    <cellStyle name="Komma 2 2 2 3 3 4 2 3" xfId="2359" xr:uid="{9CC606CB-0531-4229-8941-8E0D5D1A3CCC}"/>
    <cellStyle name="Komma 2 2 2 3 3 4 2 3 2" xfId="4963" xr:uid="{95D16573-FD33-49A2-A7DD-7174A2E97DA2}"/>
    <cellStyle name="Komma 2 2 2 3 3 4 2 3 2 2" xfId="10470" xr:uid="{BA29D3BD-3559-4845-B762-2A098B7FFF10}"/>
    <cellStyle name="Komma 2 2 2 3 3 4 2 3 2 2 2" xfId="32539" xr:uid="{78B87EC1-95AF-4C01-A441-FB4E6B304E44}"/>
    <cellStyle name="Komma 2 2 2 3 3 4 2 3 2 3" xfId="15957" xr:uid="{6D973DDA-7E1E-4DB3-A644-BA16C3780FC9}"/>
    <cellStyle name="Komma 2 2 2 3 3 4 2 3 2 3 2" xfId="38026" xr:uid="{F6D3DBE8-AA5E-4BC9-8325-D8683342C052}"/>
    <cellStyle name="Komma 2 2 2 3 3 4 2 3 2 3 3" xfId="43574" xr:uid="{39196E78-0408-40FE-BAD4-2BEDD0FA8D2A}"/>
    <cellStyle name="Komma 2 2 2 3 3 4 2 3 2 4" xfId="21525" xr:uid="{1165E2EC-CAA9-4C17-BF30-1C268C4B3A36}"/>
    <cellStyle name="Komma 2 2 2 3 3 4 2 3 2 4 2" xfId="49021" xr:uid="{8EA445F2-371C-49AF-A43C-F4247F7B84AF}"/>
    <cellStyle name="Komma 2 2 2 3 3 4 2 3 2 5" xfId="27032" xr:uid="{ACFEECEF-6B2A-41DB-91BC-BDD3D1B2F230}"/>
    <cellStyle name="Komma 2 2 2 3 3 4 2 3 3" xfId="7987" xr:uid="{85D78366-36BA-4CD6-AF05-65FD61D0C1DC}"/>
    <cellStyle name="Komma 2 2 2 3 3 4 2 3 3 2" xfId="30056" xr:uid="{EA388A54-C83F-4BCE-AD4F-BE2CBFDB40B3}"/>
    <cellStyle name="Komma 2 2 2 3 3 4 2 3 4" xfId="13353" xr:uid="{FC111B81-FA87-4B36-B8B9-7EA3E413CA2C}"/>
    <cellStyle name="Komma 2 2 2 3 3 4 2 3 4 2" xfId="35422" xr:uid="{D22E9E9A-57F6-440A-9EE2-7C81D9DA8016}"/>
    <cellStyle name="Komma 2 2 2 3 3 4 2 3 4 3" xfId="40970" xr:uid="{37FCF075-3F1B-4FBA-BC7A-3BDD28972DA8}"/>
    <cellStyle name="Komma 2 2 2 3 3 4 2 3 5" xfId="18921" xr:uid="{519D1FB9-9B44-4D5C-9476-BE473FA29551}"/>
    <cellStyle name="Komma 2 2 2 3 3 4 2 3 5 2" xfId="46538" xr:uid="{6952588B-BEBC-4287-A823-1877BB1F2D02}"/>
    <cellStyle name="Komma 2 2 2 3 3 4 2 3 6" xfId="24549" xr:uid="{4C390ED6-AED7-41C6-8048-D9EF0E7F9ED0}"/>
    <cellStyle name="Komma 2 2 2 3 3 4 2 4" xfId="3381" xr:uid="{7E551176-3250-4808-A9B3-605133A3A235}"/>
    <cellStyle name="Komma 2 2 2 3 3 4 2 4 2" xfId="8908" xr:uid="{420EFFD2-1E66-4BC2-99F2-139753939FD7}"/>
    <cellStyle name="Komma 2 2 2 3 3 4 2 4 2 2" xfId="30977" xr:uid="{BA6D911B-FD79-4A86-B4D9-D7486C33645F}"/>
    <cellStyle name="Komma 2 2 2 3 3 4 2 4 3" xfId="14375" xr:uid="{A4AAD878-E5FE-4AB2-B69E-264075F21EA7}"/>
    <cellStyle name="Komma 2 2 2 3 3 4 2 4 3 2" xfId="36444" xr:uid="{62E34C00-4AF4-4D35-9D65-3539D86167C0}"/>
    <cellStyle name="Komma 2 2 2 3 3 4 2 4 3 3" xfId="41992" xr:uid="{1B72D8C3-81A0-45FB-94E7-D7CF902E20E0}"/>
    <cellStyle name="Komma 2 2 2 3 3 4 2 4 4" xfId="19943" xr:uid="{C8DAB944-0836-460A-8A51-DA2421832FA7}"/>
    <cellStyle name="Komma 2 2 2 3 3 4 2 4 4 2" xfId="47459" xr:uid="{11920A78-E303-4880-A0C0-DA8987C4FAA2}"/>
    <cellStyle name="Komma 2 2 2 3 3 4 2 4 5" xfId="25470" xr:uid="{975D3347-9510-4632-B877-5702AA2A68B7}"/>
    <cellStyle name="Komma 2 2 2 3 3 4 2 5" xfId="6405" xr:uid="{49FA47C3-97FC-4E92-A6D5-CD26E3EA97E1}"/>
    <cellStyle name="Komma 2 2 2 3 3 4 2 5 2" xfId="28474" xr:uid="{14C09DF3-4127-4750-B7AE-B445683B78DD}"/>
    <cellStyle name="Komma 2 2 2 3 3 4 2 6" xfId="11791" xr:uid="{D13ECFCF-96C9-469E-85D5-BFD3CEF2A4C0}"/>
    <cellStyle name="Komma 2 2 2 3 3 4 2 6 2" xfId="33860" xr:uid="{BE000093-553D-4C77-9A29-F3084A68789F}"/>
    <cellStyle name="Komma 2 2 2 3 3 4 2 6 3" xfId="39408" xr:uid="{4D7C3A6C-E1A8-414F-949E-20D68FF447C6}"/>
    <cellStyle name="Komma 2 2 2 3 3 4 2 7" xfId="17339" xr:uid="{78DE5200-9E64-4F7A-A4E0-5D5E1C598A67}"/>
    <cellStyle name="Komma 2 2 2 3 3 4 2 7 2" xfId="44956" xr:uid="{4BEEE78F-35B9-4FAB-B70C-6274BB99A0BE}"/>
    <cellStyle name="Komma 2 2 2 3 3 4 2 8" xfId="22967" xr:uid="{EE86742B-1C69-424B-ACA1-233401841577}"/>
    <cellStyle name="Komma 2 2 2 3 3 4 3" xfId="2960" xr:uid="{E687EE88-B6C1-482F-9FBF-0BD3528DA1AA}"/>
    <cellStyle name="Komma 2 2 2 3 3 4 3 2" xfId="13954" xr:uid="{7820DE4D-8E74-4D87-B5E4-2A74863AE019}"/>
    <cellStyle name="Komma 2 2 2 3 3 4 3 2 2" xfId="36023" xr:uid="{516F73F6-F007-4E4A-9565-2AC28636ECF6}"/>
    <cellStyle name="Komma 2 2 2 3 3 4 3 2 3" xfId="41571" xr:uid="{59CB6C90-86EA-4E76-82FD-BC4FF0CB04F2}"/>
    <cellStyle name="Komma 2 2 2 3 3 4 3 3" xfId="19522" xr:uid="{5EA073B4-F458-47CF-A84A-9DC472FB8220}"/>
    <cellStyle name="Komma 2 2 2 3 3 4 3 4" xfId="38747" xr:uid="{C61BCFB0-0B89-4D94-925A-1DEFD465BA84}"/>
    <cellStyle name="Komma 2 2 2 3 3 4 4" xfId="5984" xr:uid="{87735F64-DB71-4E00-AC67-273015FE6E59}"/>
    <cellStyle name="Komma 2 2 2 3 3 4 4 2" xfId="28053" xr:uid="{7203C620-6725-47BA-AD7A-400BD9561F1E}"/>
    <cellStyle name="Komma 2 2 2 3 3 4 5" xfId="16918" xr:uid="{C92BCC6E-1528-47F7-A9C5-54B3D327FCB1}"/>
    <cellStyle name="Komma 2 2 2 3 3 4 5 2" xfId="44535" xr:uid="{4E475489-9BE1-442A-BA49-D11FDF441953}"/>
    <cellStyle name="Komma 2 2 2 3 3 4 6" xfId="22546" xr:uid="{C4FFD85F-7FFA-4111-BAA0-44DE568067A6}"/>
    <cellStyle name="Komma 2 2 2 3 3 5" xfId="496" xr:uid="{5FA7E210-358B-4548-84FD-7517D82CF4C8}"/>
    <cellStyle name="Komma 2 2 2 3 3 5 2" xfId="1297" xr:uid="{F63A6DF4-7AC2-4F4A-AC62-7203A25DCFCA}"/>
    <cellStyle name="Komma 2 2 2 3 3 5 2 2" xfId="3901" xr:uid="{F4A84350-645A-490E-B5A1-A147191FFCDD}"/>
    <cellStyle name="Komma 2 2 2 3 3 5 2 2 2" xfId="9408" xr:uid="{7846D5EF-E185-4663-AF47-563DAB667E23}"/>
    <cellStyle name="Komma 2 2 2 3 3 5 2 2 2 2" xfId="31477" xr:uid="{D526B953-7AC3-4DB9-A5FF-6597BB97544A}"/>
    <cellStyle name="Komma 2 2 2 3 3 5 2 2 3" xfId="14895" xr:uid="{FCACBEDE-33DC-4876-A340-2DA7F40AEB64}"/>
    <cellStyle name="Komma 2 2 2 3 3 5 2 2 3 2" xfId="36964" xr:uid="{EBEBB48B-4195-490B-AFAC-D89CD01D3C7D}"/>
    <cellStyle name="Komma 2 2 2 3 3 5 2 2 3 3" xfId="42512" xr:uid="{79C4347D-1855-449B-ACCB-40655A82F0D2}"/>
    <cellStyle name="Komma 2 2 2 3 3 5 2 2 4" xfId="20463" xr:uid="{E02B4CBC-3C79-4A5B-83B4-4C063022C786}"/>
    <cellStyle name="Komma 2 2 2 3 3 5 2 2 4 2" xfId="47959" xr:uid="{69F5C5F7-BED1-4125-BA71-431D8A417AB2}"/>
    <cellStyle name="Komma 2 2 2 3 3 5 2 2 5" xfId="25970" xr:uid="{2EAD4F06-44DD-496A-BF55-4340BFB03301}"/>
    <cellStyle name="Komma 2 2 2 3 3 5 2 3" xfId="6925" xr:uid="{1D30DBAF-C938-43FF-9ACD-21438FFAEE35}"/>
    <cellStyle name="Komma 2 2 2 3 3 5 2 3 2" xfId="28994" xr:uid="{DEFBD0AC-8A59-4186-A1E9-0133660F9DE9}"/>
    <cellStyle name="Komma 2 2 2 3 3 5 2 4" xfId="12291" xr:uid="{7923FA5A-C6CE-4599-930E-DE307B5D4842}"/>
    <cellStyle name="Komma 2 2 2 3 3 5 2 4 2" xfId="34360" xr:uid="{CDCF6C94-405F-4315-B9A5-4A95D2B183DB}"/>
    <cellStyle name="Komma 2 2 2 3 3 5 2 4 3" xfId="39908" xr:uid="{C1185A0B-6785-488B-B08B-205887262A48}"/>
    <cellStyle name="Komma 2 2 2 3 3 5 2 5" xfId="17859" xr:uid="{584A6B88-BA80-4E64-A7B6-2DB4E71AC2BB}"/>
    <cellStyle name="Komma 2 2 2 3 3 5 2 5 2" xfId="45476" xr:uid="{728EA5B5-36E0-433B-8C06-3458F7854D23}"/>
    <cellStyle name="Komma 2 2 2 3 3 5 2 6" xfId="23487" xr:uid="{1134888E-AC2B-4F28-A4B8-0D301EC3122F}"/>
    <cellStyle name="Komma 2 2 2 3 3 5 3" xfId="2078" xr:uid="{C275877E-05A2-4A4E-BA99-74A4FF4FAF4D}"/>
    <cellStyle name="Komma 2 2 2 3 3 5 3 2" xfId="4682" xr:uid="{6D3E06EC-D7D3-4322-9685-48C22C42E470}"/>
    <cellStyle name="Komma 2 2 2 3 3 5 3 2 2" xfId="10189" xr:uid="{15004C44-D0B6-40AC-BFA6-453F30EE429C}"/>
    <cellStyle name="Komma 2 2 2 3 3 5 3 2 2 2" xfId="32258" xr:uid="{08945F44-4DBB-4FAB-9139-C4A4368EA424}"/>
    <cellStyle name="Komma 2 2 2 3 3 5 3 2 3" xfId="15676" xr:uid="{E7304417-98C2-4F99-B0FA-BE9A94817E11}"/>
    <cellStyle name="Komma 2 2 2 3 3 5 3 2 3 2" xfId="37745" xr:uid="{E6A29B37-0B9F-4E9C-ADA4-A3991E08BD25}"/>
    <cellStyle name="Komma 2 2 2 3 3 5 3 2 3 3" xfId="43293" xr:uid="{B238F1EB-CAF1-47C4-B327-5F1C50293915}"/>
    <cellStyle name="Komma 2 2 2 3 3 5 3 2 4" xfId="21244" xr:uid="{3BF8C320-1282-40DA-8C40-56B1F8D6636B}"/>
    <cellStyle name="Komma 2 2 2 3 3 5 3 2 4 2" xfId="48740" xr:uid="{0DCE3387-371F-44E7-96E9-5F73651810C6}"/>
    <cellStyle name="Komma 2 2 2 3 3 5 3 2 5" xfId="26751" xr:uid="{B88B26BD-8F82-43CA-AC1B-424E636C75EA}"/>
    <cellStyle name="Komma 2 2 2 3 3 5 3 3" xfId="7706" xr:uid="{2292C697-A0C5-4F15-B583-D755C91B8406}"/>
    <cellStyle name="Komma 2 2 2 3 3 5 3 3 2" xfId="29775" xr:uid="{DD42675B-4AFD-4066-8C71-AC361E0DBDB6}"/>
    <cellStyle name="Komma 2 2 2 3 3 5 3 4" xfId="13072" xr:uid="{5E3F3819-57EE-467E-8DBF-6C5E904889C6}"/>
    <cellStyle name="Komma 2 2 2 3 3 5 3 4 2" xfId="35141" xr:uid="{F069A50B-D019-4BBA-B43F-9F2E74B959DB}"/>
    <cellStyle name="Komma 2 2 2 3 3 5 3 4 3" xfId="40689" xr:uid="{1C1F65BD-DE26-4E78-AE60-DC19ACAE99BB}"/>
    <cellStyle name="Komma 2 2 2 3 3 5 3 5" xfId="18640" xr:uid="{0C649602-FAD6-4EBB-91D6-FCAE85FEDB2D}"/>
    <cellStyle name="Komma 2 2 2 3 3 5 3 5 2" xfId="46257" xr:uid="{84B4BCD2-0E0F-41AA-93EA-36DEC3276316}"/>
    <cellStyle name="Komma 2 2 2 3 3 5 3 6" xfId="24268" xr:uid="{D6B261CF-AB3D-47B8-879B-8FAD2EE3B31D}"/>
    <cellStyle name="Komma 2 2 2 3 3 5 4" xfId="3100" xr:uid="{8320DBA0-42D7-4993-AEC4-96DE2DD270C1}"/>
    <cellStyle name="Komma 2 2 2 3 3 5 4 2" xfId="8627" xr:uid="{F30DE9DA-28D3-4E4E-BC7D-FB3348670DA5}"/>
    <cellStyle name="Komma 2 2 2 3 3 5 4 2 2" xfId="30696" xr:uid="{FB48C369-A834-43E6-800A-D02DFCAE90B9}"/>
    <cellStyle name="Komma 2 2 2 3 3 5 4 3" xfId="14094" xr:uid="{B3623317-23B3-49B6-B127-0A7BED5361A3}"/>
    <cellStyle name="Komma 2 2 2 3 3 5 4 3 2" xfId="36163" xr:uid="{2354F4B0-027C-4989-8FA1-680A8216216C}"/>
    <cellStyle name="Komma 2 2 2 3 3 5 4 3 3" xfId="41711" xr:uid="{40FF54E1-E450-4879-9417-CB78E8ED11B3}"/>
    <cellStyle name="Komma 2 2 2 3 3 5 4 4" xfId="19662" xr:uid="{E4ED558F-9793-49CF-B9A4-92403ACDCAD0}"/>
    <cellStyle name="Komma 2 2 2 3 3 5 4 4 2" xfId="47178" xr:uid="{49CD6131-C7DD-4F1D-BF6F-973FA9234717}"/>
    <cellStyle name="Komma 2 2 2 3 3 5 4 5" xfId="25189" xr:uid="{4ECD9AFE-8E74-454A-B8BF-D2BAF3528143}"/>
    <cellStyle name="Komma 2 2 2 3 3 5 5" xfId="6124" xr:uid="{03E1DF32-6E8B-48AA-8BD6-9FBB00D2786E}"/>
    <cellStyle name="Komma 2 2 2 3 3 5 5 2" xfId="28193" xr:uid="{8C29B897-28C2-4E1F-BCAC-DFBEAFEF5C4D}"/>
    <cellStyle name="Komma 2 2 2 3 3 5 6" xfId="11510" xr:uid="{1D73986A-B6B4-4AA9-9191-6573D3E477DA}"/>
    <cellStyle name="Komma 2 2 2 3 3 5 6 2" xfId="33579" xr:uid="{99A82225-9B5A-4A47-994D-4CC77BB25BA9}"/>
    <cellStyle name="Komma 2 2 2 3 3 5 6 3" xfId="39127" xr:uid="{EAEE4506-9DEF-4D7B-A292-15DE290066BE}"/>
    <cellStyle name="Komma 2 2 2 3 3 5 7" xfId="17058" xr:uid="{FDD44EAC-FADA-46E9-94AC-803ACA1C3E13}"/>
    <cellStyle name="Komma 2 2 2 3 3 5 7 2" xfId="44675" xr:uid="{FE5F809B-F424-4561-BBC5-BB7DAAA8428F}"/>
    <cellStyle name="Komma 2 2 2 3 3 5 8" xfId="22686" xr:uid="{425D0839-4168-4709-A822-9E7B9463CF6B}"/>
    <cellStyle name="Komma 2 2 2 3 3 6" xfId="917" xr:uid="{DA2EA1A0-9FA8-4B0D-90ED-8512EE391DF3}"/>
    <cellStyle name="Komma 2 2 2 3 3 6 2" xfId="3521" xr:uid="{D6CD17D0-FC68-487E-8BB1-A8AE74518A1F}"/>
    <cellStyle name="Komma 2 2 2 3 3 6 2 2" xfId="14515" xr:uid="{AD1CB3B3-6BF9-4EAD-A550-8A073CCB31EE}"/>
    <cellStyle name="Komma 2 2 2 3 3 6 2 2 2" xfId="36584" xr:uid="{89C8D8B2-5A9E-4468-AC0E-AEEB0D28090D}"/>
    <cellStyle name="Komma 2 2 2 3 3 6 2 2 3" xfId="42132" xr:uid="{DA1786E2-05F5-4875-854B-93EC7EA1D6A5}"/>
    <cellStyle name="Komma 2 2 2 3 3 6 2 3" xfId="20083" xr:uid="{7085F2CE-D4CF-48FE-A79A-7EC46231D462}"/>
    <cellStyle name="Komma 2 2 2 3 3 6 2 4" xfId="38767" xr:uid="{8B5BC2DD-4D5A-4C4E-9219-0D1778053699}"/>
    <cellStyle name="Komma 2 2 2 3 3 6 3" xfId="5443" xr:uid="{5F2B7D41-97AB-4CA8-8BBD-D4C241FF45BB}"/>
    <cellStyle name="Komma 2 2 2 3 3 6 3 2" xfId="10950" xr:uid="{2660A3D6-A657-4C47-84D5-C737688B09E6}"/>
    <cellStyle name="Komma 2 2 2 3 3 6 3 2 2" xfId="33019" xr:uid="{E21C2A83-41FE-4684-80DC-38D3E9403079}"/>
    <cellStyle name="Komma 2 2 2 3 3 6 3 3" xfId="16437" xr:uid="{C1BF0578-F350-43C4-8C35-8CC9F3425225}"/>
    <cellStyle name="Komma 2 2 2 3 3 6 3 3 2" xfId="38506" xr:uid="{19CFF269-D98C-477D-A970-0D2972D3B296}"/>
    <cellStyle name="Komma 2 2 2 3 3 6 3 3 3" xfId="44054" xr:uid="{C43DADAF-EC33-4D48-9116-B9C1D711D7B5}"/>
    <cellStyle name="Komma 2 2 2 3 3 6 3 4" xfId="22005" xr:uid="{E02031B5-8A3D-4F68-B09C-6CAEE8937441}"/>
    <cellStyle name="Komma 2 2 2 3 3 6 3 4 2" xfId="49501" xr:uid="{4149172F-4377-48C0-9170-9F2ECC328FF1}"/>
    <cellStyle name="Komma 2 2 2 3 3 6 3 5" xfId="27512" xr:uid="{6DB0FC51-DE30-44B8-91B7-609227132642}"/>
    <cellStyle name="Komma 2 2 2 3 3 6 4" xfId="6545" xr:uid="{D17EB6AB-45A0-4ACF-86DF-A5B7DAB020FF}"/>
    <cellStyle name="Komma 2 2 2 3 3 6 4 2" xfId="28614" xr:uid="{F000C220-A856-4481-9A3D-16DFF38C9711}"/>
    <cellStyle name="Komma 2 2 2 3 3 6 5" xfId="17479" xr:uid="{9FC92027-7B00-49C8-AA22-3BAF609DF67D}"/>
    <cellStyle name="Komma 2 2 2 3 3 6 5 2" xfId="45096" xr:uid="{A1036A7D-7A86-4211-91EB-7DBF872CBC53}"/>
    <cellStyle name="Komma 2 2 2 3 3 6 6" xfId="23107" xr:uid="{F541D24A-BAE4-4BCD-84D1-26BA7DFD319C}"/>
    <cellStyle name="Komma 2 2 2 3 3 7" xfId="2539" xr:uid="{52357BD0-580D-4379-9767-16551CEB4DEE}"/>
    <cellStyle name="Komma 2 2 2 3 3 7 2" xfId="13533" xr:uid="{8BAF51DD-BBF0-4E82-8633-035B57F4B25D}"/>
    <cellStyle name="Komma 2 2 2 3 3 7 2 2" xfId="35602" xr:uid="{39A4BC94-3C17-44F4-9067-18B9005E80EC}"/>
    <cellStyle name="Komma 2 2 2 3 3 7 2 3" xfId="41150" xr:uid="{FEC04B38-7ECF-401C-AF68-06241D9EEF44}"/>
    <cellStyle name="Komma 2 2 2 3 3 7 3" xfId="19101" xr:uid="{F8DA181A-C55B-4780-BBDD-CF5387B8EFFE}"/>
    <cellStyle name="Komma 2 2 2 3 3 7 4" xfId="38666" xr:uid="{D6316567-EC3A-4B79-BDA6-9915B7372C98}"/>
    <cellStyle name="Komma 2 2 2 3 3 8" xfId="5703" xr:uid="{20CD57BD-7092-4628-91A8-BC03247F72E6}"/>
    <cellStyle name="Komma 2 2 2 3 3 8 2" xfId="27772" xr:uid="{291EA267-1CA9-4D02-808F-DDCDEC86C47C}"/>
    <cellStyle name="Komma 2 2 2 3 3 9" xfId="16637" xr:uid="{B6F1B037-0D74-445A-BB32-273203C944CA}"/>
    <cellStyle name="Komma 2 2 2 3 3 9 2" xfId="44254" xr:uid="{6EFF7B87-2245-4D33-BFAA-2185DC155F5D}"/>
    <cellStyle name="Komma 2 2 2 3 4" xfId="214" xr:uid="{CDC5239C-D792-4000-BA15-B45B7BA141E3}"/>
    <cellStyle name="Komma 2 2 2 3 4 2" xfId="637" xr:uid="{A88C8D86-A2B3-4FE6-AB8C-14224595FA2B}"/>
    <cellStyle name="Komma 2 2 2 3 4 2 2" xfId="1438" xr:uid="{832B44D5-6AA3-4122-9379-99D70B53DE06}"/>
    <cellStyle name="Komma 2 2 2 3 4 2 2 2" xfId="4042" xr:uid="{DFC298AE-B0AF-4824-8923-4A985F63B54A}"/>
    <cellStyle name="Komma 2 2 2 3 4 2 2 2 2" xfId="9549" xr:uid="{A67F9F8E-A3C1-4D66-B448-F79B7A0EAC5E}"/>
    <cellStyle name="Komma 2 2 2 3 4 2 2 2 2 2" xfId="31618" xr:uid="{850A4784-AC28-44FD-A72B-0100898AB2FB}"/>
    <cellStyle name="Komma 2 2 2 3 4 2 2 2 3" xfId="15036" xr:uid="{3E2AF121-98E1-4CB6-BC45-707166E2D935}"/>
    <cellStyle name="Komma 2 2 2 3 4 2 2 2 3 2" xfId="37105" xr:uid="{B9F6A7D1-1E78-4AED-A762-C3F87E8478C3}"/>
    <cellStyle name="Komma 2 2 2 3 4 2 2 2 3 3" xfId="42653" xr:uid="{2F596087-1760-4DC8-B053-C0FB2B38E946}"/>
    <cellStyle name="Komma 2 2 2 3 4 2 2 2 4" xfId="20604" xr:uid="{98F87B32-520A-46C3-AAEC-A7ED13F56381}"/>
    <cellStyle name="Komma 2 2 2 3 4 2 2 2 4 2" xfId="48100" xr:uid="{552B8B3C-2603-48FC-B912-9ED84DC8B463}"/>
    <cellStyle name="Komma 2 2 2 3 4 2 2 2 5" xfId="26111" xr:uid="{C1DAA3D4-899F-4FD7-96E1-E0AD74D4AF17}"/>
    <cellStyle name="Komma 2 2 2 3 4 2 2 3" xfId="7066" xr:uid="{CE7AFFE2-F0AE-4010-8386-5BFB18715908}"/>
    <cellStyle name="Komma 2 2 2 3 4 2 2 3 2" xfId="29135" xr:uid="{09552BE5-9601-4AB4-88EA-02097ADB9E18}"/>
    <cellStyle name="Komma 2 2 2 3 4 2 2 4" xfId="12432" xr:uid="{09BDD756-889E-43B8-BE1F-D59A9B23C70D}"/>
    <cellStyle name="Komma 2 2 2 3 4 2 2 4 2" xfId="34501" xr:uid="{7AD3F779-7EA2-44E1-8DDB-AEE649E0BC45}"/>
    <cellStyle name="Komma 2 2 2 3 4 2 2 4 3" xfId="40049" xr:uid="{1B50BD42-DEFC-443A-886A-69C46EC64E36}"/>
    <cellStyle name="Komma 2 2 2 3 4 2 2 5" xfId="18000" xr:uid="{5DC9604D-EA31-499D-B7BF-D7D046D867DB}"/>
    <cellStyle name="Komma 2 2 2 3 4 2 2 5 2" xfId="45617" xr:uid="{D8AB665C-922C-43D8-8544-E2F87CD6565A}"/>
    <cellStyle name="Komma 2 2 2 3 4 2 2 6" xfId="23628" xr:uid="{5944DF64-EE64-4165-ADE5-54D5700E0070}"/>
    <cellStyle name="Komma 2 2 2 3 4 2 3" xfId="2219" xr:uid="{074E8A15-FDDB-4FA7-8CA5-0BD5903CC27A}"/>
    <cellStyle name="Komma 2 2 2 3 4 2 3 2" xfId="4823" xr:uid="{903DBC01-AEEE-409A-A2D1-8E8B2EDA2A57}"/>
    <cellStyle name="Komma 2 2 2 3 4 2 3 2 2" xfId="10330" xr:uid="{0DDFD0FE-BA2E-4434-8FBD-13B245B69799}"/>
    <cellStyle name="Komma 2 2 2 3 4 2 3 2 2 2" xfId="32399" xr:uid="{EB8687F7-09A6-402C-87C8-A0EA2B53FC97}"/>
    <cellStyle name="Komma 2 2 2 3 4 2 3 2 3" xfId="15817" xr:uid="{EAE78AD5-50BF-4192-9E1B-F49FCC19D334}"/>
    <cellStyle name="Komma 2 2 2 3 4 2 3 2 3 2" xfId="37886" xr:uid="{B46442BE-4280-4A1B-9EE0-9E78463F047B}"/>
    <cellStyle name="Komma 2 2 2 3 4 2 3 2 3 3" xfId="43434" xr:uid="{432E471C-6F53-4FE9-A452-5AFCE1626E56}"/>
    <cellStyle name="Komma 2 2 2 3 4 2 3 2 4" xfId="21385" xr:uid="{0591E4CD-1C26-4ED5-B1C2-CFBDD91DC98E}"/>
    <cellStyle name="Komma 2 2 2 3 4 2 3 2 4 2" xfId="48881" xr:uid="{C8032221-D832-47C7-800B-5514501B0B48}"/>
    <cellStyle name="Komma 2 2 2 3 4 2 3 2 5" xfId="26892" xr:uid="{538912D6-EAD2-480C-9736-9D6CE9C8B117}"/>
    <cellStyle name="Komma 2 2 2 3 4 2 3 3" xfId="7847" xr:uid="{91E6BDBC-3121-4235-80B3-ABAB01C92DC3}"/>
    <cellStyle name="Komma 2 2 2 3 4 2 3 3 2" xfId="29916" xr:uid="{8A8E68DA-2EDD-4756-8666-6A1ADF5168F6}"/>
    <cellStyle name="Komma 2 2 2 3 4 2 3 4" xfId="13213" xr:uid="{29872F94-6771-4250-A446-F4D8A01F81B7}"/>
    <cellStyle name="Komma 2 2 2 3 4 2 3 4 2" xfId="35282" xr:uid="{3CF6FADA-43CD-41C6-BD61-C6CE6A8193DA}"/>
    <cellStyle name="Komma 2 2 2 3 4 2 3 4 3" xfId="40830" xr:uid="{A80BE9DC-8FEF-4D92-A816-7A42FA1DDC31}"/>
    <cellStyle name="Komma 2 2 2 3 4 2 3 5" xfId="18781" xr:uid="{F6E770D1-041F-4C58-88DA-2A64AB0DBAC0}"/>
    <cellStyle name="Komma 2 2 2 3 4 2 3 5 2" xfId="46398" xr:uid="{7D4A500A-4BB6-4EBC-939E-B01D0AA36D70}"/>
    <cellStyle name="Komma 2 2 2 3 4 2 3 6" xfId="24409" xr:uid="{557D341D-F063-45BB-832C-DF3BD85F3FF3}"/>
    <cellStyle name="Komma 2 2 2 3 4 2 4" xfId="3241" xr:uid="{537E649A-D46A-42A3-B8DA-A7F3F8322F2E}"/>
    <cellStyle name="Komma 2 2 2 3 4 2 4 2" xfId="8768" xr:uid="{317088BD-0F1B-44EA-924F-0610E9654B14}"/>
    <cellStyle name="Komma 2 2 2 3 4 2 4 2 2" xfId="30837" xr:uid="{F5C18D1D-6CEF-4607-8D7B-37C5551B050A}"/>
    <cellStyle name="Komma 2 2 2 3 4 2 4 3" xfId="14235" xr:uid="{A3F7F3ED-080D-4CF5-818A-D5508F0C51ED}"/>
    <cellStyle name="Komma 2 2 2 3 4 2 4 3 2" xfId="36304" xr:uid="{41BC1E07-271A-451D-A302-6F2FB4F610E3}"/>
    <cellStyle name="Komma 2 2 2 3 4 2 4 3 3" xfId="41852" xr:uid="{223EF6AC-1EAF-44BE-AB4E-83A4EC35DB65}"/>
    <cellStyle name="Komma 2 2 2 3 4 2 4 4" xfId="19803" xr:uid="{9DBF08B0-98CC-441E-8F7E-A6441E0F2A93}"/>
    <cellStyle name="Komma 2 2 2 3 4 2 4 4 2" xfId="47319" xr:uid="{828B831E-B98B-4A83-87A8-740476F6F404}"/>
    <cellStyle name="Komma 2 2 2 3 4 2 4 5" xfId="25330" xr:uid="{EB30921F-3546-4BD0-8BD0-771986D2E325}"/>
    <cellStyle name="Komma 2 2 2 3 4 2 5" xfId="6265" xr:uid="{766DEF5A-CFAC-44A3-B679-0BBFCCA882B3}"/>
    <cellStyle name="Komma 2 2 2 3 4 2 5 2" xfId="28334" xr:uid="{2AC95A49-035E-4759-8D8A-35591E791B9B}"/>
    <cellStyle name="Komma 2 2 2 3 4 2 6" xfId="11651" xr:uid="{C346F919-390B-48F2-8485-F55BF599B882}"/>
    <cellStyle name="Komma 2 2 2 3 4 2 6 2" xfId="33720" xr:uid="{173AA0F3-276E-427D-9DC1-9A0786459156}"/>
    <cellStyle name="Komma 2 2 2 3 4 2 6 3" xfId="39268" xr:uid="{59A4092F-8816-4AEB-8327-6E2A8FF73DC4}"/>
    <cellStyle name="Komma 2 2 2 3 4 2 7" xfId="17199" xr:uid="{28DA4A2C-0F13-4C92-9263-DD718DE089F2}"/>
    <cellStyle name="Komma 2 2 2 3 4 2 7 2" xfId="44816" xr:uid="{71610A86-C339-4C5E-B6BD-E8E234CD3F13}"/>
    <cellStyle name="Komma 2 2 2 3 4 2 8" xfId="22827" xr:uid="{B5E5AB9C-E9CD-4DEE-8280-25199599BF6C}"/>
    <cellStyle name="Komma 2 2 2 3 4 3" xfId="2820" xr:uid="{E77FB7E6-FC7D-414A-ADB0-9EF177D513D1}"/>
    <cellStyle name="Komma 2 2 2 3 4 3 2" xfId="13814" xr:uid="{35D27254-2CE4-4038-B89C-29D64F7D8D0F}"/>
    <cellStyle name="Komma 2 2 2 3 4 3 2 2" xfId="35883" xr:uid="{AE88B1A0-C128-4660-88D1-2938EBD75489}"/>
    <cellStyle name="Komma 2 2 2 3 4 3 2 3" xfId="41431" xr:uid="{93D31AA3-6958-4AFC-AA4C-D86097A19F28}"/>
    <cellStyle name="Komma 2 2 2 3 4 3 3" xfId="19382" xr:uid="{65CE09F6-2204-4142-B263-F941223C7A71}"/>
    <cellStyle name="Komma 2 2 2 3 4 3 4" xfId="38707" xr:uid="{352237C7-9832-4E23-918A-4F27C0B39C2E}"/>
    <cellStyle name="Komma 2 2 2 3 4 4" xfId="5844" xr:uid="{3F7B9FEE-9530-4DA4-9BD0-DC13BBE691DA}"/>
    <cellStyle name="Komma 2 2 2 3 4 4 2" xfId="27913" xr:uid="{E94834FC-DA8C-4A29-946B-E6E66632FD53}"/>
    <cellStyle name="Komma 2 2 2 3 4 5" xfId="16778" xr:uid="{3B3B2B24-7145-4348-8D30-491829FF798C}"/>
    <cellStyle name="Komma 2 2 2 3 4 5 2" xfId="44395" xr:uid="{786DA0A1-A7D3-4B50-89E4-096BC76163CE}"/>
    <cellStyle name="Komma 2 2 2 3 4 6" xfId="22406" xr:uid="{DBB8A172-8C8F-4F17-8CB8-EC68E38573B9}"/>
    <cellStyle name="Komma 2 2 2 3 5" xfId="2579" xr:uid="{09073E60-D135-4A97-8851-49871B6058CA}"/>
    <cellStyle name="Komma 2 2 2 3 5 2" xfId="5503" xr:uid="{3CDEB6B9-35B0-4A68-8260-B256BAAFD866}"/>
    <cellStyle name="Komma 2 2 2 3 5 2 2" xfId="11010" xr:uid="{E037F684-B880-4D77-838A-C34D2D8450EB}"/>
    <cellStyle name="Komma 2 2 2 3 5 2 2 2" xfId="33079" xr:uid="{AB4DE6AF-EE3D-49F4-AAB5-F0AF96DA4BFD}"/>
    <cellStyle name="Komma 2 2 2 3 5 2 3" xfId="16497" xr:uid="{B0C9BBED-09FF-4A67-BB01-72675C227EE3}"/>
    <cellStyle name="Komma 2 2 2 3 5 2 3 2" xfId="38566" xr:uid="{DB73091C-2A7D-40A8-A644-43FF705704FD}"/>
    <cellStyle name="Komma 2 2 2 3 5 2 3 3" xfId="44114" xr:uid="{459FEAF2-BA97-4E0C-A46B-E47723793437}"/>
    <cellStyle name="Komma 2 2 2 3 5 2 4" xfId="22065" xr:uid="{49E2120F-FFA3-4A8D-85C4-3BE652A50117}"/>
    <cellStyle name="Komma 2 2 2 3 5 2 4 2" xfId="49561" xr:uid="{9668732D-17EA-4935-AC1D-AF84E00AEFF0}"/>
    <cellStyle name="Komma 2 2 2 3 5 2 5" xfId="27572" xr:uid="{4025C587-7604-4619-AB3F-B7C3782D154D}"/>
    <cellStyle name="Komma 2 2 2 3 5 3" xfId="8187" xr:uid="{411B18DF-6249-450A-870A-C5E753BCA8A8}"/>
    <cellStyle name="Komma 2 2 2 3 5 3 2" xfId="30256" xr:uid="{02CB7F43-E75D-43FF-95E8-573486C0562A}"/>
    <cellStyle name="Komma 2 2 2 3 5 4" xfId="13573" xr:uid="{555F49D9-CE9A-4FAB-82D5-3BD4F33C08CF}"/>
    <cellStyle name="Komma 2 2 2 3 5 4 2" xfId="35642" xr:uid="{D2D0959F-6A65-4C06-B9D2-FD6A0AA602E9}"/>
    <cellStyle name="Komma 2 2 2 3 5 4 3" xfId="41190" xr:uid="{CB87FAA1-A999-48BF-9B49-7DB60D08300E}"/>
    <cellStyle name="Komma 2 2 2 3 5 5" xfId="19141" xr:uid="{B2E0500D-5649-471F-BFF9-77017DE3B708}"/>
    <cellStyle name="Komma 2 2 2 3 5 5 2" xfId="46738" xr:uid="{7728C4A7-DCCB-4C33-8481-65A7AD98D3EE}"/>
    <cellStyle name="Komma 2 2 2 3 5 6" xfId="24749" xr:uid="{5E9DA0A2-838A-4EDB-A14D-11260A9D7B87}"/>
    <cellStyle name="Komma 2 2 2 3 6" xfId="5603" xr:uid="{1A102FB5-3218-47CA-BE0E-780DFB9D56B9}"/>
    <cellStyle name="Komma 2 2 2 3 6 2" xfId="11110" xr:uid="{0B6AE8B6-E1EA-4176-BB15-DC3518F73064}"/>
    <cellStyle name="Komma 2 2 2 3 6 2 2" xfId="33179" xr:uid="{8FBB8EF1-D317-4064-8140-BFFB154E4F43}"/>
    <cellStyle name="Komma 2 2 2 3 6 3" xfId="22165" xr:uid="{BD91D4DE-E497-4604-8FCA-0DD35C474B43}"/>
    <cellStyle name="Komma 2 2 2 3 6 3 2" xfId="49661" xr:uid="{B71940E2-BE02-4F0B-9722-43EC4FD3E798}"/>
    <cellStyle name="Komma 2 2 2 3 6 4" xfId="27672" xr:uid="{813C20D7-4C76-4BCC-911F-CED208D8B318}"/>
    <cellStyle name="Komma 2 2 2 3 7" xfId="5663" xr:uid="{70EC46A6-5FF8-4D6B-B35B-666C390D742B}"/>
    <cellStyle name="Komma 2 2 2 3 7 2" xfId="27732" xr:uid="{CD97D845-C6DD-463E-9B60-D459466DD97F}"/>
    <cellStyle name="Komma 2 2 2 3 8" xfId="16597" xr:uid="{AF0FB393-A7D2-4727-A62D-103BFD9D7931}"/>
    <cellStyle name="Komma 2 2 2 3 8 2" xfId="44214" xr:uid="{B7427414-5079-4804-9C18-8A8148D062B5}"/>
    <cellStyle name="Komma 2 2 2 3 9" xfId="22225" xr:uid="{3F202A7C-C79F-49AF-8BE8-B6B529AB7C99}"/>
    <cellStyle name="Komma 2 2 2 4" xfId="36" xr:uid="{203E52DF-4BBB-4D9C-9A23-B15663A56FB2}"/>
    <cellStyle name="Komma 2 2 2 4 10" xfId="462" xr:uid="{BC5C82CF-CA82-4243-9C5A-4FDF8FEF676C}"/>
    <cellStyle name="Komma 2 2 2 4 10 2" xfId="1263" xr:uid="{B010FACC-2DFF-4A74-8FB5-C60B9D8870E5}"/>
    <cellStyle name="Komma 2 2 2 4 10 2 2" xfId="3867" xr:uid="{B0413498-53F7-4417-94E9-2BB59FCFD10D}"/>
    <cellStyle name="Komma 2 2 2 4 10 2 2 2" xfId="9374" xr:uid="{5E429F43-8C79-4C8C-8238-57DA5C182492}"/>
    <cellStyle name="Komma 2 2 2 4 10 2 2 2 2" xfId="31443" xr:uid="{6DAAA8E5-071B-4E59-B450-C5BD076CC382}"/>
    <cellStyle name="Komma 2 2 2 4 10 2 2 3" xfId="14861" xr:uid="{821C8F79-D5A0-4D6F-A30D-278FD6614F51}"/>
    <cellStyle name="Komma 2 2 2 4 10 2 2 3 2" xfId="36930" xr:uid="{4BEB464A-C732-411D-AEA8-78737ADD9A00}"/>
    <cellStyle name="Komma 2 2 2 4 10 2 2 3 3" xfId="42478" xr:uid="{A0D6AF61-B4C5-4488-95F8-67B4D4CDC8D0}"/>
    <cellStyle name="Komma 2 2 2 4 10 2 2 4" xfId="20429" xr:uid="{B1D05295-758A-4B51-A87F-8C41C8451776}"/>
    <cellStyle name="Komma 2 2 2 4 10 2 2 4 2" xfId="47925" xr:uid="{A84529BD-13E4-407B-BC21-AFA432DD97FB}"/>
    <cellStyle name="Komma 2 2 2 4 10 2 2 5" xfId="25936" xr:uid="{ED197A3E-F429-4B05-8615-6144F758B4B6}"/>
    <cellStyle name="Komma 2 2 2 4 10 2 3" xfId="6891" xr:uid="{A2B962D6-1E08-4EBD-9D73-1B36B93A42F1}"/>
    <cellStyle name="Komma 2 2 2 4 10 2 3 2" xfId="28960" xr:uid="{270C3DA5-EF64-4B4B-A8C2-9DE1A8ED76EE}"/>
    <cellStyle name="Komma 2 2 2 4 10 2 4" xfId="12257" xr:uid="{A3957FCE-F3FA-4843-8E42-CA1A011626DF}"/>
    <cellStyle name="Komma 2 2 2 4 10 2 4 2" xfId="34326" xr:uid="{500BECF9-3E0B-4B28-BC98-129CC9471BF8}"/>
    <cellStyle name="Komma 2 2 2 4 10 2 4 3" xfId="39874" xr:uid="{551A5309-7A8D-47A2-B9DA-FB0C70FD9F9A}"/>
    <cellStyle name="Komma 2 2 2 4 10 2 5" xfId="17825" xr:uid="{72E2108E-69C9-4FDF-9C9C-528DF16498D3}"/>
    <cellStyle name="Komma 2 2 2 4 10 2 5 2" xfId="45442" xr:uid="{4C55FC99-A740-4D63-8F42-DD81A0F3AFB9}"/>
    <cellStyle name="Komma 2 2 2 4 10 2 6" xfId="23453" xr:uid="{3ABA8B40-26D3-44A1-85F2-139ADD9D9E9B}"/>
    <cellStyle name="Komma 2 2 2 4 10 3" xfId="2044" xr:uid="{33CB84B9-E13A-49BB-B90E-350BC11FBC7D}"/>
    <cellStyle name="Komma 2 2 2 4 10 3 2" xfId="4648" xr:uid="{E728BAED-28D2-4F6F-81D2-C2F3F9081778}"/>
    <cellStyle name="Komma 2 2 2 4 10 3 2 2" xfId="10155" xr:uid="{C26E9CC9-1F55-4201-A294-748682F51137}"/>
    <cellStyle name="Komma 2 2 2 4 10 3 2 2 2" xfId="32224" xr:uid="{B8B33697-A2C5-4F57-ACD2-21E3695E452B}"/>
    <cellStyle name="Komma 2 2 2 4 10 3 2 3" xfId="15642" xr:uid="{E0F4B590-D48D-4697-8698-FF0B294C72D7}"/>
    <cellStyle name="Komma 2 2 2 4 10 3 2 3 2" xfId="37711" xr:uid="{30573719-9C6C-41CA-9156-5C1C906F6123}"/>
    <cellStyle name="Komma 2 2 2 4 10 3 2 3 3" xfId="43259" xr:uid="{A0C0F8A3-EC56-47F3-87D0-640BD4A2ED5B}"/>
    <cellStyle name="Komma 2 2 2 4 10 3 2 4" xfId="21210" xr:uid="{579DC601-2B84-41AF-84B7-B8BCCEFCC09B}"/>
    <cellStyle name="Komma 2 2 2 4 10 3 2 4 2" xfId="48706" xr:uid="{02F4756D-58F5-42EB-AF33-5080A26EDC6E}"/>
    <cellStyle name="Komma 2 2 2 4 10 3 2 5" xfId="26717" xr:uid="{5B31C4AE-26AE-436F-B064-833D90FE00A0}"/>
    <cellStyle name="Komma 2 2 2 4 10 3 3" xfId="7672" xr:uid="{A8B45D0D-18FE-4BEB-A059-26831F360B87}"/>
    <cellStyle name="Komma 2 2 2 4 10 3 3 2" xfId="29741" xr:uid="{06922387-B4D5-4F70-BE51-4A0B21B089A5}"/>
    <cellStyle name="Komma 2 2 2 4 10 3 4" xfId="13038" xr:uid="{C9ED2089-98FF-407F-BE0C-426C0B9373EC}"/>
    <cellStyle name="Komma 2 2 2 4 10 3 4 2" xfId="35107" xr:uid="{57A97872-405A-4B33-B1B5-A9DA51EAB8A4}"/>
    <cellStyle name="Komma 2 2 2 4 10 3 4 3" xfId="40655" xr:uid="{5D6A9289-008B-4497-8B9D-9D680995C983}"/>
    <cellStyle name="Komma 2 2 2 4 10 3 5" xfId="18606" xr:uid="{0855E46C-8C09-4B63-BD79-4BF2A7D8A69F}"/>
    <cellStyle name="Komma 2 2 2 4 10 3 5 2" xfId="46223" xr:uid="{602CE90A-EEC6-4B9F-BD41-5043B8900B04}"/>
    <cellStyle name="Komma 2 2 2 4 10 3 6" xfId="24234" xr:uid="{D1FD9291-ED28-4C38-B9B6-8876938B87F3}"/>
    <cellStyle name="Komma 2 2 2 4 10 4" xfId="3066" xr:uid="{432E939F-EEE5-406C-B82E-6A72645AE8A7}"/>
    <cellStyle name="Komma 2 2 2 4 10 4 2" xfId="8593" xr:uid="{EF56E37E-9E81-4E15-A985-B76BC5FB3EE8}"/>
    <cellStyle name="Komma 2 2 2 4 10 4 2 2" xfId="30662" xr:uid="{16AAFACC-E7CF-40B4-94DB-951146FDF4DE}"/>
    <cellStyle name="Komma 2 2 2 4 10 4 3" xfId="14060" xr:uid="{CC32A495-063B-480F-AA11-7426840C8D35}"/>
    <cellStyle name="Komma 2 2 2 4 10 4 3 2" xfId="36129" xr:uid="{374C9870-F074-4798-BFEA-8796D6CAA507}"/>
    <cellStyle name="Komma 2 2 2 4 10 4 3 3" xfId="41677" xr:uid="{B02A746A-04BA-489E-B101-B17515FFF94B}"/>
    <cellStyle name="Komma 2 2 2 4 10 4 4" xfId="19628" xr:uid="{BAEB5535-A0DE-4424-B081-0E784848BF3F}"/>
    <cellStyle name="Komma 2 2 2 4 10 4 4 2" xfId="47144" xr:uid="{87E48C3D-75F2-450F-8714-EEABB92E5E79}"/>
    <cellStyle name="Komma 2 2 2 4 10 4 5" xfId="25155" xr:uid="{8AE159C9-5782-4EC2-AFC8-D7D47195FF8C}"/>
    <cellStyle name="Komma 2 2 2 4 10 5" xfId="6090" xr:uid="{800B8DC2-40B6-492B-A035-B73627A1F532}"/>
    <cellStyle name="Komma 2 2 2 4 10 5 2" xfId="28159" xr:uid="{17412EB4-A836-49DB-B7E2-7FC43A6EA8BA}"/>
    <cellStyle name="Komma 2 2 2 4 10 6" xfId="11476" xr:uid="{1269059E-CB63-4ABD-A2B6-126B14C156DB}"/>
    <cellStyle name="Komma 2 2 2 4 10 6 2" xfId="33545" xr:uid="{86FC6AB5-A6F4-414A-83F3-64F8B0DD1CD5}"/>
    <cellStyle name="Komma 2 2 2 4 10 6 3" xfId="39093" xr:uid="{B3FE8899-FA54-4C79-AB34-E42F135BA336}"/>
    <cellStyle name="Komma 2 2 2 4 10 7" xfId="17024" xr:uid="{961CF835-2FE3-4B37-B19E-0CC18AA6B3FE}"/>
    <cellStyle name="Komma 2 2 2 4 10 7 2" xfId="44641" xr:uid="{0B114FBB-99D6-489A-B3DF-9850014BCC98}"/>
    <cellStyle name="Komma 2 2 2 4 10 8" xfId="22652" xr:uid="{62B9A425-6B3C-4F92-B0B7-D37E85672FD0}"/>
    <cellStyle name="Komma 2 2 2 4 11" xfId="883" xr:uid="{F9F05310-B8B6-4A09-8104-81087A58CEC1}"/>
    <cellStyle name="Komma 2 2 2 4 11 2" xfId="1684" xr:uid="{BD3B3D68-11B0-4567-B15A-24F87F1979B7}"/>
    <cellStyle name="Komma 2 2 2 4 11 2 2" xfId="4288" xr:uid="{24A5A26F-D41F-44A1-ADC9-47066187347D}"/>
    <cellStyle name="Komma 2 2 2 4 11 2 2 2" xfId="9795" xr:uid="{55925B2C-2469-48B8-A955-44BDFF622D7F}"/>
    <cellStyle name="Komma 2 2 2 4 11 2 2 2 2" xfId="31864" xr:uid="{AC8F13C3-6C95-4F3C-8255-7B2814A94B12}"/>
    <cellStyle name="Komma 2 2 2 4 11 2 2 3" xfId="15282" xr:uid="{FE806CB2-9BE3-4700-B46A-971F8137DC14}"/>
    <cellStyle name="Komma 2 2 2 4 11 2 2 3 2" xfId="37351" xr:uid="{3E498425-73B9-47E1-8B9E-27B407EB9174}"/>
    <cellStyle name="Komma 2 2 2 4 11 2 2 3 3" xfId="42899" xr:uid="{543D7D41-2993-46CE-95BB-A0C75DBF854A}"/>
    <cellStyle name="Komma 2 2 2 4 11 2 2 4" xfId="20850" xr:uid="{538728A6-C537-495B-8F42-0B9E716AEDA1}"/>
    <cellStyle name="Komma 2 2 2 4 11 2 2 4 2" xfId="48346" xr:uid="{8649C7CB-6077-48BA-817D-2FD6C788F9E7}"/>
    <cellStyle name="Komma 2 2 2 4 11 2 2 5" xfId="26357" xr:uid="{F823CE5F-E723-406A-933E-441FC58C936A}"/>
    <cellStyle name="Komma 2 2 2 4 11 2 3" xfId="7312" xr:uid="{0CA1BA1E-082B-475E-8A84-79872A49A79D}"/>
    <cellStyle name="Komma 2 2 2 4 11 2 3 2" xfId="29381" xr:uid="{1D669D3F-D338-424F-BCD5-5F601B99A687}"/>
    <cellStyle name="Komma 2 2 2 4 11 2 4" xfId="12678" xr:uid="{DE6ED4F2-658A-4752-A610-7D4E21A972B0}"/>
    <cellStyle name="Komma 2 2 2 4 11 2 4 2" xfId="34747" xr:uid="{A9E27B0B-FACD-4C18-8A11-5BB77A2AFB08}"/>
    <cellStyle name="Komma 2 2 2 4 11 2 4 3" xfId="40295" xr:uid="{A7593EAA-03E9-49A6-90C0-713D8D51AFB3}"/>
    <cellStyle name="Komma 2 2 2 4 11 2 5" xfId="18246" xr:uid="{B96B9D9E-0D32-4C35-80BD-17E57D0D22AA}"/>
    <cellStyle name="Komma 2 2 2 4 11 2 5 2" xfId="45863" xr:uid="{B06B7A31-204C-4D8A-B736-08CB93B5E35F}"/>
    <cellStyle name="Komma 2 2 2 4 11 2 6" xfId="23874" xr:uid="{2D1DB9FB-A857-4BF1-A76C-2665E33B97C7}"/>
    <cellStyle name="Komma 2 2 2 4 11 3" xfId="3487" xr:uid="{5DD68ABA-591B-4D69-81B9-229C591728E7}"/>
    <cellStyle name="Komma 2 2 2 4 11 3 2" xfId="9014" xr:uid="{4B7D63FC-AD16-49B6-BAC5-79F8742356F6}"/>
    <cellStyle name="Komma 2 2 2 4 11 3 2 2" xfId="31083" xr:uid="{C2345927-F6FE-48E5-9601-27EB1EEE6558}"/>
    <cellStyle name="Komma 2 2 2 4 11 3 3" xfId="14481" xr:uid="{A295E44C-7E0D-4202-AFA0-F1E989D97214}"/>
    <cellStyle name="Komma 2 2 2 4 11 3 3 2" xfId="36550" xr:uid="{069839F2-BDBF-4323-92D0-94E863A7F69B}"/>
    <cellStyle name="Komma 2 2 2 4 11 3 3 3" xfId="42098" xr:uid="{0A816EFE-73EE-451A-AF47-458FCB7D540C}"/>
    <cellStyle name="Komma 2 2 2 4 11 3 4" xfId="20049" xr:uid="{E95014E9-6C8A-4DB0-84B9-B76E96EF6E56}"/>
    <cellStyle name="Komma 2 2 2 4 11 3 4 2" xfId="47565" xr:uid="{4E8F63C9-78FE-4760-A2B8-030A6303DF29}"/>
    <cellStyle name="Komma 2 2 2 4 11 3 5" xfId="25576" xr:uid="{9DA02D5A-2FFD-42CF-B880-9FCD40A489EB}"/>
    <cellStyle name="Komma 2 2 2 4 11 4" xfId="6511" xr:uid="{66A861B5-8696-4D51-B469-E0B730DF98C8}"/>
    <cellStyle name="Komma 2 2 2 4 11 4 2" xfId="28580" xr:uid="{27074716-391D-4A6D-B2EF-55F63892C2E6}"/>
    <cellStyle name="Komma 2 2 2 4 11 5" xfId="11897" xr:uid="{C444D860-0923-4E00-9581-DD5D72F5E110}"/>
    <cellStyle name="Komma 2 2 2 4 11 5 2" xfId="33966" xr:uid="{B1642EF0-BCF8-4809-96A5-62CD4A11D45E}"/>
    <cellStyle name="Komma 2 2 2 4 11 5 3" xfId="39514" xr:uid="{2DB08C99-D955-45E4-A1E5-0EAA4921CAE7}"/>
    <cellStyle name="Komma 2 2 2 4 11 6" xfId="17445" xr:uid="{3A0A818F-418D-4D5B-9CDD-B553FA774C87}"/>
    <cellStyle name="Komma 2 2 2 4 11 6 2" xfId="45062" xr:uid="{AB4CE476-27EA-47E4-BAFB-A60222FB6E1D}"/>
    <cellStyle name="Komma 2 2 2 4 11 7" xfId="23073" xr:uid="{E45EC6FA-29CE-44DD-AFF5-33FEE9915BAF}"/>
    <cellStyle name="Komma 2 2 2 4 12" xfId="943" xr:uid="{6774B86E-A3FA-4B38-A9B3-ECAA001A5983}"/>
    <cellStyle name="Komma 2 2 2 4 12 2" xfId="3547" xr:uid="{37DE1F03-91D9-4B1A-B8C4-1D5E30CB5AC9}"/>
    <cellStyle name="Komma 2 2 2 4 12 2 2" xfId="9054" xr:uid="{C9C1A43E-E83C-466F-AE23-136BF2ADDD98}"/>
    <cellStyle name="Komma 2 2 2 4 12 2 2 2" xfId="31123" xr:uid="{9C663C7C-377E-4337-999B-F2EF55CE8315}"/>
    <cellStyle name="Komma 2 2 2 4 12 2 3" xfId="14541" xr:uid="{FBE1E848-E6C7-4B49-8E0B-E20519EFEBF1}"/>
    <cellStyle name="Komma 2 2 2 4 12 2 3 2" xfId="36610" xr:uid="{42B1AE8C-E2CC-4037-BCE7-4CD36CF57A60}"/>
    <cellStyle name="Komma 2 2 2 4 12 2 3 3" xfId="42158" xr:uid="{63920030-E8C2-4684-B152-3DF44579DAB2}"/>
    <cellStyle name="Komma 2 2 2 4 12 2 4" xfId="20109" xr:uid="{97D28F8B-5AEE-42E1-9562-DB0618237051}"/>
    <cellStyle name="Komma 2 2 2 4 12 2 4 2" xfId="47605" xr:uid="{E5E2C090-3002-4691-B7F0-91A999EECE7A}"/>
    <cellStyle name="Komma 2 2 2 4 12 2 5" xfId="25616" xr:uid="{4F0370AC-2BAB-4C97-952D-F144EF412D70}"/>
    <cellStyle name="Komma 2 2 2 4 12 3" xfId="6571" xr:uid="{B6B8B28B-4D0D-4188-95A8-567F97F51080}"/>
    <cellStyle name="Komma 2 2 2 4 12 3 2" xfId="28640" xr:uid="{B9B402CB-1F69-4E20-8B24-6DE556D7AF72}"/>
    <cellStyle name="Komma 2 2 2 4 12 4" xfId="11937" xr:uid="{C4644EC2-8AF8-4D60-A9B3-87F16E37B792}"/>
    <cellStyle name="Komma 2 2 2 4 12 4 2" xfId="34006" xr:uid="{BC39C90D-7967-4868-A8E8-8EE3E014588D}"/>
    <cellStyle name="Komma 2 2 2 4 12 4 3" xfId="39554" xr:uid="{E009B82B-6F95-46F0-ABD5-BC6D4590662B}"/>
    <cellStyle name="Komma 2 2 2 4 12 5" xfId="17505" xr:uid="{2D5E2698-FE79-448F-BBF7-FD095FC36C85}"/>
    <cellStyle name="Komma 2 2 2 4 12 5 2" xfId="45122" xr:uid="{B8AA2561-D0FB-4FD5-8F43-2D52A3AAE3C2}"/>
    <cellStyle name="Komma 2 2 2 4 12 6" xfId="23133" xr:uid="{BE31AC51-D232-45FA-8BF1-04F9B6AF29DD}"/>
    <cellStyle name="Komma 2 2 2 4 13" xfId="1724" xr:uid="{6DAC3A98-BDA5-4CD0-9949-BEC52595E9C4}"/>
    <cellStyle name="Komma 2 2 2 4 13 2" xfId="4328" xr:uid="{CC1DC016-5D3D-479D-A7D0-0803B7880439}"/>
    <cellStyle name="Komma 2 2 2 4 13 2 2" xfId="9835" xr:uid="{FCEB83D0-0E61-4AA4-897A-1882D5268556}"/>
    <cellStyle name="Komma 2 2 2 4 13 2 2 2" xfId="31904" xr:uid="{83C58480-F0BA-4ED1-8C5E-6FE16860D3CD}"/>
    <cellStyle name="Komma 2 2 2 4 13 2 3" xfId="15322" xr:uid="{D379D848-A827-4396-A73A-E7D8A67CF977}"/>
    <cellStyle name="Komma 2 2 2 4 13 2 3 2" xfId="37391" xr:uid="{39D8B0F2-C0CA-4EB8-8407-B1FA415DEC2E}"/>
    <cellStyle name="Komma 2 2 2 4 13 2 3 3" xfId="42939" xr:uid="{77CEDE95-8ADF-4C99-96BD-44D15696A08F}"/>
    <cellStyle name="Komma 2 2 2 4 13 2 4" xfId="20890" xr:uid="{907FC592-785B-430D-9D71-99431EBFA9BC}"/>
    <cellStyle name="Komma 2 2 2 4 13 2 4 2" xfId="48386" xr:uid="{90922FB7-DDBF-4D77-B109-8E0BF9B0A975}"/>
    <cellStyle name="Komma 2 2 2 4 13 2 5" xfId="26397" xr:uid="{FA796804-6CFC-4DF4-85A2-6F02E24EA267}"/>
    <cellStyle name="Komma 2 2 2 4 13 3" xfId="7352" xr:uid="{74B422C2-90D4-497C-91D1-C3144E8DC096}"/>
    <cellStyle name="Komma 2 2 2 4 13 3 2" xfId="29421" xr:uid="{F4C8AEA8-1556-4C57-9E6E-FB94A433F1AC}"/>
    <cellStyle name="Komma 2 2 2 4 13 4" xfId="12718" xr:uid="{5512F785-4FB9-46FE-AA45-7B61EF7EBA7B}"/>
    <cellStyle name="Komma 2 2 2 4 13 4 2" xfId="34787" xr:uid="{4D10CC8E-D089-42ED-854A-48312150917C}"/>
    <cellStyle name="Komma 2 2 2 4 13 4 3" xfId="40335" xr:uid="{AFADADF2-166A-4C75-ACD9-5052514FA240}"/>
    <cellStyle name="Komma 2 2 2 4 13 5" xfId="18286" xr:uid="{EAF0E02A-6F95-45E1-B224-E82DF9FCADE2}"/>
    <cellStyle name="Komma 2 2 2 4 13 5 2" xfId="45903" xr:uid="{549FE517-CB1B-469E-87B5-46DF437F762C}"/>
    <cellStyle name="Komma 2 2 2 4 13 6" xfId="23914" xr:uid="{37FB13D1-0FB0-484D-A4DC-A2D9725638DB}"/>
    <cellStyle name="Komma 2 2 2 4 14" xfId="2465" xr:uid="{26596F04-C981-4BF5-BC0E-5AB3CDB1E5D5}"/>
    <cellStyle name="Komma 2 2 2 4 14 2" xfId="5069" xr:uid="{D2B5061B-32D1-4975-83A4-7266192D7E5D}"/>
    <cellStyle name="Komma 2 2 2 4 14 2 2" xfId="10576" xr:uid="{A25993A8-FD3D-4243-9668-603999B78711}"/>
    <cellStyle name="Komma 2 2 2 4 14 2 2 2" xfId="32645" xr:uid="{8255759C-E0FD-478A-9E26-5FE4DFD532B2}"/>
    <cellStyle name="Komma 2 2 2 4 14 2 3" xfId="16063" xr:uid="{CEB66A3A-F3C7-4936-AFFD-65B63358BEAC}"/>
    <cellStyle name="Komma 2 2 2 4 14 2 3 2" xfId="38132" xr:uid="{5EEF9E17-DF2F-4E57-B2CF-D2FE3917CCA9}"/>
    <cellStyle name="Komma 2 2 2 4 14 2 3 3" xfId="43680" xr:uid="{E3B48512-B3C9-4903-BE5E-C6D2C241C401}"/>
    <cellStyle name="Komma 2 2 2 4 14 2 4" xfId="21631" xr:uid="{11A0F136-AA01-4118-AC15-04571BDA91F8}"/>
    <cellStyle name="Komma 2 2 2 4 14 2 4 2" xfId="49127" xr:uid="{6F5B3B1C-C2D7-431C-AACE-C67A4CDEADFF}"/>
    <cellStyle name="Komma 2 2 2 4 14 2 5" xfId="27138" xr:uid="{991F1861-3689-424C-9D36-DFFC61FA3FF5}"/>
    <cellStyle name="Komma 2 2 2 4 14 3" xfId="8093" xr:uid="{8F9281D9-BD18-487D-96A7-33F69DBE3DD3}"/>
    <cellStyle name="Komma 2 2 2 4 14 3 2" xfId="30162" xr:uid="{B5C71586-8999-4984-9A4F-B4AB558E011E}"/>
    <cellStyle name="Komma 2 2 2 4 14 4" xfId="13459" xr:uid="{0BDCE581-979F-4584-B5EE-FC08371D3069}"/>
    <cellStyle name="Komma 2 2 2 4 14 4 2" xfId="35528" xr:uid="{85F5252B-C320-4419-B372-1C34284189C6}"/>
    <cellStyle name="Komma 2 2 2 4 14 4 3" xfId="41076" xr:uid="{2D19327D-008B-44C1-B11A-38D27D665400}"/>
    <cellStyle name="Komma 2 2 2 4 14 5" xfId="19027" xr:uid="{66628745-3143-4063-82FC-3DB602C81E17}"/>
    <cellStyle name="Komma 2 2 2 4 14 5 2" xfId="46644" xr:uid="{D757E5BD-7B5E-41FA-A6A4-92829C06BC85}"/>
    <cellStyle name="Komma 2 2 2 4 14 6" xfId="24655" xr:uid="{FD0C0377-2C7F-47A5-BC0D-18AC3F90E410}"/>
    <cellStyle name="Komma 2 2 2 4 15" xfId="2505" xr:uid="{C5099327-9BFC-4DF0-9128-D816B074B6EB}"/>
    <cellStyle name="Komma 2 2 2 4 15 2" xfId="5449" xr:uid="{D19420AA-5898-495E-BA81-4CCB3AA7038A}"/>
    <cellStyle name="Komma 2 2 2 4 15 2 2" xfId="10956" xr:uid="{6151A0FC-6A6B-4185-AB77-42BF1A8EC569}"/>
    <cellStyle name="Komma 2 2 2 4 15 2 2 2" xfId="33025" xr:uid="{B6F5DF87-976B-4FF7-B432-BA4CA70377C7}"/>
    <cellStyle name="Komma 2 2 2 4 15 2 3" xfId="16443" xr:uid="{D7806144-52C5-4F25-99A0-FA6720E9CA81}"/>
    <cellStyle name="Komma 2 2 2 4 15 2 3 2" xfId="38512" xr:uid="{DE09CA79-2F2C-4B97-AA96-9E32B98D37F3}"/>
    <cellStyle name="Komma 2 2 2 4 15 2 3 3" xfId="44060" xr:uid="{84281497-68BB-4B11-9261-7DC5DBCE0ADF}"/>
    <cellStyle name="Komma 2 2 2 4 15 2 4" xfId="22011" xr:uid="{F525FF48-B3BA-42E2-A5B6-F87C69940A80}"/>
    <cellStyle name="Komma 2 2 2 4 15 2 4 2" xfId="49507" xr:uid="{EBFF6247-28EF-41D4-B629-319A068CAA32}"/>
    <cellStyle name="Komma 2 2 2 4 15 2 5" xfId="27518" xr:uid="{C5DE7F68-B5F2-4F9D-A3A5-E1B74BAE91D4}"/>
    <cellStyle name="Komma 2 2 2 4 15 3" xfId="8133" xr:uid="{AB4A977E-BC41-4F24-A3DA-8662BDFD895F}"/>
    <cellStyle name="Komma 2 2 2 4 15 3 2" xfId="30202" xr:uid="{A26E7BC3-8277-435F-932D-27A16A424CCF}"/>
    <cellStyle name="Komma 2 2 2 4 15 4" xfId="13499" xr:uid="{B25AFC5C-7430-4948-AF3D-E36F45DC9A49}"/>
    <cellStyle name="Komma 2 2 2 4 15 4 2" xfId="35568" xr:uid="{C99AAE2C-2FC7-4250-A590-A8B3CFB8CF5C}"/>
    <cellStyle name="Komma 2 2 2 4 15 4 3" xfId="41116" xr:uid="{0F25B245-68CD-47BF-8259-1D2E3805798A}"/>
    <cellStyle name="Komma 2 2 2 4 15 5" xfId="19067" xr:uid="{BDA5B694-A1C9-460F-98F2-80DD3E52B680}"/>
    <cellStyle name="Komma 2 2 2 4 15 5 2" xfId="46684" xr:uid="{8C4A8B94-BD1A-4AD7-80E1-339E44E6B153}"/>
    <cellStyle name="Komma 2 2 2 4 15 6" xfId="24695" xr:uid="{F4673DC8-1D8F-404B-8B0A-6ABB81F9B7B9}"/>
    <cellStyle name="Komma 2 2 2 4 16" xfId="2585" xr:uid="{CDE18931-4BB2-4112-83B1-E0ACFBF2F1BC}"/>
    <cellStyle name="Komma 2 2 2 4 16 2" xfId="5509" xr:uid="{31DDB0DC-A1D8-403B-9575-B747EC0F8DC1}"/>
    <cellStyle name="Komma 2 2 2 4 16 2 2" xfId="11016" xr:uid="{7D2F5F57-65B9-4D06-9D0E-B83DDD346DFF}"/>
    <cellStyle name="Komma 2 2 2 4 16 2 2 2" xfId="33085" xr:uid="{57E80445-AD04-46A0-B0E7-E8CBEB0C4B64}"/>
    <cellStyle name="Komma 2 2 2 4 16 2 3" xfId="16503" xr:uid="{D06DD8B0-5211-4891-96EA-FC7BE6354DE6}"/>
    <cellStyle name="Komma 2 2 2 4 16 2 3 2" xfId="38572" xr:uid="{94343B57-9557-46E9-AACD-CFCCFD13B4A6}"/>
    <cellStyle name="Komma 2 2 2 4 16 2 3 3" xfId="44120" xr:uid="{9547A8E6-3E5A-445C-AC26-552AA263D60C}"/>
    <cellStyle name="Komma 2 2 2 4 16 2 4" xfId="22071" xr:uid="{93F7BD00-58E7-4E1A-8A32-E7DD5CC53B93}"/>
    <cellStyle name="Komma 2 2 2 4 16 2 4 2" xfId="49567" xr:uid="{2B12EA5F-8407-4791-9E2C-F11EF40D15A2}"/>
    <cellStyle name="Komma 2 2 2 4 16 2 5" xfId="27578" xr:uid="{FD684347-B99C-46B0-80FE-DA855BDF5449}"/>
    <cellStyle name="Komma 2 2 2 4 16 3" xfId="8193" xr:uid="{7BE928AF-903B-438A-BCBD-AFC84F823E85}"/>
    <cellStyle name="Komma 2 2 2 4 16 3 2" xfId="30262" xr:uid="{9BCA1092-7AFE-4504-A040-F3702262B7EE}"/>
    <cellStyle name="Komma 2 2 2 4 16 4" xfId="13579" xr:uid="{EF8F7E66-EC04-4B2B-A363-6EB98AF093B0}"/>
    <cellStyle name="Komma 2 2 2 4 16 4 2" xfId="35648" xr:uid="{134D48A8-161D-4EA7-ABC2-174E6F869214}"/>
    <cellStyle name="Komma 2 2 2 4 16 4 3" xfId="41196" xr:uid="{8C6FC2DB-CA82-4BC4-9E8D-C3D8ACFC27CE}"/>
    <cellStyle name="Komma 2 2 2 4 16 5" xfId="19147" xr:uid="{8E53C4E8-AE75-42FE-AF91-293E9DA99FDB}"/>
    <cellStyle name="Komma 2 2 2 4 16 5 2" xfId="46744" xr:uid="{CAF0E733-492C-49FE-BF60-A61169EEE960}"/>
    <cellStyle name="Komma 2 2 2 4 16 6" xfId="24755" xr:uid="{8541CA79-CED1-4A1C-B534-A816696C8D01}"/>
    <cellStyle name="Komma 2 2 2 4 17" xfId="2625" xr:uid="{67F26D6C-8BC3-49BF-AA32-FF026F116217}"/>
    <cellStyle name="Komma 2 2 2 4 17 2" xfId="5549" xr:uid="{32DD48DD-887E-4EC6-85DD-EA7DF2A75469}"/>
    <cellStyle name="Komma 2 2 2 4 17 2 2" xfId="11056" xr:uid="{6337057D-376A-4B66-9B45-C82935E92F01}"/>
    <cellStyle name="Komma 2 2 2 4 17 2 2 2" xfId="33125" xr:uid="{CA184AB7-9781-4E71-B251-D403857BD4CD}"/>
    <cellStyle name="Komma 2 2 2 4 17 2 3" xfId="16543" xr:uid="{CD536DDE-2150-41DD-88CB-DB7CE5CDDB21}"/>
    <cellStyle name="Komma 2 2 2 4 17 2 3 2" xfId="38612" xr:uid="{87230450-CE2E-4D70-99F2-1873CD1F0DE5}"/>
    <cellStyle name="Komma 2 2 2 4 17 2 3 3" xfId="44160" xr:uid="{0AC07BEB-3B04-411C-9039-97C5A1517DC5}"/>
    <cellStyle name="Komma 2 2 2 4 17 2 4" xfId="22111" xr:uid="{A160CF0F-BEA0-483A-A3BD-768177D714FE}"/>
    <cellStyle name="Komma 2 2 2 4 17 2 4 2" xfId="49607" xr:uid="{1C797C05-3C67-45D1-BDD2-0736C356B822}"/>
    <cellStyle name="Komma 2 2 2 4 17 2 5" xfId="27618" xr:uid="{E97FCD23-85E2-4F4B-8BA3-3C186D1D0CBA}"/>
    <cellStyle name="Komma 2 2 2 4 17 3" xfId="8233" xr:uid="{3D577E1A-26BD-42E2-97AB-480A524DC767}"/>
    <cellStyle name="Komma 2 2 2 4 17 3 2" xfId="30302" xr:uid="{51CD89DE-8AB3-492F-8E86-38398539340E}"/>
    <cellStyle name="Komma 2 2 2 4 17 4" xfId="13619" xr:uid="{F6B7B5D2-1607-4CFB-819B-183F77A430DC}"/>
    <cellStyle name="Komma 2 2 2 4 17 4 2" xfId="35688" xr:uid="{D6EB403A-B069-4941-A5C4-73461DC5A7A6}"/>
    <cellStyle name="Komma 2 2 2 4 17 4 3" xfId="41236" xr:uid="{2C15E992-68DE-41AC-B2D3-398131FDFD2A}"/>
    <cellStyle name="Komma 2 2 2 4 17 5" xfId="19187" xr:uid="{D85BA2E1-DEB2-4203-9760-1633E1B22918}"/>
    <cellStyle name="Komma 2 2 2 4 17 5 2" xfId="46784" xr:uid="{11AF5165-229D-4BCB-AD1D-3678ED808E0A}"/>
    <cellStyle name="Komma 2 2 2 4 17 6" xfId="24795" xr:uid="{2EBAF4C7-2F16-44DE-84F4-FB18AC87C1FA}"/>
    <cellStyle name="Komma 2 2 2 4 18" xfId="2665" xr:uid="{9A3E6269-5FA6-4B43-8119-0B32C2A5B374}"/>
    <cellStyle name="Komma 2 2 2 4 18 2" xfId="8273" xr:uid="{FAD10A10-3CE6-402C-B629-037F60BDE9D4}"/>
    <cellStyle name="Komma 2 2 2 4 18 2 2" xfId="30342" xr:uid="{C4C2F653-4AC2-4343-9D58-1EE8757D7469}"/>
    <cellStyle name="Komma 2 2 2 4 18 3" xfId="13659" xr:uid="{DFE05B60-E67C-4F93-AD1F-07253AB0B5B9}"/>
    <cellStyle name="Komma 2 2 2 4 18 3 2" xfId="35728" xr:uid="{93A8FBF0-18B8-485B-8622-2AD9E2CDC11C}"/>
    <cellStyle name="Komma 2 2 2 4 18 3 3" xfId="41276" xr:uid="{8B428DA9-54C6-4A8E-9589-7DCE46E8109D}"/>
    <cellStyle name="Komma 2 2 2 4 18 4" xfId="19227" xr:uid="{076646F3-8CE1-49A8-B45C-5326AA8633B8}"/>
    <cellStyle name="Komma 2 2 2 4 18 4 2" xfId="46824" xr:uid="{8B9404A0-9E65-4815-86FE-B34B5353800D}"/>
    <cellStyle name="Komma 2 2 2 4 18 5" xfId="24835" xr:uid="{440EDD8D-78DC-49E4-B2EA-0814DDD61CE5}"/>
    <cellStyle name="Komma 2 2 2 4 19" xfId="5109" xr:uid="{8E85E2EF-B791-41EF-88DF-E26D39D08687}"/>
    <cellStyle name="Komma 2 2 2 4 19 2" xfId="10616" xr:uid="{6E18AC50-3A97-4233-A935-9F137DF7A68A}"/>
    <cellStyle name="Komma 2 2 2 4 19 2 2" xfId="32685" xr:uid="{283415EF-63BA-4B49-808E-61D71C09C4F6}"/>
    <cellStyle name="Komma 2 2 2 4 19 3" xfId="16103" xr:uid="{FC827DB7-B1D7-4A17-9CA9-2FB730ABF85C}"/>
    <cellStyle name="Komma 2 2 2 4 19 3 2" xfId="38172" xr:uid="{6D3889F1-AF86-4A0D-AE1E-3983BF367392}"/>
    <cellStyle name="Komma 2 2 2 4 19 3 3" xfId="43720" xr:uid="{873F9FA5-1CF5-495B-8A3E-5F935AA1F2C1}"/>
    <cellStyle name="Komma 2 2 2 4 19 4" xfId="21671" xr:uid="{CCF01191-E033-4682-BF8B-9EDF13291837}"/>
    <cellStyle name="Komma 2 2 2 4 19 4 2" xfId="49167" xr:uid="{C5B1BCE8-3904-4787-AABA-073918A37B04}"/>
    <cellStyle name="Komma 2 2 2 4 19 5" xfId="27178" xr:uid="{73943896-9666-4E98-BE0C-7C5F3E8F15F9}"/>
    <cellStyle name="Komma 2 2 2 4 2" xfId="76" xr:uid="{A85F7FEE-862B-4C0B-AE2D-3B8B51CB5E29}"/>
    <cellStyle name="Komma 2 2 2 4 2 10" xfId="923" xr:uid="{EA460865-5982-4E52-B23C-8AF9D9D8024B}"/>
    <cellStyle name="Komma 2 2 2 4 2 10 2" xfId="1704" xr:uid="{DE9B8E93-D5A4-4D25-A64E-5F58BEDF4438}"/>
    <cellStyle name="Komma 2 2 2 4 2 10 2 2" xfId="4308" xr:uid="{A90E3C2B-A2E4-4B04-86D8-D0C9EDB249A2}"/>
    <cellStyle name="Komma 2 2 2 4 2 10 2 2 2" xfId="9815" xr:uid="{B1F1422E-1B07-4743-86E1-BAAE7D436E64}"/>
    <cellStyle name="Komma 2 2 2 4 2 10 2 2 2 2" xfId="31884" xr:uid="{9E95A7D0-598E-4B6F-9716-EEEB9AAAA20E}"/>
    <cellStyle name="Komma 2 2 2 4 2 10 2 2 3" xfId="15302" xr:uid="{8B72A599-A768-4266-9408-EB456DA48D06}"/>
    <cellStyle name="Komma 2 2 2 4 2 10 2 2 3 2" xfId="37371" xr:uid="{42E2C0F3-B39B-412B-BE8D-D76B43D3BF68}"/>
    <cellStyle name="Komma 2 2 2 4 2 10 2 2 3 3" xfId="42919" xr:uid="{9229ED90-E56A-4229-AADC-4752FE21C091}"/>
    <cellStyle name="Komma 2 2 2 4 2 10 2 2 4" xfId="20870" xr:uid="{7461FD39-AFA3-4F6B-839D-8FB50A57FB77}"/>
    <cellStyle name="Komma 2 2 2 4 2 10 2 2 4 2" xfId="48366" xr:uid="{DFF4EACD-70F6-408D-9AC3-B1873BC7C7C4}"/>
    <cellStyle name="Komma 2 2 2 4 2 10 2 2 5" xfId="26377" xr:uid="{A1680D0A-E108-462E-B9AF-2C7F3845E8C5}"/>
    <cellStyle name="Komma 2 2 2 4 2 10 2 3" xfId="7332" xr:uid="{3ACFC35E-E3FD-410A-902B-2E4E2CB7AD39}"/>
    <cellStyle name="Komma 2 2 2 4 2 10 2 3 2" xfId="29401" xr:uid="{6C1D371B-9103-4288-86B5-4D8A8B613898}"/>
    <cellStyle name="Komma 2 2 2 4 2 10 2 4" xfId="12698" xr:uid="{327F0470-AB21-4FE9-AAAC-83DF5B3A226B}"/>
    <cellStyle name="Komma 2 2 2 4 2 10 2 4 2" xfId="34767" xr:uid="{2DA72566-2CD1-435B-B9E7-788500AE33FE}"/>
    <cellStyle name="Komma 2 2 2 4 2 10 2 4 3" xfId="40315" xr:uid="{5226E213-3965-4957-B137-B4C9F5AE1144}"/>
    <cellStyle name="Komma 2 2 2 4 2 10 2 5" xfId="18266" xr:uid="{FB1231EB-14B4-428A-B4E4-5D2594CD3002}"/>
    <cellStyle name="Komma 2 2 2 4 2 10 2 5 2" xfId="45883" xr:uid="{A086AED2-D71C-431E-A726-8C41696A7CDE}"/>
    <cellStyle name="Komma 2 2 2 4 2 10 2 6" xfId="23894" xr:uid="{C50E4F2B-516E-4BDC-84D8-690E98FC919B}"/>
    <cellStyle name="Komma 2 2 2 4 2 10 3" xfId="3527" xr:uid="{B7C2DBBC-D6E9-45CA-9309-D86631D11052}"/>
    <cellStyle name="Komma 2 2 2 4 2 10 3 2" xfId="9034" xr:uid="{D46B1856-9E82-4555-B909-098C21127561}"/>
    <cellStyle name="Komma 2 2 2 4 2 10 3 2 2" xfId="31103" xr:uid="{D29C3895-9CE0-456B-9FEF-343DDB80191B}"/>
    <cellStyle name="Komma 2 2 2 4 2 10 3 3" xfId="14521" xr:uid="{C1367AF0-D7DE-43F6-B1A6-9880539D3096}"/>
    <cellStyle name="Komma 2 2 2 4 2 10 3 3 2" xfId="36590" xr:uid="{85B017A5-CD55-4EC0-977B-2BE6F31B356A}"/>
    <cellStyle name="Komma 2 2 2 4 2 10 3 3 3" xfId="42138" xr:uid="{08A4C9F9-FD25-4C1D-8B22-57C179399C51}"/>
    <cellStyle name="Komma 2 2 2 4 2 10 3 4" xfId="20089" xr:uid="{94BD4A23-92FB-47B5-8AE6-ECDAA962D095}"/>
    <cellStyle name="Komma 2 2 2 4 2 10 3 4 2" xfId="47585" xr:uid="{F9A22178-A9E8-4FAF-B4EE-88A3848FF7AF}"/>
    <cellStyle name="Komma 2 2 2 4 2 10 3 5" xfId="25596" xr:uid="{00B61604-451E-4AE7-ABA4-BEC05CC6C385}"/>
    <cellStyle name="Komma 2 2 2 4 2 10 4" xfId="6551" xr:uid="{BA0164F0-7155-4BA8-ACB4-4C835E06115E}"/>
    <cellStyle name="Komma 2 2 2 4 2 10 4 2" xfId="28620" xr:uid="{E9839A81-10A8-40AF-AC23-340DE4CA0708}"/>
    <cellStyle name="Komma 2 2 2 4 2 10 5" xfId="11917" xr:uid="{B446D6B2-4C15-4C6D-BC7F-A2901267B3C9}"/>
    <cellStyle name="Komma 2 2 2 4 2 10 5 2" xfId="33986" xr:uid="{DAB9C3EE-28AA-416F-832D-50E5A90EE9F4}"/>
    <cellStyle name="Komma 2 2 2 4 2 10 5 3" xfId="39534" xr:uid="{B495F1CA-B6D5-4332-8780-3B8AC3A788D9}"/>
    <cellStyle name="Komma 2 2 2 4 2 10 6" xfId="17485" xr:uid="{82E434EA-E247-4758-8904-BFB788AB9510}"/>
    <cellStyle name="Komma 2 2 2 4 2 10 6 2" xfId="45102" xr:uid="{54A50056-F943-40DE-A895-52B45C9533C3}"/>
    <cellStyle name="Komma 2 2 2 4 2 10 7" xfId="23113" xr:uid="{53E2D38D-83A0-41BE-B529-DADE579F5013}"/>
    <cellStyle name="Komma 2 2 2 4 2 11" xfId="963" xr:uid="{52DB40C7-4947-4C90-8F73-2D23CFE65D9A}"/>
    <cellStyle name="Komma 2 2 2 4 2 11 2" xfId="3567" xr:uid="{16AE7E09-4A08-435A-B4A8-C1145D9DCBE9}"/>
    <cellStyle name="Komma 2 2 2 4 2 11 2 2" xfId="9074" xr:uid="{7FC4252A-26B8-4797-A28F-95E3BC5253A8}"/>
    <cellStyle name="Komma 2 2 2 4 2 11 2 2 2" xfId="31143" xr:uid="{2832DCB8-7983-4E6D-8AA4-CE55689586E4}"/>
    <cellStyle name="Komma 2 2 2 4 2 11 2 3" xfId="14561" xr:uid="{F326B77D-079B-41BA-A876-F8C458480175}"/>
    <cellStyle name="Komma 2 2 2 4 2 11 2 3 2" xfId="36630" xr:uid="{A32FF779-22E9-4390-8471-BB804C61B3D6}"/>
    <cellStyle name="Komma 2 2 2 4 2 11 2 3 3" xfId="42178" xr:uid="{7181E337-AC06-4C54-ADA3-9FEB9BD0430A}"/>
    <cellStyle name="Komma 2 2 2 4 2 11 2 4" xfId="20129" xr:uid="{2169CFE2-9B5C-4ABF-B09C-47E15DC32C49}"/>
    <cellStyle name="Komma 2 2 2 4 2 11 2 4 2" xfId="47625" xr:uid="{0C26D3D9-C307-466D-A9C9-D35DDAEDAC2A}"/>
    <cellStyle name="Komma 2 2 2 4 2 11 2 5" xfId="25636" xr:uid="{6B1AEF40-8C9A-4A31-8BA3-C4878D1298E4}"/>
    <cellStyle name="Komma 2 2 2 4 2 11 3" xfId="6591" xr:uid="{95B0EC4E-7E8A-4A70-8104-03A94C97EADA}"/>
    <cellStyle name="Komma 2 2 2 4 2 11 3 2" xfId="28660" xr:uid="{76C3EF12-8FD5-409A-80CB-7A72407D7CC5}"/>
    <cellStyle name="Komma 2 2 2 4 2 11 4" xfId="11957" xr:uid="{EAB920B8-968D-4668-9723-8917A8F2E2BE}"/>
    <cellStyle name="Komma 2 2 2 4 2 11 4 2" xfId="34026" xr:uid="{DFDBBBDB-BAC7-4117-B7F5-8E2F13FD77A5}"/>
    <cellStyle name="Komma 2 2 2 4 2 11 4 3" xfId="39574" xr:uid="{4D56EC34-FD80-4145-9765-2B210187682E}"/>
    <cellStyle name="Komma 2 2 2 4 2 11 5" xfId="17525" xr:uid="{D7436CAB-75B7-42E9-AABD-462A987B1D2F}"/>
    <cellStyle name="Komma 2 2 2 4 2 11 5 2" xfId="45142" xr:uid="{D9CF8E11-6054-4C53-87F4-2C5CEC5E9EB8}"/>
    <cellStyle name="Komma 2 2 2 4 2 11 6" xfId="23153" xr:uid="{0A4559F8-E041-45FC-96F0-534A1081810C}"/>
    <cellStyle name="Komma 2 2 2 4 2 12" xfId="1744" xr:uid="{7C1E2BD6-0E1F-49E2-876F-22DD2253DAE5}"/>
    <cellStyle name="Komma 2 2 2 4 2 12 2" xfId="4348" xr:uid="{42B564CD-F299-412D-BB03-0C61DED7FE92}"/>
    <cellStyle name="Komma 2 2 2 4 2 12 2 2" xfId="9855" xr:uid="{33E5DD82-E52A-482B-8E75-AC65EF7E599D}"/>
    <cellStyle name="Komma 2 2 2 4 2 12 2 2 2" xfId="31924" xr:uid="{AF9071D1-1062-45DA-8BC1-52C0985EDF22}"/>
    <cellStyle name="Komma 2 2 2 4 2 12 2 3" xfId="15342" xr:uid="{378F36C5-8947-42A2-9333-6F539DABAB7C}"/>
    <cellStyle name="Komma 2 2 2 4 2 12 2 3 2" xfId="37411" xr:uid="{1A8ABE04-A644-4AA0-BC74-212355E8D8EF}"/>
    <cellStyle name="Komma 2 2 2 4 2 12 2 3 3" xfId="42959" xr:uid="{97A34CD3-DB67-4576-A390-53DC66A3C5BE}"/>
    <cellStyle name="Komma 2 2 2 4 2 12 2 4" xfId="20910" xr:uid="{E0F44B4B-A25A-4BBD-A5D6-F455782753E2}"/>
    <cellStyle name="Komma 2 2 2 4 2 12 2 4 2" xfId="48406" xr:uid="{3A954540-152B-4CFE-AE9A-180721E6E836}"/>
    <cellStyle name="Komma 2 2 2 4 2 12 2 5" xfId="26417" xr:uid="{27F443F6-16FC-4D46-877C-BF4C1269C0AC}"/>
    <cellStyle name="Komma 2 2 2 4 2 12 3" xfId="7372" xr:uid="{60714710-563C-4358-8608-5380217E5FF7}"/>
    <cellStyle name="Komma 2 2 2 4 2 12 3 2" xfId="29441" xr:uid="{E74D4361-F849-44F3-ABE2-BDA9090FE1D3}"/>
    <cellStyle name="Komma 2 2 2 4 2 12 4" xfId="12738" xr:uid="{C70C8B0A-D802-4A40-A0BF-7D45A151B9F2}"/>
    <cellStyle name="Komma 2 2 2 4 2 12 4 2" xfId="34807" xr:uid="{C8B1D987-AEFC-4446-B52E-044131207B14}"/>
    <cellStyle name="Komma 2 2 2 4 2 12 4 3" xfId="40355" xr:uid="{D7A5A142-61D5-4246-BE74-34A4E0A19B64}"/>
    <cellStyle name="Komma 2 2 2 4 2 12 5" xfId="18306" xr:uid="{993503A7-C1DE-4D13-A99B-5BB9B6FE89FC}"/>
    <cellStyle name="Komma 2 2 2 4 2 12 5 2" xfId="45923" xr:uid="{AE74FD23-170A-4E32-A8BF-9B516C393937}"/>
    <cellStyle name="Komma 2 2 2 4 2 12 6" xfId="23934" xr:uid="{A957A40A-73F3-4696-848B-06AC5176718E}"/>
    <cellStyle name="Komma 2 2 2 4 2 13" xfId="2485" xr:uid="{C9DBD3BC-566F-42F9-BA20-D732A9FB9F42}"/>
    <cellStyle name="Komma 2 2 2 4 2 13 2" xfId="5089" xr:uid="{3E585E2E-44F1-4CB1-B454-82689EE43D6F}"/>
    <cellStyle name="Komma 2 2 2 4 2 13 2 2" xfId="10596" xr:uid="{5D7C0628-5E9A-4A67-A431-0CA8186BD12A}"/>
    <cellStyle name="Komma 2 2 2 4 2 13 2 2 2" xfId="32665" xr:uid="{0C281E10-D7C7-4635-BB1C-D9038BF52962}"/>
    <cellStyle name="Komma 2 2 2 4 2 13 2 3" xfId="16083" xr:uid="{66330F24-DB5E-4DD8-8F5F-949B8F9496F1}"/>
    <cellStyle name="Komma 2 2 2 4 2 13 2 3 2" xfId="38152" xr:uid="{669641B7-679E-4B80-A8E6-B8352387F4A8}"/>
    <cellStyle name="Komma 2 2 2 4 2 13 2 3 3" xfId="43700" xr:uid="{5D327A04-9C6B-4837-B95B-FC4E8B736E78}"/>
    <cellStyle name="Komma 2 2 2 4 2 13 2 4" xfId="21651" xr:uid="{BC46F115-65DD-458E-9B44-D69D07786371}"/>
    <cellStyle name="Komma 2 2 2 4 2 13 2 4 2" xfId="49147" xr:uid="{BC12E38E-FBAC-4AEB-9F47-027D57C40990}"/>
    <cellStyle name="Komma 2 2 2 4 2 13 2 5" xfId="27158" xr:uid="{12E4ACA5-B37B-465F-A285-B6BA3EC65215}"/>
    <cellStyle name="Komma 2 2 2 4 2 13 3" xfId="8113" xr:uid="{11561843-7D68-4F80-8295-6EB9152A3512}"/>
    <cellStyle name="Komma 2 2 2 4 2 13 3 2" xfId="30182" xr:uid="{6A68C692-3820-4038-B671-D804DB8A9CD7}"/>
    <cellStyle name="Komma 2 2 2 4 2 13 4" xfId="13479" xr:uid="{411F6D1D-F379-49F2-BE21-C374EDAECEEF}"/>
    <cellStyle name="Komma 2 2 2 4 2 13 4 2" xfId="35548" xr:uid="{AEFFB2DB-1271-4281-A13E-F3B94F27E59B}"/>
    <cellStyle name="Komma 2 2 2 4 2 13 4 3" xfId="41096" xr:uid="{4BB42ADB-944B-4A93-B842-CE2054D23055}"/>
    <cellStyle name="Komma 2 2 2 4 2 13 5" xfId="19047" xr:uid="{3930B134-9524-458D-8BDA-0745A10CE891}"/>
    <cellStyle name="Komma 2 2 2 4 2 13 5 2" xfId="46664" xr:uid="{D815D44F-6F3A-4DD7-8297-A8E7BC052674}"/>
    <cellStyle name="Komma 2 2 2 4 2 13 6" xfId="24675" xr:uid="{CCDE4914-5514-43EE-A866-18C524FAAB1B}"/>
    <cellStyle name="Komma 2 2 2 4 2 14" xfId="2545" xr:uid="{0F420E4B-7E98-4380-8481-9771FCA97164}"/>
    <cellStyle name="Komma 2 2 2 4 2 14 2" xfId="5469" xr:uid="{C20E4CA9-42D9-4CA6-9ED0-CE0BE06F2069}"/>
    <cellStyle name="Komma 2 2 2 4 2 14 2 2" xfId="10976" xr:uid="{E81BD096-4AA9-4261-A69F-03B172B0BE05}"/>
    <cellStyle name="Komma 2 2 2 4 2 14 2 2 2" xfId="33045" xr:uid="{C3F44DA2-8330-4D84-A202-8EB1C3C5A2F9}"/>
    <cellStyle name="Komma 2 2 2 4 2 14 2 3" xfId="16463" xr:uid="{51435D04-FF16-4686-85C0-205EADD6853E}"/>
    <cellStyle name="Komma 2 2 2 4 2 14 2 3 2" xfId="38532" xr:uid="{6566F2B0-9C18-49EE-BC04-E40CF9713A62}"/>
    <cellStyle name="Komma 2 2 2 4 2 14 2 3 3" xfId="44080" xr:uid="{C241A5A4-66E7-4595-8C73-6B0C03EED5B6}"/>
    <cellStyle name="Komma 2 2 2 4 2 14 2 4" xfId="22031" xr:uid="{6C628806-7BE3-4A67-9E1C-FE19F9AAB438}"/>
    <cellStyle name="Komma 2 2 2 4 2 14 2 4 2" xfId="49527" xr:uid="{B1648090-D07E-403D-9264-CC3BE718206C}"/>
    <cellStyle name="Komma 2 2 2 4 2 14 2 5" xfId="27538" xr:uid="{8D93A95C-5B04-40B5-99D9-7C997CB4E4A1}"/>
    <cellStyle name="Komma 2 2 2 4 2 14 3" xfId="8153" xr:uid="{CF7C44AE-F9FE-46F6-A060-F44C98566B5B}"/>
    <cellStyle name="Komma 2 2 2 4 2 14 3 2" xfId="30222" xr:uid="{AA4C5681-5511-4AF0-8E9F-47118A48C8E5}"/>
    <cellStyle name="Komma 2 2 2 4 2 14 4" xfId="13539" xr:uid="{34126147-5B05-4DE8-AC29-892E6BCEBB49}"/>
    <cellStyle name="Komma 2 2 2 4 2 14 4 2" xfId="35608" xr:uid="{7C06164B-D557-4AB0-819A-6618EFB7093B}"/>
    <cellStyle name="Komma 2 2 2 4 2 14 4 3" xfId="41156" xr:uid="{B8956A20-BB9D-428A-BDC3-7D99CD28102E}"/>
    <cellStyle name="Komma 2 2 2 4 2 14 5" xfId="19107" xr:uid="{B545B7D0-118C-4B7D-9D25-2C25970641AC}"/>
    <cellStyle name="Komma 2 2 2 4 2 14 5 2" xfId="46704" xr:uid="{D05AA9DB-7102-4BF8-A412-043D01C43CDF}"/>
    <cellStyle name="Komma 2 2 2 4 2 14 6" xfId="24715" xr:uid="{6785EAAE-C23B-4136-873D-F6EB51E929D2}"/>
    <cellStyle name="Komma 2 2 2 4 2 15" xfId="2605" xr:uid="{D49A17B7-CF1B-421F-9077-C48C34EDF337}"/>
    <cellStyle name="Komma 2 2 2 4 2 15 2" xfId="5529" xr:uid="{35F0CE9C-01B4-47DF-AA89-74B900658D95}"/>
    <cellStyle name="Komma 2 2 2 4 2 15 2 2" xfId="11036" xr:uid="{FDE61554-2B12-4361-85BE-3DEFE8AEEFFD}"/>
    <cellStyle name="Komma 2 2 2 4 2 15 2 2 2" xfId="33105" xr:uid="{1FCFF3AB-31E1-406D-9765-BF7A4EB790A6}"/>
    <cellStyle name="Komma 2 2 2 4 2 15 2 3" xfId="16523" xr:uid="{F839C080-9050-42D0-874D-1A5E66E001BD}"/>
    <cellStyle name="Komma 2 2 2 4 2 15 2 3 2" xfId="38592" xr:uid="{C37DBCF4-003D-4658-AFA6-F3B0AF989CC6}"/>
    <cellStyle name="Komma 2 2 2 4 2 15 2 3 3" xfId="44140" xr:uid="{17DD7ABE-47DF-4F12-9F5E-973F18FBA240}"/>
    <cellStyle name="Komma 2 2 2 4 2 15 2 4" xfId="22091" xr:uid="{BF701DA8-0999-424E-A148-CF59014B043D}"/>
    <cellStyle name="Komma 2 2 2 4 2 15 2 4 2" xfId="49587" xr:uid="{A8CA68CC-7934-4389-B3D3-586D2F7B1468}"/>
    <cellStyle name="Komma 2 2 2 4 2 15 2 5" xfId="27598" xr:uid="{DEDEC240-19A6-43AF-B1E3-810399D0B290}"/>
    <cellStyle name="Komma 2 2 2 4 2 15 3" xfId="8213" xr:uid="{F2CACBE0-9A79-4D8C-827B-2A8ED51CF44D}"/>
    <cellStyle name="Komma 2 2 2 4 2 15 3 2" xfId="30282" xr:uid="{CEFE61F2-5F6E-427B-8231-2A1E4A335662}"/>
    <cellStyle name="Komma 2 2 2 4 2 15 4" xfId="13599" xr:uid="{6866012F-2E9A-4EEA-BAA2-4D6ADED3049D}"/>
    <cellStyle name="Komma 2 2 2 4 2 15 4 2" xfId="35668" xr:uid="{AFF043AD-18DA-4447-8777-AA0E9F8A4B1A}"/>
    <cellStyle name="Komma 2 2 2 4 2 15 4 3" xfId="41216" xr:uid="{5A07EC1B-E113-4169-A70E-B8AFA78A0948}"/>
    <cellStyle name="Komma 2 2 2 4 2 15 5" xfId="19167" xr:uid="{912FE9A5-A5DE-445C-AFA6-4ACC56E920CE}"/>
    <cellStyle name="Komma 2 2 2 4 2 15 5 2" xfId="46764" xr:uid="{8C3D6E69-D261-4DA9-92C9-8F1675BAEFE8}"/>
    <cellStyle name="Komma 2 2 2 4 2 15 6" xfId="24775" xr:uid="{EA7E3067-8DD8-408C-A337-F5CFAA8E5465}"/>
    <cellStyle name="Komma 2 2 2 4 2 16" xfId="2645" xr:uid="{9C1448F8-1270-4D1D-ACB5-D6955EDD575B}"/>
    <cellStyle name="Komma 2 2 2 4 2 16 2" xfId="5569" xr:uid="{C292ED6F-697D-471F-99D7-F1D6376C78E2}"/>
    <cellStyle name="Komma 2 2 2 4 2 16 2 2" xfId="11076" xr:uid="{B14C8DB9-F053-4586-96E8-A53F167F4A4B}"/>
    <cellStyle name="Komma 2 2 2 4 2 16 2 2 2" xfId="33145" xr:uid="{576AB541-D12C-414F-9E31-5154DCDAC530}"/>
    <cellStyle name="Komma 2 2 2 4 2 16 2 3" xfId="16563" xr:uid="{1D4F91DD-81DC-4780-A381-422C1E26A7BD}"/>
    <cellStyle name="Komma 2 2 2 4 2 16 2 3 2" xfId="38632" xr:uid="{E31BA24C-1905-4D04-A304-331F253DF45B}"/>
    <cellStyle name="Komma 2 2 2 4 2 16 2 3 3" xfId="44180" xr:uid="{2F832573-81D4-4BF7-ACB3-87612C0251D6}"/>
    <cellStyle name="Komma 2 2 2 4 2 16 2 4" xfId="22131" xr:uid="{B95A192A-D1A7-465C-8652-DA6164C188CA}"/>
    <cellStyle name="Komma 2 2 2 4 2 16 2 4 2" xfId="49627" xr:uid="{FFBB8DA4-3EE1-4F10-91D2-9EC60293E534}"/>
    <cellStyle name="Komma 2 2 2 4 2 16 2 5" xfId="27638" xr:uid="{F47C4E50-8517-4434-B1BE-B435AE841157}"/>
    <cellStyle name="Komma 2 2 2 4 2 16 3" xfId="8253" xr:uid="{7A84D869-F107-48E7-AA39-DC08378A732F}"/>
    <cellStyle name="Komma 2 2 2 4 2 16 3 2" xfId="30322" xr:uid="{A0272E23-8300-4BF5-8923-DEB254156DB2}"/>
    <cellStyle name="Komma 2 2 2 4 2 16 4" xfId="13639" xr:uid="{2006EF0C-618B-4275-A036-BDC78F7C17C9}"/>
    <cellStyle name="Komma 2 2 2 4 2 16 4 2" xfId="35708" xr:uid="{1D016CFB-99D1-438E-A281-BD98A8226A5F}"/>
    <cellStyle name="Komma 2 2 2 4 2 16 4 3" xfId="41256" xr:uid="{5A8654C3-DDF8-401B-926F-E4AF2EC3C953}"/>
    <cellStyle name="Komma 2 2 2 4 2 16 5" xfId="19207" xr:uid="{1D82278E-8E36-4A05-A338-346FDEEE6DCC}"/>
    <cellStyle name="Komma 2 2 2 4 2 16 5 2" xfId="46804" xr:uid="{71C98D0A-AAB2-4296-9D07-666006E077AE}"/>
    <cellStyle name="Komma 2 2 2 4 2 16 6" xfId="24815" xr:uid="{858944B8-7464-4058-9AE6-0A5DC852F872}"/>
    <cellStyle name="Komma 2 2 2 4 2 17" xfId="2685" xr:uid="{4BBF32DF-C300-46D7-8873-D01C6188551C}"/>
    <cellStyle name="Komma 2 2 2 4 2 17 2" xfId="8293" xr:uid="{686BCE11-C5AA-4897-9F62-E4D17C14C28A}"/>
    <cellStyle name="Komma 2 2 2 4 2 17 2 2" xfId="30362" xr:uid="{48A2228C-6587-464F-891C-50F23356D68F}"/>
    <cellStyle name="Komma 2 2 2 4 2 17 3" xfId="13679" xr:uid="{6B6AD8F5-D296-4A92-B366-117006236523}"/>
    <cellStyle name="Komma 2 2 2 4 2 17 3 2" xfId="35748" xr:uid="{8B747823-9FE2-400C-A4A5-0B8DC28A8FE9}"/>
    <cellStyle name="Komma 2 2 2 4 2 17 3 3" xfId="41296" xr:uid="{471DE15B-9C20-4650-8D2E-EEA93E0B37B7}"/>
    <cellStyle name="Komma 2 2 2 4 2 17 4" xfId="19247" xr:uid="{78BDAA60-F9F7-46F5-974A-F209D6AE574F}"/>
    <cellStyle name="Komma 2 2 2 4 2 17 4 2" xfId="46844" xr:uid="{428CA067-7ED7-42E7-B992-F6E43A8F07C7}"/>
    <cellStyle name="Komma 2 2 2 4 2 17 5" xfId="24855" xr:uid="{618B4CD1-4F46-4D8B-B48A-0E1ED4C3937A}"/>
    <cellStyle name="Komma 2 2 2 4 2 18" xfId="5129" xr:uid="{A158F205-E00B-4DEE-9B57-BF672D82330E}"/>
    <cellStyle name="Komma 2 2 2 4 2 18 2" xfId="10636" xr:uid="{BEB92215-2024-4776-A78C-663A708883B0}"/>
    <cellStyle name="Komma 2 2 2 4 2 18 2 2" xfId="32705" xr:uid="{283E6D76-EF1B-4D00-B5F6-261F9857F797}"/>
    <cellStyle name="Komma 2 2 2 4 2 18 3" xfId="16123" xr:uid="{FC9E2728-4D70-4FBD-AF2E-1BBA351B08EA}"/>
    <cellStyle name="Komma 2 2 2 4 2 18 3 2" xfId="38192" xr:uid="{FB19B4A7-E466-4D43-A147-FA65A2114903}"/>
    <cellStyle name="Komma 2 2 2 4 2 18 3 3" xfId="43740" xr:uid="{FC884486-1259-42D9-AA6C-186397210B1A}"/>
    <cellStyle name="Komma 2 2 2 4 2 18 4" xfId="21691" xr:uid="{24F70804-28F5-4D60-8DD5-1B60D85599DD}"/>
    <cellStyle name="Komma 2 2 2 4 2 18 4 2" xfId="49187" xr:uid="{70F7EDF3-5176-4419-A875-0C7853955EE2}"/>
    <cellStyle name="Komma 2 2 2 4 2 18 5" xfId="27198" xr:uid="{95822689-D578-437D-97C7-70C1008B43BA}"/>
    <cellStyle name="Komma 2 2 2 4 2 19" xfId="5629" xr:uid="{C02067D7-2DD6-4197-A9DA-A6297F496144}"/>
    <cellStyle name="Komma 2 2 2 4 2 19 2" xfId="11136" xr:uid="{B4F59DB3-8F44-40B3-A6BF-6324B0869FEC}"/>
    <cellStyle name="Komma 2 2 2 4 2 19 2 2" xfId="33205" xr:uid="{E3B1D9C7-8A7A-47ED-8D76-B0192E639ADE}"/>
    <cellStyle name="Komma 2 2 2 4 2 19 3" xfId="22191" xr:uid="{84A82BA4-4710-4DA1-B647-85E1D6A5DE5D}"/>
    <cellStyle name="Komma 2 2 2 4 2 19 3 2" xfId="49687" xr:uid="{0C5CC70D-BF3D-4428-BD91-DEAA3BDCD793}"/>
    <cellStyle name="Komma 2 2 2 4 2 19 4" xfId="27698" xr:uid="{44BA5477-485F-4FD8-B44D-31668C6C4A99}"/>
    <cellStyle name="Komma 2 2 2 4 2 2" xfId="97" xr:uid="{A207CCBB-BA44-4EF1-B849-338582A082A9}"/>
    <cellStyle name="Komma 2 2 2 4 2 2 10" xfId="22292" xr:uid="{0825E700-178D-46E3-BE00-5E5A36EB3492}"/>
    <cellStyle name="Komma 2 2 2 4 2 2 2" xfId="523" xr:uid="{1CE8E80A-68C9-458F-8D10-4A366A8BF13D}"/>
    <cellStyle name="Komma 2 2 2 4 2 2 2 2" xfId="1324" xr:uid="{65F00783-A583-45D7-A95F-6EE6FFF817F7}"/>
    <cellStyle name="Komma 2 2 2 4 2 2 2 2 2" xfId="3928" xr:uid="{522D6CF6-513F-4E38-8A81-246A909D76E8}"/>
    <cellStyle name="Komma 2 2 2 4 2 2 2 2 2 2" xfId="9435" xr:uid="{906BD423-FAB0-4CFC-A5FD-0B9B621624D2}"/>
    <cellStyle name="Komma 2 2 2 4 2 2 2 2 2 2 2" xfId="31504" xr:uid="{6F6DFDBA-9BA9-4EC4-B7BC-2BA4D421B53D}"/>
    <cellStyle name="Komma 2 2 2 4 2 2 2 2 2 3" xfId="14922" xr:uid="{CA5B01FB-CE8B-4A17-9685-F60A57946295}"/>
    <cellStyle name="Komma 2 2 2 4 2 2 2 2 2 3 2" xfId="36991" xr:uid="{9093B8C3-A7BD-44F4-8766-C97CF7E78DE5}"/>
    <cellStyle name="Komma 2 2 2 4 2 2 2 2 2 3 3" xfId="42539" xr:uid="{B9C9484E-A4F6-4BDF-BF21-CAA83272A860}"/>
    <cellStyle name="Komma 2 2 2 4 2 2 2 2 2 4" xfId="20490" xr:uid="{DA01F0D5-B1C2-45CB-89CF-DF00B8FABD59}"/>
    <cellStyle name="Komma 2 2 2 4 2 2 2 2 2 4 2" xfId="47986" xr:uid="{375E2541-97B9-4261-8F7B-B6BFAA0835C9}"/>
    <cellStyle name="Komma 2 2 2 4 2 2 2 2 2 5" xfId="25997" xr:uid="{8A7BCC8E-33C6-46C8-AA27-0EF5111B7301}"/>
    <cellStyle name="Komma 2 2 2 4 2 2 2 2 3" xfId="6952" xr:uid="{30981C6D-D9FA-48F7-8CA4-AE985CA1ED0B}"/>
    <cellStyle name="Komma 2 2 2 4 2 2 2 2 3 2" xfId="29021" xr:uid="{CBFFB3FD-27C0-4D92-9FAB-E55403586ADB}"/>
    <cellStyle name="Komma 2 2 2 4 2 2 2 2 4" xfId="12318" xr:uid="{D6C26B9E-E16F-42B4-A7BE-D325AEED1E42}"/>
    <cellStyle name="Komma 2 2 2 4 2 2 2 2 4 2" xfId="34387" xr:uid="{9E996B6C-79CF-46CF-A27B-D759057DCD56}"/>
    <cellStyle name="Komma 2 2 2 4 2 2 2 2 4 3" xfId="39935" xr:uid="{E66EB14C-5466-4E06-9766-30D3352D325E}"/>
    <cellStyle name="Komma 2 2 2 4 2 2 2 2 5" xfId="17886" xr:uid="{5F5ACA15-E60B-4408-8AB4-287F455C21D8}"/>
    <cellStyle name="Komma 2 2 2 4 2 2 2 2 5 2" xfId="45503" xr:uid="{3CB90DB7-06BF-4B88-B6C9-991126F0CBD6}"/>
    <cellStyle name="Komma 2 2 2 4 2 2 2 2 6" xfId="23514" xr:uid="{1C0F2E47-F5A7-4A39-B00A-C1F71AEF5B6F}"/>
    <cellStyle name="Komma 2 2 2 4 2 2 2 3" xfId="2105" xr:uid="{686E64FC-AE94-421F-B3CF-8864ECCF1D3E}"/>
    <cellStyle name="Komma 2 2 2 4 2 2 2 3 2" xfId="4709" xr:uid="{6834AAE5-562C-411B-B21E-E1B49918F42D}"/>
    <cellStyle name="Komma 2 2 2 4 2 2 2 3 2 2" xfId="10216" xr:uid="{3052D71D-B386-4D2F-BBD5-07AF608F82E7}"/>
    <cellStyle name="Komma 2 2 2 4 2 2 2 3 2 2 2" xfId="32285" xr:uid="{1CE808AF-8915-411B-B7D3-636226AB4AAB}"/>
    <cellStyle name="Komma 2 2 2 4 2 2 2 3 2 3" xfId="15703" xr:uid="{039AE4DC-6A41-475E-B730-ED341E069D33}"/>
    <cellStyle name="Komma 2 2 2 4 2 2 2 3 2 3 2" xfId="37772" xr:uid="{54606AD5-E444-4564-BC98-BABD777B7FEB}"/>
    <cellStyle name="Komma 2 2 2 4 2 2 2 3 2 3 3" xfId="43320" xr:uid="{097C130A-AF6B-4CF8-B487-AB8C249FC358}"/>
    <cellStyle name="Komma 2 2 2 4 2 2 2 3 2 4" xfId="21271" xr:uid="{94F0CDC9-DDBA-425A-BB3C-44E3BFF20045}"/>
    <cellStyle name="Komma 2 2 2 4 2 2 2 3 2 4 2" xfId="48767" xr:uid="{F76160A4-E2BB-43EE-82FB-977F563A4A2F}"/>
    <cellStyle name="Komma 2 2 2 4 2 2 2 3 2 5" xfId="26778" xr:uid="{755597CE-D627-4361-BB0D-655CFABDAF62}"/>
    <cellStyle name="Komma 2 2 2 4 2 2 2 3 3" xfId="7733" xr:uid="{657EE078-285B-49E3-8314-7F4F93F342AC}"/>
    <cellStyle name="Komma 2 2 2 4 2 2 2 3 3 2" xfId="29802" xr:uid="{C0FCE2EA-0255-4331-A03F-6CD9937937D5}"/>
    <cellStyle name="Komma 2 2 2 4 2 2 2 3 4" xfId="13099" xr:uid="{45F9D56A-8EEA-467C-A124-62413998D877}"/>
    <cellStyle name="Komma 2 2 2 4 2 2 2 3 4 2" xfId="35168" xr:uid="{A2FC3F73-7937-4AFE-8858-2C1F844E1E8E}"/>
    <cellStyle name="Komma 2 2 2 4 2 2 2 3 4 3" xfId="40716" xr:uid="{54926A83-1D00-48EC-839E-D16643E1105B}"/>
    <cellStyle name="Komma 2 2 2 4 2 2 2 3 5" xfId="18667" xr:uid="{B049E628-6DDC-453C-B5D0-CD90ED1914AB}"/>
    <cellStyle name="Komma 2 2 2 4 2 2 2 3 5 2" xfId="46284" xr:uid="{AD7C548A-724B-4EC0-94B9-B38D19BA389E}"/>
    <cellStyle name="Komma 2 2 2 4 2 2 2 3 6" xfId="24295" xr:uid="{682D5CE6-15F3-49FE-B26E-6F705CABF18A}"/>
    <cellStyle name="Komma 2 2 2 4 2 2 2 4" xfId="3127" xr:uid="{09D53A75-C4B6-4FE5-92D0-79176CDBA36A}"/>
    <cellStyle name="Komma 2 2 2 4 2 2 2 4 2" xfId="8654" xr:uid="{C587D44C-BA3A-4D45-AA3F-115A296E7F3D}"/>
    <cellStyle name="Komma 2 2 2 4 2 2 2 4 2 2" xfId="30723" xr:uid="{6E28D8EA-82D2-4015-8952-B44A342B5788}"/>
    <cellStyle name="Komma 2 2 2 4 2 2 2 4 3" xfId="14121" xr:uid="{A4DB3F3E-0C57-4975-A8EA-CA82591FA42E}"/>
    <cellStyle name="Komma 2 2 2 4 2 2 2 4 3 2" xfId="36190" xr:uid="{E39D3618-C6B2-4942-B970-40DF2216F0C9}"/>
    <cellStyle name="Komma 2 2 2 4 2 2 2 4 3 3" xfId="41738" xr:uid="{494B0AE9-60B3-4003-9DDE-40F1E39F6D86}"/>
    <cellStyle name="Komma 2 2 2 4 2 2 2 4 4" xfId="19689" xr:uid="{50FBB6C6-8D76-430C-B70A-9A459135F793}"/>
    <cellStyle name="Komma 2 2 2 4 2 2 2 4 4 2" xfId="47205" xr:uid="{CE9114AF-5644-4B4D-87D2-122ED2C0E182}"/>
    <cellStyle name="Komma 2 2 2 4 2 2 2 4 5" xfId="25216" xr:uid="{78B2D6AC-A59E-4984-BCBE-1AA4E2D8156C}"/>
    <cellStyle name="Komma 2 2 2 4 2 2 2 5" xfId="6151" xr:uid="{BFC29C67-358E-460A-9F64-B329910E18DC}"/>
    <cellStyle name="Komma 2 2 2 4 2 2 2 5 2" xfId="28220" xr:uid="{8360E318-5328-4F06-8381-AB6852FBF67D}"/>
    <cellStyle name="Komma 2 2 2 4 2 2 2 6" xfId="11537" xr:uid="{F6B23CC6-58CE-4D19-9AFC-37CBB9BF7F67}"/>
    <cellStyle name="Komma 2 2 2 4 2 2 2 6 2" xfId="33606" xr:uid="{FDA46558-691F-40DB-8F57-9FC5739C78DE}"/>
    <cellStyle name="Komma 2 2 2 4 2 2 2 6 3" xfId="39154" xr:uid="{FA8C2CD0-E0C3-4650-A79F-6198DA9EA227}"/>
    <cellStyle name="Komma 2 2 2 4 2 2 2 7" xfId="17085" xr:uid="{A9EEBA10-B943-46C8-8917-40A830BEC425}"/>
    <cellStyle name="Komma 2 2 2 4 2 2 2 7 2" xfId="44702" xr:uid="{34824FDA-1926-4AD7-B70A-BF405AAC9F76}"/>
    <cellStyle name="Komma 2 2 2 4 2 2 2 8" xfId="22713" xr:uid="{7987C3EC-2E32-44DA-8CE3-7246D107ECF5}"/>
    <cellStyle name="Komma 2 2 2 4 2 2 3" xfId="982" xr:uid="{D6635C45-D2C4-4E8C-8155-F4C066EBC028}"/>
    <cellStyle name="Komma 2 2 2 4 2 2 3 2" xfId="3586" xr:uid="{DA19D4F4-F61C-4C3D-BFD5-C56BEFBBB5DE}"/>
    <cellStyle name="Komma 2 2 2 4 2 2 3 2 2" xfId="9093" xr:uid="{92FB9847-5299-4CDF-BA1C-7ED11518EBB1}"/>
    <cellStyle name="Komma 2 2 2 4 2 2 3 2 2 2" xfId="31162" xr:uid="{165F41F6-2336-41CD-86B0-53DB79E62FF6}"/>
    <cellStyle name="Komma 2 2 2 4 2 2 3 2 3" xfId="14580" xr:uid="{1AEFDEB8-861D-4C26-BDA2-1103D12322C2}"/>
    <cellStyle name="Komma 2 2 2 4 2 2 3 2 3 2" xfId="36649" xr:uid="{ABDE0A8A-7B51-45EF-AB8C-E502F3BADBA9}"/>
    <cellStyle name="Komma 2 2 2 4 2 2 3 2 3 3" xfId="42197" xr:uid="{4300B051-5C31-4C60-817F-909919B6778D}"/>
    <cellStyle name="Komma 2 2 2 4 2 2 3 2 4" xfId="20148" xr:uid="{70715F65-5EDC-4A82-851C-AF38825E61B8}"/>
    <cellStyle name="Komma 2 2 2 4 2 2 3 2 4 2" xfId="47644" xr:uid="{DA1A8BD9-CCBB-477D-896F-5E264BDE3B69}"/>
    <cellStyle name="Komma 2 2 2 4 2 2 3 2 5" xfId="25655" xr:uid="{7294AA2D-7DEA-401B-B5CE-54ECDBF728C6}"/>
    <cellStyle name="Komma 2 2 2 4 2 2 3 3" xfId="6610" xr:uid="{50167EAE-EF3A-4A89-8F38-40AE301F0AA8}"/>
    <cellStyle name="Komma 2 2 2 4 2 2 3 3 2" xfId="28679" xr:uid="{5DC3A7A8-0809-4C18-BB65-FDE93500F086}"/>
    <cellStyle name="Komma 2 2 2 4 2 2 3 4" xfId="11976" xr:uid="{4CE8AF48-33A5-46FB-8C5C-898C02953D99}"/>
    <cellStyle name="Komma 2 2 2 4 2 2 3 4 2" xfId="34045" xr:uid="{5C4095CB-A330-4E3D-9CC8-5EA8AC57C032}"/>
    <cellStyle name="Komma 2 2 2 4 2 2 3 4 3" xfId="39593" xr:uid="{04AD8E81-132B-47F0-A6F2-E4EF2889E7D2}"/>
    <cellStyle name="Komma 2 2 2 4 2 2 3 5" xfId="17544" xr:uid="{4F303DCA-FFB6-4CF6-953E-24D4BB7834F1}"/>
    <cellStyle name="Komma 2 2 2 4 2 2 3 5 2" xfId="45161" xr:uid="{C4E6E38D-D9C1-4277-AF01-394831A201E6}"/>
    <cellStyle name="Komma 2 2 2 4 2 2 3 6" xfId="23172" xr:uid="{53160B13-142D-4626-AF7E-3E69DA01E256}"/>
    <cellStyle name="Komma 2 2 2 4 2 2 4" xfId="1763" xr:uid="{4487A82C-83E9-43E9-A353-2FB555254DB9}"/>
    <cellStyle name="Komma 2 2 2 4 2 2 4 2" xfId="4367" xr:uid="{638D061B-2F77-446B-A005-6A2361779258}"/>
    <cellStyle name="Komma 2 2 2 4 2 2 4 2 2" xfId="9874" xr:uid="{87B3D43C-027A-46C3-8C27-F376DD3F83CB}"/>
    <cellStyle name="Komma 2 2 2 4 2 2 4 2 2 2" xfId="31943" xr:uid="{ED95FB30-0D3E-4F99-8AFB-8DD13F253B86}"/>
    <cellStyle name="Komma 2 2 2 4 2 2 4 2 3" xfId="15361" xr:uid="{D4BADC61-90BF-4060-A70B-9C112E3E7BD9}"/>
    <cellStyle name="Komma 2 2 2 4 2 2 4 2 3 2" xfId="37430" xr:uid="{0CB10FC7-F84B-4CC9-8CE1-598D6566F6D1}"/>
    <cellStyle name="Komma 2 2 2 4 2 2 4 2 3 3" xfId="42978" xr:uid="{3AF2ACF3-BFBF-41CA-BBCA-1163DD71F699}"/>
    <cellStyle name="Komma 2 2 2 4 2 2 4 2 4" xfId="20929" xr:uid="{41039B97-4161-40FE-A33B-11459293A162}"/>
    <cellStyle name="Komma 2 2 2 4 2 2 4 2 4 2" xfId="48425" xr:uid="{1A85668D-205E-4124-B22F-131100064EFC}"/>
    <cellStyle name="Komma 2 2 2 4 2 2 4 2 5" xfId="26436" xr:uid="{464C5831-E6A6-4535-AEC4-A1249895D477}"/>
    <cellStyle name="Komma 2 2 2 4 2 2 4 3" xfId="7391" xr:uid="{79BCAE47-B7CF-44EB-B49A-E2A0835B12D5}"/>
    <cellStyle name="Komma 2 2 2 4 2 2 4 3 2" xfId="29460" xr:uid="{768CA6E5-32AA-4D29-A8EF-D8BD1FFBD233}"/>
    <cellStyle name="Komma 2 2 2 4 2 2 4 4" xfId="12757" xr:uid="{3997D924-250C-4F38-9F71-9229C3BD9805}"/>
    <cellStyle name="Komma 2 2 2 4 2 2 4 4 2" xfId="34826" xr:uid="{E3C7305E-ED11-4480-854D-8A8DDA292701}"/>
    <cellStyle name="Komma 2 2 2 4 2 2 4 4 3" xfId="40374" xr:uid="{BA4B33F8-3922-4DEA-9A88-4CC37E66CFA6}"/>
    <cellStyle name="Komma 2 2 2 4 2 2 4 5" xfId="18325" xr:uid="{906ADEE3-874E-46C2-A6AA-7BB8C4FE9005}"/>
    <cellStyle name="Komma 2 2 2 4 2 2 4 5 2" xfId="45942" xr:uid="{1740674A-11F3-4AC9-91F7-1045E65A3ECC}"/>
    <cellStyle name="Komma 2 2 2 4 2 2 4 6" xfId="23953" xr:uid="{39264BAE-6BBF-43BA-A2DD-C71404741CF4}"/>
    <cellStyle name="Komma 2 2 2 4 2 2 5" xfId="2706" xr:uid="{415237EB-B13B-4450-A1D6-E43BE325AE06}"/>
    <cellStyle name="Komma 2 2 2 4 2 2 5 2" xfId="8312" xr:uid="{70BED6EC-1205-4237-AF21-1D5F9BCB62E7}"/>
    <cellStyle name="Komma 2 2 2 4 2 2 5 2 2" xfId="30381" xr:uid="{184D8909-E6FF-49C2-8CE6-BFA6E36B41D2}"/>
    <cellStyle name="Komma 2 2 2 4 2 2 5 3" xfId="13700" xr:uid="{214AFB20-6DDE-4225-A9EE-FB3A9144F000}"/>
    <cellStyle name="Komma 2 2 2 4 2 2 5 3 2" xfId="35769" xr:uid="{139E8FF0-63C2-4C5C-B657-86202437F467}"/>
    <cellStyle name="Komma 2 2 2 4 2 2 5 3 3" xfId="41317" xr:uid="{D97E35BE-0D45-4A06-888F-2EA4E244B86A}"/>
    <cellStyle name="Komma 2 2 2 4 2 2 5 4" xfId="19268" xr:uid="{8994BEAC-98B4-423D-8AF1-AA77F104D918}"/>
    <cellStyle name="Komma 2 2 2 4 2 2 5 4 2" xfId="46863" xr:uid="{AF4426C6-1246-417E-B4B6-2D23D408AAEB}"/>
    <cellStyle name="Komma 2 2 2 4 2 2 5 5" xfId="24874" xr:uid="{A9C521D3-4D28-4D94-BB01-7943688BD2F3}"/>
    <cellStyle name="Komma 2 2 2 4 2 2 6" xfId="5148" xr:uid="{169759B9-2DA1-4F1E-9A4A-31BBA5467367}"/>
    <cellStyle name="Komma 2 2 2 4 2 2 6 2" xfId="10655" xr:uid="{BA8C8BF0-E927-44C6-A8D1-820C7A27066F}"/>
    <cellStyle name="Komma 2 2 2 4 2 2 6 2 2" xfId="32724" xr:uid="{C11988A6-CF17-46BB-8B58-188DBB21DE2E}"/>
    <cellStyle name="Komma 2 2 2 4 2 2 6 3" xfId="16142" xr:uid="{E042ECB2-647C-463B-A485-8F57AA87DB3B}"/>
    <cellStyle name="Komma 2 2 2 4 2 2 6 3 2" xfId="38211" xr:uid="{8827D72B-7BC5-4B18-A949-E7E9AD948C0C}"/>
    <cellStyle name="Komma 2 2 2 4 2 2 6 3 3" xfId="43759" xr:uid="{1C5B4E2A-17B9-4C4C-BE55-83E7285F57D0}"/>
    <cellStyle name="Komma 2 2 2 4 2 2 6 4" xfId="21710" xr:uid="{4B60D107-023D-497E-9EC4-545B6E712293}"/>
    <cellStyle name="Komma 2 2 2 4 2 2 6 4 2" xfId="49206" xr:uid="{EAFB2C5D-F6A0-4DAC-ADB6-DE80D10060C9}"/>
    <cellStyle name="Komma 2 2 2 4 2 2 6 5" xfId="27217" xr:uid="{974C5A38-6B87-4397-B9F5-CE207B2526A0}"/>
    <cellStyle name="Komma 2 2 2 4 2 2 7" xfId="5730" xr:uid="{25CFFF36-DC96-491D-A2AB-2BED4298C00E}"/>
    <cellStyle name="Komma 2 2 2 4 2 2 7 2" xfId="27799" xr:uid="{61D0AF65-8EA5-44FB-B1D7-8D23F862D26D}"/>
    <cellStyle name="Komma 2 2 2 4 2 2 8" xfId="11195" xr:uid="{C4DB2C2A-F864-47F2-A161-39EA0A307618}"/>
    <cellStyle name="Komma 2 2 2 4 2 2 8 2" xfId="33264" xr:uid="{5D2A5BC1-4031-4114-AE10-11E2F5496D3B}"/>
    <cellStyle name="Komma 2 2 2 4 2 2 8 3" xfId="38812" xr:uid="{2DDBBC54-7062-4B5B-B4CC-33937DC8BFE8}"/>
    <cellStyle name="Komma 2 2 2 4 2 2 9" xfId="16664" xr:uid="{960C7447-40CA-4DB9-BC56-3EC9897AA793}"/>
    <cellStyle name="Komma 2 2 2 4 2 2 9 2" xfId="44281" xr:uid="{98E9B47E-6334-469C-8870-9FEA9704A295}"/>
    <cellStyle name="Komma 2 2 2 4 2 20" xfId="5709" xr:uid="{F148C463-0B4B-4500-BED8-19BC77F701CB}"/>
    <cellStyle name="Komma 2 2 2 4 2 20 2" xfId="27778" xr:uid="{0759D5EF-6447-461A-9011-BAC83DF7DBF0}"/>
    <cellStyle name="Komma 2 2 2 4 2 21" xfId="11176" xr:uid="{867D7070-9606-4838-B5F9-516D0BCBE649}"/>
    <cellStyle name="Komma 2 2 2 4 2 21 2" xfId="33245" xr:uid="{58E1B5E0-4F8A-4CD8-9FE4-BEA27195DE21}"/>
    <cellStyle name="Komma 2 2 2 4 2 21 3" xfId="38793" xr:uid="{62AB1A1D-5DC4-4B4F-B0D4-26FFE01D2FCF}"/>
    <cellStyle name="Komma 2 2 2 4 2 22" xfId="16643" xr:uid="{C960551C-8020-4768-A42E-1D3E295E6D6D}"/>
    <cellStyle name="Komma 2 2 2 4 2 22 2" xfId="44260" xr:uid="{F173814F-1AF2-47B5-BE2E-276E5636856F}"/>
    <cellStyle name="Komma 2 2 2 4 2 23" xfId="22271" xr:uid="{F0B881D7-A78D-4734-ADDD-51A8BDA087FB}"/>
    <cellStyle name="Komma 2 2 2 4 2 3" xfId="179" xr:uid="{59843938-C4EC-48CD-8C23-9634EB166CD9}"/>
    <cellStyle name="Komma 2 2 2 4 2 3 10" xfId="22371" xr:uid="{43FBF97F-9840-4138-ABD1-1F1C28A9F2C1}"/>
    <cellStyle name="Komma 2 2 2 4 2 3 2" xfId="602" xr:uid="{8E108F23-18CF-4592-B3C9-66049A922674}"/>
    <cellStyle name="Komma 2 2 2 4 2 3 2 2" xfId="1403" xr:uid="{5CE17605-45F7-4893-8A6C-9C02DE0DD899}"/>
    <cellStyle name="Komma 2 2 2 4 2 3 2 2 2" xfId="4007" xr:uid="{CF3CB1C8-483D-4F36-9475-31930D4E8CC7}"/>
    <cellStyle name="Komma 2 2 2 4 2 3 2 2 2 2" xfId="9514" xr:uid="{406A7E98-7935-4753-ABCD-0E1A8A01B2EC}"/>
    <cellStyle name="Komma 2 2 2 4 2 3 2 2 2 2 2" xfId="31583" xr:uid="{7E01F49E-48DE-45F3-ADC2-36104F91D6FA}"/>
    <cellStyle name="Komma 2 2 2 4 2 3 2 2 2 3" xfId="15001" xr:uid="{F7EBA2E8-FBF7-4ACB-B4D8-5B6513F8A57A}"/>
    <cellStyle name="Komma 2 2 2 4 2 3 2 2 2 3 2" xfId="37070" xr:uid="{1A3423AE-6F0D-4AAA-B269-83BEB215A2EF}"/>
    <cellStyle name="Komma 2 2 2 4 2 3 2 2 2 3 3" xfId="42618" xr:uid="{6E30AD74-7D33-43EB-85B5-67DDC1EB90F1}"/>
    <cellStyle name="Komma 2 2 2 4 2 3 2 2 2 4" xfId="20569" xr:uid="{9B64D938-AF6B-4D44-8071-FA5361BF8717}"/>
    <cellStyle name="Komma 2 2 2 4 2 3 2 2 2 4 2" xfId="48065" xr:uid="{0E08BDDD-B472-462F-A62E-5630A09443B1}"/>
    <cellStyle name="Komma 2 2 2 4 2 3 2 2 2 5" xfId="26076" xr:uid="{5264B81C-356B-47D6-9C4C-9DEE26368A68}"/>
    <cellStyle name="Komma 2 2 2 4 2 3 2 2 3" xfId="7031" xr:uid="{D93A884F-05AF-40FF-A2C8-6A425F286B45}"/>
    <cellStyle name="Komma 2 2 2 4 2 3 2 2 3 2" xfId="29100" xr:uid="{9173E1FA-105B-46C6-91ED-A6A86799315F}"/>
    <cellStyle name="Komma 2 2 2 4 2 3 2 2 4" xfId="12397" xr:uid="{85CF7D85-5F3A-40AB-A8D7-BDE164A9101B}"/>
    <cellStyle name="Komma 2 2 2 4 2 3 2 2 4 2" xfId="34466" xr:uid="{91AD37B9-C050-4FD5-87C2-7E55BC4E9307}"/>
    <cellStyle name="Komma 2 2 2 4 2 3 2 2 4 3" xfId="40014" xr:uid="{83ED54E4-9784-44EA-AA40-DB8CA7546E82}"/>
    <cellStyle name="Komma 2 2 2 4 2 3 2 2 5" xfId="17965" xr:uid="{19473066-3CCF-440B-954F-8A460F343E20}"/>
    <cellStyle name="Komma 2 2 2 4 2 3 2 2 5 2" xfId="45582" xr:uid="{4FAFC0D8-B50B-437F-9DBF-117863F5D7CE}"/>
    <cellStyle name="Komma 2 2 2 4 2 3 2 2 6" xfId="23593" xr:uid="{9DC13BA3-A35E-458C-8971-591996C64A01}"/>
    <cellStyle name="Komma 2 2 2 4 2 3 2 3" xfId="2184" xr:uid="{BA396600-5EB8-4BD7-97D3-A69035D2B85E}"/>
    <cellStyle name="Komma 2 2 2 4 2 3 2 3 2" xfId="4788" xr:uid="{F7EC1CE1-2FA5-4BC3-AB2B-E7B8DB15EBF0}"/>
    <cellStyle name="Komma 2 2 2 4 2 3 2 3 2 2" xfId="10295" xr:uid="{4A2D2BCB-FC3E-491B-9096-FC614893C1F0}"/>
    <cellStyle name="Komma 2 2 2 4 2 3 2 3 2 2 2" xfId="32364" xr:uid="{525A3ECB-2156-4D55-9351-1D4C4BB910F2}"/>
    <cellStyle name="Komma 2 2 2 4 2 3 2 3 2 3" xfId="15782" xr:uid="{4C4C2B57-2F2C-4EDD-A8D4-3228F3BB5279}"/>
    <cellStyle name="Komma 2 2 2 4 2 3 2 3 2 3 2" xfId="37851" xr:uid="{445AF77F-A94A-468F-914E-2241926FBEE8}"/>
    <cellStyle name="Komma 2 2 2 4 2 3 2 3 2 3 3" xfId="43399" xr:uid="{5BC64C30-5F30-4128-80FB-DC1AF5F388F5}"/>
    <cellStyle name="Komma 2 2 2 4 2 3 2 3 2 4" xfId="21350" xr:uid="{02650106-6DBE-4E3F-979C-019417D6957A}"/>
    <cellStyle name="Komma 2 2 2 4 2 3 2 3 2 4 2" xfId="48846" xr:uid="{52B4E8B0-577A-4E8E-9799-5BB40F99950F}"/>
    <cellStyle name="Komma 2 2 2 4 2 3 2 3 2 5" xfId="26857" xr:uid="{4A7C2380-CFDD-443B-A2D8-2DAE4139AF46}"/>
    <cellStyle name="Komma 2 2 2 4 2 3 2 3 3" xfId="7812" xr:uid="{B6254309-AC77-4BC3-80BD-D3B611421E12}"/>
    <cellStyle name="Komma 2 2 2 4 2 3 2 3 3 2" xfId="29881" xr:uid="{A5AD9993-CBC1-4BCA-AD35-F884129B8BB6}"/>
    <cellStyle name="Komma 2 2 2 4 2 3 2 3 4" xfId="13178" xr:uid="{125B0EF1-5F85-4C54-9FDE-07C6F0BD0981}"/>
    <cellStyle name="Komma 2 2 2 4 2 3 2 3 4 2" xfId="35247" xr:uid="{71B88D6B-7E03-4DC9-9E18-2DC0F0020433}"/>
    <cellStyle name="Komma 2 2 2 4 2 3 2 3 4 3" xfId="40795" xr:uid="{834E18EE-B67C-4639-969A-828D2EF03A0A}"/>
    <cellStyle name="Komma 2 2 2 4 2 3 2 3 5" xfId="18746" xr:uid="{7D1E675C-AA81-434D-92FA-7E57992EEBD6}"/>
    <cellStyle name="Komma 2 2 2 4 2 3 2 3 5 2" xfId="46363" xr:uid="{51BCB5DA-70D4-496D-8C0E-43EC08F4370C}"/>
    <cellStyle name="Komma 2 2 2 4 2 3 2 3 6" xfId="24374" xr:uid="{2058DD98-6CB2-4C10-8E17-87E1312FE42F}"/>
    <cellStyle name="Komma 2 2 2 4 2 3 2 4" xfId="3206" xr:uid="{7F9126DB-2FB4-4935-AB37-EAA171942082}"/>
    <cellStyle name="Komma 2 2 2 4 2 3 2 4 2" xfId="8733" xr:uid="{22CEB710-0A20-4E89-BF3E-8613096C6691}"/>
    <cellStyle name="Komma 2 2 2 4 2 3 2 4 2 2" xfId="30802" xr:uid="{C810EC13-8453-4FC7-9654-7D7EEA0AF609}"/>
    <cellStyle name="Komma 2 2 2 4 2 3 2 4 3" xfId="14200" xr:uid="{BC3079FA-24A7-458E-9EDB-FDCC66932402}"/>
    <cellStyle name="Komma 2 2 2 4 2 3 2 4 3 2" xfId="36269" xr:uid="{98F79F56-1059-4D1F-A203-A98130D24B62}"/>
    <cellStyle name="Komma 2 2 2 4 2 3 2 4 3 3" xfId="41817" xr:uid="{E1A05EB4-461F-4F61-93AF-95C27F96851D}"/>
    <cellStyle name="Komma 2 2 2 4 2 3 2 4 4" xfId="19768" xr:uid="{D719E8A2-CF02-4E04-84BD-CB4BF53CD4ED}"/>
    <cellStyle name="Komma 2 2 2 4 2 3 2 4 4 2" xfId="47284" xr:uid="{E952FD92-74C0-4634-B72E-03E2AA28FAD0}"/>
    <cellStyle name="Komma 2 2 2 4 2 3 2 4 5" xfId="25295" xr:uid="{B0AE3B7D-A95F-470A-A42F-494956595ADF}"/>
    <cellStyle name="Komma 2 2 2 4 2 3 2 5" xfId="6230" xr:uid="{BF4A9600-CF54-4959-BB0D-7370D7F737B4}"/>
    <cellStyle name="Komma 2 2 2 4 2 3 2 5 2" xfId="28299" xr:uid="{D7B470DF-6976-4A0A-BD19-EA6718E46995}"/>
    <cellStyle name="Komma 2 2 2 4 2 3 2 6" xfId="11616" xr:uid="{42616907-927F-4F21-A295-FE77C2F57C39}"/>
    <cellStyle name="Komma 2 2 2 4 2 3 2 6 2" xfId="33685" xr:uid="{C0FCDB41-CEAD-4D34-BD53-0AB9F58088B5}"/>
    <cellStyle name="Komma 2 2 2 4 2 3 2 6 3" xfId="39233" xr:uid="{6EAABFA4-0AC7-4B21-8F90-FFBF1BF9D73C}"/>
    <cellStyle name="Komma 2 2 2 4 2 3 2 7" xfId="17164" xr:uid="{21C3183B-2D89-43AF-AAF7-F3BE7E2AD39B}"/>
    <cellStyle name="Komma 2 2 2 4 2 3 2 7 2" xfId="44781" xr:uid="{DFDEBE58-E233-42C7-90D7-FE0C67D123BD}"/>
    <cellStyle name="Komma 2 2 2 4 2 3 2 8" xfId="22792" xr:uid="{0273667A-D2C7-47FA-BA6A-BC2B1AA5C287}"/>
    <cellStyle name="Komma 2 2 2 4 2 3 3" xfId="1043" xr:uid="{6E3ADA70-C56B-41D3-B9BB-AE701751DBEC}"/>
    <cellStyle name="Komma 2 2 2 4 2 3 3 2" xfId="3647" xr:uid="{9338FC41-35B2-409E-8E3D-7FC75498E207}"/>
    <cellStyle name="Komma 2 2 2 4 2 3 3 2 2" xfId="9154" xr:uid="{CD8D8950-A1C3-4B12-AF93-BC0F6A0C947C}"/>
    <cellStyle name="Komma 2 2 2 4 2 3 3 2 2 2" xfId="31223" xr:uid="{BB5B36C4-23D7-41FA-A73F-0FDC8755513E}"/>
    <cellStyle name="Komma 2 2 2 4 2 3 3 2 3" xfId="14641" xr:uid="{2F9C30B0-E4CC-48AF-83F2-7976923604D8}"/>
    <cellStyle name="Komma 2 2 2 4 2 3 3 2 3 2" xfId="36710" xr:uid="{4E6CC87B-1FE2-4B15-A301-D8E1021F7AEE}"/>
    <cellStyle name="Komma 2 2 2 4 2 3 3 2 3 3" xfId="42258" xr:uid="{C9760D21-633B-4376-B0F2-D2C4FD2401C5}"/>
    <cellStyle name="Komma 2 2 2 4 2 3 3 2 4" xfId="20209" xr:uid="{F9B9A119-101E-4818-BA48-7C8E492300CE}"/>
    <cellStyle name="Komma 2 2 2 4 2 3 3 2 4 2" xfId="47705" xr:uid="{C0321B58-430C-4086-9094-AC3CF70DC4BE}"/>
    <cellStyle name="Komma 2 2 2 4 2 3 3 2 5" xfId="25716" xr:uid="{DC9238ED-647D-4A68-96CE-06BF14D6E957}"/>
    <cellStyle name="Komma 2 2 2 4 2 3 3 3" xfId="6671" xr:uid="{19C40597-6B83-46DD-8A08-4B27E0421125}"/>
    <cellStyle name="Komma 2 2 2 4 2 3 3 3 2" xfId="28740" xr:uid="{4D356AB6-EAC1-451B-8276-DC727D9A51EB}"/>
    <cellStyle name="Komma 2 2 2 4 2 3 3 4" xfId="12037" xr:uid="{2CCAA57B-EA66-4E11-B1C2-4DFDA361B539}"/>
    <cellStyle name="Komma 2 2 2 4 2 3 3 4 2" xfId="34106" xr:uid="{6B014E30-0999-4BB6-BF1E-B87F7F07FDCC}"/>
    <cellStyle name="Komma 2 2 2 4 2 3 3 4 3" xfId="39654" xr:uid="{5D98AFB3-5CF0-47E6-A1B0-E2E54F4C2745}"/>
    <cellStyle name="Komma 2 2 2 4 2 3 3 5" xfId="17605" xr:uid="{F4C47EF0-DFF9-4881-BB6B-A00F949EF14E}"/>
    <cellStyle name="Komma 2 2 2 4 2 3 3 5 2" xfId="45222" xr:uid="{01052EA0-5EA4-4950-B2AB-4BC0550981E0}"/>
    <cellStyle name="Komma 2 2 2 4 2 3 3 6" xfId="23233" xr:uid="{81B65CC6-18A3-4E09-A342-03966E3A765D}"/>
    <cellStyle name="Komma 2 2 2 4 2 3 4" xfId="1824" xr:uid="{F7817FD8-2BD2-4B8F-BC97-5B028B1B5BE9}"/>
    <cellStyle name="Komma 2 2 2 4 2 3 4 2" xfId="4428" xr:uid="{E7DDE31A-0C8B-4429-A9E9-AB1B9DF1B0AA}"/>
    <cellStyle name="Komma 2 2 2 4 2 3 4 2 2" xfId="9935" xr:uid="{1F50B146-6312-452B-B40A-14DC8F96A905}"/>
    <cellStyle name="Komma 2 2 2 4 2 3 4 2 2 2" xfId="32004" xr:uid="{54E256BF-9A94-4945-8ECD-09F01D20F844}"/>
    <cellStyle name="Komma 2 2 2 4 2 3 4 2 3" xfId="15422" xr:uid="{74C5F805-BAA8-4946-A60B-669E2B91D670}"/>
    <cellStyle name="Komma 2 2 2 4 2 3 4 2 3 2" xfId="37491" xr:uid="{B5A604A8-B500-436B-A3AB-CC3804CCB520}"/>
    <cellStyle name="Komma 2 2 2 4 2 3 4 2 3 3" xfId="43039" xr:uid="{4F755CD6-4A3C-44CB-9D98-2C8E3A1A320A}"/>
    <cellStyle name="Komma 2 2 2 4 2 3 4 2 4" xfId="20990" xr:uid="{A4CDB9CE-7D2F-4EE2-8935-29FD7B18D790}"/>
    <cellStyle name="Komma 2 2 2 4 2 3 4 2 4 2" xfId="48486" xr:uid="{6DCA794D-F083-4837-A767-D1AA41BE10F2}"/>
    <cellStyle name="Komma 2 2 2 4 2 3 4 2 5" xfId="26497" xr:uid="{F74ED70C-A3FE-4013-97DF-73B6B0A118F4}"/>
    <cellStyle name="Komma 2 2 2 4 2 3 4 3" xfId="7452" xr:uid="{E0574897-015B-4285-BE3E-EDD81655A96D}"/>
    <cellStyle name="Komma 2 2 2 4 2 3 4 3 2" xfId="29521" xr:uid="{8D2B1F23-008D-4DB2-A75B-61DD61C36614}"/>
    <cellStyle name="Komma 2 2 2 4 2 3 4 4" xfId="12818" xr:uid="{F3E70D67-51A4-426F-B931-A8684AFD7D76}"/>
    <cellStyle name="Komma 2 2 2 4 2 3 4 4 2" xfId="34887" xr:uid="{DAAB84BA-6C4E-4CA4-AE79-A10B3F77CDD4}"/>
    <cellStyle name="Komma 2 2 2 4 2 3 4 4 3" xfId="40435" xr:uid="{815100FE-D54D-42BC-B8AB-18A14BC62C57}"/>
    <cellStyle name="Komma 2 2 2 4 2 3 4 5" xfId="18386" xr:uid="{8ACF6B00-410F-490B-B1B7-B880245C5B94}"/>
    <cellStyle name="Komma 2 2 2 4 2 3 4 5 2" xfId="46003" xr:uid="{57C664CF-FD01-44E1-8083-195EB88406B1}"/>
    <cellStyle name="Komma 2 2 2 4 2 3 4 6" xfId="24014" xr:uid="{F9E33D59-8549-45CD-A31E-51CF70D5956B}"/>
    <cellStyle name="Komma 2 2 2 4 2 3 5" xfId="2785" xr:uid="{A4D6FD25-A5C7-49E7-A50A-7ACD3D026249}"/>
    <cellStyle name="Komma 2 2 2 4 2 3 5 2" xfId="8373" xr:uid="{BC6EF1B0-A2F4-497A-9497-85D62A8C60EC}"/>
    <cellStyle name="Komma 2 2 2 4 2 3 5 2 2" xfId="30442" xr:uid="{9349866E-C103-416B-B2AF-15FB046CE237}"/>
    <cellStyle name="Komma 2 2 2 4 2 3 5 3" xfId="13779" xr:uid="{6BF3CBD3-3027-4CB6-95F7-C5D3477C43E4}"/>
    <cellStyle name="Komma 2 2 2 4 2 3 5 3 2" xfId="35848" xr:uid="{BF1A7163-4728-46B4-A930-FF179FAD5E69}"/>
    <cellStyle name="Komma 2 2 2 4 2 3 5 3 3" xfId="41396" xr:uid="{6D7617F5-9FC9-4135-B9C6-B481BAADA86A}"/>
    <cellStyle name="Komma 2 2 2 4 2 3 5 4" xfId="19347" xr:uid="{C668B908-3922-410A-9547-C95EFDB9EE84}"/>
    <cellStyle name="Komma 2 2 2 4 2 3 5 4 2" xfId="46924" xr:uid="{616B4075-1B68-46BF-9649-6DD9FCF41683}"/>
    <cellStyle name="Komma 2 2 2 4 2 3 5 5" xfId="24935" xr:uid="{3A0D0B65-9DD9-494A-AAED-8D8E1033FD93}"/>
    <cellStyle name="Komma 2 2 2 4 2 3 6" xfId="5209" xr:uid="{52C45E3C-1FFA-47C6-B176-E00EA54C0F3E}"/>
    <cellStyle name="Komma 2 2 2 4 2 3 6 2" xfId="10716" xr:uid="{384452F7-32C9-41DB-8175-CABAFD9F0331}"/>
    <cellStyle name="Komma 2 2 2 4 2 3 6 2 2" xfId="32785" xr:uid="{EF2C264B-3BB6-4956-B200-FF5C38D58D36}"/>
    <cellStyle name="Komma 2 2 2 4 2 3 6 3" xfId="16203" xr:uid="{774ED70E-DD3F-4F64-A0ED-23AD44632534}"/>
    <cellStyle name="Komma 2 2 2 4 2 3 6 3 2" xfId="38272" xr:uid="{59B10327-B99E-40DF-B091-F37716DE7860}"/>
    <cellStyle name="Komma 2 2 2 4 2 3 6 3 3" xfId="43820" xr:uid="{3E04E65B-3B9B-4D32-870B-34ACDBF18BD7}"/>
    <cellStyle name="Komma 2 2 2 4 2 3 6 4" xfId="21771" xr:uid="{EE38C64C-C981-4A3C-A71E-0095F00A23C9}"/>
    <cellStyle name="Komma 2 2 2 4 2 3 6 4 2" xfId="49267" xr:uid="{711390D5-6F54-451A-8F54-92C3B7AEB600}"/>
    <cellStyle name="Komma 2 2 2 4 2 3 6 5" xfId="27278" xr:uid="{A493760A-F0B6-43C3-90C2-3DFB5C40F63C}"/>
    <cellStyle name="Komma 2 2 2 4 2 3 7" xfId="5809" xr:uid="{4C2AEDE0-259A-4D07-AA11-E53950400430}"/>
    <cellStyle name="Komma 2 2 2 4 2 3 7 2" xfId="27878" xr:uid="{16C45391-F0CB-4154-AB3C-C6C79DBCFF4E}"/>
    <cellStyle name="Komma 2 2 2 4 2 3 8" xfId="11256" xr:uid="{7F2E9E57-AD39-4D6B-A7FC-D19E070443EE}"/>
    <cellStyle name="Komma 2 2 2 4 2 3 8 2" xfId="33325" xr:uid="{2D0C3CD5-F352-4258-983C-40FCA6FDDB7B}"/>
    <cellStyle name="Komma 2 2 2 4 2 3 8 3" xfId="38873" xr:uid="{9BA44173-D305-4CD8-B79A-D2E5149D008C}"/>
    <cellStyle name="Komma 2 2 2 4 2 3 9" xfId="16743" xr:uid="{3B30E8E0-509D-4508-93FE-78A465004289}"/>
    <cellStyle name="Komma 2 2 2 4 2 3 9 2" xfId="44360" xr:uid="{57F94BAC-ECD5-4C90-8ABD-13915AE1FF2E}"/>
    <cellStyle name="Komma 2 2 2 4 2 4" xfId="260" xr:uid="{654F1C9D-B11B-47D1-82D9-017E989A7C4D}"/>
    <cellStyle name="Komma 2 2 2 4 2 4 10" xfId="22452" xr:uid="{E984A8C2-AF7C-4BBF-A239-014F6B47C305}"/>
    <cellStyle name="Komma 2 2 2 4 2 4 2" xfId="683" xr:uid="{320911DF-E8BB-4BC2-9AA2-B60C847BC064}"/>
    <cellStyle name="Komma 2 2 2 4 2 4 2 2" xfId="1484" xr:uid="{86877B54-F441-4A5B-B440-6C49D36A9DDC}"/>
    <cellStyle name="Komma 2 2 2 4 2 4 2 2 2" xfId="4088" xr:uid="{EA032012-AB98-48D4-A54D-E9C43FE2E718}"/>
    <cellStyle name="Komma 2 2 2 4 2 4 2 2 2 2" xfId="9595" xr:uid="{CEAA4F8E-53F1-433F-ACDA-7D04B918EA20}"/>
    <cellStyle name="Komma 2 2 2 4 2 4 2 2 2 2 2" xfId="31664" xr:uid="{9F7D28EE-AB81-4D0D-80CA-4180F20B5AB7}"/>
    <cellStyle name="Komma 2 2 2 4 2 4 2 2 2 3" xfId="15082" xr:uid="{ADF4D7E9-8C7A-40F7-81BE-6AEF780C5CC1}"/>
    <cellStyle name="Komma 2 2 2 4 2 4 2 2 2 3 2" xfId="37151" xr:uid="{CF1198D2-984A-408E-94EC-812E64E10F2A}"/>
    <cellStyle name="Komma 2 2 2 4 2 4 2 2 2 3 3" xfId="42699" xr:uid="{B5755F8A-05B8-4C26-AEE7-1CC32FFABCF9}"/>
    <cellStyle name="Komma 2 2 2 4 2 4 2 2 2 4" xfId="20650" xr:uid="{86DCA2A5-8AA8-4EFD-B82E-3276F6B65B03}"/>
    <cellStyle name="Komma 2 2 2 4 2 4 2 2 2 4 2" xfId="48146" xr:uid="{652B8427-DA3E-4B9C-A0F7-1FD5DB008B69}"/>
    <cellStyle name="Komma 2 2 2 4 2 4 2 2 2 5" xfId="26157" xr:uid="{7D834D1A-6FFD-4AE5-A3F5-A3D8868B6B6A}"/>
    <cellStyle name="Komma 2 2 2 4 2 4 2 2 3" xfId="7112" xr:uid="{17A59DD0-855D-4C38-B766-F6439603897F}"/>
    <cellStyle name="Komma 2 2 2 4 2 4 2 2 3 2" xfId="29181" xr:uid="{8F9BA6E9-4C23-4E0A-BEBF-DFE4D769A412}"/>
    <cellStyle name="Komma 2 2 2 4 2 4 2 2 4" xfId="12478" xr:uid="{DE77F485-624A-44E8-8047-BF7C8DD83163}"/>
    <cellStyle name="Komma 2 2 2 4 2 4 2 2 4 2" xfId="34547" xr:uid="{099866AF-694B-428C-9A59-51822392C33A}"/>
    <cellStyle name="Komma 2 2 2 4 2 4 2 2 4 3" xfId="40095" xr:uid="{E8B7B62D-E443-4FC0-BF5C-25D32AC4482F}"/>
    <cellStyle name="Komma 2 2 2 4 2 4 2 2 5" xfId="18046" xr:uid="{97C6866A-6958-4C30-B253-66B1EC4D8480}"/>
    <cellStyle name="Komma 2 2 2 4 2 4 2 2 5 2" xfId="45663" xr:uid="{1037A07D-EA70-4C5D-B8A1-2893D3EA54AF}"/>
    <cellStyle name="Komma 2 2 2 4 2 4 2 2 6" xfId="23674" xr:uid="{7ABB336D-81D4-4820-808B-9796DE34AFC1}"/>
    <cellStyle name="Komma 2 2 2 4 2 4 2 3" xfId="2265" xr:uid="{E1B59CE4-544F-4520-A172-A61A17A9B895}"/>
    <cellStyle name="Komma 2 2 2 4 2 4 2 3 2" xfId="4869" xr:uid="{5B412559-3824-4292-ABCB-8231170E9195}"/>
    <cellStyle name="Komma 2 2 2 4 2 4 2 3 2 2" xfId="10376" xr:uid="{4A0F7D87-3537-4DB2-8190-BDA420418C11}"/>
    <cellStyle name="Komma 2 2 2 4 2 4 2 3 2 2 2" xfId="32445" xr:uid="{CD6E9CB2-4EF2-4B91-888E-1989D0902270}"/>
    <cellStyle name="Komma 2 2 2 4 2 4 2 3 2 3" xfId="15863" xr:uid="{B7A45111-9EA3-42B4-BF36-F1B1ED3F3178}"/>
    <cellStyle name="Komma 2 2 2 4 2 4 2 3 2 3 2" xfId="37932" xr:uid="{46683145-C6E0-4CC8-B236-9814CBE2E5B2}"/>
    <cellStyle name="Komma 2 2 2 4 2 4 2 3 2 3 3" xfId="43480" xr:uid="{C826C880-4CF6-4D7D-99F3-DDD7E1F5AD90}"/>
    <cellStyle name="Komma 2 2 2 4 2 4 2 3 2 4" xfId="21431" xr:uid="{639B8160-C74C-4593-B81D-F09EC020AD0F}"/>
    <cellStyle name="Komma 2 2 2 4 2 4 2 3 2 4 2" xfId="48927" xr:uid="{FCD946D1-086C-4527-A8B8-3746DBFA9319}"/>
    <cellStyle name="Komma 2 2 2 4 2 4 2 3 2 5" xfId="26938" xr:uid="{2878EECD-A63A-4D2A-B2B8-CE7EEA18E405}"/>
    <cellStyle name="Komma 2 2 2 4 2 4 2 3 3" xfId="7893" xr:uid="{7CC58921-D8B4-4110-88C7-AC5A73F635C9}"/>
    <cellStyle name="Komma 2 2 2 4 2 4 2 3 3 2" xfId="29962" xr:uid="{8C694150-44BC-42F4-BF35-E22EB793A1BA}"/>
    <cellStyle name="Komma 2 2 2 4 2 4 2 3 4" xfId="13259" xr:uid="{64A54C18-A8C0-4FF4-9872-C357E62C289B}"/>
    <cellStyle name="Komma 2 2 2 4 2 4 2 3 4 2" xfId="35328" xr:uid="{142092D7-A57C-4883-929B-528701A49184}"/>
    <cellStyle name="Komma 2 2 2 4 2 4 2 3 4 3" xfId="40876" xr:uid="{AFB026C3-E65B-49EF-AA96-861D5027A2BB}"/>
    <cellStyle name="Komma 2 2 2 4 2 4 2 3 5" xfId="18827" xr:uid="{4CEAE884-D59A-41E6-9BFF-137742CC10C8}"/>
    <cellStyle name="Komma 2 2 2 4 2 4 2 3 5 2" xfId="46444" xr:uid="{74F70D70-F7BA-4E3F-803C-FFCB63E78855}"/>
    <cellStyle name="Komma 2 2 2 4 2 4 2 3 6" xfId="24455" xr:uid="{61DA891C-5585-4E23-8D9D-D5EA492C1B6A}"/>
    <cellStyle name="Komma 2 2 2 4 2 4 2 4" xfId="3287" xr:uid="{06CED8A8-39D9-426B-9275-E3528BEF7C97}"/>
    <cellStyle name="Komma 2 2 2 4 2 4 2 4 2" xfId="8814" xr:uid="{DDECD9CE-D685-4A1C-8C8E-B57BFE7732E3}"/>
    <cellStyle name="Komma 2 2 2 4 2 4 2 4 2 2" xfId="30883" xr:uid="{24FE9556-49C0-441F-9566-A4E3605B54A5}"/>
    <cellStyle name="Komma 2 2 2 4 2 4 2 4 3" xfId="14281" xr:uid="{715500B3-4441-4050-9E31-0544089DDE76}"/>
    <cellStyle name="Komma 2 2 2 4 2 4 2 4 3 2" xfId="36350" xr:uid="{A53F1D1A-98B1-4C81-B789-5C107E6EECD5}"/>
    <cellStyle name="Komma 2 2 2 4 2 4 2 4 3 3" xfId="41898" xr:uid="{D136958E-CABA-4004-8584-1938519FCA16}"/>
    <cellStyle name="Komma 2 2 2 4 2 4 2 4 4" xfId="19849" xr:uid="{1BF34932-2776-41FE-9C65-D4E10089A167}"/>
    <cellStyle name="Komma 2 2 2 4 2 4 2 4 4 2" xfId="47365" xr:uid="{9FA68F64-B873-4BFB-8FF5-83F38951051A}"/>
    <cellStyle name="Komma 2 2 2 4 2 4 2 4 5" xfId="25376" xr:uid="{488C88C3-433E-4985-9B41-B7F01403744F}"/>
    <cellStyle name="Komma 2 2 2 4 2 4 2 5" xfId="6311" xr:uid="{103144DC-7174-45B2-9CC1-55EE86D32B7F}"/>
    <cellStyle name="Komma 2 2 2 4 2 4 2 5 2" xfId="28380" xr:uid="{DEA83C52-369A-4661-8435-C10DCEE7682B}"/>
    <cellStyle name="Komma 2 2 2 4 2 4 2 6" xfId="11697" xr:uid="{210DB580-6580-4890-8B79-850B6DF7B753}"/>
    <cellStyle name="Komma 2 2 2 4 2 4 2 6 2" xfId="33766" xr:uid="{B7DF85E9-53DA-46AE-A841-2C8E421A0136}"/>
    <cellStyle name="Komma 2 2 2 4 2 4 2 6 3" xfId="39314" xr:uid="{FEEEDFC7-BFB6-428C-92B4-9CC5A955F675}"/>
    <cellStyle name="Komma 2 2 2 4 2 4 2 7" xfId="17245" xr:uid="{07D78B13-204F-4E20-A0AE-821BB0FF5E1C}"/>
    <cellStyle name="Komma 2 2 2 4 2 4 2 7 2" xfId="44862" xr:uid="{24322A65-D8DC-447F-B7AE-5A8980593F18}"/>
    <cellStyle name="Komma 2 2 2 4 2 4 2 8" xfId="22873" xr:uid="{94927186-BB31-458F-83B7-5E565CB205A1}"/>
    <cellStyle name="Komma 2 2 2 4 2 4 3" xfId="1083" xr:uid="{D526D97C-3C01-457D-BB52-769C4513DC55}"/>
    <cellStyle name="Komma 2 2 2 4 2 4 3 2" xfId="3687" xr:uid="{73DF7BDC-BB8E-478A-84A0-E8864137F5E8}"/>
    <cellStyle name="Komma 2 2 2 4 2 4 3 2 2" xfId="9194" xr:uid="{62B69319-DDCD-41E0-B2F1-8BCE4B7B88D1}"/>
    <cellStyle name="Komma 2 2 2 4 2 4 3 2 2 2" xfId="31263" xr:uid="{EACA9CF1-4E0C-4411-9CF6-BECBBDF507CE}"/>
    <cellStyle name="Komma 2 2 2 4 2 4 3 2 3" xfId="14681" xr:uid="{BCEDDB3F-1BAF-461F-B927-A0E0874EBA1B}"/>
    <cellStyle name="Komma 2 2 2 4 2 4 3 2 3 2" xfId="36750" xr:uid="{DBFE85AD-F208-4DE4-906B-29C566839292}"/>
    <cellStyle name="Komma 2 2 2 4 2 4 3 2 3 3" xfId="42298" xr:uid="{86FA251E-B00B-4F3E-B1E0-E3947FBDA034}"/>
    <cellStyle name="Komma 2 2 2 4 2 4 3 2 4" xfId="20249" xr:uid="{79C51ECF-929E-4778-936B-542ED8519405}"/>
    <cellStyle name="Komma 2 2 2 4 2 4 3 2 4 2" xfId="47745" xr:uid="{B916990E-1B86-42DC-A514-544322BF972F}"/>
    <cellStyle name="Komma 2 2 2 4 2 4 3 2 5" xfId="25756" xr:uid="{47ED5DBD-5D93-47D9-B66E-947BDA90C40C}"/>
    <cellStyle name="Komma 2 2 2 4 2 4 3 3" xfId="6711" xr:uid="{E08C9BB4-3A48-4CC3-B81D-DF9C8893B9AC}"/>
    <cellStyle name="Komma 2 2 2 4 2 4 3 3 2" xfId="28780" xr:uid="{377B0226-1220-4DFD-8B4C-0E8CDA1DBD42}"/>
    <cellStyle name="Komma 2 2 2 4 2 4 3 4" xfId="12077" xr:uid="{C7E136E3-6AD6-4D00-92EA-190EC41AF8D0}"/>
    <cellStyle name="Komma 2 2 2 4 2 4 3 4 2" xfId="34146" xr:uid="{4DA32885-019A-495B-AB31-DE5CF0402082}"/>
    <cellStyle name="Komma 2 2 2 4 2 4 3 4 3" xfId="39694" xr:uid="{192FAE59-89BD-4055-AFA7-7986E1B01D1A}"/>
    <cellStyle name="Komma 2 2 2 4 2 4 3 5" xfId="17645" xr:uid="{362A1695-EFC9-453C-B5DF-D67043704B16}"/>
    <cellStyle name="Komma 2 2 2 4 2 4 3 5 2" xfId="45262" xr:uid="{417B7C8D-B8EB-4CFE-A438-09E369FEC741}"/>
    <cellStyle name="Komma 2 2 2 4 2 4 3 6" xfId="23273" xr:uid="{B204725D-D187-47B5-863D-9F665702B4F4}"/>
    <cellStyle name="Komma 2 2 2 4 2 4 4" xfId="1864" xr:uid="{9518781B-0B30-4B27-987E-731A0933AAF7}"/>
    <cellStyle name="Komma 2 2 2 4 2 4 4 2" xfId="4468" xr:uid="{C0E72D1A-025B-4551-9212-67ACD58C8112}"/>
    <cellStyle name="Komma 2 2 2 4 2 4 4 2 2" xfId="9975" xr:uid="{025542CB-0285-465A-96E6-19B68123462D}"/>
    <cellStyle name="Komma 2 2 2 4 2 4 4 2 2 2" xfId="32044" xr:uid="{9D13E5EE-CA98-40D2-9B4C-6A2E443D5D4A}"/>
    <cellStyle name="Komma 2 2 2 4 2 4 4 2 3" xfId="15462" xr:uid="{E6ADB9BA-8A0E-4F99-AC28-6207EA9DB742}"/>
    <cellStyle name="Komma 2 2 2 4 2 4 4 2 3 2" xfId="37531" xr:uid="{92082B13-3ECC-457F-8C5A-48231FC6FFAA}"/>
    <cellStyle name="Komma 2 2 2 4 2 4 4 2 3 3" xfId="43079" xr:uid="{0F584E4E-1648-442C-A897-316EDFD93AEE}"/>
    <cellStyle name="Komma 2 2 2 4 2 4 4 2 4" xfId="21030" xr:uid="{A5EBFB1A-1216-46CA-9897-5E302DE1370B}"/>
    <cellStyle name="Komma 2 2 2 4 2 4 4 2 4 2" xfId="48526" xr:uid="{85D3C2AE-144E-4B26-9249-6EAAD9910220}"/>
    <cellStyle name="Komma 2 2 2 4 2 4 4 2 5" xfId="26537" xr:uid="{BB402359-128D-4494-AC15-BE49487241A1}"/>
    <cellStyle name="Komma 2 2 2 4 2 4 4 3" xfId="7492" xr:uid="{7D06735C-AC80-4E03-A1EB-6AAFBA2C93E0}"/>
    <cellStyle name="Komma 2 2 2 4 2 4 4 3 2" xfId="29561" xr:uid="{231692C1-630B-42B1-9097-42DC9D43ED98}"/>
    <cellStyle name="Komma 2 2 2 4 2 4 4 4" xfId="12858" xr:uid="{60B67EF5-33FD-4119-9897-D50E27B67244}"/>
    <cellStyle name="Komma 2 2 2 4 2 4 4 4 2" xfId="34927" xr:uid="{79368BF5-283B-4EA8-8503-E5E9F2E9C063}"/>
    <cellStyle name="Komma 2 2 2 4 2 4 4 4 3" xfId="40475" xr:uid="{FB700010-F972-4AC2-8F76-B9B3E83E724F}"/>
    <cellStyle name="Komma 2 2 2 4 2 4 4 5" xfId="18426" xr:uid="{4FFB68E3-6F40-413E-9EE5-D5D8BC490856}"/>
    <cellStyle name="Komma 2 2 2 4 2 4 4 5 2" xfId="46043" xr:uid="{0C340A05-8ADB-4094-AA0B-0E0A1F608335}"/>
    <cellStyle name="Komma 2 2 2 4 2 4 4 6" xfId="24054" xr:uid="{1A4A2C01-86F1-4CCA-8B35-36BBAC2A8AF1}"/>
    <cellStyle name="Komma 2 2 2 4 2 4 5" xfId="2866" xr:uid="{EB267D28-C67A-4E75-84B8-AC09D9565C1D}"/>
    <cellStyle name="Komma 2 2 2 4 2 4 5 2" xfId="8413" xr:uid="{72E5A6D4-C434-455B-A19A-44B4F89BE356}"/>
    <cellStyle name="Komma 2 2 2 4 2 4 5 2 2" xfId="30482" xr:uid="{270AE143-9323-474A-8519-281FA5A4D6D6}"/>
    <cellStyle name="Komma 2 2 2 4 2 4 5 3" xfId="13860" xr:uid="{5EF7E73B-C629-419D-B614-4E3FEB661843}"/>
    <cellStyle name="Komma 2 2 2 4 2 4 5 3 2" xfId="35929" xr:uid="{2B50A17D-5F11-422E-BE13-C212642167B2}"/>
    <cellStyle name="Komma 2 2 2 4 2 4 5 3 3" xfId="41477" xr:uid="{EE698CD5-01D7-4FA0-A651-B5218E771A45}"/>
    <cellStyle name="Komma 2 2 2 4 2 4 5 4" xfId="19428" xr:uid="{65499F0B-3DC3-4140-9E44-F676078FF9A1}"/>
    <cellStyle name="Komma 2 2 2 4 2 4 5 4 2" xfId="46964" xr:uid="{2CB366C6-AB80-4C52-BBC3-99F497F5D286}"/>
    <cellStyle name="Komma 2 2 2 4 2 4 5 5" xfId="24975" xr:uid="{5634F5D5-C48A-4FE0-B317-5ED0AD7AAC9D}"/>
    <cellStyle name="Komma 2 2 2 4 2 4 6" xfId="5249" xr:uid="{3DE6EC80-81BE-4B58-902E-AF8695049D40}"/>
    <cellStyle name="Komma 2 2 2 4 2 4 6 2" xfId="10756" xr:uid="{479AAD49-7B76-44E8-A42A-9A8FCA1F0A21}"/>
    <cellStyle name="Komma 2 2 2 4 2 4 6 2 2" xfId="32825" xr:uid="{FA3B01B9-B0AB-4287-83D2-9FF7D0C6276B}"/>
    <cellStyle name="Komma 2 2 2 4 2 4 6 3" xfId="16243" xr:uid="{3C0929D1-4C68-4852-8EF0-EE1FB3C2CE21}"/>
    <cellStyle name="Komma 2 2 2 4 2 4 6 3 2" xfId="38312" xr:uid="{39DF90B5-F977-4B5C-AF6A-032C09B97E50}"/>
    <cellStyle name="Komma 2 2 2 4 2 4 6 3 3" xfId="43860" xr:uid="{7374C88A-18D0-48AE-A139-4BF72197D660}"/>
    <cellStyle name="Komma 2 2 2 4 2 4 6 4" xfId="21811" xr:uid="{9A68FEFF-FC8B-4661-A748-0BDF04E3457A}"/>
    <cellStyle name="Komma 2 2 2 4 2 4 6 4 2" xfId="49307" xr:uid="{60BE9250-394E-43A0-A352-80FBBC33ABCE}"/>
    <cellStyle name="Komma 2 2 2 4 2 4 6 5" xfId="27318" xr:uid="{C53D179E-149B-4768-8059-2ED5F07181C8}"/>
    <cellStyle name="Komma 2 2 2 4 2 4 7" xfId="5890" xr:uid="{10D260E4-FDB0-4CEE-84D2-779E2E955A4C}"/>
    <cellStyle name="Komma 2 2 2 4 2 4 7 2" xfId="27959" xr:uid="{91C5D874-4210-4A5C-99A9-1573C90BD946}"/>
    <cellStyle name="Komma 2 2 2 4 2 4 8" xfId="11296" xr:uid="{6770534C-91D5-4FF5-BE93-D40698E6E9EC}"/>
    <cellStyle name="Komma 2 2 2 4 2 4 8 2" xfId="33365" xr:uid="{CFB178F7-DE7A-4F04-88D6-2305B3DD01C4}"/>
    <cellStyle name="Komma 2 2 2 4 2 4 8 3" xfId="38913" xr:uid="{137E9BD1-F4D3-4408-B9B9-393C8A56BAD0}"/>
    <cellStyle name="Komma 2 2 2 4 2 4 9" xfId="16824" xr:uid="{1F2DAA4A-E714-4B17-9ACC-7A3291F2B504}"/>
    <cellStyle name="Komma 2 2 2 4 2 4 9 2" xfId="44441" xr:uid="{9B5D9BAB-4F46-4DB1-8307-274B02670896}"/>
    <cellStyle name="Komma 2 2 2 4 2 5" xfId="300" xr:uid="{D785120B-9648-4848-AE81-BD65CDCE6FFF}"/>
    <cellStyle name="Komma 2 2 2 4 2 5 10" xfId="22492" xr:uid="{0EE4C97F-F3FB-45AF-B33D-DC3935499A25}"/>
    <cellStyle name="Komma 2 2 2 4 2 5 2" xfId="723" xr:uid="{79FCA157-FB96-41AD-B4D9-0AC09AD1C952}"/>
    <cellStyle name="Komma 2 2 2 4 2 5 2 2" xfId="1524" xr:uid="{89EABB19-658A-4DBD-BB34-16D07C1B64E5}"/>
    <cellStyle name="Komma 2 2 2 4 2 5 2 2 2" xfId="4128" xr:uid="{DE5FE60E-7C47-493C-8C5A-41BB66BEDA58}"/>
    <cellStyle name="Komma 2 2 2 4 2 5 2 2 2 2" xfId="9635" xr:uid="{CBB09371-72C9-40FC-A1E5-B24D320ED80E}"/>
    <cellStyle name="Komma 2 2 2 4 2 5 2 2 2 2 2" xfId="31704" xr:uid="{FDF92974-2F20-4CDC-AE5A-8F60476CF248}"/>
    <cellStyle name="Komma 2 2 2 4 2 5 2 2 2 3" xfId="15122" xr:uid="{033A2C60-7175-4935-A8C2-EE93ECDA9B41}"/>
    <cellStyle name="Komma 2 2 2 4 2 5 2 2 2 3 2" xfId="37191" xr:uid="{A31B1C95-AA2D-4368-95BB-ACC902261A27}"/>
    <cellStyle name="Komma 2 2 2 4 2 5 2 2 2 3 3" xfId="42739" xr:uid="{12B8474F-1B95-41AE-BDC6-AB8E235197A3}"/>
    <cellStyle name="Komma 2 2 2 4 2 5 2 2 2 4" xfId="20690" xr:uid="{1A4C597C-97BA-4596-8AD4-9424384E8DDC}"/>
    <cellStyle name="Komma 2 2 2 4 2 5 2 2 2 4 2" xfId="48186" xr:uid="{11411DE8-8551-4750-824E-1324AAC6FCD4}"/>
    <cellStyle name="Komma 2 2 2 4 2 5 2 2 2 5" xfId="26197" xr:uid="{3BFEE7D2-AB6C-4FC6-80A3-9F567B533396}"/>
    <cellStyle name="Komma 2 2 2 4 2 5 2 2 3" xfId="7152" xr:uid="{3CC8318C-EE71-4CFD-9F9C-8ED08D3FDF22}"/>
    <cellStyle name="Komma 2 2 2 4 2 5 2 2 3 2" xfId="29221" xr:uid="{5D38E517-F996-4B9C-BEA9-E3A3FB11DDB9}"/>
    <cellStyle name="Komma 2 2 2 4 2 5 2 2 4" xfId="12518" xr:uid="{087B92CD-FBA2-485A-B714-9FE059E5A38B}"/>
    <cellStyle name="Komma 2 2 2 4 2 5 2 2 4 2" xfId="34587" xr:uid="{8EDDFA4A-C323-4209-82E1-4822407BAAF9}"/>
    <cellStyle name="Komma 2 2 2 4 2 5 2 2 4 3" xfId="40135" xr:uid="{282ADF30-FECC-4666-829D-FD1EA4984045}"/>
    <cellStyle name="Komma 2 2 2 4 2 5 2 2 5" xfId="18086" xr:uid="{53A81463-62C2-4DE0-A16D-B9B95A210591}"/>
    <cellStyle name="Komma 2 2 2 4 2 5 2 2 5 2" xfId="45703" xr:uid="{23A6834B-05E4-45D2-B510-7D43F1F78FE6}"/>
    <cellStyle name="Komma 2 2 2 4 2 5 2 2 6" xfId="23714" xr:uid="{35F49259-80BE-4F76-8989-69343A81C711}"/>
    <cellStyle name="Komma 2 2 2 4 2 5 2 3" xfId="2305" xr:uid="{59A1090D-5911-4618-A89E-8599B94AD1BD}"/>
    <cellStyle name="Komma 2 2 2 4 2 5 2 3 2" xfId="4909" xr:uid="{C1D88466-A87A-437F-8375-8C2B35CE008F}"/>
    <cellStyle name="Komma 2 2 2 4 2 5 2 3 2 2" xfId="10416" xr:uid="{191D6930-4AF3-4AE0-9F74-2C40A81C28C8}"/>
    <cellStyle name="Komma 2 2 2 4 2 5 2 3 2 2 2" xfId="32485" xr:uid="{08D28772-A1E5-472D-B2DC-73522CF67DBE}"/>
    <cellStyle name="Komma 2 2 2 4 2 5 2 3 2 3" xfId="15903" xr:uid="{FA4E0994-9873-4BB1-8234-9F8D1D0710CD}"/>
    <cellStyle name="Komma 2 2 2 4 2 5 2 3 2 3 2" xfId="37972" xr:uid="{A6838C98-ECBB-4FE6-A4AC-87C7D9448953}"/>
    <cellStyle name="Komma 2 2 2 4 2 5 2 3 2 3 3" xfId="43520" xr:uid="{2F83C249-1BC4-46B5-8687-D3DCD11EA9A1}"/>
    <cellStyle name="Komma 2 2 2 4 2 5 2 3 2 4" xfId="21471" xr:uid="{46F2AA5B-DEAE-44E3-A71A-1C09309747B4}"/>
    <cellStyle name="Komma 2 2 2 4 2 5 2 3 2 4 2" xfId="48967" xr:uid="{38995AAC-520B-41A1-BFDB-75DF822A2AE7}"/>
    <cellStyle name="Komma 2 2 2 4 2 5 2 3 2 5" xfId="26978" xr:uid="{DF440C11-A4D1-4F13-8BA4-5AF12C316614}"/>
    <cellStyle name="Komma 2 2 2 4 2 5 2 3 3" xfId="7933" xr:uid="{696E75B9-AD5A-4990-91FD-B162C6732749}"/>
    <cellStyle name="Komma 2 2 2 4 2 5 2 3 3 2" xfId="30002" xr:uid="{CFAFA5A3-9ECD-4ED3-B20A-217AF082E422}"/>
    <cellStyle name="Komma 2 2 2 4 2 5 2 3 4" xfId="13299" xr:uid="{257454DF-0586-4F7D-87DE-69EEF94C5E6A}"/>
    <cellStyle name="Komma 2 2 2 4 2 5 2 3 4 2" xfId="35368" xr:uid="{41798593-600C-4716-A980-D45580E8509D}"/>
    <cellStyle name="Komma 2 2 2 4 2 5 2 3 4 3" xfId="40916" xr:uid="{AF514F23-A838-4846-85C1-88B6FD2D42A3}"/>
    <cellStyle name="Komma 2 2 2 4 2 5 2 3 5" xfId="18867" xr:uid="{A4B342CB-E033-442A-ADD2-4996AFD2FD76}"/>
    <cellStyle name="Komma 2 2 2 4 2 5 2 3 5 2" xfId="46484" xr:uid="{83DFB913-A360-4E85-89A8-F42256EF5558}"/>
    <cellStyle name="Komma 2 2 2 4 2 5 2 3 6" xfId="24495" xr:uid="{ED5E3AD8-DA9D-456B-AEFA-BB97117FB04C}"/>
    <cellStyle name="Komma 2 2 2 4 2 5 2 4" xfId="3327" xr:uid="{FAA94690-F225-4CAE-8A09-C589F305E190}"/>
    <cellStyle name="Komma 2 2 2 4 2 5 2 4 2" xfId="8854" xr:uid="{8B0CDA5B-E1EC-4296-B594-2BA21333947E}"/>
    <cellStyle name="Komma 2 2 2 4 2 5 2 4 2 2" xfId="30923" xr:uid="{6D422FC1-4A26-48FE-A29F-0300DB2A168C}"/>
    <cellStyle name="Komma 2 2 2 4 2 5 2 4 3" xfId="14321" xr:uid="{DF402E4A-DF83-4BD6-8334-5C2F41F7A188}"/>
    <cellStyle name="Komma 2 2 2 4 2 5 2 4 3 2" xfId="36390" xr:uid="{4738EF37-FDF2-4289-9A5F-83A1FEF7495C}"/>
    <cellStyle name="Komma 2 2 2 4 2 5 2 4 3 3" xfId="41938" xr:uid="{BBE1A9FD-0BF8-470B-B9DB-99FC36AD7CF2}"/>
    <cellStyle name="Komma 2 2 2 4 2 5 2 4 4" xfId="19889" xr:uid="{2A7625F8-8FB6-4419-90A0-CD7AAA36F927}"/>
    <cellStyle name="Komma 2 2 2 4 2 5 2 4 4 2" xfId="47405" xr:uid="{8F0F5718-9392-4B3A-A192-C9757F9E8B2D}"/>
    <cellStyle name="Komma 2 2 2 4 2 5 2 4 5" xfId="25416" xr:uid="{F36406BA-DD85-4692-8EB1-A805C339D869}"/>
    <cellStyle name="Komma 2 2 2 4 2 5 2 5" xfId="6351" xr:uid="{CEA725FA-2A6D-4312-A384-AC1C87DCB111}"/>
    <cellStyle name="Komma 2 2 2 4 2 5 2 5 2" xfId="28420" xr:uid="{329467C7-95C3-4C3B-8AA9-AEC2AD23975D}"/>
    <cellStyle name="Komma 2 2 2 4 2 5 2 6" xfId="11737" xr:uid="{3D1EB991-E08C-4D7E-B8E9-1FDB542D3FB8}"/>
    <cellStyle name="Komma 2 2 2 4 2 5 2 6 2" xfId="33806" xr:uid="{B358807C-63D5-44BB-B87E-5351A66A16BB}"/>
    <cellStyle name="Komma 2 2 2 4 2 5 2 6 3" xfId="39354" xr:uid="{0B09BFFD-FC04-4DDE-8C0C-2D6C6A304765}"/>
    <cellStyle name="Komma 2 2 2 4 2 5 2 7" xfId="17285" xr:uid="{35454985-C969-4259-B15A-29BF0BA0884B}"/>
    <cellStyle name="Komma 2 2 2 4 2 5 2 7 2" xfId="44902" xr:uid="{DE391150-0850-40CC-9F6E-2572E9DE2363}"/>
    <cellStyle name="Komma 2 2 2 4 2 5 2 8" xfId="22913" xr:uid="{7BCC3CBC-CFC3-4B40-B610-BB89D7B58115}"/>
    <cellStyle name="Komma 2 2 2 4 2 5 3" xfId="1123" xr:uid="{4AFC8DB0-F77F-4831-9A5F-58515CC8F043}"/>
    <cellStyle name="Komma 2 2 2 4 2 5 3 2" xfId="3727" xr:uid="{ED0BCB86-938B-4CC0-811A-47941D5A2347}"/>
    <cellStyle name="Komma 2 2 2 4 2 5 3 2 2" xfId="9234" xr:uid="{DEABFD7B-995C-4A7E-88E0-759EFEBD2118}"/>
    <cellStyle name="Komma 2 2 2 4 2 5 3 2 2 2" xfId="31303" xr:uid="{76AEB887-060A-4C8D-8408-5409124C4E42}"/>
    <cellStyle name="Komma 2 2 2 4 2 5 3 2 3" xfId="14721" xr:uid="{89ACAF20-3A3C-4923-A9A1-5986E7CD5123}"/>
    <cellStyle name="Komma 2 2 2 4 2 5 3 2 3 2" xfId="36790" xr:uid="{12B29693-66EE-4B5E-B2C8-053204696BE3}"/>
    <cellStyle name="Komma 2 2 2 4 2 5 3 2 3 3" xfId="42338" xr:uid="{37026407-87C2-4515-BE2C-6923EB2E5D2F}"/>
    <cellStyle name="Komma 2 2 2 4 2 5 3 2 4" xfId="20289" xr:uid="{9475C046-87F3-4502-93C6-788DA6C71602}"/>
    <cellStyle name="Komma 2 2 2 4 2 5 3 2 4 2" xfId="47785" xr:uid="{D067F173-3E8F-4DE3-89AD-9FBC1DF5999E}"/>
    <cellStyle name="Komma 2 2 2 4 2 5 3 2 5" xfId="25796" xr:uid="{7702CD2A-0010-4553-959D-B7BEE5D2300C}"/>
    <cellStyle name="Komma 2 2 2 4 2 5 3 3" xfId="6751" xr:uid="{93661AD1-B987-4876-9197-07166E96D31C}"/>
    <cellStyle name="Komma 2 2 2 4 2 5 3 3 2" xfId="28820" xr:uid="{8BDC14F7-B53E-4C6A-8963-1AE80323901F}"/>
    <cellStyle name="Komma 2 2 2 4 2 5 3 4" xfId="12117" xr:uid="{62128598-044B-4C31-947B-C6AF59BDF91A}"/>
    <cellStyle name="Komma 2 2 2 4 2 5 3 4 2" xfId="34186" xr:uid="{0EEA3F0A-8CF1-48B5-A7B0-667DA70505D7}"/>
    <cellStyle name="Komma 2 2 2 4 2 5 3 4 3" xfId="39734" xr:uid="{FFACCD21-2C27-48BB-BDD2-98597770149B}"/>
    <cellStyle name="Komma 2 2 2 4 2 5 3 5" xfId="17685" xr:uid="{47FFA33C-E2BB-4A4B-B981-36C85B546A99}"/>
    <cellStyle name="Komma 2 2 2 4 2 5 3 5 2" xfId="45302" xr:uid="{8DA2CF04-7671-4FD2-9955-F204A9776AB3}"/>
    <cellStyle name="Komma 2 2 2 4 2 5 3 6" xfId="23313" xr:uid="{E9EF92C8-0FFA-4B7B-82B3-2A562BA8AF5E}"/>
    <cellStyle name="Komma 2 2 2 4 2 5 4" xfId="1904" xr:uid="{B45C6294-5FC0-4BCC-9998-D1CF5711DC43}"/>
    <cellStyle name="Komma 2 2 2 4 2 5 4 2" xfId="4508" xr:uid="{CED5382F-CF33-458C-9DA5-25065E7BCFDC}"/>
    <cellStyle name="Komma 2 2 2 4 2 5 4 2 2" xfId="10015" xr:uid="{78003584-E6DA-49D1-87D3-65C9CC3ED578}"/>
    <cellStyle name="Komma 2 2 2 4 2 5 4 2 2 2" xfId="32084" xr:uid="{FC6F7F8F-9A0F-4718-87D7-4D50A9F8BA12}"/>
    <cellStyle name="Komma 2 2 2 4 2 5 4 2 3" xfId="15502" xr:uid="{79525C9F-7B7B-49FB-BF5E-9EE22CFEED3D}"/>
    <cellStyle name="Komma 2 2 2 4 2 5 4 2 3 2" xfId="37571" xr:uid="{6C8FA0E4-4E6D-43D0-AD74-1D1BF463BE60}"/>
    <cellStyle name="Komma 2 2 2 4 2 5 4 2 3 3" xfId="43119" xr:uid="{E791EB2C-47F5-4467-B757-29E4F1554F43}"/>
    <cellStyle name="Komma 2 2 2 4 2 5 4 2 4" xfId="21070" xr:uid="{0AC56DF8-8469-4B5B-BDA3-6335CC4462B8}"/>
    <cellStyle name="Komma 2 2 2 4 2 5 4 2 4 2" xfId="48566" xr:uid="{A998BC73-40D0-4A09-9FC8-3B487A39F70F}"/>
    <cellStyle name="Komma 2 2 2 4 2 5 4 2 5" xfId="26577" xr:uid="{5E41141B-D99C-4F98-8146-80103AC19BE5}"/>
    <cellStyle name="Komma 2 2 2 4 2 5 4 3" xfId="7532" xr:uid="{C233D949-3A98-4686-AE7C-3F7F4299A932}"/>
    <cellStyle name="Komma 2 2 2 4 2 5 4 3 2" xfId="29601" xr:uid="{B15456E6-7616-4CA0-A684-CBDCD3E29092}"/>
    <cellStyle name="Komma 2 2 2 4 2 5 4 4" xfId="12898" xr:uid="{26953E47-6F19-4C95-9D71-E1709F6E4345}"/>
    <cellStyle name="Komma 2 2 2 4 2 5 4 4 2" xfId="34967" xr:uid="{D083426F-0CB7-43E1-89A1-FB12221F67FD}"/>
    <cellStyle name="Komma 2 2 2 4 2 5 4 4 3" xfId="40515" xr:uid="{9AF48C57-75E0-4214-94D3-2DF802BE0EF6}"/>
    <cellStyle name="Komma 2 2 2 4 2 5 4 5" xfId="18466" xr:uid="{ED21DDD2-1014-4DB6-888F-5CFABA275614}"/>
    <cellStyle name="Komma 2 2 2 4 2 5 4 5 2" xfId="46083" xr:uid="{E537F6FF-ED6C-4DA5-8891-D610F4287BE7}"/>
    <cellStyle name="Komma 2 2 2 4 2 5 4 6" xfId="24094" xr:uid="{D764667C-4EB2-444C-8201-3ABA199B436C}"/>
    <cellStyle name="Komma 2 2 2 4 2 5 5" xfId="2906" xr:uid="{F415ED3B-0B49-4EBE-8950-DF0A10CA285B}"/>
    <cellStyle name="Komma 2 2 2 4 2 5 5 2" xfId="8453" xr:uid="{CF6EB120-45D9-41C0-9F09-8CECF4CEC4FA}"/>
    <cellStyle name="Komma 2 2 2 4 2 5 5 2 2" xfId="30522" xr:uid="{247C678A-0922-433E-A4C1-9063ED9FEBD6}"/>
    <cellStyle name="Komma 2 2 2 4 2 5 5 3" xfId="13900" xr:uid="{218B0278-7D99-48DA-8EDA-AE020769BF13}"/>
    <cellStyle name="Komma 2 2 2 4 2 5 5 3 2" xfId="35969" xr:uid="{6E171541-36D9-4085-8BD1-F0915A2D7188}"/>
    <cellStyle name="Komma 2 2 2 4 2 5 5 3 3" xfId="41517" xr:uid="{134D0899-18DD-4E20-8D93-8034CAD0982B}"/>
    <cellStyle name="Komma 2 2 2 4 2 5 5 4" xfId="19468" xr:uid="{A1C0F1CA-A6A5-4F16-9CA7-EA564A2841AE}"/>
    <cellStyle name="Komma 2 2 2 4 2 5 5 4 2" xfId="47004" xr:uid="{6E662179-AD58-44CE-88B5-FF7EB19B27F9}"/>
    <cellStyle name="Komma 2 2 2 4 2 5 5 5" xfId="25015" xr:uid="{9C29D22F-197A-4D06-AF5E-9C2551596EAD}"/>
    <cellStyle name="Komma 2 2 2 4 2 5 6" xfId="5289" xr:uid="{03514F20-10EA-4368-983D-79312E084FA4}"/>
    <cellStyle name="Komma 2 2 2 4 2 5 6 2" xfId="10796" xr:uid="{72F715F9-71F2-4067-8C12-029605265936}"/>
    <cellStyle name="Komma 2 2 2 4 2 5 6 2 2" xfId="32865" xr:uid="{D1FBDD4F-F6F6-41A4-9390-1451378F5BB6}"/>
    <cellStyle name="Komma 2 2 2 4 2 5 6 3" xfId="16283" xr:uid="{1EFF5EB7-850E-4EC4-B776-74BE39E882C6}"/>
    <cellStyle name="Komma 2 2 2 4 2 5 6 3 2" xfId="38352" xr:uid="{0490DD31-2A91-47CC-80F9-7199AD379E94}"/>
    <cellStyle name="Komma 2 2 2 4 2 5 6 3 3" xfId="43900" xr:uid="{81977F63-3740-45CB-9A65-099E2C61D659}"/>
    <cellStyle name="Komma 2 2 2 4 2 5 6 4" xfId="21851" xr:uid="{87305DDD-B3C8-4DFE-9BDF-0E556B92904A}"/>
    <cellStyle name="Komma 2 2 2 4 2 5 6 4 2" xfId="49347" xr:uid="{7B339B7D-8F83-4EBD-B7A1-0A42CCAE4268}"/>
    <cellStyle name="Komma 2 2 2 4 2 5 6 5" xfId="27358" xr:uid="{F878EB6D-6C2E-413D-9B19-4D8A5DD13B0B}"/>
    <cellStyle name="Komma 2 2 2 4 2 5 7" xfId="5930" xr:uid="{2CBE0401-F031-4211-A12A-D423C0B13C2A}"/>
    <cellStyle name="Komma 2 2 2 4 2 5 7 2" xfId="27999" xr:uid="{96193BA5-265D-4939-937E-C970D7268CD0}"/>
    <cellStyle name="Komma 2 2 2 4 2 5 8" xfId="11336" xr:uid="{73CE1514-86E2-472C-BD2A-D593C88404E2}"/>
    <cellStyle name="Komma 2 2 2 4 2 5 8 2" xfId="33405" xr:uid="{EFF69D45-4DF0-4D8B-95B5-1074C86407BE}"/>
    <cellStyle name="Komma 2 2 2 4 2 5 8 3" xfId="38953" xr:uid="{CF8399AD-CE7C-4CD1-9E1D-323C6A1A55B8}"/>
    <cellStyle name="Komma 2 2 2 4 2 5 9" xfId="16864" xr:uid="{5F2210ED-D754-4820-8F55-EEA1048E2247}"/>
    <cellStyle name="Komma 2 2 2 4 2 5 9 2" xfId="44481" xr:uid="{00E5A92B-7A32-48DC-823E-C06882259E7E}"/>
    <cellStyle name="Komma 2 2 2 4 2 6" xfId="360" xr:uid="{341DE104-50FD-4341-9314-3046167FF65F}"/>
    <cellStyle name="Komma 2 2 2 4 2 6 10" xfId="22552" xr:uid="{DDC59D39-C98A-4093-B498-E3AAE8AB4A45}"/>
    <cellStyle name="Komma 2 2 2 4 2 6 2" xfId="783" xr:uid="{6A81F62E-ADB6-47A6-A9BA-364C21ABA711}"/>
    <cellStyle name="Komma 2 2 2 4 2 6 2 2" xfId="1584" xr:uid="{67F7780E-5EF3-4A03-8218-0551604B4390}"/>
    <cellStyle name="Komma 2 2 2 4 2 6 2 2 2" xfId="4188" xr:uid="{5E303D82-00A6-4341-83F4-A519A35AC224}"/>
    <cellStyle name="Komma 2 2 2 4 2 6 2 2 2 2" xfId="9695" xr:uid="{E9116153-6B56-4F48-8420-A55EA4A623E4}"/>
    <cellStyle name="Komma 2 2 2 4 2 6 2 2 2 2 2" xfId="31764" xr:uid="{C6A8E5A0-67AB-4F39-87AA-E4B4E5C17AA5}"/>
    <cellStyle name="Komma 2 2 2 4 2 6 2 2 2 3" xfId="15182" xr:uid="{375CCF80-25EE-4BFE-AF68-10E17DC9011F}"/>
    <cellStyle name="Komma 2 2 2 4 2 6 2 2 2 3 2" xfId="37251" xr:uid="{5D3CDBF4-7E42-48E9-9CEB-D081DBB69CD8}"/>
    <cellStyle name="Komma 2 2 2 4 2 6 2 2 2 3 3" xfId="42799" xr:uid="{419DD27C-DB39-490C-A823-7B7EA2AD3087}"/>
    <cellStyle name="Komma 2 2 2 4 2 6 2 2 2 4" xfId="20750" xr:uid="{30B1DB3A-3C04-4D4D-BEFC-F50D2459279A}"/>
    <cellStyle name="Komma 2 2 2 4 2 6 2 2 2 4 2" xfId="48246" xr:uid="{3635ADC2-590F-4CD6-82EF-8780940E3783}"/>
    <cellStyle name="Komma 2 2 2 4 2 6 2 2 2 5" xfId="26257" xr:uid="{ADA05812-8FA5-4239-B666-36E4573C6545}"/>
    <cellStyle name="Komma 2 2 2 4 2 6 2 2 3" xfId="7212" xr:uid="{B179DA5C-DB0D-432E-80AB-2602C0A0EE23}"/>
    <cellStyle name="Komma 2 2 2 4 2 6 2 2 3 2" xfId="29281" xr:uid="{E9ACFC9A-0CA9-45A3-9370-EF1335580261}"/>
    <cellStyle name="Komma 2 2 2 4 2 6 2 2 4" xfId="12578" xr:uid="{6EA7E841-649B-4B50-9A8B-33441F2CFD95}"/>
    <cellStyle name="Komma 2 2 2 4 2 6 2 2 4 2" xfId="34647" xr:uid="{5B91D674-3BEB-4D7C-9FF6-B499B1340A3F}"/>
    <cellStyle name="Komma 2 2 2 4 2 6 2 2 4 3" xfId="40195" xr:uid="{A822562C-BD50-4C63-92F9-8FCE78A072E7}"/>
    <cellStyle name="Komma 2 2 2 4 2 6 2 2 5" xfId="18146" xr:uid="{9BF95B87-9717-414D-B1F9-3E6E7CE6472C}"/>
    <cellStyle name="Komma 2 2 2 4 2 6 2 2 5 2" xfId="45763" xr:uid="{5BE418B5-D6D9-40BA-9ADD-820FDEAE3D0B}"/>
    <cellStyle name="Komma 2 2 2 4 2 6 2 2 6" xfId="23774" xr:uid="{9F15EC36-2EC1-4E0C-BFEC-BE3258352F40}"/>
    <cellStyle name="Komma 2 2 2 4 2 6 2 3" xfId="2365" xr:uid="{494041CF-8C7F-41CD-9039-9845D5DEA1F6}"/>
    <cellStyle name="Komma 2 2 2 4 2 6 2 3 2" xfId="4969" xr:uid="{6E906961-D4E7-46E7-A22C-22D4ECD5D53C}"/>
    <cellStyle name="Komma 2 2 2 4 2 6 2 3 2 2" xfId="10476" xr:uid="{DC8AC7D4-8746-45AC-999A-D7FEAE6F173E}"/>
    <cellStyle name="Komma 2 2 2 4 2 6 2 3 2 2 2" xfId="32545" xr:uid="{A3597899-0070-4675-A30F-5420E0B9841C}"/>
    <cellStyle name="Komma 2 2 2 4 2 6 2 3 2 3" xfId="15963" xr:uid="{1D05E161-9BAC-4E87-8A4C-7A44270298C2}"/>
    <cellStyle name="Komma 2 2 2 4 2 6 2 3 2 3 2" xfId="38032" xr:uid="{024CEC73-4AA5-46E1-88B9-14AA21B623FF}"/>
    <cellStyle name="Komma 2 2 2 4 2 6 2 3 2 3 3" xfId="43580" xr:uid="{BA1D2D58-70F8-4975-B09C-BED0DF2FD0C7}"/>
    <cellStyle name="Komma 2 2 2 4 2 6 2 3 2 4" xfId="21531" xr:uid="{351C20B5-132F-4545-A450-0B47423EFDB3}"/>
    <cellStyle name="Komma 2 2 2 4 2 6 2 3 2 4 2" xfId="49027" xr:uid="{906FFE37-7695-4F68-AECE-360A922994C2}"/>
    <cellStyle name="Komma 2 2 2 4 2 6 2 3 2 5" xfId="27038" xr:uid="{E26A21A5-C055-4005-8DD5-2EE553E320F3}"/>
    <cellStyle name="Komma 2 2 2 4 2 6 2 3 3" xfId="7993" xr:uid="{6E2744BF-457B-4D4B-B60A-7973B3298980}"/>
    <cellStyle name="Komma 2 2 2 4 2 6 2 3 3 2" xfId="30062" xr:uid="{8365342D-8508-42B8-9BF1-6B119EE2C1A2}"/>
    <cellStyle name="Komma 2 2 2 4 2 6 2 3 4" xfId="13359" xr:uid="{7153BB8E-5ADA-4133-9744-7EEBD1157229}"/>
    <cellStyle name="Komma 2 2 2 4 2 6 2 3 4 2" xfId="35428" xr:uid="{B193F006-9A34-4389-B1B9-BC6BED580929}"/>
    <cellStyle name="Komma 2 2 2 4 2 6 2 3 4 3" xfId="40976" xr:uid="{1C20A739-9DA1-4FA8-A275-162700342BA0}"/>
    <cellStyle name="Komma 2 2 2 4 2 6 2 3 5" xfId="18927" xr:uid="{0A1DF607-3055-454F-9A86-49569CF86361}"/>
    <cellStyle name="Komma 2 2 2 4 2 6 2 3 5 2" xfId="46544" xr:uid="{C905DB1B-47AC-4787-8E85-0D3E4DC688AE}"/>
    <cellStyle name="Komma 2 2 2 4 2 6 2 3 6" xfId="24555" xr:uid="{55538B9A-6EFC-4F0A-A2E8-76484860FF19}"/>
    <cellStyle name="Komma 2 2 2 4 2 6 2 4" xfId="3387" xr:uid="{93476AB1-FFD4-46EC-B6E1-8047C2E47D08}"/>
    <cellStyle name="Komma 2 2 2 4 2 6 2 4 2" xfId="8914" xr:uid="{79ABEBF6-F1E2-4B1A-83D0-79783D920BFC}"/>
    <cellStyle name="Komma 2 2 2 4 2 6 2 4 2 2" xfId="30983" xr:uid="{6A0BF2E4-AF1E-4135-B45D-C40AA64B25C7}"/>
    <cellStyle name="Komma 2 2 2 4 2 6 2 4 3" xfId="14381" xr:uid="{E9A2C23C-D086-494E-96B1-69D91963582A}"/>
    <cellStyle name="Komma 2 2 2 4 2 6 2 4 3 2" xfId="36450" xr:uid="{CF88B02F-4078-4C5A-B490-9220032A3C79}"/>
    <cellStyle name="Komma 2 2 2 4 2 6 2 4 3 3" xfId="41998" xr:uid="{0E9AD1D9-338F-462B-8DAB-F6B9C42EE087}"/>
    <cellStyle name="Komma 2 2 2 4 2 6 2 4 4" xfId="19949" xr:uid="{102452B7-5DDE-4525-AA66-2DB2CD80370F}"/>
    <cellStyle name="Komma 2 2 2 4 2 6 2 4 4 2" xfId="47465" xr:uid="{EFDCC824-0D33-4B38-B799-402C48B635AF}"/>
    <cellStyle name="Komma 2 2 2 4 2 6 2 4 5" xfId="25476" xr:uid="{415C3C27-2648-4AC2-9419-7A9DB6E3C9F1}"/>
    <cellStyle name="Komma 2 2 2 4 2 6 2 5" xfId="6411" xr:uid="{1A401E27-25B4-4DDD-8FFB-384F56F26A74}"/>
    <cellStyle name="Komma 2 2 2 4 2 6 2 5 2" xfId="28480" xr:uid="{1B715BD2-C614-4A6C-963C-25CDD4F0FA1E}"/>
    <cellStyle name="Komma 2 2 2 4 2 6 2 6" xfId="11797" xr:uid="{01EE3F62-2895-4D3F-BDFC-337A24210041}"/>
    <cellStyle name="Komma 2 2 2 4 2 6 2 6 2" xfId="33866" xr:uid="{271B7BC5-3EE1-4171-B46F-B16544A30ADA}"/>
    <cellStyle name="Komma 2 2 2 4 2 6 2 6 3" xfId="39414" xr:uid="{8FD2F523-932C-4525-8E83-FA09762802E9}"/>
    <cellStyle name="Komma 2 2 2 4 2 6 2 7" xfId="17345" xr:uid="{620DF7E7-A36A-4483-AB23-3604E6AA2D3C}"/>
    <cellStyle name="Komma 2 2 2 4 2 6 2 7 2" xfId="44962" xr:uid="{E3908A91-1212-4213-A8E8-9B538A78A73F}"/>
    <cellStyle name="Komma 2 2 2 4 2 6 2 8" xfId="22973" xr:uid="{A8D75730-275C-46B4-8716-18F9E46907BC}"/>
    <cellStyle name="Komma 2 2 2 4 2 6 3" xfId="1163" xr:uid="{ABFDB97A-3759-4E14-AE80-6B5EAE7242FF}"/>
    <cellStyle name="Komma 2 2 2 4 2 6 3 2" xfId="3767" xr:uid="{54EFAC96-480F-4A19-83CE-C8FB867EE6CC}"/>
    <cellStyle name="Komma 2 2 2 4 2 6 3 2 2" xfId="9274" xr:uid="{45F29FC4-F2F6-49E4-A5CA-591A0B855913}"/>
    <cellStyle name="Komma 2 2 2 4 2 6 3 2 2 2" xfId="31343" xr:uid="{DBEAB575-AC03-4BC2-B7F5-40E97A6AA27C}"/>
    <cellStyle name="Komma 2 2 2 4 2 6 3 2 3" xfId="14761" xr:uid="{BED52E47-3E3D-440D-ACC3-01BA3C821241}"/>
    <cellStyle name="Komma 2 2 2 4 2 6 3 2 3 2" xfId="36830" xr:uid="{805A6A0E-5D6C-4AF5-9144-469F852683F1}"/>
    <cellStyle name="Komma 2 2 2 4 2 6 3 2 3 3" xfId="42378" xr:uid="{466A1423-A47A-46B1-9EB9-ECDCE0FBBC76}"/>
    <cellStyle name="Komma 2 2 2 4 2 6 3 2 4" xfId="20329" xr:uid="{C8573CEC-E6E5-46AE-B344-DCEAD925659D}"/>
    <cellStyle name="Komma 2 2 2 4 2 6 3 2 4 2" xfId="47825" xr:uid="{EB15DE5B-B53C-4045-803C-06057AF92086}"/>
    <cellStyle name="Komma 2 2 2 4 2 6 3 2 5" xfId="25836" xr:uid="{E5AE064E-8811-4C0D-A1EC-DF913C391846}"/>
    <cellStyle name="Komma 2 2 2 4 2 6 3 3" xfId="6791" xr:uid="{B3305631-D80C-4063-8966-431DF5DEEA54}"/>
    <cellStyle name="Komma 2 2 2 4 2 6 3 3 2" xfId="28860" xr:uid="{8C2FE392-4370-4813-8014-C174270BF465}"/>
    <cellStyle name="Komma 2 2 2 4 2 6 3 4" xfId="12157" xr:uid="{377E3975-8961-4EB8-A6AB-38848F2128FA}"/>
    <cellStyle name="Komma 2 2 2 4 2 6 3 4 2" xfId="34226" xr:uid="{72919DBD-7D36-4F55-810D-FB4E77F0D196}"/>
    <cellStyle name="Komma 2 2 2 4 2 6 3 4 3" xfId="39774" xr:uid="{57C85C2A-FBAB-46DB-9684-2284AA05ADC9}"/>
    <cellStyle name="Komma 2 2 2 4 2 6 3 5" xfId="17725" xr:uid="{3960938D-3D2E-49E1-9084-FDCDEBECAA72}"/>
    <cellStyle name="Komma 2 2 2 4 2 6 3 5 2" xfId="45342" xr:uid="{FE6BD411-ACA6-4A6C-803C-BDB33E42D69D}"/>
    <cellStyle name="Komma 2 2 2 4 2 6 3 6" xfId="23353" xr:uid="{DB9B3F8E-E0D5-460B-BBBF-2A2E9B1FA2F5}"/>
    <cellStyle name="Komma 2 2 2 4 2 6 4" xfId="1944" xr:uid="{D7911B81-F1D1-49C2-B553-73C06DD9FDCC}"/>
    <cellStyle name="Komma 2 2 2 4 2 6 4 2" xfId="4548" xr:uid="{EB92671A-09E1-4749-AD81-9C4A12C7C83E}"/>
    <cellStyle name="Komma 2 2 2 4 2 6 4 2 2" xfId="10055" xr:uid="{BCC0E7B8-B66C-449E-A426-0F3AED16D6C2}"/>
    <cellStyle name="Komma 2 2 2 4 2 6 4 2 2 2" xfId="32124" xr:uid="{9B2A7AF2-25BD-4788-AB3C-10327627EA2E}"/>
    <cellStyle name="Komma 2 2 2 4 2 6 4 2 3" xfId="15542" xr:uid="{17EB08BA-9728-460D-91E6-834D9BA202F5}"/>
    <cellStyle name="Komma 2 2 2 4 2 6 4 2 3 2" xfId="37611" xr:uid="{3F6DD778-DEA4-4E83-9CDD-652F75D4140D}"/>
    <cellStyle name="Komma 2 2 2 4 2 6 4 2 3 3" xfId="43159" xr:uid="{38720400-9CCC-4335-B55C-0F1CAB9DDE7C}"/>
    <cellStyle name="Komma 2 2 2 4 2 6 4 2 4" xfId="21110" xr:uid="{3AC448C1-841F-4C6B-A59C-3EC45727FF62}"/>
    <cellStyle name="Komma 2 2 2 4 2 6 4 2 4 2" xfId="48606" xr:uid="{04B55A9E-EC86-4EF4-935C-6C8C1EF4AFA5}"/>
    <cellStyle name="Komma 2 2 2 4 2 6 4 2 5" xfId="26617" xr:uid="{CA87C9EC-192C-46F9-9D83-D64451BF954A}"/>
    <cellStyle name="Komma 2 2 2 4 2 6 4 3" xfId="7572" xr:uid="{4B3EE60F-FF67-423F-B111-5561672795F5}"/>
    <cellStyle name="Komma 2 2 2 4 2 6 4 3 2" xfId="29641" xr:uid="{FD3967F7-1205-449C-A9BA-B58A7436F351}"/>
    <cellStyle name="Komma 2 2 2 4 2 6 4 4" xfId="12938" xr:uid="{751BB455-1ACC-4E48-ADBF-724868645365}"/>
    <cellStyle name="Komma 2 2 2 4 2 6 4 4 2" xfId="35007" xr:uid="{F2BE19D3-3F68-4D78-9919-D4838A5A1250}"/>
    <cellStyle name="Komma 2 2 2 4 2 6 4 4 3" xfId="40555" xr:uid="{D2FFE014-783D-4041-9E15-91AB9C3A0C2B}"/>
    <cellStyle name="Komma 2 2 2 4 2 6 4 5" xfId="18506" xr:uid="{CF277565-88D9-43F4-8CD4-36FD261CFF1F}"/>
    <cellStyle name="Komma 2 2 2 4 2 6 4 5 2" xfId="46123" xr:uid="{4BA3DEAA-B098-443D-8514-4825A047D8A0}"/>
    <cellStyle name="Komma 2 2 2 4 2 6 4 6" xfId="24134" xr:uid="{AB71827F-E310-48F5-9451-B2802ADE3AF8}"/>
    <cellStyle name="Komma 2 2 2 4 2 6 5" xfId="2966" xr:uid="{BC68FB97-B855-4803-B5FE-BCD08338F780}"/>
    <cellStyle name="Komma 2 2 2 4 2 6 5 2" xfId="8493" xr:uid="{D2D0372E-6C70-4CF9-AE6E-D32387CF04B1}"/>
    <cellStyle name="Komma 2 2 2 4 2 6 5 2 2" xfId="30562" xr:uid="{6636AAC2-B12F-46AE-9D58-02A00B2AFA6E}"/>
    <cellStyle name="Komma 2 2 2 4 2 6 5 3" xfId="13960" xr:uid="{080DBD74-03A1-4DD6-A115-727A18D4D458}"/>
    <cellStyle name="Komma 2 2 2 4 2 6 5 3 2" xfId="36029" xr:uid="{3B51852B-E1F1-42FE-813A-190E05F359F7}"/>
    <cellStyle name="Komma 2 2 2 4 2 6 5 3 3" xfId="41577" xr:uid="{224CE360-EB45-4EFC-A554-0FCDFEA338ED}"/>
    <cellStyle name="Komma 2 2 2 4 2 6 5 4" xfId="19528" xr:uid="{E9CB53F2-483E-4048-B284-D238300354FE}"/>
    <cellStyle name="Komma 2 2 2 4 2 6 5 4 2" xfId="47044" xr:uid="{8B153E7D-066C-4E3B-9D2E-4A5C0DDA555A}"/>
    <cellStyle name="Komma 2 2 2 4 2 6 5 5" xfId="25055" xr:uid="{FA7FADD9-87B3-477F-86D3-4964E4632C24}"/>
    <cellStyle name="Komma 2 2 2 4 2 6 6" xfId="5329" xr:uid="{6BC126E8-9092-4F75-B651-7787FBE64A68}"/>
    <cellStyle name="Komma 2 2 2 4 2 6 6 2" xfId="10836" xr:uid="{B98B151F-0680-4E56-8351-E653792273BB}"/>
    <cellStyle name="Komma 2 2 2 4 2 6 6 2 2" xfId="32905" xr:uid="{D897E14B-3396-4C7A-8CA8-8DADC7777A19}"/>
    <cellStyle name="Komma 2 2 2 4 2 6 6 3" xfId="16323" xr:uid="{FEB91D84-AF5B-4260-81F9-2DB59FF04B07}"/>
    <cellStyle name="Komma 2 2 2 4 2 6 6 3 2" xfId="38392" xr:uid="{0BE91FEB-EB3A-44A9-9071-D40EBCFBA2E8}"/>
    <cellStyle name="Komma 2 2 2 4 2 6 6 3 3" xfId="43940" xr:uid="{883471F7-1811-4E8F-B859-FCE9A7D87A78}"/>
    <cellStyle name="Komma 2 2 2 4 2 6 6 4" xfId="21891" xr:uid="{F753CB1B-7119-42F4-996E-88EFC44CCDF6}"/>
    <cellStyle name="Komma 2 2 2 4 2 6 6 4 2" xfId="49387" xr:uid="{AB9C1330-D257-4BC7-92D1-C1D3B2BA0F83}"/>
    <cellStyle name="Komma 2 2 2 4 2 6 6 5" xfId="27398" xr:uid="{0A9B0BC1-AC8D-4F5B-AF4A-821EDB8473F5}"/>
    <cellStyle name="Komma 2 2 2 4 2 6 7" xfId="5990" xr:uid="{5EF55BA9-4AE7-4E52-8E33-945B4BDE7894}"/>
    <cellStyle name="Komma 2 2 2 4 2 6 7 2" xfId="28059" xr:uid="{1CA91E7A-8660-4A52-94D1-77B912CAD9E9}"/>
    <cellStyle name="Komma 2 2 2 4 2 6 8" xfId="11376" xr:uid="{63421B2E-B18C-43F1-9D7B-EAF4566B4230}"/>
    <cellStyle name="Komma 2 2 2 4 2 6 8 2" xfId="33445" xr:uid="{F81DF632-BA39-4220-A1F1-5DDA3B1F3D65}"/>
    <cellStyle name="Komma 2 2 2 4 2 6 8 3" xfId="38993" xr:uid="{DD6F5D02-94A6-48F5-9DEF-7BFACC18137F}"/>
    <cellStyle name="Komma 2 2 2 4 2 6 9" xfId="16924" xr:uid="{B5C7094F-4910-47F9-92C6-7C1E4F751113}"/>
    <cellStyle name="Komma 2 2 2 4 2 6 9 2" xfId="44541" xr:uid="{36833989-BF8B-4C67-A2E3-ABDBFAB0282E}"/>
    <cellStyle name="Komma 2 2 2 4 2 7" xfId="400" xr:uid="{B110B32E-FEA2-424C-B9B6-4446C01F1F1B}"/>
    <cellStyle name="Komma 2 2 2 4 2 7 10" xfId="22592" xr:uid="{A8A3FAD5-D79A-4E53-AFC8-638E474C0E7D}"/>
    <cellStyle name="Komma 2 2 2 4 2 7 2" xfId="823" xr:uid="{C3747B34-ACAD-477D-959B-90D2EF8E4D48}"/>
    <cellStyle name="Komma 2 2 2 4 2 7 2 2" xfId="1624" xr:uid="{64663973-23B3-4969-97C8-AFB8D2326E79}"/>
    <cellStyle name="Komma 2 2 2 4 2 7 2 2 2" xfId="4228" xr:uid="{B50E6630-A882-4050-97F4-498E916B2A08}"/>
    <cellStyle name="Komma 2 2 2 4 2 7 2 2 2 2" xfId="9735" xr:uid="{376105FF-6524-4371-9AF3-48F5A95DDF13}"/>
    <cellStyle name="Komma 2 2 2 4 2 7 2 2 2 2 2" xfId="31804" xr:uid="{49E44E1F-5E89-4A65-9BCC-5C218465D3D4}"/>
    <cellStyle name="Komma 2 2 2 4 2 7 2 2 2 3" xfId="15222" xr:uid="{DBB0A9EC-7555-4CDF-8005-44B0E7DE847C}"/>
    <cellStyle name="Komma 2 2 2 4 2 7 2 2 2 3 2" xfId="37291" xr:uid="{D82D9D15-FFBC-40D9-8E20-BFD9B380D928}"/>
    <cellStyle name="Komma 2 2 2 4 2 7 2 2 2 3 3" xfId="42839" xr:uid="{9E60045A-B63C-4AC4-BE7E-8A7A09237FCE}"/>
    <cellStyle name="Komma 2 2 2 4 2 7 2 2 2 4" xfId="20790" xr:uid="{94C42FE4-E1A7-4D5E-A56A-AED632B8138F}"/>
    <cellStyle name="Komma 2 2 2 4 2 7 2 2 2 4 2" xfId="48286" xr:uid="{415FF10B-DEF8-411E-BAE8-018AD1FA49B1}"/>
    <cellStyle name="Komma 2 2 2 4 2 7 2 2 2 5" xfId="26297" xr:uid="{3D779F30-B0CD-4410-8ABD-58521A7E24E8}"/>
    <cellStyle name="Komma 2 2 2 4 2 7 2 2 3" xfId="7252" xr:uid="{CD732DCD-69BC-4CD4-98D4-5975BC037C59}"/>
    <cellStyle name="Komma 2 2 2 4 2 7 2 2 3 2" xfId="29321" xr:uid="{F5368F51-4496-4156-BDBF-B53EC8889E00}"/>
    <cellStyle name="Komma 2 2 2 4 2 7 2 2 4" xfId="12618" xr:uid="{3BD5581E-DBEF-429F-B3C9-EAF6BF89C41C}"/>
    <cellStyle name="Komma 2 2 2 4 2 7 2 2 4 2" xfId="34687" xr:uid="{BAEEC212-BFA6-4AAF-AEAE-1986C5C0E424}"/>
    <cellStyle name="Komma 2 2 2 4 2 7 2 2 4 3" xfId="40235" xr:uid="{86859A26-FB14-43AF-861E-1A37FA3E2F10}"/>
    <cellStyle name="Komma 2 2 2 4 2 7 2 2 5" xfId="18186" xr:uid="{17C0534A-53E6-43A5-9F2D-6F21EA1F2C9A}"/>
    <cellStyle name="Komma 2 2 2 4 2 7 2 2 5 2" xfId="45803" xr:uid="{436A1C6D-4FA3-4E7E-92CE-4FF6CD28B49C}"/>
    <cellStyle name="Komma 2 2 2 4 2 7 2 2 6" xfId="23814" xr:uid="{5D2173CA-B7E5-4FCF-9E38-36349921C421}"/>
    <cellStyle name="Komma 2 2 2 4 2 7 2 3" xfId="2405" xr:uid="{CF79359B-1487-458B-B274-41E52F286AF8}"/>
    <cellStyle name="Komma 2 2 2 4 2 7 2 3 2" xfId="5009" xr:uid="{38BBA435-FE2F-40C8-8291-1C991F6A6FF3}"/>
    <cellStyle name="Komma 2 2 2 4 2 7 2 3 2 2" xfId="10516" xr:uid="{3D3C1E24-9FE9-47DB-9ACC-B32778EC5118}"/>
    <cellStyle name="Komma 2 2 2 4 2 7 2 3 2 2 2" xfId="32585" xr:uid="{9B787B4B-3F3D-42C7-9714-F715AFE51530}"/>
    <cellStyle name="Komma 2 2 2 4 2 7 2 3 2 3" xfId="16003" xr:uid="{EC074A1B-C209-446C-8AF5-460617573577}"/>
    <cellStyle name="Komma 2 2 2 4 2 7 2 3 2 3 2" xfId="38072" xr:uid="{FA8DE47A-3EE4-4D77-9F97-82412CD4E586}"/>
    <cellStyle name="Komma 2 2 2 4 2 7 2 3 2 3 3" xfId="43620" xr:uid="{64C5A47B-6AF1-44A7-BC64-C0D4FE656261}"/>
    <cellStyle name="Komma 2 2 2 4 2 7 2 3 2 4" xfId="21571" xr:uid="{8883A2D7-7C69-4148-8FCC-435542EA7640}"/>
    <cellStyle name="Komma 2 2 2 4 2 7 2 3 2 4 2" xfId="49067" xr:uid="{8F4F56DA-E02F-4EA5-8FF9-678D599EC58A}"/>
    <cellStyle name="Komma 2 2 2 4 2 7 2 3 2 5" xfId="27078" xr:uid="{CA64C10B-F2CA-4934-8305-78AA9D601D22}"/>
    <cellStyle name="Komma 2 2 2 4 2 7 2 3 3" xfId="8033" xr:uid="{241042DB-FFAA-431B-A6CD-1BAAD5E193B9}"/>
    <cellStyle name="Komma 2 2 2 4 2 7 2 3 3 2" xfId="30102" xr:uid="{19D1A3BB-DC60-4A4D-8D83-587AE4C5B932}"/>
    <cellStyle name="Komma 2 2 2 4 2 7 2 3 4" xfId="13399" xr:uid="{0FB9984D-01FC-41B4-A653-6BF5B1F57204}"/>
    <cellStyle name="Komma 2 2 2 4 2 7 2 3 4 2" xfId="35468" xr:uid="{0BDE8F87-FE30-4489-BC78-C2443B01CD3B}"/>
    <cellStyle name="Komma 2 2 2 4 2 7 2 3 4 3" xfId="41016" xr:uid="{67435695-7096-4523-B242-3222B9364F79}"/>
    <cellStyle name="Komma 2 2 2 4 2 7 2 3 5" xfId="18967" xr:uid="{E74A6863-DB7F-4474-B01B-AE0464E466E7}"/>
    <cellStyle name="Komma 2 2 2 4 2 7 2 3 5 2" xfId="46584" xr:uid="{4D8C2738-20A9-45B1-B37E-91A928CCE052}"/>
    <cellStyle name="Komma 2 2 2 4 2 7 2 3 6" xfId="24595" xr:uid="{4BB87AA6-FA2A-4247-AD6E-ADA16B7BF587}"/>
    <cellStyle name="Komma 2 2 2 4 2 7 2 4" xfId="3427" xr:uid="{4DD19ACC-2357-479A-B6D6-BC1832D0896C}"/>
    <cellStyle name="Komma 2 2 2 4 2 7 2 4 2" xfId="8954" xr:uid="{210960A0-171C-4EC9-A074-0A34BDA22DFE}"/>
    <cellStyle name="Komma 2 2 2 4 2 7 2 4 2 2" xfId="31023" xr:uid="{7B390F98-FD58-4CE7-966F-332A2A1D306A}"/>
    <cellStyle name="Komma 2 2 2 4 2 7 2 4 3" xfId="14421" xr:uid="{F77A2AE1-E200-4FAB-B64C-273852DEE75F}"/>
    <cellStyle name="Komma 2 2 2 4 2 7 2 4 3 2" xfId="36490" xr:uid="{7F8DE580-6971-4EC4-913E-AA3335A7C4BE}"/>
    <cellStyle name="Komma 2 2 2 4 2 7 2 4 3 3" xfId="42038" xr:uid="{4DE67220-EF84-47CB-AE2C-6E71237C0D57}"/>
    <cellStyle name="Komma 2 2 2 4 2 7 2 4 4" xfId="19989" xr:uid="{8E8E55AB-5589-48B7-9436-761649CDB1F3}"/>
    <cellStyle name="Komma 2 2 2 4 2 7 2 4 4 2" xfId="47505" xr:uid="{14FBA5EB-BEB2-428B-975D-968ADBF1F29A}"/>
    <cellStyle name="Komma 2 2 2 4 2 7 2 4 5" xfId="25516" xr:uid="{FA356208-3B76-4C4D-851C-925EA435A80A}"/>
    <cellStyle name="Komma 2 2 2 4 2 7 2 5" xfId="6451" xr:uid="{1614F6E0-D00C-4C80-8F30-BB59E55908DA}"/>
    <cellStyle name="Komma 2 2 2 4 2 7 2 5 2" xfId="28520" xr:uid="{79FBD0F1-ABCC-4C90-B443-50CE4BC3DC02}"/>
    <cellStyle name="Komma 2 2 2 4 2 7 2 6" xfId="11837" xr:uid="{4E1B8F42-65F5-4A20-AB4F-3E582419D7E8}"/>
    <cellStyle name="Komma 2 2 2 4 2 7 2 6 2" xfId="33906" xr:uid="{48CA7DB7-337B-4A4D-95E9-CBDD0293A8A2}"/>
    <cellStyle name="Komma 2 2 2 4 2 7 2 6 3" xfId="39454" xr:uid="{FACC795C-2A58-45B5-9EEF-7CADF96606B1}"/>
    <cellStyle name="Komma 2 2 2 4 2 7 2 7" xfId="17385" xr:uid="{6DAB1891-54F6-42A6-8DCE-FEB874EAAF34}"/>
    <cellStyle name="Komma 2 2 2 4 2 7 2 7 2" xfId="45002" xr:uid="{A6E55544-F99F-4BE2-996B-059795B7F1F2}"/>
    <cellStyle name="Komma 2 2 2 4 2 7 2 8" xfId="23013" xr:uid="{D10E7CAB-8893-4DF5-9DE8-0B11E9120E60}"/>
    <cellStyle name="Komma 2 2 2 4 2 7 3" xfId="1203" xr:uid="{3463C9C2-FD88-4CF3-B153-55090BC8E6DD}"/>
    <cellStyle name="Komma 2 2 2 4 2 7 3 2" xfId="3807" xr:uid="{65E24ACC-2974-4572-A2FE-75ED3E9070FB}"/>
    <cellStyle name="Komma 2 2 2 4 2 7 3 2 2" xfId="9314" xr:uid="{2DEAF216-BF54-423C-8BE9-98D4A14F45AF}"/>
    <cellStyle name="Komma 2 2 2 4 2 7 3 2 2 2" xfId="31383" xr:uid="{7C218A55-0E89-4B86-B1A2-1ACABE3C4C39}"/>
    <cellStyle name="Komma 2 2 2 4 2 7 3 2 3" xfId="14801" xr:uid="{D5038470-0BE5-444C-AD28-D92EE129AF16}"/>
    <cellStyle name="Komma 2 2 2 4 2 7 3 2 3 2" xfId="36870" xr:uid="{16438B0B-156C-4309-8FEE-108EB468F958}"/>
    <cellStyle name="Komma 2 2 2 4 2 7 3 2 3 3" xfId="42418" xr:uid="{7A448825-FD07-44C0-9EC3-83D60464A7AE}"/>
    <cellStyle name="Komma 2 2 2 4 2 7 3 2 4" xfId="20369" xr:uid="{4B534119-FF48-4C49-8947-C4FA009DA327}"/>
    <cellStyle name="Komma 2 2 2 4 2 7 3 2 4 2" xfId="47865" xr:uid="{74D6A766-580B-494D-8FED-CF07C32F1DC5}"/>
    <cellStyle name="Komma 2 2 2 4 2 7 3 2 5" xfId="25876" xr:uid="{466AC3FF-1D8A-4AFB-A3FC-3D2426D96F3F}"/>
    <cellStyle name="Komma 2 2 2 4 2 7 3 3" xfId="6831" xr:uid="{3F440457-D856-4014-B400-ED416DBC45A6}"/>
    <cellStyle name="Komma 2 2 2 4 2 7 3 3 2" xfId="28900" xr:uid="{56F5DF73-3124-4C6E-8B8E-6320D58CB852}"/>
    <cellStyle name="Komma 2 2 2 4 2 7 3 4" xfId="12197" xr:uid="{3F6B10B3-B875-4ACF-B8D7-9F8FEAEC483E}"/>
    <cellStyle name="Komma 2 2 2 4 2 7 3 4 2" xfId="34266" xr:uid="{77F03F98-52CB-4FC5-AFDD-193BA1AB878A}"/>
    <cellStyle name="Komma 2 2 2 4 2 7 3 4 3" xfId="39814" xr:uid="{5679D693-90BC-42E0-AA77-28933411D979}"/>
    <cellStyle name="Komma 2 2 2 4 2 7 3 5" xfId="17765" xr:uid="{AF42E111-F920-4A55-85FE-4CCA46F9A5F5}"/>
    <cellStyle name="Komma 2 2 2 4 2 7 3 5 2" xfId="45382" xr:uid="{C48D47A0-5414-4716-8D66-B114EE3661D2}"/>
    <cellStyle name="Komma 2 2 2 4 2 7 3 6" xfId="23393" xr:uid="{27FEA306-6286-4FA7-8C5C-B6BC38EB617D}"/>
    <cellStyle name="Komma 2 2 2 4 2 7 4" xfId="1984" xr:uid="{5C20589F-1DF2-4736-861B-40918343B9A4}"/>
    <cellStyle name="Komma 2 2 2 4 2 7 4 2" xfId="4588" xr:uid="{E33FBAB0-3C6F-4907-8DD9-EBE205A9B038}"/>
    <cellStyle name="Komma 2 2 2 4 2 7 4 2 2" xfId="10095" xr:uid="{EFD1C4F5-873D-4C25-86F5-87246F08BE8B}"/>
    <cellStyle name="Komma 2 2 2 4 2 7 4 2 2 2" xfId="32164" xr:uid="{EF9990C1-6138-4149-A8FB-D45D90BD6E83}"/>
    <cellStyle name="Komma 2 2 2 4 2 7 4 2 3" xfId="15582" xr:uid="{D3A5F0A1-92D3-4BC8-8556-CC98C4043980}"/>
    <cellStyle name="Komma 2 2 2 4 2 7 4 2 3 2" xfId="37651" xr:uid="{F72407AD-D82A-47A9-8876-D20690E11AA6}"/>
    <cellStyle name="Komma 2 2 2 4 2 7 4 2 3 3" xfId="43199" xr:uid="{F9D158D8-D174-487A-BC49-97B3400016DA}"/>
    <cellStyle name="Komma 2 2 2 4 2 7 4 2 4" xfId="21150" xr:uid="{6CBE07C0-0F4C-4E34-AB87-4B76C19F90E0}"/>
    <cellStyle name="Komma 2 2 2 4 2 7 4 2 4 2" xfId="48646" xr:uid="{CA6F0902-87A9-4875-B63C-D62566371FD8}"/>
    <cellStyle name="Komma 2 2 2 4 2 7 4 2 5" xfId="26657" xr:uid="{BDFC7487-76AC-4818-9EDD-292BE18B74F7}"/>
    <cellStyle name="Komma 2 2 2 4 2 7 4 3" xfId="7612" xr:uid="{78882403-9294-4B7F-AE70-26BAB38814BF}"/>
    <cellStyle name="Komma 2 2 2 4 2 7 4 3 2" xfId="29681" xr:uid="{E4EC01A8-5AC7-45B3-B226-055B1C4AD975}"/>
    <cellStyle name="Komma 2 2 2 4 2 7 4 4" xfId="12978" xr:uid="{AC850AFA-9F6B-4661-BF9E-0223A7EE3054}"/>
    <cellStyle name="Komma 2 2 2 4 2 7 4 4 2" xfId="35047" xr:uid="{CADBDEBE-534C-4FD9-8269-AC03A8D70991}"/>
    <cellStyle name="Komma 2 2 2 4 2 7 4 4 3" xfId="40595" xr:uid="{C658ACBB-046B-4B28-A06E-A5AF1C9736D1}"/>
    <cellStyle name="Komma 2 2 2 4 2 7 4 5" xfId="18546" xr:uid="{1843956B-9398-48E8-912B-671D52C115FB}"/>
    <cellStyle name="Komma 2 2 2 4 2 7 4 5 2" xfId="46163" xr:uid="{F37D9E84-8A46-4C0A-B332-E49A2763410F}"/>
    <cellStyle name="Komma 2 2 2 4 2 7 4 6" xfId="24174" xr:uid="{B401B47E-70BC-4B3C-9F5C-1B319D0F62A6}"/>
    <cellStyle name="Komma 2 2 2 4 2 7 5" xfId="3006" xr:uid="{463549C3-B1ED-48A4-A30B-237D022815AA}"/>
    <cellStyle name="Komma 2 2 2 4 2 7 5 2" xfId="8533" xr:uid="{0CCD101D-58C6-409B-8AA7-DD40742F7D70}"/>
    <cellStyle name="Komma 2 2 2 4 2 7 5 2 2" xfId="30602" xr:uid="{EEA9FDCD-40D2-475B-B90C-E39E70A3E079}"/>
    <cellStyle name="Komma 2 2 2 4 2 7 5 3" xfId="14000" xr:uid="{AE63AE5A-B286-44CA-A309-8026C9D3BC92}"/>
    <cellStyle name="Komma 2 2 2 4 2 7 5 3 2" xfId="36069" xr:uid="{3440E7B7-B56D-46D3-8EF6-D8CDB9A63C79}"/>
    <cellStyle name="Komma 2 2 2 4 2 7 5 3 3" xfId="41617" xr:uid="{6D90EE8D-A75A-4681-A300-218B033F1453}"/>
    <cellStyle name="Komma 2 2 2 4 2 7 5 4" xfId="19568" xr:uid="{F1A7F76C-A991-4253-99F1-A9C5C79629F9}"/>
    <cellStyle name="Komma 2 2 2 4 2 7 5 4 2" xfId="47084" xr:uid="{51472E90-EB39-49CF-A6B9-8959312E19D3}"/>
    <cellStyle name="Komma 2 2 2 4 2 7 5 5" xfId="25095" xr:uid="{39220FD5-2EEB-434F-8283-61477246A61E}"/>
    <cellStyle name="Komma 2 2 2 4 2 7 6" xfId="5369" xr:uid="{1B5FE1C6-91EC-4D6A-A171-A6C74A722261}"/>
    <cellStyle name="Komma 2 2 2 4 2 7 6 2" xfId="10876" xr:uid="{1025D472-D480-41E0-A1D8-B69233C1EF5D}"/>
    <cellStyle name="Komma 2 2 2 4 2 7 6 2 2" xfId="32945" xr:uid="{166F0269-1672-47D9-AC7A-4660134CBE2C}"/>
    <cellStyle name="Komma 2 2 2 4 2 7 6 3" xfId="16363" xr:uid="{5A1A4E16-14A4-481E-B9F5-7D42106FC30E}"/>
    <cellStyle name="Komma 2 2 2 4 2 7 6 3 2" xfId="38432" xr:uid="{5F6752E6-EB7E-4B2F-BD8A-AB34FC98AE03}"/>
    <cellStyle name="Komma 2 2 2 4 2 7 6 3 3" xfId="43980" xr:uid="{6F116A0B-F45E-45C5-9A55-EF54F5606D97}"/>
    <cellStyle name="Komma 2 2 2 4 2 7 6 4" xfId="21931" xr:uid="{9F6DD99F-B887-4705-839E-7E58807F4B9B}"/>
    <cellStyle name="Komma 2 2 2 4 2 7 6 4 2" xfId="49427" xr:uid="{4FF0D8DD-7137-41CC-A78D-54B8404F3AED}"/>
    <cellStyle name="Komma 2 2 2 4 2 7 6 5" xfId="27438" xr:uid="{A5360656-66C8-4665-9B70-9A6A6CCA3354}"/>
    <cellStyle name="Komma 2 2 2 4 2 7 7" xfId="6030" xr:uid="{9AE3D76B-C386-47C1-885E-35EBF1E83281}"/>
    <cellStyle name="Komma 2 2 2 4 2 7 7 2" xfId="28099" xr:uid="{4F442622-EA07-4BAC-BE3B-985042661E56}"/>
    <cellStyle name="Komma 2 2 2 4 2 7 8" xfId="11416" xr:uid="{C985AF22-AFD3-443D-8990-9A72C2882322}"/>
    <cellStyle name="Komma 2 2 2 4 2 7 8 2" xfId="33485" xr:uid="{3EE69860-F425-4F4B-82D6-B165D1E51958}"/>
    <cellStyle name="Komma 2 2 2 4 2 7 8 3" xfId="39033" xr:uid="{0BFFF2D3-3160-4B41-BCCF-3214EDD76E9B}"/>
    <cellStyle name="Komma 2 2 2 4 2 7 9" xfId="16964" xr:uid="{D29085E8-1B72-4EF4-A934-F068EFEA585C}"/>
    <cellStyle name="Komma 2 2 2 4 2 7 9 2" xfId="44581" xr:uid="{C5D62233-F1ED-43F6-BDCF-C23E8D77265F}"/>
    <cellStyle name="Komma 2 2 2 4 2 8" xfId="442" xr:uid="{30755C77-104C-4A9A-8EBA-3627B51D8B30}"/>
    <cellStyle name="Komma 2 2 2 4 2 8 10" xfId="22632" xr:uid="{9B207F87-E18E-4E57-910D-A8525E4EDBB3}"/>
    <cellStyle name="Komma 2 2 2 4 2 8 2" xfId="863" xr:uid="{E0600F78-823C-4680-AE2A-FEC8818FCA37}"/>
    <cellStyle name="Komma 2 2 2 4 2 8 2 2" xfId="1664" xr:uid="{FABF0CDA-C92E-401B-8CF7-F6D0EB6BE0A4}"/>
    <cellStyle name="Komma 2 2 2 4 2 8 2 2 2" xfId="4268" xr:uid="{B8BEBD73-54CA-4D22-9402-3AD47F9AF5B9}"/>
    <cellStyle name="Komma 2 2 2 4 2 8 2 2 2 2" xfId="9775" xr:uid="{FCA038B0-7463-4533-A8DC-CE31FEC51920}"/>
    <cellStyle name="Komma 2 2 2 4 2 8 2 2 2 2 2" xfId="31844" xr:uid="{5B79B96D-A899-49E1-864A-B76B28887D6A}"/>
    <cellStyle name="Komma 2 2 2 4 2 8 2 2 2 3" xfId="15262" xr:uid="{F7A29577-2F3E-4F0B-BC55-D47A2441DB02}"/>
    <cellStyle name="Komma 2 2 2 4 2 8 2 2 2 3 2" xfId="37331" xr:uid="{1742C640-6AAF-4D20-86D2-B34A4002A5B0}"/>
    <cellStyle name="Komma 2 2 2 4 2 8 2 2 2 3 3" xfId="42879" xr:uid="{CD731687-7B80-436F-BCE3-91CD424BD6E3}"/>
    <cellStyle name="Komma 2 2 2 4 2 8 2 2 2 4" xfId="20830" xr:uid="{833A2BC0-3F64-4DD9-BB91-516FA3B898CB}"/>
    <cellStyle name="Komma 2 2 2 4 2 8 2 2 2 4 2" xfId="48326" xr:uid="{B94063BF-E89B-49C2-AAAF-F80077D2D2C5}"/>
    <cellStyle name="Komma 2 2 2 4 2 8 2 2 2 5" xfId="26337" xr:uid="{1042EAED-E592-49F2-BD94-1CB333342218}"/>
    <cellStyle name="Komma 2 2 2 4 2 8 2 2 3" xfId="7292" xr:uid="{37C4666C-4F2F-44EA-A53F-1B1AFEDB5BC7}"/>
    <cellStyle name="Komma 2 2 2 4 2 8 2 2 3 2" xfId="29361" xr:uid="{AE4F331A-FF19-4947-BC92-9C89ACC8C8A7}"/>
    <cellStyle name="Komma 2 2 2 4 2 8 2 2 4" xfId="12658" xr:uid="{E42728F9-A909-436C-9D4E-CF772E8F6DA0}"/>
    <cellStyle name="Komma 2 2 2 4 2 8 2 2 4 2" xfId="34727" xr:uid="{CF174220-A811-42C7-A5D2-D896F4191425}"/>
    <cellStyle name="Komma 2 2 2 4 2 8 2 2 4 3" xfId="40275" xr:uid="{02577C05-1D18-4D7F-9639-7E7002B77FFE}"/>
    <cellStyle name="Komma 2 2 2 4 2 8 2 2 5" xfId="18226" xr:uid="{DBD74FF5-047A-4F07-A7D7-3887E22A5975}"/>
    <cellStyle name="Komma 2 2 2 4 2 8 2 2 5 2" xfId="45843" xr:uid="{B932B616-AEAD-4A1E-926D-0784565A33BC}"/>
    <cellStyle name="Komma 2 2 2 4 2 8 2 2 6" xfId="23854" xr:uid="{0C02405D-5269-4017-99E3-D28243941B09}"/>
    <cellStyle name="Komma 2 2 2 4 2 8 2 3" xfId="2445" xr:uid="{8032D2AD-2860-460F-9C6F-FF892CCEF61C}"/>
    <cellStyle name="Komma 2 2 2 4 2 8 2 3 2" xfId="5049" xr:uid="{718936B5-A9AA-4C6F-89BD-F2EFFD87335B}"/>
    <cellStyle name="Komma 2 2 2 4 2 8 2 3 2 2" xfId="10556" xr:uid="{749E4F14-BBFE-4CE7-8916-D08FF7AC4096}"/>
    <cellStyle name="Komma 2 2 2 4 2 8 2 3 2 2 2" xfId="32625" xr:uid="{66727924-5F8D-4F9E-BE21-955E5FECDEED}"/>
    <cellStyle name="Komma 2 2 2 4 2 8 2 3 2 3" xfId="16043" xr:uid="{C82339B2-FD82-4D78-AA5F-3E5F4E9079FE}"/>
    <cellStyle name="Komma 2 2 2 4 2 8 2 3 2 3 2" xfId="38112" xr:uid="{9B345ECC-C197-4C9D-BF8B-A7B01013E783}"/>
    <cellStyle name="Komma 2 2 2 4 2 8 2 3 2 3 3" xfId="43660" xr:uid="{AEF44845-B646-4232-B4B4-78986B41DFD7}"/>
    <cellStyle name="Komma 2 2 2 4 2 8 2 3 2 4" xfId="21611" xr:uid="{15665EBD-F9B6-458C-8844-C47B7F7ED6C6}"/>
    <cellStyle name="Komma 2 2 2 4 2 8 2 3 2 4 2" xfId="49107" xr:uid="{9E5D5D0F-8E0C-4CF7-A8FA-8E2BFE4C5F0A}"/>
    <cellStyle name="Komma 2 2 2 4 2 8 2 3 2 5" xfId="27118" xr:uid="{EBBCBDBA-95BE-40C5-82F3-67D5D228E5BB}"/>
    <cellStyle name="Komma 2 2 2 4 2 8 2 3 3" xfId="8073" xr:uid="{136E5F8A-6BB3-46BD-B906-B1937810C528}"/>
    <cellStyle name="Komma 2 2 2 4 2 8 2 3 3 2" xfId="30142" xr:uid="{C99347AE-14E0-4936-B02E-815C9A88191E}"/>
    <cellStyle name="Komma 2 2 2 4 2 8 2 3 4" xfId="13439" xr:uid="{D91C6E2F-D110-468A-A4CD-AE1E97E0E0AE}"/>
    <cellStyle name="Komma 2 2 2 4 2 8 2 3 4 2" xfId="35508" xr:uid="{14202A29-EB1E-42F7-8371-643F1341B7CF}"/>
    <cellStyle name="Komma 2 2 2 4 2 8 2 3 4 3" xfId="41056" xr:uid="{866E06F0-C203-426D-BEBD-424526CC9946}"/>
    <cellStyle name="Komma 2 2 2 4 2 8 2 3 5" xfId="19007" xr:uid="{49321556-2249-4609-9154-6CA6396C2418}"/>
    <cellStyle name="Komma 2 2 2 4 2 8 2 3 5 2" xfId="46624" xr:uid="{A9D614AE-8F0A-4E82-9E56-D26DC8801CD6}"/>
    <cellStyle name="Komma 2 2 2 4 2 8 2 3 6" xfId="24635" xr:uid="{FB8C0D61-BEF8-4A40-B28F-FD19B77B16C6}"/>
    <cellStyle name="Komma 2 2 2 4 2 8 2 4" xfId="3467" xr:uid="{B480EE43-466E-43E2-8E16-8CA59BD4D9A8}"/>
    <cellStyle name="Komma 2 2 2 4 2 8 2 4 2" xfId="8994" xr:uid="{4803CCB4-5541-46BF-B1E4-1D3BDF75262A}"/>
    <cellStyle name="Komma 2 2 2 4 2 8 2 4 2 2" xfId="31063" xr:uid="{51E7D453-690C-4839-8144-32AFD0121503}"/>
    <cellStyle name="Komma 2 2 2 4 2 8 2 4 3" xfId="14461" xr:uid="{749FCDF5-A3C2-465F-9A63-86FD4C57C689}"/>
    <cellStyle name="Komma 2 2 2 4 2 8 2 4 3 2" xfId="36530" xr:uid="{DA62A5F0-36FD-4132-8FE3-3F05C1EC21C8}"/>
    <cellStyle name="Komma 2 2 2 4 2 8 2 4 3 3" xfId="42078" xr:uid="{1A58B5FC-DF2B-48C8-B036-F5FA531569B8}"/>
    <cellStyle name="Komma 2 2 2 4 2 8 2 4 4" xfId="20029" xr:uid="{142F04DD-A5CA-4856-99B8-B6446CCCC924}"/>
    <cellStyle name="Komma 2 2 2 4 2 8 2 4 4 2" xfId="47545" xr:uid="{3A1D01CD-B35F-48AF-8178-E457D6E40595}"/>
    <cellStyle name="Komma 2 2 2 4 2 8 2 4 5" xfId="25556" xr:uid="{B04EA2CF-172B-4223-A2EF-088A7CCD6AA5}"/>
    <cellStyle name="Komma 2 2 2 4 2 8 2 5" xfId="6491" xr:uid="{A1088246-73B5-4B32-88A9-B5A0F4EEA324}"/>
    <cellStyle name="Komma 2 2 2 4 2 8 2 5 2" xfId="28560" xr:uid="{47304385-5494-4FE6-BFA9-CFB5D5C7D986}"/>
    <cellStyle name="Komma 2 2 2 4 2 8 2 6" xfId="11877" xr:uid="{57D47531-F9B3-42C3-BED5-EA111B02480A}"/>
    <cellStyle name="Komma 2 2 2 4 2 8 2 6 2" xfId="33946" xr:uid="{7C83BA6B-D2CF-48B9-8F17-76F94D4A82C4}"/>
    <cellStyle name="Komma 2 2 2 4 2 8 2 6 3" xfId="39494" xr:uid="{72A3CDC9-1869-4375-B52D-2044461CC289}"/>
    <cellStyle name="Komma 2 2 2 4 2 8 2 7" xfId="17425" xr:uid="{9F6B9168-357D-422E-888D-72D5D8FA7453}"/>
    <cellStyle name="Komma 2 2 2 4 2 8 2 7 2" xfId="45042" xr:uid="{AD23D731-DB0D-44E1-9020-AC5D3CC39242}"/>
    <cellStyle name="Komma 2 2 2 4 2 8 2 8" xfId="23053" xr:uid="{13066078-CA03-486A-BD97-BD8F4998F414}"/>
    <cellStyle name="Komma 2 2 2 4 2 8 3" xfId="1243" xr:uid="{240E6CCC-0DAE-4FE2-B7CA-A1F7B7B9D45E}"/>
    <cellStyle name="Komma 2 2 2 4 2 8 3 2" xfId="3847" xr:uid="{BC919519-10C8-410F-B4E0-A7EC7266B30C}"/>
    <cellStyle name="Komma 2 2 2 4 2 8 3 2 2" xfId="9354" xr:uid="{F82A115C-61CB-4389-8C51-48E4190BD368}"/>
    <cellStyle name="Komma 2 2 2 4 2 8 3 2 2 2" xfId="31423" xr:uid="{5A45B01B-C52D-4C34-8BD0-572B8031ED78}"/>
    <cellStyle name="Komma 2 2 2 4 2 8 3 2 3" xfId="14841" xr:uid="{153D2503-6022-4AAC-A4AA-5936E5B5AEF3}"/>
    <cellStyle name="Komma 2 2 2 4 2 8 3 2 3 2" xfId="36910" xr:uid="{B3CCC504-060E-44F4-815B-75D3899B28D2}"/>
    <cellStyle name="Komma 2 2 2 4 2 8 3 2 3 3" xfId="42458" xr:uid="{15F0EB1C-DB53-41EB-8B78-FB26F57C5200}"/>
    <cellStyle name="Komma 2 2 2 4 2 8 3 2 4" xfId="20409" xr:uid="{0F22539B-39A7-44D3-8355-180474FA5C26}"/>
    <cellStyle name="Komma 2 2 2 4 2 8 3 2 4 2" xfId="47905" xr:uid="{7603E947-4080-431D-ADBE-09E46666CEE9}"/>
    <cellStyle name="Komma 2 2 2 4 2 8 3 2 5" xfId="25916" xr:uid="{14BBDDFC-2B7D-4AF8-A4D4-79B7C233B0F0}"/>
    <cellStyle name="Komma 2 2 2 4 2 8 3 3" xfId="6871" xr:uid="{3A929A23-3B3B-4CD7-9B0F-83254A9C7A71}"/>
    <cellStyle name="Komma 2 2 2 4 2 8 3 3 2" xfId="28940" xr:uid="{7E260706-FE2F-4D03-8A66-BDFE25DD0D84}"/>
    <cellStyle name="Komma 2 2 2 4 2 8 3 4" xfId="12237" xr:uid="{279FAD8D-8C67-49EC-80E1-8236AFE76D5A}"/>
    <cellStyle name="Komma 2 2 2 4 2 8 3 4 2" xfId="34306" xr:uid="{CD989CB1-7BE5-4B90-A6B0-A4E551F8D6D2}"/>
    <cellStyle name="Komma 2 2 2 4 2 8 3 4 3" xfId="39854" xr:uid="{A3379B3B-DAAD-4EF2-BEF8-C0C8E45C4287}"/>
    <cellStyle name="Komma 2 2 2 4 2 8 3 5" xfId="17805" xr:uid="{1C31B11F-DBC3-4E75-8F14-5B2CB416FC7F}"/>
    <cellStyle name="Komma 2 2 2 4 2 8 3 5 2" xfId="45422" xr:uid="{94CE1401-61A3-4701-A437-D7B213216EEC}"/>
    <cellStyle name="Komma 2 2 2 4 2 8 3 6" xfId="23433" xr:uid="{19FDD740-749B-4496-8BC5-769A2B616EBC}"/>
    <cellStyle name="Komma 2 2 2 4 2 8 4" xfId="2024" xr:uid="{9B26EB6F-9ACE-4926-B6B5-EC0062828FBE}"/>
    <cellStyle name="Komma 2 2 2 4 2 8 4 2" xfId="4628" xr:uid="{E19043C6-1965-4C1B-AC2E-69BF4DF99595}"/>
    <cellStyle name="Komma 2 2 2 4 2 8 4 2 2" xfId="10135" xr:uid="{ED4A3B84-20A5-4245-9396-1E6645DF7722}"/>
    <cellStyle name="Komma 2 2 2 4 2 8 4 2 2 2" xfId="32204" xr:uid="{FA08E1F2-AB6C-4432-88B7-ECFA483D09E8}"/>
    <cellStyle name="Komma 2 2 2 4 2 8 4 2 3" xfId="15622" xr:uid="{03942AC9-3B5D-4043-8352-988B85682CDE}"/>
    <cellStyle name="Komma 2 2 2 4 2 8 4 2 3 2" xfId="37691" xr:uid="{B5A54349-B010-40C2-A33F-1C29E4177C65}"/>
    <cellStyle name="Komma 2 2 2 4 2 8 4 2 3 3" xfId="43239" xr:uid="{F1E553CC-163E-46DF-97DF-3B5EA8F24E6C}"/>
    <cellStyle name="Komma 2 2 2 4 2 8 4 2 4" xfId="21190" xr:uid="{19A5CEB0-C8D9-4BC8-943D-A9E0022D6193}"/>
    <cellStyle name="Komma 2 2 2 4 2 8 4 2 4 2" xfId="48686" xr:uid="{3253DE8C-CED0-4D2A-9589-4BB4FC90AAD2}"/>
    <cellStyle name="Komma 2 2 2 4 2 8 4 2 5" xfId="26697" xr:uid="{C264369B-4F3D-4326-8770-23B60400A6D9}"/>
    <cellStyle name="Komma 2 2 2 4 2 8 4 3" xfId="7652" xr:uid="{4B30A941-7ECB-4833-9D49-85E86328EC6B}"/>
    <cellStyle name="Komma 2 2 2 4 2 8 4 3 2" xfId="29721" xr:uid="{DB2FC0C1-15EE-4DC5-9F45-C3EB41AA3233}"/>
    <cellStyle name="Komma 2 2 2 4 2 8 4 4" xfId="13018" xr:uid="{D3E7077B-DD17-4B90-9ED8-1B6E39DC9876}"/>
    <cellStyle name="Komma 2 2 2 4 2 8 4 4 2" xfId="35087" xr:uid="{91F7E2D8-7D0F-4708-BBB8-3CEF00175B32}"/>
    <cellStyle name="Komma 2 2 2 4 2 8 4 4 3" xfId="40635" xr:uid="{D93C052E-BFAC-48D5-AEDB-4961418A77AE}"/>
    <cellStyle name="Komma 2 2 2 4 2 8 4 5" xfId="18586" xr:uid="{DAA902DD-FA32-4A9F-91CC-7A7CACB63147}"/>
    <cellStyle name="Komma 2 2 2 4 2 8 4 5 2" xfId="46203" xr:uid="{E523E857-C8C1-4C1E-B8A7-356098056EB1}"/>
    <cellStyle name="Komma 2 2 2 4 2 8 4 6" xfId="24214" xr:uid="{BB8D8F94-16C7-447A-848B-00F130622DDA}"/>
    <cellStyle name="Komma 2 2 2 4 2 8 5" xfId="3046" xr:uid="{50BE9645-A483-4BA5-B4D2-8B3FE9C3C90D}"/>
    <cellStyle name="Komma 2 2 2 4 2 8 5 2" xfId="8573" xr:uid="{E260CBF8-8833-415F-9400-E87506C8DF37}"/>
    <cellStyle name="Komma 2 2 2 4 2 8 5 2 2" xfId="30642" xr:uid="{48CD3487-19E4-499F-A8F8-3A246771901E}"/>
    <cellStyle name="Komma 2 2 2 4 2 8 5 3" xfId="14040" xr:uid="{B2F9F694-B105-45E7-A1DB-E57276942F90}"/>
    <cellStyle name="Komma 2 2 2 4 2 8 5 3 2" xfId="36109" xr:uid="{CF9B2005-1F26-45A7-8C73-2C61B138D6E4}"/>
    <cellStyle name="Komma 2 2 2 4 2 8 5 3 3" xfId="41657" xr:uid="{41155AB6-8ADB-4C65-8232-B5F3E86ADCD6}"/>
    <cellStyle name="Komma 2 2 2 4 2 8 5 4" xfId="19608" xr:uid="{BD72BE88-F66C-447B-8F76-6C1379B0F958}"/>
    <cellStyle name="Komma 2 2 2 4 2 8 5 4 2" xfId="47124" xr:uid="{CD1C03C8-C0D2-4049-AB8C-D1F0C6163856}"/>
    <cellStyle name="Komma 2 2 2 4 2 8 5 5" xfId="25135" xr:uid="{523C66AB-78C8-4745-8E9F-18C59855260B}"/>
    <cellStyle name="Komma 2 2 2 4 2 8 6" xfId="5409" xr:uid="{1F8E2DF8-4C16-4DD9-9AD8-26CE0526C097}"/>
    <cellStyle name="Komma 2 2 2 4 2 8 6 2" xfId="10916" xr:uid="{034B25B8-F5ED-415F-80B5-906C087BCE45}"/>
    <cellStyle name="Komma 2 2 2 4 2 8 6 2 2" xfId="32985" xr:uid="{28501D23-71C2-4610-AF1C-59FE8407429E}"/>
    <cellStyle name="Komma 2 2 2 4 2 8 6 3" xfId="16403" xr:uid="{99A219C4-31F0-4754-ADD4-3F72585C0024}"/>
    <cellStyle name="Komma 2 2 2 4 2 8 6 3 2" xfId="38472" xr:uid="{00484A0F-5FAC-4615-A473-E2A0E33CDB4D}"/>
    <cellStyle name="Komma 2 2 2 4 2 8 6 3 3" xfId="44020" xr:uid="{ACDD01BD-6362-4FE7-B167-35C4802B00EB}"/>
    <cellStyle name="Komma 2 2 2 4 2 8 6 4" xfId="21971" xr:uid="{F56F163F-A109-46C8-9A58-388DB6A71B10}"/>
    <cellStyle name="Komma 2 2 2 4 2 8 6 4 2" xfId="49467" xr:uid="{E6441BDD-A6AC-448B-BAA4-FB5061E1AD59}"/>
    <cellStyle name="Komma 2 2 2 4 2 8 6 5" xfId="27478" xr:uid="{CE07CB89-D7FF-460E-807B-F996DE02BB93}"/>
    <cellStyle name="Komma 2 2 2 4 2 8 7" xfId="6070" xr:uid="{F5ECE83F-92F6-46A8-B6A8-572160AD14BD}"/>
    <cellStyle name="Komma 2 2 2 4 2 8 7 2" xfId="28139" xr:uid="{263DC3A8-1F95-44D7-907C-0160488B88F0}"/>
    <cellStyle name="Komma 2 2 2 4 2 8 8" xfId="11456" xr:uid="{F7F6AAEC-F079-4B45-8120-07EB011F9EB4}"/>
    <cellStyle name="Komma 2 2 2 4 2 8 8 2" xfId="33525" xr:uid="{8D0BF4D8-10E7-4E3B-89A6-2E4B7A462768}"/>
    <cellStyle name="Komma 2 2 2 4 2 8 8 3" xfId="39073" xr:uid="{E265A8EF-AEE3-4AF3-9B4E-CA90263F7CBB}"/>
    <cellStyle name="Komma 2 2 2 4 2 8 9" xfId="17004" xr:uid="{ACFBF859-4504-4F46-A6E6-A1A2FCA94352}"/>
    <cellStyle name="Komma 2 2 2 4 2 8 9 2" xfId="44621" xr:uid="{5A226239-78B5-45FE-B8A6-0A5A2F976626}"/>
    <cellStyle name="Komma 2 2 2 4 2 9" xfId="502" xr:uid="{7FBF04CF-1842-4137-97D6-036046C7C823}"/>
    <cellStyle name="Komma 2 2 2 4 2 9 2" xfId="1303" xr:uid="{D2FC437C-F877-475C-BFB5-BFB8FB0C15A5}"/>
    <cellStyle name="Komma 2 2 2 4 2 9 2 2" xfId="3907" xr:uid="{85B85654-3AD1-4EDD-9D64-3942598401EB}"/>
    <cellStyle name="Komma 2 2 2 4 2 9 2 2 2" xfId="9414" xr:uid="{AAF73D68-0A22-41DF-887E-551ED87C76FD}"/>
    <cellStyle name="Komma 2 2 2 4 2 9 2 2 2 2" xfId="31483" xr:uid="{157DCD1F-4175-4807-9BBE-266D18D1A01E}"/>
    <cellStyle name="Komma 2 2 2 4 2 9 2 2 3" xfId="14901" xr:uid="{F711C966-41DD-4325-A52E-EF8621E29DB8}"/>
    <cellStyle name="Komma 2 2 2 4 2 9 2 2 3 2" xfId="36970" xr:uid="{45D959A6-AE59-4E4A-A80D-FDE3D750CCA4}"/>
    <cellStyle name="Komma 2 2 2 4 2 9 2 2 3 3" xfId="42518" xr:uid="{BD3F5AF0-9547-4BF4-A582-A46E70F77741}"/>
    <cellStyle name="Komma 2 2 2 4 2 9 2 2 4" xfId="20469" xr:uid="{0052E8B5-BF90-4DCB-9BC7-EB5DB3A79401}"/>
    <cellStyle name="Komma 2 2 2 4 2 9 2 2 4 2" xfId="47965" xr:uid="{BF5FF2EF-75F7-4B4A-9538-1E87A6A6BE05}"/>
    <cellStyle name="Komma 2 2 2 4 2 9 2 2 5" xfId="25976" xr:uid="{1A81DD1F-374A-42D8-9B3F-3FF287BBDAB8}"/>
    <cellStyle name="Komma 2 2 2 4 2 9 2 3" xfId="6931" xr:uid="{8D0A97E0-0206-41EB-8FBF-4EE7052B2EBF}"/>
    <cellStyle name="Komma 2 2 2 4 2 9 2 3 2" xfId="29000" xr:uid="{3A403D0B-33A7-4178-9052-CC8B89E4A584}"/>
    <cellStyle name="Komma 2 2 2 4 2 9 2 4" xfId="12297" xr:uid="{DE374A1F-673F-4CE1-9AC7-1CAD9D8DF5B5}"/>
    <cellStyle name="Komma 2 2 2 4 2 9 2 4 2" xfId="34366" xr:uid="{7B09B91F-F932-43CB-A87F-54BE74329441}"/>
    <cellStyle name="Komma 2 2 2 4 2 9 2 4 3" xfId="39914" xr:uid="{47D9EA42-D4B1-4F26-A821-DECA95609023}"/>
    <cellStyle name="Komma 2 2 2 4 2 9 2 5" xfId="17865" xr:uid="{82AC824B-1FBD-48FA-A9F2-3767E79FDC5F}"/>
    <cellStyle name="Komma 2 2 2 4 2 9 2 5 2" xfId="45482" xr:uid="{3C382989-C5ED-4C9B-9227-16C9DDC784E5}"/>
    <cellStyle name="Komma 2 2 2 4 2 9 2 6" xfId="23493" xr:uid="{17C6B557-29F3-413E-A24A-6E7278F2217A}"/>
    <cellStyle name="Komma 2 2 2 4 2 9 3" xfId="2084" xr:uid="{BFB94191-5A85-4D89-B6F1-43AFB64C7CF7}"/>
    <cellStyle name="Komma 2 2 2 4 2 9 3 2" xfId="4688" xr:uid="{332163D2-41C6-4785-82A4-E362DBD550EF}"/>
    <cellStyle name="Komma 2 2 2 4 2 9 3 2 2" xfId="10195" xr:uid="{E4E7EB5B-3822-4471-80A0-23CEA0EA474C}"/>
    <cellStyle name="Komma 2 2 2 4 2 9 3 2 2 2" xfId="32264" xr:uid="{C8A43F81-1656-4CFA-8B63-006262F19C29}"/>
    <cellStyle name="Komma 2 2 2 4 2 9 3 2 3" xfId="15682" xr:uid="{684C21D6-428A-4E85-895A-AD96D1312FE5}"/>
    <cellStyle name="Komma 2 2 2 4 2 9 3 2 3 2" xfId="37751" xr:uid="{90C57191-F1E4-4A15-8F2F-449608B9EC32}"/>
    <cellStyle name="Komma 2 2 2 4 2 9 3 2 3 3" xfId="43299" xr:uid="{80A56EDF-CD5C-4CBE-8035-DC4ED9B44E35}"/>
    <cellStyle name="Komma 2 2 2 4 2 9 3 2 4" xfId="21250" xr:uid="{7E6A1118-8E0C-479D-AAD0-CF1097825CBC}"/>
    <cellStyle name="Komma 2 2 2 4 2 9 3 2 4 2" xfId="48746" xr:uid="{F0631DE4-DC30-4B8A-804D-B6D2582283E6}"/>
    <cellStyle name="Komma 2 2 2 4 2 9 3 2 5" xfId="26757" xr:uid="{E23C0929-50B7-4B45-B987-306B7958FDE4}"/>
    <cellStyle name="Komma 2 2 2 4 2 9 3 3" xfId="7712" xr:uid="{F931229F-750D-4A6B-87DE-0DC1BD49B436}"/>
    <cellStyle name="Komma 2 2 2 4 2 9 3 3 2" xfId="29781" xr:uid="{F101BF91-AC07-4657-899F-991C970A5F6B}"/>
    <cellStyle name="Komma 2 2 2 4 2 9 3 4" xfId="13078" xr:uid="{DD627E13-599A-492B-A4C3-7B58B995B672}"/>
    <cellStyle name="Komma 2 2 2 4 2 9 3 4 2" xfId="35147" xr:uid="{BFFD86D9-5857-448E-8302-B40CF1D4A35A}"/>
    <cellStyle name="Komma 2 2 2 4 2 9 3 4 3" xfId="40695" xr:uid="{2351D59D-663B-4691-9103-C4BE78A1D2FE}"/>
    <cellStyle name="Komma 2 2 2 4 2 9 3 5" xfId="18646" xr:uid="{DB0E2BBA-7E64-432B-938A-D7D4C167DE87}"/>
    <cellStyle name="Komma 2 2 2 4 2 9 3 5 2" xfId="46263" xr:uid="{5D604692-4BA3-44DA-8DE7-474EA70795CD}"/>
    <cellStyle name="Komma 2 2 2 4 2 9 3 6" xfId="24274" xr:uid="{12B0D9A6-C768-4670-94B2-5E42C8D17209}"/>
    <cellStyle name="Komma 2 2 2 4 2 9 4" xfId="3106" xr:uid="{399759A6-F975-40A6-8026-2249C3123858}"/>
    <cellStyle name="Komma 2 2 2 4 2 9 4 2" xfId="8633" xr:uid="{4BD90B86-5429-410A-8EB3-2D61D88B5D23}"/>
    <cellStyle name="Komma 2 2 2 4 2 9 4 2 2" xfId="30702" xr:uid="{A55B0633-E430-44D4-88BD-35FFFE65EF95}"/>
    <cellStyle name="Komma 2 2 2 4 2 9 4 3" xfId="14100" xr:uid="{08C4E6FE-63D4-4E69-9E6E-1D3A37E55B52}"/>
    <cellStyle name="Komma 2 2 2 4 2 9 4 3 2" xfId="36169" xr:uid="{0E42A2CF-0583-4500-86D9-92DB8EE062E3}"/>
    <cellStyle name="Komma 2 2 2 4 2 9 4 3 3" xfId="41717" xr:uid="{E4783D8C-AB0E-44FD-9ED7-DFAE312C8643}"/>
    <cellStyle name="Komma 2 2 2 4 2 9 4 4" xfId="19668" xr:uid="{1207F889-5299-4FBC-AA73-E93B19DC50D9}"/>
    <cellStyle name="Komma 2 2 2 4 2 9 4 4 2" xfId="47184" xr:uid="{4D19E358-8549-4945-AA1D-68E7281AC458}"/>
    <cellStyle name="Komma 2 2 2 4 2 9 4 5" xfId="25195" xr:uid="{23C15F27-6185-4D69-AC72-B978E1A12E3C}"/>
    <cellStyle name="Komma 2 2 2 4 2 9 5" xfId="6130" xr:uid="{FEA942A2-45B8-4840-BE47-1FD8D881F438}"/>
    <cellStyle name="Komma 2 2 2 4 2 9 5 2" xfId="28199" xr:uid="{B3640FD8-809B-4358-8767-FE62E0915E3B}"/>
    <cellStyle name="Komma 2 2 2 4 2 9 6" xfId="11516" xr:uid="{EAF61FC7-B9A7-46FF-980A-95D09F019353}"/>
    <cellStyle name="Komma 2 2 2 4 2 9 6 2" xfId="33585" xr:uid="{B39DAA5F-ADBD-4DD2-9B00-9BD0C33D100D}"/>
    <cellStyle name="Komma 2 2 2 4 2 9 6 3" xfId="39133" xr:uid="{7A80FB2E-E5F8-4A70-BC4F-1FC5F780BF80}"/>
    <cellStyle name="Komma 2 2 2 4 2 9 7" xfId="17064" xr:uid="{FA58A3C8-884D-4C02-85FA-9E41CECCC400}"/>
    <cellStyle name="Komma 2 2 2 4 2 9 7 2" xfId="44681" xr:uid="{130983EB-7E0E-4CAF-B056-AE23F8E5BEB5}"/>
    <cellStyle name="Komma 2 2 2 4 2 9 8" xfId="22692" xr:uid="{7D516A9E-4A95-4A02-B0BE-6649F6EE5F75}"/>
    <cellStyle name="Komma 2 2 2 4 20" xfId="5609" xr:uid="{861946EE-7ED4-4D80-B679-0D04616FB821}"/>
    <cellStyle name="Komma 2 2 2 4 20 2" xfId="11116" xr:uid="{5BEE38DC-36C4-45B3-AAED-D4C1B4649643}"/>
    <cellStyle name="Komma 2 2 2 4 20 2 2" xfId="33185" xr:uid="{44B50C40-952D-43A2-949C-D71E1DD7A7DD}"/>
    <cellStyle name="Komma 2 2 2 4 20 3" xfId="22171" xr:uid="{1758E9DB-C465-4B4E-88B2-41D5DF2584EC}"/>
    <cellStyle name="Komma 2 2 2 4 20 3 2" xfId="49667" xr:uid="{E5116018-A330-4789-9276-E83E8C2F29B2}"/>
    <cellStyle name="Komma 2 2 2 4 20 4" xfId="27678" xr:uid="{55AF9834-1070-43CD-870F-6FFCB7D78186}"/>
    <cellStyle name="Komma 2 2 2 4 21" xfId="5669" xr:uid="{92B4FD37-5507-448E-B6FC-BEA5C276F2BA}"/>
    <cellStyle name="Komma 2 2 2 4 21 2" xfId="27738" xr:uid="{8EA1EE0E-AF4C-40AE-BF2A-7DD587713C9D}"/>
    <cellStyle name="Komma 2 2 2 4 22" xfId="11156" xr:uid="{2100BD26-E307-4F85-8278-486472CB9153}"/>
    <cellStyle name="Komma 2 2 2 4 22 2" xfId="33225" xr:uid="{1BC57C28-81C4-4C7D-91F4-879C204D524F}"/>
    <cellStyle name="Komma 2 2 2 4 22 3" xfId="38773" xr:uid="{4E62B544-C735-4072-BC0F-D5A61EDB72A8}"/>
    <cellStyle name="Komma 2 2 2 4 23" xfId="16603" xr:uid="{243A3C76-49CD-4855-B067-8E3AEACF938D}"/>
    <cellStyle name="Komma 2 2 2 4 23 2" xfId="44220" xr:uid="{E927DF8A-389B-4095-9721-0C28FE210926}"/>
    <cellStyle name="Komma 2 2 2 4 24" xfId="22231" xr:uid="{5701485A-2BA2-44E7-BBE9-83AD97D1A28C}"/>
    <cellStyle name="Komma 2 2 2 4 3" xfId="98" xr:uid="{795EBAFC-64B0-4AFD-AF65-22CEFEFD4BE6}"/>
    <cellStyle name="Komma 2 2 2 4 3 10" xfId="22293" xr:uid="{7B57AEB8-3A06-4B62-96F8-B92828EBF6E0}"/>
    <cellStyle name="Komma 2 2 2 4 3 2" xfId="524" xr:uid="{19DEE792-7758-4D15-9D2A-4D59A94A4D0A}"/>
    <cellStyle name="Komma 2 2 2 4 3 2 2" xfId="1325" xr:uid="{BF534F14-881C-45DA-81F6-C76AEB8DFAD8}"/>
    <cellStyle name="Komma 2 2 2 4 3 2 2 2" xfId="3929" xr:uid="{3BCDD6E6-A178-4FB4-B133-CF287B133C89}"/>
    <cellStyle name="Komma 2 2 2 4 3 2 2 2 2" xfId="9436" xr:uid="{084B3F39-0A72-4A18-8546-10A841076B67}"/>
    <cellStyle name="Komma 2 2 2 4 3 2 2 2 2 2" xfId="31505" xr:uid="{368BABE9-EF15-4A68-B9FB-B1C64FEA1B6A}"/>
    <cellStyle name="Komma 2 2 2 4 3 2 2 2 3" xfId="14923" xr:uid="{F0A45092-1139-4B1F-AC69-E85FD0C0DBEE}"/>
    <cellStyle name="Komma 2 2 2 4 3 2 2 2 3 2" xfId="36992" xr:uid="{D03822B0-A8A3-4BAB-915D-B2BA44563DB0}"/>
    <cellStyle name="Komma 2 2 2 4 3 2 2 2 3 3" xfId="42540" xr:uid="{2870E6C4-3F62-47E6-85DC-2A3DBB6760C9}"/>
    <cellStyle name="Komma 2 2 2 4 3 2 2 2 4" xfId="20491" xr:uid="{15DB334D-E02F-4DED-BE55-36203E52A252}"/>
    <cellStyle name="Komma 2 2 2 4 3 2 2 2 4 2" xfId="47987" xr:uid="{0962019E-6648-402D-8CCE-878732AE5181}"/>
    <cellStyle name="Komma 2 2 2 4 3 2 2 2 5" xfId="25998" xr:uid="{9F6FECE2-9F8C-4222-A101-271E9EA705C5}"/>
    <cellStyle name="Komma 2 2 2 4 3 2 2 3" xfId="6953" xr:uid="{C0050CDF-4F85-4A24-AB48-79A4E3621F73}"/>
    <cellStyle name="Komma 2 2 2 4 3 2 2 3 2" xfId="29022" xr:uid="{6D6D69A7-81F2-4F42-8279-ECDB6B4DB430}"/>
    <cellStyle name="Komma 2 2 2 4 3 2 2 4" xfId="12319" xr:uid="{A6491804-2D23-4CB5-819F-549271FBE748}"/>
    <cellStyle name="Komma 2 2 2 4 3 2 2 4 2" xfId="34388" xr:uid="{926DF485-0210-4DB0-A263-5B33A3A6CB66}"/>
    <cellStyle name="Komma 2 2 2 4 3 2 2 4 3" xfId="39936" xr:uid="{FFA09A43-EAE0-40B7-80EE-AE51EE3E3DD7}"/>
    <cellStyle name="Komma 2 2 2 4 3 2 2 5" xfId="17887" xr:uid="{ABF4C516-FAF4-4759-8404-E6F197FA7D7F}"/>
    <cellStyle name="Komma 2 2 2 4 3 2 2 5 2" xfId="45504" xr:uid="{39F3AE8B-A33C-4C9C-9F6D-990DE386C300}"/>
    <cellStyle name="Komma 2 2 2 4 3 2 2 6" xfId="23515" xr:uid="{F3B12E2F-2F99-49F2-B06F-CE2E9D4E9454}"/>
    <cellStyle name="Komma 2 2 2 4 3 2 3" xfId="2106" xr:uid="{D54A66EB-9468-4FF8-AD97-74163C767D66}"/>
    <cellStyle name="Komma 2 2 2 4 3 2 3 2" xfId="4710" xr:uid="{346CD75E-46C6-45AB-8B93-41B5B47A589A}"/>
    <cellStyle name="Komma 2 2 2 4 3 2 3 2 2" xfId="10217" xr:uid="{AD8366C9-6617-4D5F-B969-6153F8EFD65E}"/>
    <cellStyle name="Komma 2 2 2 4 3 2 3 2 2 2" xfId="32286" xr:uid="{A50DD67A-747F-4CBC-A025-F67B6D0091C7}"/>
    <cellStyle name="Komma 2 2 2 4 3 2 3 2 3" xfId="15704" xr:uid="{17CB9313-E758-4601-A2F1-8B8D3BD320C3}"/>
    <cellStyle name="Komma 2 2 2 4 3 2 3 2 3 2" xfId="37773" xr:uid="{666CE0AB-B351-4797-9043-D26D03615007}"/>
    <cellStyle name="Komma 2 2 2 4 3 2 3 2 3 3" xfId="43321" xr:uid="{273C7D18-AA02-4CAE-9678-CC1BFC9F27BA}"/>
    <cellStyle name="Komma 2 2 2 4 3 2 3 2 4" xfId="21272" xr:uid="{5B138035-3C89-4DD0-A6D1-2E82E40EC194}"/>
    <cellStyle name="Komma 2 2 2 4 3 2 3 2 4 2" xfId="48768" xr:uid="{E850A3D5-EA24-4A81-A67D-DC210BB93FCF}"/>
    <cellStyle name="Komma 2 2 2 4 3 2 3 2 5" xfId="26779" xr:uid="{EB8F39B7-85A4-4B08-936C-43E0A3DB8C3C}"/>
    <cellStyle name="Komma 2 2 2 4 3 2 3 3" xfId="7734" xr:uid="{485DE952-896F-4D3B-8F23-A4351530BFD3}"/>
    <cellStyle name="Komma 2 2 2 4 3 2 3 3 2" xfId="29803" xr:uid="{98A70C5B-BEB9-45C9-8C95-39D2CCE906AE}"/>
    <cellStyle name="Komma 2 2 2 4 3 2 3 4" xfId="13100" xr:uid="{48B5C61F-0C92-4574-80A1-C2B50BE38B13}"/>
    <cellStyle name="Komma 2 2 2 4 3 2 3 4 2" xfId="35169" xr:uid="{E062E9F3-4513-4E4D-B9C1-41B41F1F110D}"/>
    <cellStyle name="Komma 2 2 2 4 3 2 3 4 3" xfId="40717" xr:uid="{5B0F6EAE-8D69-46DD-BE60-61705671931D}"/>
    <cellStyle name="Komma 2 2 2 4 3 2 3 5" xfId="18668" xr:uid="{C13B36EE-4010-4F7C-BCF2-F30BA243A8A7}"/>
    <cellStyle name="Komma 2 2 2 4 3 2 3 5 2" xfId="46285" xr:uid="{BE73A17F-18B5-47B1-9D63-B3ADCAA50F5B}"/>
    <cellStyle name="Komma 2 2 2 4 3 2 3 6" xfId="24296" xr:uid="{7203361D-D3D1-47A4-861C-23DAE8F28C04}"/>
    <cellStyle name="Komma 2 2 2 4 3 2 4" xfId="3128" xr:uid="{682B3D36-D3A2-41CB-867D-7EF289C05FB9}"/>
    <cellStyle name="Komma 2 2 2 4 3 2 4 2" xfId="8655" xr:uid="{6BB16092-BEB3-4717-8980-1AB409AC1053}"/>
    <cellStyle name="Komma 2 2 2 4 3 2 4 2 2" xfId="30724" xr:uid="{F7C273F0-E3F4-48DF-B461-0037D27C120F}"/>
    <cellStyle name="Komma 2 2 2 4 3 2 4 3" xfId="14122" xr:uid="{ACBB3179-8B80-4E4F-83ED-2818F0785F6E}"/>
    <cellStyle name="Komma 2 2 2 4 3 2 4 3 2" xfId="36191" xr:uid="{EBB407E1-9741-4F79-80DD-C2881227C6FB}"/>
    <cellStyle name="Komma 2 2 2 4 3 2 4 3 3" xfId="41739" xr:uid="{3BD9F8A2-F8A8-47F9-B80F-52E62105370F}"/>
    <cellStyle name="Komma 2 2 2 4 3 2 4 4" xfId="19690" xr:uid="{9180C83B-735F-42E6-B283-846402FE3282}"/>
    <cellStyle name="Komma 2 2 2 4 3 2 4 4 2" xfId="47206" xr:uid="{13B64B7B-34DE-4CE5-B4EB-C480E625B20E}"/>
    <cellStyle name="Komma 2 2 2 4 3 2 4 5" xfId="25217" xr:uid="{73353C42-34D2-486E-899B-ED078CF7EFA6}"/>
    <cellStyle name="Komma 2 2 2 4 3 2 5" xfId="6152" xr:uid="{FD7DA8C2-B7D5-4661-BD63-41E694E6209D}"/>
    <cellStyle name="Komma 2 2 2 4 3 2 5 2" xfId="28221" xr:uid="{77A831D4-E663-49E4-A6A3-DB32725674E0}"/>
    <cellStyle name="Komma 2 2 2 4 3 2 6" xfId="11538" xr:uid="{9794673C-C24D-475B-A551-D83DF3A30963}"/>
    <cellStyle name="Komma 2 2 2 4 3 2 6 2" xfId="33607" xr:uid="{A041B4E6-6E17-4F29-BF04-DE465748BE9F}"/>
    <cellStyle name="Komma 2 2 2 4 3 2 6 3" xfId="39155" xr:uid="{AE7EA5F4-47D7-4151-ADEC-F716E8FEF3AB}"/>
    <cellStyle name="Komma 2 2 2 4 3 2 7" xfId="17086" xr:uid="{85CDC892-A02F-4AA3-8C04-887C92F1FBAD}"/>
    <cellStyle name="Komma 2 2 2 4 3 2 7 2" xfId="44703" xr:uid="{06D8F028-3129-4CEE-8FE3-2CECC8FA00CE}"/>
    <cellStyle name="Komma 2 2 2 4 3 2 8" xfId="22714" xr:uid="{3DED889A-E889-4175-860B-81BA6EEC8A60}"/>
    <cellStyle name="Komma 2 2 2 4 3 3" xfId="983" xr:uid="{273BE8DD-D955-42B4-8DB3-BACE76793CEA}"/>
    <cellStyle name="Komma 2 2 2 4 3 3 2" xfId="3587" xr:uid="{67A82C58-87FA-406E-8555-99BA57829903}"/>
    <cellStyle name="Komma 2 2 2 4 3 3 2 2" xfId="9094" xr:uid="{F2C554BD-8B9F-4D04-8BAF-B34262AB1B2D}"/>
    <cellStyle name="Komma 2 2 2 4 3 3 2 2 2" xfId="31163" xr:uid="{1D6194C9-1F40-46BB-B3DA-08C8768D9500}"/>
    <cellStyle name="Komma 2 2 2 4 3 3 2 3" xfId="14581" xr:uid="{E9529859-05F5-4761-A477-7DA14C690A11}"/>
    <cellStyle name="Komma 2 2 2 4 3 3 2 3 2" xfId="36650" xr:uid="{91105475-A02A-4357-9447-3127835C36A3}"/>
    <cellStyle name="Komma 2 2 2 4 3 3 2 3 3" xfId="42198" xr:uid="{67B325EF-4E0D-4A5B-A108-548070CB9D4A}"/>
    <cellStyle name="Komma 2 2 2 4 3 3 2 4" xfId="20149" xr:uid="{23757CE0-9F77-41BA-B10B-03B4238A5AF9}"/>
    <cellStyle name="Komma 2 2 2 4 3 3 2 4 2" xfId="47645" xr:uid="{60C03777-9777-46EF-9490-97DB5AD4C25F}"/>
    <cellStyle name="Komma 2 2 2 4 3 3 2 5" xfId="25656" xr:uid="{3460B747-93AE-4FA7-BC60-59502FAA4E7F}"/>
    <cellStyle name="Komma 2 2 2 4 3 3 3" xfId="6611" xr:uid="{69DE8FB7-B815-4EC2-A877-D588902B2B82}"/>
    <cellStyle name="Komma 2 2 2 4 3 3 3 2" xfId="28680" xr:uid="{839D45BE-83C4-4A6F-9662-4DAEF5E054CA}"/>
    <cellStyle name="Komma 2 2 2 4 3 3 4" xfId="11977" xr:uid="{C23E9228-7753-4A2E-8CD5-C8EEAE74B249}"/>
    <cellStyle name="Komma 2 2 2 4 3 3 4 2" xfId="34046" xr:uid="{F2D7EE83-3EE4-41A8-91D3-317AC5A65857}"/>
    <cellStyle name="Komma 2 2 2 4 3 3 4 3" xfId="39594" xr:uid="{09B31B3A-A6CD-4932-AF2E-77CE438B8DC9}"/>
    <cellStyle name="Komma 2 2 2 4 3 3 5" xfId="17545" xr:uid="{AB7A83D4-6F6C-4665-9C74-F79B5FF12597}"/>
    <cellStyle name="Komma 2 2 2 4 3 3 5 2" xfId="45162" xr:uid="{DA4D1609-3A51-4D83-AF9C-7805C8B2BC20}"/>
    <cellStyle name="Komma 2 2 2 4 3 3 6" xfId="23173" xr:uid="{77A17C1E-40E6-417C-A01E-4CB8508039F7}"/>
    <cellStyle name="Komma 2 2 2 4 3 4" xfId="1764" xr:uid="{ADDB4EDD-7420-4777-9962-CE93B5706720}"/>
    <cellStyle name="Komma 2 2 2 4 3 4 2" xfId="4368" xr:uid="{F6A1C9CE-D974-4A24-BB6A-D95FA116FEB8}"/>
    <cellStyle name="Komma 2 2 2 4 3 4 2 2" xfId="9875" xr:uid="{96939729-669B-46EC-8293-F2C76E211645}"/>
    <cellStyle name="Komma 2 2 2 4 3 4 2 2 2" xfId="31944" xr:uid="{81AF8749-911E-4CBA-B879-CE514956CEAA}"/>
    <cellStyle name="Komma 2 2 2 4 3 4 2 3" xfId="15362" xr:uid="{A8FB47FE-ABB9-43E6-81B8-90A949E7C61D}"/>
    <cellStyle name="Komma 2 2 2 4 3 4 2 3 2" xfId="37431" xr:uid="{D2582D0E-67FE-4997-8801-3DE970610774}"/>
    <cellStyle name="Komma 2 2 2 4 3 4 2 3 3" xfId="42979" xr:uid="{3D183FC1-8DCD-4FA1-ACB8-EA35B4B7ADBE}"/>
    <cellStyle name="Komma 2 2 2 4 3 4 2 4" xfId="20930" xr:uid="{7D68B638-C2FC-4106-819F-FFFC55E954EC}"/>
    <cellStyle name="Komma 2 2 2 4 3 4 2 4 2" xfId="48426" xr:uid="{797AE42E-1FD6-41C3-923A-783DEAE84A02}"/>
    <cellStyle name="Komma 2 2 2 4 3 4 2 5" xfId="26437" xr:uid="{8A524188-20E0-43D1-B853-1B1F58CE81B2}"/>
    <cellStyle name="Komma 2 2 2 4 3 4 3" xfId="7392" xr:uid="{919B29D4-4D3B-462B-BC76-384E2BFEBACA}"/>
    <cellStyle name="Komma 2 2 2 4 3 4 3 2" xfId="29461" xr:uid="{8583AF4B-C048-4042-BA21-63CE287486AE}"/>
    <cellStyle name="Komma 2 2 2 4 3 4 4" xfId="12758" xr:uid="{3DDD9F8F-A462-43DC-A7F2-BEC9A53A348A}"/>
    <cellStyle name="Komma 2 2 2 4 3 4 4 2" xfId="34827" xr:uid="{175DB220-58FF-46A5-8688-148F28740B55}"/>
    <cellStyle name="Komma 2 2 2 4 3 4 4 3" xfId="40375" xr:uid="{FA75F706-586A-4047-A576-7BB006BA78F5}"/>
    <cellStyle name="Komma 2 2 2 4 3 4 5" xfId="18326" xr:uid="{5029C840-2140-4786-9B65-2F275A3E17B5}"/>
    <cellStyle name="Komma 2 2 2 4 3 4 5 2" xfId="45943" xr:uid="{D18650B7-3BC2-4B29-8319-4C4A36EFCC65}"/>
    <cellStyle name="Komma 2 2 2 4 3 4 6" xfId="23954" xr:uid="{6F76C969-1E42-4D03-B318-ACE74FA618D5}"/>
    <cellStyle name="Komma 2 2 2 4 3 5" xfId="2707" xr:uid="{72E57413-1D9E-4D9E-90CD-D44B6EA9C59E}"/>
    <cellStyle name="Komma 2 2 2 4 3 5 2" xfId="8313" xr:uid="{FFE25534-6F25-412D-A931-4E3305FE412A}"/>
    <cellStyle name="Komma 2 2 2 4 3 5 2 2" xfId="30382" xr:uid="{A0A1FB0C-7706-4DCB-9BF9-9EE2F7C27294}"/>
    <cellStyle name="Komma 2 2 2 4 3 5 3" xfId="13701" xr:uid="{2558F7F9-5A1B-4157-A1BF-E3AA66E9116A}"/>
    <cellStyle name="Komma 2 2 2 4 3 5 3 2" xfId="35770" xr:uid="{187C40AE-6FD9-4839-8443-58BCE3303B0C}"/>
    <cellStyle name="Komma 2 2 2 4 3 5 3 3" xfId="41318" xr:uid="{D5B549C7-42BD-4C88-B631-48C675EE80A8}"/>
    <cellStyle name="Komma 2 2 2 4 3 5 4" xfId="19269" xr:uid="{12137BD0-9401-4050-8620-AAF550B49427}"/>
    <cellStyle name="Komma 2 2 2 4 3 5 4 2" xfId="46864" xr:uid="{E895491B-1DA9-4B65-8ADB-E4CF1A914C63}"/>
    <cellStyle name="Komma 2 2 2 4 3 5 5" xfId="24875" xr:uid="{F4497102-D837-4E40-B184-4CE41BE06B33}"/>
    <cellStyle name="Komma 2 2 2 4 3 6" xfId="5149" xr:uid="{4E096EB3-D07F-4829-BC22-7BC2E99F427C}"/>
    <cellStyle name="Komma 2 2 2 4 3 6 2" xfId="10656" xr:uid="{E36E61A8-F43C-481E-8AF0-8A5D81B69BB6}"/>
    <cellStyle name="Komma 2 2 2 4 3 6 2 2" xfId="32725" xr:uid="{2C700A61-037F-4A43-A9B8-46A236EE61C5}"/>
    <cellStyle name="Komma 2 2 2 4 3 6 3" xfId="16143" xr:uid="{13AD7857-F31F-4C28-A57F-1DFD8C441D08}"/>
    <cellStyle name="Komma 2 2 2 4 3 6 3 2" xfId="38212" xr:uid="{BDB7BA6A-41CE-4316-B1FE-692EEF1C8A36}"/>
    <cellStyle name="Komma 2 2 2 4 3 6 3 3" xfId="43760" xr:uid="{8313FF0A-7942-4E2B-8156-2158AC4E66EE}"/>
    <cellStyle name="Komma 2 2 2 4 3 6 4" xfId="21711" xr:uid="{D2B29772-A926-465D-BB63-68C1BDD935E0}"/>
    <cellStyle name="Komma 2 2 2 4 3 6 4 2" xfId="49207" xr:uid="{AC585A52-F336-45A2-88A0-AC431EAB87E0}"/>
    <cellStyle name="Komma 2 2 2 4 3 6 5" xfId="27218" xr:uid="{1FB8A6B2-2D3A-4815-9542-5AA4A58B16B2}"/>
    <cellStyle name="Komma 2 2 2 4 3 7" xfId="5731" xr:uid="{940B4984-AB1A-4972-96D3-EEBC8FE68422}"/>
    <cellStyle name="Komma 2 2 2 4 3 7 2" xfId="27800" xr:uid="{85F8D2D4-59D4-4052-96FC-2368152478CF}"/>
    <cellStyle name="Komma 2 2 2 4 3 8" xfId="11196" xr:uid="{0D2C7A69-555F-4C4C-9090-2B863AE98B34}"/>
    <cellStyle name="Komma 2 2 2 4 3 8 2" xfId="33265" xr:uid="{4ABF3E84-C7B5-4DC3-AD86-FBA85FD8DB09}"/>
    <cellStyle name="Komma 2 2 2 4 3 8 3" xfId="38813" xr:uid="{C800C9D6-390A-4271-9A38-0BF4CEA4D92A}"/>
    <cellStyle name="Komma 2 2 2 4 3 9" xfId="16665" xr:uid="{2B5DB090-A674-4BD3-A4F2-490D10635A19}"/>
    <cellStyle name="Komma 2 2 2 4 3 9 2" xfId="44282" xr:uid="{0605A609-913B-4C9F-B805-942A3DF12DC3}"/>
    <cellStyle name="Komma 2 2 2 4 4" xfId="159" xr:uid="{9A21E40D-1F98-41F4-AC21-2CB5F7B6CABD}"/>
    <cellStyle name="Komma 2 2 2 4 4 10" xfId="22351" xr:uid="{E6099D89-B92E-4A23-89F8-236332ECDBA7}"/>
    <cellStyle name="Komma 2 2 2 4 4 2" xfId="582" xr:uid="{02717A12-8F58-4CD0-BBE2-D4B0CB62A468}"/>
    <cellStyle name="Komma 2 2 2 4 4 2 2" xfId="1383" xr:uid="{706F9F7F-3FC9-4BE2-AE24-E8774F08E2FE}"/>
    <cellStyle name="Komma 2 2 2 4 4 2 2 2" xfId="3987" xr:uid="{316291A4-9648-41E2-BB7C-E4E7D4C3060D}"/>
    <cellStyle name="Komma 2 2 2 4 4 2 2 2 2" xfId="9494" xr:uid="{76BE7522-58DA-498A-B464-1FCFD7FE519A}"/>
    <cellStyle name="Komma 2 2 2 4 4 2 2 2 2 2" xfId="31563" xr:uid="{CD7EE998-9771-44B8-9632-B1B629C0120B}"/>
    <cellStyle name="Komma 2 2 2 4 4 2 2 2 3" xfId="14981" xr:uid="{76019DC6-799F-46B1-8CEA-AE2641A0B941}"/>
    <cellStyle name="Komma 2 2 2 4 4 2 2 2 3 2" xfId="37050" xr:uid="{75BE6630-10AD-4F90-8D9E-F44B4900DA44}"/>
    <cellStyle name="Komma 2 2 2 4 4 2 2 2 3 3" xfId="42598" xr:uid="{DD0EB1A0-70CE-4FAA-B26E-C797D6A227E0}"/>
    <cellStyle name="Komma 2 2 2 4 4 2 2 2 4" xfId="20549" xr:uid="{C99154FC-FE22-417F-B7B2-5A1CD3424907}"/>
    <cellStyle name="Komma 2 2 2 4 4 2 2 2 4 2" xfId="48045" xr:uid="{F01BDB27-6B78-4A87-A8D3-7683F1F7AB77}"/>
    <cellStyle name="Komma 2 2 2 4 4 2 2 2 5" xfId="26056" xr:uid="{476E5AA1-CB69-4A62-8745-CB79585D0C9C}"/>
    <cellStyle name="Komma 2 2 2 4 4 2 2 3" xfId="7011" xr:uid="{EAD125D5-36D6-46E7-AA78-2B428FC207C2}"/>
    <cellStyle name="Komma 2 2 2 4 4 2 2 3 2" xfId="29080" xr:uid="{41AA5DD3-25A8-4A59-B9EF-4BA5283EA4E1}"/>
    <cellStyle name="Komma 2 2 2 4 4 2 2 4" xfId="12377" xr:uid="{1F084879-5C2C-41CA-A405-EF1287E76D7A}"/>
    <cellStyle name="Komma 2 2 2 4 4 2 2 4 2" xfId="34446" xr:uid="{A35DBE55-090F-42B2-A6AB-B61191D1C88C}"/>
    <cellStyle name="Komma 2 2 2 4 4 2 2 4 3" xfId="39994" xr:uid="{9BF49CBE-4057-45E3-B838-FF4E4B64DC94}"/>
    <cellStyle name="Komma 2 2 2 4 4 2 2 5" xfId="17945" xr:uid="{5DE43586-9738-47D8-8F26-97E128D1C2EE}"/>
    <cellStyle name="Komma 2 2 2 4 4 2 2 5 2" xfId="45562" xr:uid="{110CEFEC-E95B-492B-BB66-46A04833B0E0}"/>
    <cellStyle name="Komma 2 2 2 4 4 2 2 6" xfId="23573" xr:uid="{0C325A1A-5D1D-480A-BBC5-5B2E5D32A78B}"/>
    <cellStyle name="Komma 2 2 2 4 4 2 3" xfId="2164" xr:uid="{94454D13-8B86-4882-A55D-12B0876E7F76}"/>
    <cellStyle name="Komma 2 2 2 4 4 2 3 2" xfId="4768" xr:uid="{A0592C06-7066-495A-8515-C0BCC1D13C6E}"/>
    <cellStyle name="Komma 2 2 2 4 4 2 3 2 2" xfId="10275" xr:uid="{B74BC1D6-BAAF-4EAC-8FD6-C5B31247580E}"/>
    <cellStyle name="Komma 2 2 2 4 4 2 3 2 2 2" xfId="32344" xr:uid="{868A0D50-A2EF-4BE8-A18F-D0B746EDA5DE}"/>
    <cellStyle name="Komma 2 2 2 4 4 2 3 2 3" xfId="15762" xr:uid="{EBEF46AA-4C49-4B02-9B10-FE94E5D05059}"/>
    <cellStyle name="Komma 2 2 2 4 4 2 3 2 3 2" xfId="37831" xr:uid="{B9D07BDC-0D0A-4286-9619-F0721C89435A}"/>
    <cellStyle name="Komma 2 2 2 4 4 2 3 2 3 3" xfId="43379" xr:uid="{863210E9-F2AA-42BE-922E-6DD0ACC75873}"/>
    <cellStyle name="Komma 2 2 2 4 4 2 3 2 4" xfId="21330" xr:uid="{0352F6C9-E490-4A89-81CF-52696423AB01}"/>
    <cellStyle name="Komma 2 2 2 4 4 2 3 2 4 2" xfId="48826" xr:uid="{F1FDDC26-A842-4D8D-B785-DFE25D659296}"/>
    <cellStyle name="Komma 2 2 2 4 4 2 3 2 5" xfId="26837" xr:uid="{10C0BF18-9E75-4C37-B0E0-01DE3A488918}"/>
    <cellStyle name="Komma 2 2 2 4 4 2 3 3" xfId="7792" xr:uid="{A3D8D6E8-2CDD-4762-B6C3-0BF53B4C18DC}"/>
    <cellStyle name="Komma 2 2 2 4 4 2 3 3 2" xfId="29861" xr:uid="{19A0B754-45FE-4E03-87FB-F36D0355F68F}"/>
    <cellStyle name="Komma 2 2 2 4 4 2 3 4" xfId="13158" xr:uid="{E1A3EAC4-0247-4113-9B53-0F95115C4DD9}"/>
    <cellStyle name="Komma 2 2 2 4 4 2 3 4 2" xfId="35227" xr:uid="{B1648821-96A5-4AEC-9AA7-7CB41E6C0211}"/>
    <cellStyle name="Komma 2 2 2 4 4 2 3 4 3" xfId="40775" xr:uid="{2A47644A-6F60-428F-AC26-D2BE7A422140}"/>
    <cellStyle name="Komma 2 2 2 4 4 2 3 5" xfId="18726" xr:uid="{BF13F183-000D-406F-B297-F0D4B5485518}"/>
    <cellStyle name="Komma 2 2 2 4 4 2 3 5 2" xfId="46343" xr:uid="{08D81933-6143-4594-95B5-8BE8BC6F7AD3}"/>
    <cellStyle name="Komma 2 2 2 4 4 2 3 6" xfId="24354" xr:uid="{9C3EEFE3-002A-4E27-B319-D6054F9DBA1B}"/>
    <cellStyle name="Komma 2 2 2 4 4 2 4" xfId="3186" xr:uid="{9E5D0FA8-F5D5-4BFD-84DA-0ED79926F5A1}"/>
    <cellStyle name="Komma 2 2 2 4 4 2 4 2" xfId="8713" xr:uid="{77872648-6AD2-44DF-AA09-785AC3AB40CC}"/>
    <cellStyle name="Komma 2 2 2 4 4 2 4 2 2" xfId="30782" xr:uid="{22204911-885F-425A-99F9-28EC130E917D}"/>
    <cellStyle name="Komma 2 2 2 4 4 2 4 3" xfId="14180" xr:uid="{4F7BDC59-0FF9-43E3-A24C-2A86ED9E0AF3}"/>
    <cellStyle name="Komma 2 2 2 4 4 2 4 3 2" xfId="36249" xr:uid="{B1AB8E6F-97AE-4F33-9688-591FFE674E4E}"/>
    <cellStyle name="Komma 2 2 2 4 4 2 4 3 3" xfId="41797" xr:uid="{50A0D2BA-F295-4A31-B9A8-4222C4B2C145}"/>
    <cellStyle name="Komma 2 2 2 4 4 2 4 4" xfId="19748" xr:uid="{E779C9CF-693A-4BDB-8759-48F2F97669E1}"/>
    <cellStyle name="Komma 2 2 2 4 4 2 4 4 2" xfId="47264" xr:uid="{ADB5CBA7-59E7-4AA8-AC0F-F516FAB90154}"/>
    <cellStyle name="Komma 2 2 2 4 4 2 4 5" xfId="25275" xr:uid="{D123AB18-9D93-4824-AA30-F72C98D69D0D}"/>
    <cellStyle name="Komma 2 2 2 4 4 2 5" xfId="6210" xr:uid="{2EFA5E0D-5E71-4D1C-902B-4571699F9C67}"/>
    <cellStyle name="Komma 2 2 2 4 4 2 5 2" xfId="28279" xr:uid="{A2C35449-31E3-4756-979F-8467602BBCE0}"/>
    <cellStyle name="Komma 2 2 2 4 4 2 6" xfId="11596" xr:uid="{322473F2-DD53-4BA7-B009-476EE36949F4}"/>
    <cellStyle name="Komma 2 2 2 4 4 2 6 2" xfId="33665" xr:uid="{4F0DD8E8-6032-43DE-B9CB-3A9E00BA4D85}"/>
    <cellStyle name="Komma 2 2 2 4 4 2 6 3" xfId="39213" xr:uid="{58F7CE6A-609A-4188-9D1A-6365355C6C7E}"/>
    <cellStyle name="Komma 2 2 2 4 4 2 7" xfId="17144" xr:uid="{81729B55-D09F-4458-BFE6-74FE61622322}"/>
    <cellStyle name="Komma 2 2 2 4 4 2 7 2" xfId="44761" xr:uid="{280D67F3-6364-4CB7-8434-4809D4A08F17}"/>
    <cellStyle name="Komma 2 2 2 4 4 2 8" xfId="22772" xr:uid="{809BF527-42BF-4E2F-85DA-93C267589BC7}"/>
    <cellStyle name="Komma 2 2 2 4 4 3" xfId="1023" xr:uid="{40707AFB-0ED4-4E42-8C09-54343FD24ACD}"/>
    <cellStyle name="Komma 2 2 2 4 4 3 2" xfId="3627" xr:uid="{FCCA310C-8C85-4DD0-86D8-4F57E675FD07}"/>
    <cellStyle name="Komma 2 2 2 4 4 3 2 2" xfId="9134" xr:uid="{F9C79BDD-BBE6-4AF6-89FD-8C4099ADABD1}"/>
    <cellStyle name="Komma 2 2 2 4 4 3 2 2 2" xfId="31203" xr:uid="{C1BD9092-79DD-49E9-A233-F1307D3ABDF5}"/>
    <cellStyle name="Komma 2 2 2 4 4 3 2 3" xfId="14621" xr:uid="{5B967C32-62FC-4DF8-A851-BD1BAFF6E097}"/>
    <cellStyle name="Komma 2 2 2 4 4 3 2 3 2" xfId="36690" xr:uid="{07A86606-FD7A-4686-B5A5-54D3093A443C}"/>
    <cellStyle name="Komma 2 2 2 4 4 3 2 3 3" xfId="42238" xr:uid="{2C636898-81F9-4C46-A70B-06C9F79A7460}"/>
    <cellStyle name="Komma 2 2 2 4 4 3 2 4" xfId="20189" xr:uid="{CE197E9D-4D62-453F-AA5F-00BC3F753449}"/>
    <cellStyle name="Komma 2 2 2 4 4 3 2 4 2" xfId="47685" xr:uid="{4464D9F8-C3F6-4D0F-91F1-E37C1A378B0C}"/>
    <cellStyle name="Komma 2 2 2 4 4 3 2 5" xfId="25696" xr:uid="{9A8E4EF7-F632-4D1F-9651-C3FEED609561}"/>
    <cellStyle name="Komma 2 2 2 4 4 3 3" xfId="6651" xr:uid="{C0357FDD-31EB-4A1A-AFBD-E77257CB8CA3}"/>
    <cellStyle name="Komma 2 2 2 4 4 3 3 2" xfId="28720" xr:uid="{6C42BE49-59C3-4A50-803F-84B973DC11E7}"/>
    <cellStyle name="Komma 2 2 2 4 4 3 4" xfId="12017" xr:uid="{AC2A30C5-30F5-453E-A00E-113DBFB53018}"/>
    <cellStyle name="Komma 2 2 2 4 4 3 4 2" xfId="34086" xr:uid="{15855F66-945C-4367-80C7-38025EE0F4B0}"/>
    <cellStyle name="Komma 2 2 2 4 4 3 4 3" xfId="39634" xr:uid="{4029C4F1-57FB-4245-874F-CE6312BE2EC2}"/>
    <cellStyle name="Komma 2 2 2 4 4 3 5" xfId="17585" xr:uid="{61A391AC-C8FF-4403-BE7F-BC44CF589CFA}"/>
    <cellStyle name="Komma 2 2 2 4 4 3 5 2" xfId="45202" xr:uid="{85C2C5D9-4A84-4B66-BB95-0197EEA8D80B}"/>
    <cellStyle name="Komma 2 2 2 4 4 3 6" xfId="23213" xr:uid="{38EC00E3-D95E-4CC1-8EE5-73976BCF37FA}"/>
    <cellStyle name="Komma 2 2 2 4 4 4" xfId="1804" xr:uid="{6BB9C625-D5D5-4482-8DFA-BD016A3ABAFD}"/>
    <cellStyle name="Komma 2 2 2 4 4 4 2" xfId="4408" xr:uid="{C3BA11E1-587C-49DB-8DC6-FCD8334E5553}"/>
    <cellStyle name="Komma 2 2 2 4 4 4 2 2" xfId="9915" xr:uid="{E889B339-63F1-40C3-A9EC-F378D655FCDB}"/>
    <cellStyle name="Komma 2 2 2 4 4 4 2 2 2" xfId="31984" xr:uid="{19B41940-E480-4CED-9FA6-16C427BDB0A3}"/>
    <cellStyle name="Komma 2 2 2 4 4 4 2 3" xfId="15402" xr:uid="{9DEBEA81-1FFC-4BAB-A15F-DE026EDE210D}"/>
    <cellStyle name="Komma 2 2 2 4 4 4 2 3 2" xfId="37471" xr:uid="{31125F54-4AE2-4BDD-98F9-72BAFCA5418A}"/>
    <cellStyle name="Komma 2 2 2 4 4 4 2 3 3" xfId="43019" xr:uid="{7F32C44A-209D-40DA-BF6D-AB85C7C33C88}"/>
    <cellStyle name="Komma 2 2 2 4 4 4 2 4" xfId="20970" xr:uid="{A2E2DDD2-C1D0-4458-BB52-F1BAC5EDFC14}"/>
    <cellStyle name="Komma 2 2 2 4 4 4 2 4 2" xfId="48466" xr:uid="{4D1A39C1-DE7A-46C2-83BD-7FF389124127}"/>
    <cellStyle name="Komma 2 2 2 4 4 4 2 5" xfId="26477" xr:uid="{FDC7A2B5-2A81-4A95-A12D-2CFA54A898C7}"/>
    <cellStyle name="Komma 2 2 2 4 4 4 3" xfId="7432" xr:uid="{A22B51B8-E909-4EFB-992F-F7898C957D18}"/>
    <cellStyle name="Komma 2 2 2 4 4 4 3 2" xfId="29501" xr:uid="{39B5DAC6-6596-4C0C-8648-47377FE1407E}"/>
    <cellStyle name="Komma 2 2 2 4 4 4 4" xfId="12798" xr:uid="{A4EA9630-FEE3-4887-836F-E38AC6005B4B}"/>
    <cellStyle name="Komma 2 2 2 4 4 4 4 2" xfId="34867" xr:uid="{E262C102-A32E-4192-BE9B-E22C5D79BF25}"/>
    <cellStyle name="Komma 2 2 2 4 4 4 4 3" xfId="40415" xr:uid="{43EDD655-80EC-4783-B886-D8B914F5A320}"/>
    <cellStyle name="Komma 2 2 2 4 4 4 5" xfId="18366" xr:uid="{50DAB306-B395-4FE4-997F-D85D3981A1CE}"/>
    <cellStyle name="Komma 2 2 2 4 4 4 5 2" xfId="45983" xr:uid="{1373E375-54FD-4FEC-89F5-FD1F2CE1E61D}"/>
    <cellStyle name="Komma 2 2 2 4 4 4 6" xfId="23994" xr:uid="{9246407A-D11A-4CBF-BEDC-784C4A4B2791}"/>
    <cellStyle name="Komma 2 2 2 4 4 5" xfId="2765" xr:uid="{8DD0D234-042B-43C8-8040-5BC0F3F0C832}"/>
    <cellStyle name="Komma 2 2 2 4 4 5 2" xfId="8353" xr:uid="{95CD9FA7-CE99-491C-92AA-48A52F8600AC}"/>
    <cellStyle name="Komma 2 2 2 4 4 5 2 2" xfId="30422" xr:uid="{EC7F7856-7D15-43B4-8B47-F65C63BA6796}"/>
    <cellStyle name="Komma 2 2 2 4 4 5 3" xfId="13759" xr:uid="{824B3420-1F69-451E-98DC-0D29C553A550}"/>
    <cellStyle name="Komma 2 2 2 4 4 5 3 2" xfId="35828" xr:uid="{85351474-EB69-4034-AE49-56FFA3569799}"/>
    <cellStyle name="Komma 2 2 2 4 4 5 3 3" xfId="41376" xr:uid="{7B892751-D845-4138-A4B1-19F72FA5F390}"/>
    <cellStyle name="Komma 2 2 2 4 4 5 4" xfId="19327" xr:uid="{80A0ABCC-B5D6-45E3-BD5F-7106A854A1AE}"/>
    <cellStyle name="Komma 2 2 2 4 4 5 4 2" xfId="46904" xr:uid="{E2BD4EDB-30B5-4E2C-8C4E-5CD088E5F425}"/>
    <cellStyle name="Komma 2 2 2 4 4 5 5" xfId="24915" xr:uid="{9F187D62-1B5B-4702-B80E-28A6C30B01B5}"/>
    <cellStyle name="Komma 2 2 2 4 4 6" xfId="5189" xr:uid="{17B146D2-6D3A-4EE4-B5AD-1216044D177E}"/>
    <cellStyle name="Komma 2 2 2 4 4 6 2" xfId="10696" xr:uid="{D273253F-3A3F-4605-B83C-12186128322D}"/>
    <cellStyle name="Komma 2 2 2 4 4 6 2 2" xfId="32765" xr:uid="{56FE6335-6B55-4F3B-8F5C-7ED98754F2AA}"/>
    <cellStyle name="Komma 2 2 2 4 4 6 3" xfId="16183" xr:uid="{C6D9D8D0-848F-4BB6-8D2F-DC8DB7C7D00A}"/>
    <cellStyle name="Komma 2 2 2 4 4 6 3 2" xfId="38252" xr:uid="{EA70775E-17A9-4FDC-8EA5-532F036F8E8D}"/>
    <cellStyle name="Komma 2 2 2 4 4 6 3 3" xfId="43800" xr:uid="{AB50CF7F-0502-4D7E-BFE2-16A311568639}"/>
    <cellStyle name="Komma 2 2 2 4 4 6 4" xfId="21751" xr:uid="{902117CF-2ADA-4AD8-A146-0A8C61D67BCF}"/>
    <cellStyle name="Komma 2 2 2 4 4 6 4 2" xfId="49247" xr:uid="{C6E5A290-EADE-4F19-9F5F-4755BA44E72B}"/>
    <cellStyle name="Komma 2 2 2 4 4 6 5" xfId="27258" xr:uid="{35874590-EDF7-477D-8572-081C6B58605C}"/>
    <cellStyle name="Komma 2 2 2 4 4 7" xfId="5789" xr:uid="{68BBEAF8-DC13-460C-9B14-AEFA634DC043}"/>
    <cellStyle name="Komma 2 2 2 4 4 7 2" xfId="27858" xr:uid="{CEF64231-6B24-4856-AAF4-4419A5FA5EEA}"/>
    <cellStyle name="Komma 2 2 2 4 4 8" xfId="11236" xr:uid="{CAA85721-A41F-4A8F-A426-03710E1A07F0}"/>
    <cellStyle name="Komma 2 2 2 4 4 8 2" xfId="33305" xr:uid="{80CE8034-0CFD-4ED2-991E-93716DB0B502}"/>
    <cellStyle name="Komma 2 2 2 4 4 8 3" xfId="38853" xr:uid="{8928F1E1-8FD3-434F-906A-40FDE93A77BC}"/>
    <cellStyle name="Komma 2 2 2 4 4 9" xfId="16723" xr:uid="{FF37C261-F7A3-408E-A7C4-64467E9814E8}"/>
    <cellStyle name="Komma 2 2 2 4 4 9 2" xfId="44340" xr:uid="{8BF42515-ADFC-435B-80FA-C66A282C18F0}"/>
    <cellStyle name="Komma 2 2 2 4 5" xfId="220" xr:uid="{5BFB354F-F595-4679-A6D3-D88299820D76}"/>
    <cellStyle name="Komma 2 2 2 4 5 10" xfId="22412" xr:uid="{5284B5CE-D3AE-44F7-B8EA-6E4E0C623C50}"/>
    <cellStyle name="Komma 2 2 2 4 5 2" xfId="643" xr:uid="{14BD23BC-2660-48B5-B8AF-80FEE8F03E22}"/>
    <cellStyle name="Komma 2 2 2 4 5 2 2" xfId="1444" xr:uid="{D0A88300-0586-4166-8E10-2C8B78471CEF}"/>
    <cellStyle name="Komma 2 2 2 4 5 2 2 2" xfId="4048" xr:uid="{38D8A5F5-48ED-4509-8B29-292FFF065C08}"/>
    <cellStyle name="Komma 2 2 2 4 5 2 2 2 2" xfId="9555" xr:uid="{0DF8A259-9FD9-4586-974B-A28643585CC2}"/>
    <cellStyle name="Komma 2 2 2 4 5 2 2 2 2 2" xfId="31624" xr:uid="{19D77420-19A9-4C2C-AAA3-10E6B9F051F5}"/>
    <cellStyle name="Komma 2 2 2 4 5 2 2 2 3" xfId="15042" xr:uid="{2BE05622-918D-4F46-A90D-B25C7E6924A8}"/>
    <cellStyle name="Komma 2 2 2 4 5 2 2 2 3 2" xfId="37111" xr:uid="{4F1AD9EE-2B27-4822-A096-17319ADB4F91}"/>
    <cellStyle name="Komma 2 2 2 4 5 2 2 2 3 3" xfId="42659" xr:uid="{148B0BBC-63FE-4E20-882F-B4A244B44D6B}"/>
    <cellStyle name="Komma 2 2 2 4 5 2 2 2 4" xfId="20610" xr:uid="{34499A23-2646-4F1B-9FCB-A7AF436FC3A0}"/>
    <cellStyle name="Komma 2 2 2 4 5 2 2 2 4 2" xfId="48106" xr:uid="{DD0FF854-69F0-45E2-AEFC-A2F8C457B06C}"/>
    <cellStyle name="Komma 2 2 2 4 5 2 2 2 5" xfId="26117" xr:uid="{76FAE55E-2DCA-460F-9724-40A18AFD4FCF}"/>
    <cellStyle name="Komma 2 2 2 4 5 2 2 3" xfId="7072" xr:uid="{2154A116-F222-4325-B3D2-FBA6EAE09545}"/>
    <cellStyle name="Komma 2 2 2 4 5 2 2 3 2" xfId="29141" xr:uid="{AC30A835-F07F-45FD-A406-AAFE9C391833}"/>
    <cellStyle name="Komma 2 2 2 4 5 2 2 4" xfId="12438" xr:uid="{D54C8036-11D3-4DE7-9FF5-64FE7FACE31A}"/>
    <cellStyle name="Komma 2 2 2 4 5 2 2 4 2" xfId="34507" xr:uid="{630510F4-1BD6-41E1-BC04-28AF54F393C8}"/>
    <cellStyle name="Komma 2 2 2 4 5 2 2 4 3" xfId="40055" xr:uid="{06410AF5-849D-4044-8349-20B726AE2B1B}"/>
    <cellStyle name="Komma 2 2 2 4 5 2 2 5" xfId="18006" xr:uid="{F74F3689-BE90-4632-84C6-D82183E59F55}"/>
    <cellStyle name="Komma 2 2 2 4 5 2 2 5 2" xfId="45623" xr:uid="{1C9091EE-1D78-4A9A-A7DE-23010D0266F4}"/>
    <cellStyle name="Komma 2 2 2 4 5 2 2 6" xfId="23634" xr:uid="{F04C2988-A25A-4483-9C4F-1A8C7D1EA810}"/>
    <cellStyle name="Komma 2 2 2 4 5 2 3" xfId="2225" xr:uid="{FDF92C81-0899-43E4-93BB-9E20E021B345}"/>
    <cellStyle name="Komma 2 2 2 4 5 2 3 2" xfId="4829" xr:uid="{023608DD-252E-46C8-A7E8-1C7250D94219}"/>
    <cellStyle name="Komma 2 2 2 4 5 2 3 2 2" xfId="10336" xr:uid="{12ED32A0-B570-421C-A26D-667AC89F77A4}"/>
    <cellStyle name="Komma 2 2 2 4 5 2 3 2 2 2" xfId="32405" xr:uid="{ADF01D14-960D-45CB-9C1C-3AFA50DE33D6}"/>
    <cellStyle name="Komma 2 2 2 4 5 2 3 2 3" xfId="15823" xr:uid="{7FFC5F29-5B1F-4EC4-8AEB-643E538B9378}"/>
    <cellStyle name="Komma 2 2 2 4 5 2 3 2 3 2" xfId="37892" xr:uid="{5A4FFEE7-4ABA-4CFE-B2E2-298DEC5D7BEB}"/>
    <cellStyle name="Komma 2 2 2 4 5 2 3 2 3 3" xfId="43440" xr:uid="{59F061EA-D35A-4A7F-89FC-705CA51FFD7E}"/>
    <cellStyle name="Komma 2 2 2 4 5 2 3 2 4" xfId="21391" xr:uid="{482D8C91-5AAF-493C-846B-8BE81F830EE3}"/>
    <cellStyle name="Komma 2 2 2 4 5 2 3 2 4 2" xfId="48887" xr:uid="{81CA1A2C-E75B-493A-9F50-7AB571C729D6}"/>
    <cellStyle name="Komma 2 2 2 4 5 2 3 2 5" xfId="26898" xr:uid="{E8E1240C-69B2-4EAE-91A9-CE7E92457DD2}"/>
    <cellStyle name="Komma 2 2 2 4 5 2 3 3" xfId="7853" xr:uid="{348C450A-B824-475B-AB43-4A63500F012E}"/>
    <cellStyle name="Komma 2 2 2 4 5 2 3 3 2" xfId="29922" xr:uid="{71288F33-5B3F-4DDA-8DAC-99D8359792BB}"/>
    <cellStyle name="Komma 2 2 2 4 5 2 3 4" xfId="13219" xr:uid="{8187E2DB-07B1-4999-B5F1-FE8BEE998C54}"/>
    <cellStyle name="Komma 2 2 2 4 5 2 3 4 2" xfId="35288" xr:uid="{1F126124-3506-4431-869F-F53EAEA7F53D}"/>
    <cellStyle name="Komma 2 2 2 4 5 2 3 4 3" xfId="40836" xr:uid="{07F9063E-57BE-4E65-B613-6AAF694F1A30}"/>
    <cellStyle name="Komma 2 2 2 4 5 2 3 5" xfId="18787" xr:uid="{16B5EB13-2329-4C64-88B0-9BE125E5C2F9}"/>
    <cellStyle name="Komma 2 2 2 4 5 2 3 5 2" xfId="46404" xr:uid="{9A207F26-03B7-493B-9A44-199D27354CC6}"/>
    <cellStyle name="Komma 2 2 2 4 5 2 3 6" xfId="24415" xr:uid="{E5547A08-70C8-4126-98D4-CB194DA95869}"/>
    <cellStyle name="Komma 2 2 2 4 5 2 4" xfId="3247" xr:uid="{3A007F90-F570-4B1E-8D95-AB54052A8D10}"/>
    <cellStyle name="Komma 2 2 2 4 5 2 4 2" xfId="8774" xr:uid="{3AC5B5B5-E08D-40BD-8137-AC4799CF5FE4}"/>
    <cellStyle name="Komma 2 2 2 4 5 2 4 2 2" xfId="30843" xr:uid="{4AC9A1AD-8FA1-4A1F-8659-15AD2551E8F5}"/>
    <cellStyle name="Komma 2 2 2 4 5 2 4 3" xfId="14241" xr:uid="{D484CDEC-215B-44DB-B016-C48B651CF2E3}"/>
    <cellStyle name="Komma 2 2 2 4 5 2 4 3 2" xfId="36310" xr:uid="{C40F1B58-AB4C-4A26-AC32-C0CA9D019A36}"/>
    <cellStyle name="Komma 2 2 2 4 5 2 4 3 3" xfId="41858" xr:uid="{5D23D0CB-2C5F-4153-98C5-82AB09D12B10}"/>
    <cellStyle name="Komma 2 2 2 4 5 2 4 4" xfId="19809" xr:uid="{8E9832A0-12D4-43CB-B85B-A8B4786EE623}"/>
    <cellStyle name="Komma 2 2 2 4 5 2 4 4 2" xfId="47325" xr:uid="{1E51A819-D45C-4F2C-8366-7B9C669A314F}"/>
    <cellStyle name="Komma 2 2 2 4 5 2 4 5" xfId="25336" xr:uid="{A9AA5E56-BA66-4B05-966C-E0F809EA0551}"/>
    <cellStyle name="Komma 2 2 2 4 5 2 5" xfId="6271" xr:uid="{7302F1B5-8812-4EF5-AA3F-531C7658A5BF}"/>
    <cellStyle name="Komma 2 2 2 4 5 2 5 2" xfId="28340" xr:uid="{F4501DDF-E32F-4507-BD64-6EC5AAC2124C}"/>
    <cellStyle name="Komma 2 2 2 4 5 2 6" xfId="11657" xr:uid="{3CBE8495-2852-4A9A-9ED4-DD0C5AA59A84}"/>
    <cellStyle name="Komma 2 2 2 4 5 2 6 2" xfId="33726" xr:uid="{D911D8F2-0BC9-4755-BCD4-39AB14034240}"/>
    <cellStyle name="Komma 2 2 2 4 5 2 6 3" xfId="39274" xr:uid="{3C826E7F-99A9-4FEF-B9A3-DE4CC4A28E6C}"/>
    <cellStyle name="Komma 2 2 2 4 5 2 7" xfId="17205" xr:uid="{B80C70A4-1018-4D0F-95E8-B30BDFF27040}"/>
    <cellStyle name="Komma 2 2 2 4 5 2 7 2" xfId="44822" xr:uid="{64BA879A-F283-411D-B35D-6334C8DD5090}"/>
    <cellStyle name="Komma 2 2 2 4 5 2 8" xfId="22833" xr:uid="{16ABD3AE-39DF-47D1-A468-771E0B15142D}"/>
    <cellStyle name="Komma 2 2 2 4 5 3" xfId="1063" xr:uid="{358CBCEC-AEFA-4BBD-8401-E296EDFF7B66}"/>
    <cellStyle name="Komma 2 2 2 4 5 3 2" xfId="3667" xr:uid="{7F4B8CBC-02B9-46DD-B785-5F8AC9654131}"/>
    <cellStyle name="Komma 2 2 2 4 5 3 2 2" xfId="9174" xr:uid="{5FFC5EEF-E7DC-4E7F-AEB8-2E90166CE8C5}"/>
    <cellStyle name="Komma 2 2 2 4 5 3 2 2 2" xfId="31243" xr:uid="{DE690C75-7D0E-4AC7-B903-44F140554C2D}"/>
    <cellStyle name="Komma 2 2 2 4 5 3 2 3" xfId="14661" xr:uid="{26D54E27-3DA8-4EA7-A985-F25A4008C63B}"/>
    <cellStyle name="Komma 2 2 2 4 5 3 2 3 2" xfId="36730" xr:uid="{D61A4F4E-4513-471D-84ED-8475C0300E62}"/>
    <cellStyle name="Komma 2 2 2 4 5 3 2 3 3" xfId="42278" xr:uid="{DDE67B74-A2E9-4020-87C4-8C0F8002D561}"/>
    <cellStyle name="Komma 2 2 2 4 5 3 2 4" xfId="20229" xr:uid="{A87F70D5-7F7F-476C-A02E-C2A5F86BC8E8}"/>
    <cellStyle name="Komma 2 2 2 4 5 3 2 4 2" xfId="47725" xr:uid="{C7342445-76E0-4219-BEFE-9DF68FD9D2E5}"/>
    <cellStyle name="Komma 2 2 2 4 5 3 2 5" xfId="25736" xr:uid="{0CA2F3E9-26F9-4D19-AB36-A8983F8D637B}"/>
    <cellStyle name="Komma 2 2 2 4 5 3 3" xfId="6691" xr:uid="{40274365-D5B7-4080-8178-1B31AA6B18A0}"/>
    <cellStyle name="Komma 2 2 2 4 5 3 3 2" xfId="28760" xr:uid="{EA4CA4E0-D811-4911-91E5-FC65D37C44BD}"/>
    <cellStyle name="Komma 2 2 2 4 5 3 4" xfId="12057" xr:uid="{D79771F2-8C65-4A22-AD37-60A5808A0D58}"/>
    <cellStyle name="Komma 2 2 2 4 5 3 4 2" xfId="34126" xr:uid="{C47E8418-A775-4501-9D21-49BB9EC67C31}"/>
    <cellStyle name="Komma 2 2 2 4 5 3 4 3" xfId="39674" xr:uid="{5D94D590-B5F3-4597-959F-16165B951D54}"/>
    <cellStyle name="Komma 2 2 2 4 5 3 5" xfId="17625" xr:uid="{1C5ABC60-F6F2-4857-A972-8A0124DC0201}"/>
    <cellStyle name="Komma 2 2 2 4 5 3 5 2" xfId="45242" xr:uid="{D84AB19C-296A-4435-A865-82B62ED0EAE6}"/>
    <cellStyle name="Komma 2 2 2 4 5 3 6" xfId="23253" xr:uid="{A0BB5A34-56ED-4B83-BF3B-1B8E0D6D9D6C}"/>
    <cellStyle name="Komma 2 2 2 4 5 4" xfId="1844" xr:uid="{6E237A4E-7ED6-42CA-BE48-0C4EB241C840}"/>
    <cellStyle name="Komma 2 2 2 4 5 4 2" xfId="4448" xr:uid="{11A1A7FD-E758-4183-89DE-823B2D228064}"/>
    <cellStyle name="Komma 2 2 2 4 5 4 2 2" xfId="9955" xr:uid="{9A6AAB24-3CD4-4E1C-8067-F47A256D2A54}"/>
    <cellStyle name="Komma 2 2 2 4 5 4 2 2 2" xfId="32024" xr:uid="{5A5EBF63-F32C-444D-9D84-5DCF4547EB88}"/>
    <cellStyle name="Komma 2 2 2 4 5 4 2 3" xfId="15442" xr:uid="{C7756FCC-C161-44D3-ABC3-DB920DD3ECB3}"/>
    <cellStyle name="Komma 2 2 2 4 5 4 2 3 2" xfId="37511" xr:uid="{34962A6C-F770-44A3-8EF1-063EE7635CD8}"/>
    <cellStyle name="Komma 2 2 2 4 5 4 2 3 3" xfId="43059" xr:uid="{7CE29DAF-8D46-414C-865C-C93705CEA780}"/>
    <cellStyle name="Komma 2 2 2 4 5 4 2 4" xfId="21010" xr:uid="{3529C555-8115-49F9-9CFB-A040542A0551}"/>
    <cellStyle name="Komma 2 2 2 4 5 4 2 4 2" xfId="48506" xr:uid="{4694FB94-EE08-4C74-ABD3-F0E8D9685CF0}"/>
    <cellStyle name="Komma 2 2 2 4 5 4 2 5" xfId="26517" xr:uid="{BA64E788-4ACC-4BA7-8518-20789F8473BF}"/>
    <cellStyle name="Komma 2 2 2 4 5 4 3" xfId="7472" xr:uid="{3FBBD3F9-0DDC-43A8-B612-E7BCCC9E0781}"/>
    <cellStyle name="Komma 2 2 2 4 5 4 3 2" xfId="29541" xr:uid="{4C11009B-BF82-46D2-B58F-3FA4A09AFA7F}"/>
    <cellStyle name="Komma 2 2 2 4 5 4 4" xfId="12838" xr:uid="{0541FE16-D70C-497B-A3B2-95864E99B1CD}"/>
    <cellStyle name="Komma 2 2 2 4 5 4 4 2" xfId="34907" xr:uid="{BF058182-A478-4237-AB48-37109C9EDDEA}"/>
    <cellStyle name="Komma 2 2 2 4 5 4 4 3" xfId="40455" xr:uid="{73B00427-A52C-45E7-871C-18BA4B12A161}"/>
    <cellStyle name="Komma 2 2 2 4 5 4 5" xfId="18406" xr:uid="{C78489AF-C73A-4301-821D-5856E790862D}"/>
    <cellStyle name="Komma 2 2 2 4 5 4 5 2" xfId="46023" xr:uid="{34C00EF3-0816-4447-ACF5-27129DC78F2D}"/>
    <cellStyle name="Komma 2 2 2 4 5 4 6" xfId="24034" xr:uid="{2A953601-6DB6-4BA0-BC94-C5A594BD0263}"/>
    <cellStyle name="Komma 2 2 2 4 5 5" xfId="2826" xr:uid="{628EA307-0780-4BDA-AD04-DD05F1133464}"/>
    <cellStyle name="Komma 2 2 2 4 5 5 2" xfId="8393" xr:uid="{F7900D0C-2517-4C12-81F9-0EC1BD7FD31F}"/>
    <cellStyle name="Komma 2 2 2 4 5 5 2 2" xfId="30462" xr:uid="{6AF1DCC0-928F-4434-8CE4-C11F06955C0E}"/>
    <cellStyle name="Komma 2 2 2 4 5 5 3" xfId="13820" xr:uid="{925FB235-26D1-4F9F-8CA2-DDA239FA9130}"/>
    <cellStyle name="Komma 2 2 2 4 5 5 3 2" xfId="35889" xr:uid="{0AADDB50-FFFB-44EE-972A-C0E32A9D5C2A}"/>
    <cellStyle name="Komma 2 2 2 4 5 5 3 3" xfId="41437" xr:uid="{28F55A34-6758-4F6F-B1E7-8D963A7C3653}"/>
    <cellStyle name="Komma 2 2 2 4 5 5 4" xfId="19388" xr:uid="{7680239E-427B-445D-8CEE-E9D4385ECD5B}"/>
    <cellStyle name="Komma 2 2 2 4 5 5 4 2" xfId="46944" xr:uid="{1946713B-9468-4C65-88F2-5E30A78C2F12}"/>
    <cellStyle name="Komma 2 2 2 4 5 5 5" xfId="24955" xr:uid="{FF76D88C-1FD9-49EA-B8B3-D9E70B30AD6C}"/>
    <cellStyle name="Komma 2 2 2 4 5 6" xfId="5229" xr:uid="{7B16A905-9EB4-485D-BCA6-FBA07A3A868C}"/>
    <cellStyle name="Komma 2 2 2 4 5 6 2" xfId="10736" xr:uid="{9E61D0BD-0FEC-4FE1-B140-36F0168E17DC}"/>
    <cellStyle name="Komma 2 2 2 4 5 6 2 2" xfId="32805" xr:uid="{09029565-483A-42EF-A049-F22505EE0C5D}"/>
    <cellStyle name="Komma 2 2 2 4 5 6 3" xfId="16223" xr:uid="{9DCEA78B-E79F-475A-B531-7F404E41C01F}"/>
    <cellStyle name="Komma 2 2 2 4 5 6 3 2" xfId="38292" xr:uid="{5C19C642-E4B9-4CB6-AEAF-7D624387680F}"/>
    <cellStyle name="Komma 2 2 2 4 5 6 3 3" xfId="43840" xr:uid="{BE9BDCDA-29BB-4D55-ADC2-F2A8FE7B8D96}"/>
    <cellStyle name="Komma 2 2 2 4 5 6 4" xfId="21791" xr:uid="{96DD8222-F232-431D-B1C1-2C41F9B7C6DB}"/>
    <cellStyle name="Komma 2 2 2 4 5 6 4 2" xfId="49287" xr:uid="{D0146199-8E06-45FD-92E2-CFEFCEA4F863}"/>
    <cellStyle name="Komma 2 2 2 4 5 6 5" xfId="27298" xr:uid="{D881B695-D684-4A42-9361-031B40034E1F}"/>
    <cellStyle name="Komma 2 2 2 4 5 7" xfId="5850" xr:uid="{82A8A794-7180-483D-B02A-32F90F7B390C}"/>
    <cellStyle name="Komma 2 2 2 4 5 7 2" xfId="27919" xr:uid="{0E860BF3-FC10-4508-BD90-7BAA2C4AB5F9}"/>
    <cellStyle name="Komma 2 2 2 4 5 8" xfId="11276" xr:uid="{976E0DC3-C294-42F3-B856-A6C0466C41EE}"/>
    <cellStyle name="Komma 2 2 2 4 5 8 2" xfId="33345" xr:uid="{6C0E6A5E-26C8-4A1F-BD1E-8025DCAFB21D}"/>
    <cellStyle name="Komma 2 2 2 4 5 8 3" xfId="38893" xr:uid="{C3DD654A-E85A-474F-927A-31165F6FD6C5}"/>
    <cellStyle name="Komma 2 2 2 4 5 9" xfId="16784" xr:uid="{BA083A39-4F5F-48DB-944B-D731560D0842}"/>
    <cellStyle name="Komma 2 2 2 4 5 9 2" xfId="44401" xr:uid="{918F482C-9686-48E6-97C4-9B1B5D5FF8B4}"/>
    <cellStyle name="Komma 2 2 2 4 6" xfId="280" xr:uid="{F318D7DA-16FF-4531-99C1-0C0BF9C4B6A6}"/>
    <cellStyle name="Komma 2 2 2 4 6 10" xfId="22472" xr:uid="{EC570FBE-1E4E-4144-9FEC-AFBC701153C1}"/>
    <cellStyle name="Komma 2 2 2 4 6 2" xfId="703" xr:uid="{4E5CA3C4-116B-4968-A42C-A5AF06FABD52}"/>
    <cellStyle name="Komma 2 2 2 4 6 2 2" xfId="1504" xr:uid="{BF1636E2-040B-489C-84BC-DDD03F4CA14B}"/>
    <cellStyle name="Komma 2 2 2 4 6 2 2 2" xfId="4108" xr:uid="{06C88773-973B-4EE7-A895-715BC3E29A1F}"/>
    <cellStyle name="Komma 2 2 2 4 6 2 2 2 2" xfId="9615" xr:uid="{7A7371B0-2631-49F9-8116-41C4D36AE288}"/>
    <cellStyle name="Komma 2 2 2 4 6 2 2 2 2 2" xfId="31684" xr:uid="{5A8D7171-320D-43C5-8D8E-0FD23D10D8F8}"/>
    <cellStyle name="Komma 2 2 2 4 6 2 2 2 3" xfId="15102" xr:uid="{E0D7E029-9E0D-4FBD-BD92-20FA2B85CD4C}"/>
    <cellStyle name="Komma 2 2 2 4 6 2 2 2 3 2" xfId="37171" xr:uid="{6A2A08B5-FFFB-4982-AC48-7BE66ABD2D45}"/>
    <cellStyle name="Komma 2 2 2 4 6 2 2 2 3 3" xfId="42719" xr:uid="{C5BBB633-B8AE-4869-894D-4FCB61DEDED0}"/>
    <cellStyle name="Komma 2 2 2 4 6 2 2 2 4" xfId="20670" xr:uid="{2913C7F1-AA29-4DC3-A946-C1D91AFBA08D}"/>
    <cellStyle name="Komma 2 2 2 4 6 2 2 2 4 2" xfId="48166" xr:uid="{AF8D93ED-5445-4B43-A1F4-DFCA491411FD}"/>
    <cellStyle name="Komma 2 2 2 4 6 2 2 2 5" xfId="26177" xr:uid="{1D396F1F-3CA3-4188-B7DE-4AA1DF962490}"/>
    <cellStyle name="Komma 2 2 2 4 6 2 2 3" xfId="7132" xr:uid="{4EB4749E-823A-457C-9889-8B87C87EF2C8}"/>
    <cellStyle name="Komma 2 2 2 4 6 2 2 3 2" xfId="29201" xr:uid="{949C49E7-7A9F-4D61-9A95-5D44768552FE}"/>
    <cellStyle name="Komma 2 2 2 4 6 2 2 4" xfId="12498" xr:uid="{53351024-1B0F-4A33-9565-BCCCC743EC06}"/>
    <cellStyle name="Komma 2 2 2 4 6 2 2 4 2" xfId="34567" xr:uid="{83A4449D-0C0B-4643-9A19-5145C66163E3}"/>
    <cellStyle name="Komma 2 2 2 4 6 2 2 4 3" xfId="40115" xr:uid="{B7BC8A1E-56AF-4C56-89E3-DBF0EF48FBAB}"/>
    <cellStyle name="Komma 2 2 2 4 6 2 2 5" xfId="18066" xr:uid="{D7C41ED3-95C8-4529-B728-B9F3717A9BF4}"/>
    <cellStyle name="Komma 2 2 2 4 6 2 2 5 2" xfId="45683" xr:uid="{371F9CE7-EA2B-4B3F-A9A0-2261A0EED6F4}"/>
    <cellStyle name="Komma 2 2 2 4 6 2 2 6" xfId="23694" xr:uid="{FCAF4F39-65D1-4A76-B264-352997F3E8A6}"/>
    <cellStyle name="Komma 2 2 2 4 6 2 3" xfId="2285" xr:uid="{82B42EAF-21DF-40E5-B7A7-42DA6BDFC172}"/>
    <cellStyle name="Komma 2 2 2 4 6 2 3 2" xfId="4889" xr:uid="{E094AD67-E337-45A2-B684-AB10A110E9B5}"/>
    <cellStyle name="Komma 2 2 2 4 6 2 3 2 2" xfId="10396" xr:uid="{99865B8E-C84E-4BA2-8A76-C6F981B40E32}"/>
    <cellStyle name="Komma 2 2 2 4 6 2 3 2 2 2" xfId="32465" xr:uid="{A632C1E8-47F7-4169-BE32-4272A0E7ADFF}"/>
    <cellStyle name="Komma 2 2 2 4 6 2 3 2 3" xfId="15883" xr:uid="{BE4EC06A-21D5-40A3-B0CF-02678B440E34}"/>
    <cellStyle name="Komma 2 2 2 4 6 2 3 2 3 2" xfId="37952" xr:uid="{6303EFE3-FCA4-4E9B-A0EC-E117590AAAF5}"/>
    <cellStyle name="Komma 2 2 2 4 6 2 3 2 3 3" xfId="43500" xr:uid="{BE1E8ADF-A5B9-4EC0-9460-922CC859DA41}"/>
    <cellStyle name="Komma 2 2 2 4 6 2 3 2 4" xfId="21451" xr:uid="{907EF693-7ACC-416C-B8E0-A68C8E641F5F}"/>
    <cellStyle name="Komma 2 2 2 4 6 2 3 2 4 2" xfId="48947" xr:uid="{13FED882-2B92-46FE-8FB7-E7DCD1894C41}"/>
    <cellStyle name="Komma 2 2 2 4 6 2 3 2 5" xfId="26958" xr:uid="{36E5804C-2D9E-47EC-963B-12DC37DA3268}"/>
    <cellStyle name="Komma 2 2 2 4 6 2 3 3" xfId="7913" xr:uid="{ECCB48CA-FDD9-407B-BD31-A0081E006B32}"/>
    <cellStyle name="Komma 2 2 2 4 6 2 3 3 2" xfId="29982" xr:uid="{8AD1EFE5-A8EA-4639-AA39-D127FEA7F8DA}"/>
    <cellStyle name="Komma 2 2 2 4 6 2 3 4" xfId="13279" xr:uid="{27A3B6BE-8683-487B-950E-28D338B5D303}"/>
    <cellStyle name="Komma 2 2 2 4 6 2 3 4 2" xfId="35348" xr:uid="{456982FC-0975-4C0A-96ED-D186AFA267F6}"/>
    <cellStyle name="Komma 2 2 2 4 6 2 3 4 3" xfId="40896" xr:uid="{B6993A48-7750-485D-BBF8-6E82DE42BC2B}"/>
    <cellStyle name="Komma 2 2 2 4 6 2 3 5" xfId="18847" xr:uid="{1205D947-E2C7-40D2-89B4-C48A4A81F721}"/>
    <cellStyle name="Komma 2 2 2 4 6 2 3 5 2" xfId="46464" xr:uid="{5BEED935-29FE-448E-A81C-128DEACCB1D9}"/>
    <cellStyle name="Komma 2 2 2 4 6 2 3 6" xfId="24475" xr:uid="{CEDB97D2-FD5C-4702-9515-C96CF02418BA}"/>
    <cellStyle name="Komma 2 2 2 4 6 2 4" xfId="3307" xr:uid="{D1F3BB14-9BB6-4C78-8C1B-5A94F2CB09E5}"/>
    <cellStyle name="Komma 2 2 2 4 6 2 4 2" xfId="8834" xr:uid="{13EB4E67-E173-49B1-A585-CF2135B1E2F9}"/>
    <cellStyle name="Komma 2 2 2 4 6 2 4 2 2" xfId="30903" xr:uid="{B0BAB818-4D75-462D-8C4E-C44C0549757B}"/>
    <cellStyle name="Komma 2 2 2 4 6 2 4 3" xfId="14301" xr:uid="{A467F8CA-58AC-4C62-A4B0-62552AB68EFD}"/>
    <cellStyle name="Komma 2 2 2 4 6 2 4 3 2" xfId="36370" xr:uid="{4548AA55-26D0-4A93-9D66-E988CE8518C6}"/>
    <cellStyle name="Komma 2 2 2 4 6 2 4 3 3" xfId="41918" xr:uid="{39F74607-FE2F-4F86-A04E-52EFC4CF9E17}"/>
    <cellStyle name="Komma 2 2 2 4 6 2 4 4" xfId="19869" xr:uid="{215D76CB-1DAA-467A-877C-A7D9F1987A2D}"/>
    <cellStyle name="Komma 2 2 2 4 6 2 4 4 2" xfId="47385" xr:uid="{997BF002-4E9B-4F9A-A49E-71A4340390BC}"/>
    <cellStyle name="Komma 2 2 2 4 6 2 4 5" xfId="25396" xr:uid="{3A520CFD-29EA-4F7C-B0CB-BD7DCA661AC9}"/>
    <cellStyle name="Komma 2 2 2 4 6 2 5" xfId="6331" xr:uid="{E677588B-0DC3-4F0C-A0C3-AE5EC81985EF}"/>
    <cellStyle name="Komma 2 2 2 4 6 2 5 2" xfId="28400" xr:uid="{29D467BB-D646-4E80-BFF9-57259BEAC837}"/>
    <cellStyle name="Komma 2 2 2 4 6 2 6" xfId="11717" xr:uid="{A488E8F3-EA26-4967-9230-C4FBD96ABA3F}"/>
    <cellStyle name="Komma 2 2 2 4 6 2 6 2" xfId="33786" xr:uid="{3BDDF7EA-0052-4482-ACF0-B2B4E3195AFA}"/>
    <cellStyle name="Komma 2 2 2 4 6 2 6 3" xfId="39334" xr:uid="{C2FC1EB6-140F-4433-B45D-A83AAD339C06}"/>
    <cellStyle name="Komma 2 2 2 4 6 2 7" xfId="17265" xr:uid="{EC38619F-B034-4CFF-992A-32F120BA9A27}"/>
    <cellStyle name="Komma 2 2 2 4 6 2 7 2" xfId="44882" xr:uid="{14794091-CAD4-4D1C-A2B8-F1F30B54F1B5}"/>
    <cellStyle name="Komma 2 2 2 4 6 2 8" xfId="22893" xr:uid="{A0D999EE-FAB1-467B-906D-58CC63CB5555}"/>
    <cellStyle name="Komma 2 2 2 4 6 3" xfId="1103" xr:uid="{96D8974D-273E-459C-9FAC-E2035DE69EFE}"/>
    <cellStyle name="Komma 2 2 2 4 6 3 2" xfId="3707" xr:uid="{137AD377-7EE6-485F-823F-3397D5089569}"/>
    <cellStyle name="Komma 2 2 2 4 6 3 2 2" xfId="9214" xr:uid="{1E19B8B4-EE9D-4420-9491-3A0160D39A53}"/>
    <cellStyle name="Komma 2 2 2 4 6 3 2 2 2" xfId="31283" xr:uid="{8C2ED422-6087-49B2-914B-B80D8F644AE7}"/>
    <cellStyle name="Komma 2 2 2 4 6 3 2 3" xfId="14701" xr:uid="{8E527ABC-6305-4E30-878C-3ED059D07E17}"/>
    <cellStyle name="Komma 2 2 2 4 6 3 2 3 2" xfId="36770" xr:uid="{C7DAD754-A2EA-4077-A658-2FDEA6A3BC88}"/>
    <cellStyle name="Komma 2 2 2 4 6 3 2 3 3" xfId="42318" xr:uid="{34A4B463-88EB-4B48-9379-BB1746143C70}"/>
    <cellStyle name="Komma 2 2 2 4 6 3 2 4" xfId="20269" xr:uid="{3C9C5564-BA4D-41F1-B101-CC713F3F2210}"/>
    <cellStyle name="Komma 2 2 2 4 6 3 2 4 2" xfId="47765" xr:uid="{B54D5595-0E8B-4EBB-A04E-BE13889BE56A}"/>
    <cellStyle name="Komma 2 2 2 4 6 3 2 5" xfId="25776" xr:uid="{245B388B-BE72-4E4C-B449-F155934EC811}"/>
    <cellStyle name="Komma 2 2 2 4 6 3 3" xfId="6731" xr:uid="{839EDE17-18AE-4531-B775-4D057B395CB8}"/>
    <cellStyle name="Komma 2 2 2 4 6 3 3 2" xfId="28800" xr:uid="{8B8CEA12-1835-4C09-9194-1C54E824F29A}"/>
    <cellStyle name="Komma 2 2 2 4 6 3 4" xfId="12097" xr:uid="{4FDB0FD9-96D2-4806-A9B4-CE8513AD7503}"/>
    <cellStyle name="Komma 2 2 2 4 6 3 4 2" xfId="34166" xr:uid="{BBBF1275-3455-4490-B4F7-BFA093D5AA7B}"/>
    <cellStyle name="Komma 2 2 2 4 6 3 4 3" xfId="39714" xr:uid="{CC7CDC76-2464-4948-9882-B83DD31D87EF}"/>
    <cellStyle name="Komma 2 2 2 4 6 3 5" xfId="17665" xr:uid="{1E942C4F-FD0A-43E3-B8BE-7E7383E56C15}"/>
    <cellStyle name="Komma 2 2 2 4 6 3 5 2" xfId="45282" xr:uid="{9C910D89-61B1-4787-86A4-1E2306439A74}"/>
    <cellStyle name="Komma 2 2 2 4 6 3 6" xfId="23293" xr:uid="{39B24680-A8E7-471F-BFF6-D6AA7AA08DE7}"/>
    <cellStyle name="Komma 2 2 2 4 6 4" xfId="1884" xr:uid="{4F77C1CA-A821-4F60-AA1F-A152CE135FF2}"/>
    <cellStyle name="Komma 2 2 2 4 6 4 2" xfId="4488" xr:uid="{12D9E8CA-FD2E-4CF3-9980-97274197EEF9}"/>
    <cellStyle name="Komma 2 2 2 4 6 4 2 2" xfId="9995" xr:uid="{D9BBC5A2-968F-4E41-B8FA-D2633B2DD764}"/>
    <cellStyle name="Komma 2 2 2 4 6 4 2 2 2" xfId="32064" xr:uid="{400ECC95-D440-4B6A-BF4E-4B5EC7E05A84}"/>
    <cellStyle name="Komma 2 2 2 4 6 4 2 3" xfId="15482" xr:uid="{84F3B568-1154-4AA7-96BF-340801272D74}"/>
    <cellStyle name="Komma 2 2 2 4 6 4 2 3 2" xfId="37551" xr:uid="{A9A0A3ED-78B4-4FAC-A26A-469065AB788A}"/>
    <cellStyle name="Komma 2 2 2 4 6 4 2 3 3" xfId="43099" xr:uid="{025CF7D7-1A4C-48C9-A988-C33A214ADBA2}"/>
    <cellStyle name="Komma 2 2 2 4 6 4 2 4" xfId="21050" xr:uid="{83F003FD-22BB-4743-BB11-CFA3268F5938}"/>
    <cellStyle name="Komma 2 2 2 4 6 4 2 4 2" xfId="48546" xr:uid="{02AE6CE4-4C1D-4960-9F23-CF83F3031552}"/>
    <cellStyle name="Komma 2 2 2 4 6 4 2 5" xfId="26557" xr:uid="{C0A6C3C6-5A4A-4F0E-B80F-FFBC517AB668}"/>
    <cellStyle name="Komma 2 2 2 4 6 4 3" xfId="7512" xr:uid="{1F799D76-C547-4DE1-B1A6-60CC914D22E2}"/>
    <cellStyle name="Komma 2 2 2 4 6 4 3 2" xfId="29581" xr:uid="{9A9BED3A-1E72-4DFF-8BEE-998EA925DA18}"/>
    <cellStyle name="Komma 2 2 2 4 6 4 4" xfId="12878" xr:uid="{4708EDAC-5BBA-4390-BC8D-DBF61F05CBFB}"/>
    <cellStyle name="Komma 2 2 2 4 6 4 4 2" xfId="34947" xr:uid="{7C3252D1-18FC-4C8C-8130-397F7130A517}"/>
    <cellStyle name="Komma 2 2 2 4 6 4 4 3" xfId="40495" xr:uid="{2D0B682F-7818-4CB5-B85D-C918E18387DA}"/>
    <cellStyle name="Komma 2 2 2 4 6 4 5" xfId="18446" xr:uid="{4B607DF5-3492-4216-ABEA-3975495F6AC0}"/>
    <cellStyle name="Komma 2 2 2 4 6 4 5 2" xfId="46063" xr:uid="{58AF1E44-DE7E-40F6-AF40-28FBA4C356C0}"/>
    <cellStyle name="Komma 2 2 2 4 6 4 6" xfId="24074" xr:uid="{69EFA0F4-8754-459B-8C96-DE8A826E0163}"/>
    <cellStyle name="Komma 2 2 2 4 6 5" xfId="2886" xr:uid="{FC1DA4DC-4073-4F6D-8CE4-F255D4907470}"/>
    <cellStyle name="Komma 2 2 2 4 6 5 2" xfId="8433" xr:uid="{42474F67-651D-48BB-BAA0-F1BA72559662}"/>
    <cellStyle name="Komma 2 2 2 4 6 5 2 2" xfId="30502" xr:uid="{6E70FB31-BD20-43DB-BDCA-8ADAFF121B62}"/>
    <cellStyle name="Komma 2 2 2 4 6 5 3" xfId="13880" xr:uid="{8B37F00E-2E94-42FF-B6C2-BB46A2890706}"/>
    <cellStyle name="Komma 2 2 2 4 6 5 3 2" xfId="35949" xr:uid="{95D3D90B-F648-4270-9299-924C7B35107E}"/>
    <cellStyle name="Komma 2 2 2 4 6 5 3 3" xfId="41497" xr:uid="{6F8BCE7F-722E-41D6-A0AF-884E30D5FAAC}"/>
    <cellStyle name="Komma 2 2 2 4 6 5 4" xfId="19448" xr:uid="{261C7C9D-DF88-4DFB-828F-6B9D99FF7D50}"/>
    <cellStyle name="Komma 2 2 2 4 6 5 4 2" xfId="46984" xr:uid="{D144251E-9B6B-4281-A549-7040084CBA58}"/>
    <cellStyle name="Komma 2 2 2 4 6 5 5" xfId="24995" xr:uid="{797BDBBE-654B-4C5D-B2DF-80DB38EB79BA}"/>
    <cellStyle name="Komma 2 2 2 4 6 6" xfId="5269" xr:uid="{738ECECA-7B4A-4CD1-8509-A7BB9BC30FFA}"/>
    <cellStyle name="Komma 2 2 2 4 6 6 2" xfId="10776" xr:uid="{30DFED80-0F2D-4791-AF94-F042B6ADFD8A}"/>
    <cellStyle name="Komma 2 2 2 4 6 6 2 2" xfId="32845" xr:uid="{8A70A907-6E3F-40E2-A304-C211EEAD76FB}"/>
    <cellStyle name="Komma 2 2 2 4 6 6 3" xfId="16263" xr:uid="{11327660-7DD8-49FC-9576-0D29EB6805FD}"/>
    <cellStyle name="Komma 2 2 2 4 6 6 3 2" xfId="38332" xr:uid="{7DF43669-9AA3-42C4-9621-37CA08CBE065}"/>
    <cellStyle name="Komma 2 2 2 4 6 6 3 3" xfId="43880" xr:uid="{22EF34EB-B160-46CD-BB99-3BEE844764FE}"/>
    <cellStyle name="Komma 2 2 2 4 6 6 4" xfId="21831" xr:uid="{AF23798C-DE1B-442B-B7FE-EC5218B96CFC}"/>
    <cellStyle name="Komma 2 2 2 4 6 6 4 2" xfId="49327" xr:uid="{DD3F84A3-30F0-4770-9BCA-CD9A4ADFBDC4}"/>
    <cellStyle name="Komma 2 2 2 4 6 6 5" xfId="27338" xr:uid="{CAD49FF4-FD1E-4681-B945-F4F64481C372}"/>
    <cellStyle name="Komma 2 2 2 4 6 7" xfId="5910" xr:uid="{4CE47BF8-711D-421A-9A09-AC26F76C71A7}"/>
    <cellStyle name="Komma 2 2 2 4 6 7 2" xfId="27979" xr:uid="{7BD8D396-C300-460D-AB10-7F5799DE0B3A}"/>
    <cellStyle name="Komma 2 2 2 4 6 8" xfId="11316" xr:uid="{48F2F432-45FD-4BBC-8D1B-5504952FF78F}"/>
    <cellStyle name="Komma 2 2 2 4 6 8 2" xfId="33385" xr:uid="{F02FF480-A4AB-48A7-B9B2-8BA214401076}"/>
    <cellStyle name="Komma 2 2 2 4 6 8 3" xfId="38933" xr:uid="{07D2C730-2773-4609-8B13-E4FE30B0E23A}"/>
    <cellStyle name="Komma 2 2 2 4 6 9" xfId="16844" xr:uid="{655FCF16-1AB1-434C-A82F-EF11E72B77C2}"/>
    <cellStyle name="Komma 2 2 2 4 6 9 2" xfId="44461" xr:uid="{07B00380-815A-4E8E-944D-E6FD42C1C296}"/>
    <cellStyle name="Komma 2 2 2 4 7" xfId="320" xr:uid="{59AC2E2B-0847-457B-AE1B-68C5D5C8CABA}"/>
    <cellStyle name="Komma 2 2 2 4 7 10" xfId="22512" xr:uid="{776FC8FA-89F3-4C83-AC1B-76EF1156E2AB}"/>
    <cellStyle name="Komma 2 2 2 4 7 2" xfId="743" xr:uid="{8A3BC460-4D30-4FE7-BC7E-8B9E25D4CE11}"/>
    <cellStyle name="Komma 2 2 2 4 7 2 2" xfId="1544" xr:uid="{D45A13C0-3527-4F75-8499-3972FE679922}"/>
    <cellStyle name="Komma 2 2 2 4 7 2 2 2" xfId="4148" xr:uid="{BA97B476-4A90-4B84-A4AD-A1DBAEAA577A}"/>
    <cellStyle name="Komma 2 2 2 4 7 2 2 2 2" xfId="9655" xr:uid="{D4DB653D-32E6-4B1A-B52E-E16C16A1B710}"/>
    <cellStyle name="Komma 2 2 2 4 7 2 2 2 2 2" xfId="31724" xr:uid="{0A902C11-2032-4DF4-89B6-7B47F8F674F4}"/>
    <cellStyle name="Komma 2 2 2 4 7 2 2 2 3" xfId="15142" xr:uid="{F819DA7F-85DD-41FC-88A8-37C489BE849A}"/>
    <cellStyle name="Komma 2 2 2 4 7 2 2 2 3 2" xfId="37211" xr:uid="{A85C24D7-8BD1-438A-BA4C-8AAE938BC5A0}"/>
    <cellStyle name="Komma 2 2 2 4 7 2 2 2 3 3" xfId="42759" xr:uid="{DC1D2987-04FE-4D4A-A262-BA3FAF415A4E}"/>
    <cellStyle name="Komma 2 2 2 4 7 2 2 2 4" xfId="20710" xr:uid="{6A19E82D-FEDC-4F36-94A0-6EDCC10CAE09}"/>
    <cellStyle name="Komma 2 2 2 4 7 2 2 2 4 2" xfId="48206" xr:uid="{8DDD4840-53AC-4E2D-8CAC-794DB323235C}"/>
    <cellStyle name="Komma 2 2 2 4 7 2 2 2 5" xfId="26217" xr:uid="{84DE7789-0EAD-4557-AEA5-D26104DBFEC9}"/>
    <cellStyle name="Komma 2 2 2 4 7 2 2 3" xfId="7172" xr:uid="{B3DE9BA9-41D9-4832-B1DA-859F1105F6C5}"/>
    <cellStyle name="Komma 2 2 2 4 7 2 2 3 2" xfId="29241" xr:uid="{94CDF139-B200-4C39-9255-E7E5614351A7}"/>
    <cellStyle name="Komma 2 2 2 4 7 2 2 4" xfId="12538" xr:uid="{A509C03E-6797-42B3-BDD1-1651C954C258}"/>
    <cellStyle name="Komma 2 2 2 4 7 2 2 4 2" xfId="34607" xr:uid="{00253649-A867-43D2-862E-31610D27D6D3}"/>
    <cellStyle name="Komma 2 2 2 4 7 2 2 4 3" xfId="40155" xr:uid="{C4D3A1C6-D4AF-422B-B8EC-C36636FAF5F7}"/>
    <cellStyle name="Komma 2 2 2 4 7 2 2 5" xfId="18106" xr:uid="{07B6CB41-1BD5-45AB-8958-B5ECBD031EE9}"/>
    <cellStyle name="Komma 2 2 2 4 7 2 2 5 2" xfId="45723" xr:uid="{918F52A8-CA03-4B13-B9BD-480AB698CC64}"/>
    <cellStyle name="Komma 2 2 2 4 7 2 2 6" xfId="23734" xr:uid="{3D5E1761-33FF-4397-8F63-84B7227DB713}"/>
    <cellStyle name="Komma 2 2 2 4 7 2 3" xfId="2325" xr:uid="{D33FD3BE-ADB8-4F7B-B1C5-A6A50F022A8C}"/>
    <cellStyle name="Komma 2 2 2 4 7 2 3 2" xfId="4929" xr:uid="{BB127742-68B0-4E68-A208-FB3A14979D1C}"/>
    <cellStyle name="Komma 2 2 2 4 7 2 3 2 2" xfId="10436" xr:uid="{92E166D7-3642-4100-B9D2-0557148892FE}"/>
    <cellStyle name="Komma 2 2 2 4 7 2 3 2 2 2" xfId="32505" xr:uid="{C90237E0-A6F3-496D-9CA2-FA65FA790A66}"/>
    <cellStyle name="Komma 2 2 2 4 7 2 3 2 3" xfId="15923" xr:uid="{FFDF22D7-681D-463A-B170-4BC955ADF231}"/>
    <cellStyle name="Komma 2 2 2 4 7 2 3 2 3 2" xfId="37992" xr:uid="{142A8300-DF4B-4660-8467-BCCEC58C67A5}"/>
    <cellStyle name="Komma 2 2 2 4 7 2 3 2 3 3" xfId="43540" xr:uid="{D464104F-D939-4CB3-8511-960BCF0BEBB2}"/>
    <cellStyle name="Komma 2 2 2 4 7 2 3 2 4" xfId="21491" xr:uid="{C8BBD6B7-CFC3-4E9F-B65C-0ACD7667AE48}"/>
    <cellStyle name="Komma 2 2 2 4 7 2 3 2 4 2" xfId="48987" xr:uid="{62F4C71F-9691-4D85-9CBE-5CD31957AF8D}"/>
    <cellStyle name="Komma 2 2 2 4 7 2 3 2 5" xfId="26998" xr:uid="{E960C282-C9FA-4ED9-9890-67D95A6846FC}"/>
    <cellStyle name="Komma 2 2 2 4 7 2 3 3" xfId="7953" xr:uid="{AD8C5C83-CFE7-4C5D-9F21-64DE9FD717AB}"/>
    <cellStyle name="Komma 2 2 2 4 7 2 3 3 2" xfId="30022" xr:uid="{36AAF4EA-E45E-412D-AD40-36D17F7111AB}"/>
    <cellStyle name="Komma 2 2 2 4 7 2 3 4" xfId="13319" xr:uid="{BF0102CB-4BBE-46AB-B80D-483FE30CD6DC}"/>
    <cellStyle name="Komma 2 2 2 4 7 2 3 4 2" xfId="35388" xr:uid="{BF68846B-6FDF-44D3-834E-1A1AF44EE630}"/>
    <cellStyle name="Komma 2 2 2 4 7 2 3 4 3" xfId="40936" xr:uid="{7BDBE38D-6303-438F-A9B7-16E394C9B7BB}"/>
    <cellStyle name="Komma 2 2 2 4 7 2 3 5" xfId="18887" xr:uid="{3E613CAA-2037-4C4F-A68E-4D454ADE4309}"/>
    <cellStyle name="Komma 2 2 2 4 7 2 3 5 2" xfId="46504" xr:uid="{CDDB03CB-2F7D-4DB6-92E1-622F0BDD7B79}"/>
    <cellStyle name="Komma 2 2 2 4 7 2 3 6" xfId="24515" xr:uid="{D68C47D7-006B-40EC-A21E-706DBC2EB271}"/>
    <cellStyle name="Komma 2 2 2 4 7 2 4" xfId="3347" xr:uid="{65EC491A-A783-4B89-B0B2-A788E0E5AF33}"/>
    <cellStyle name="Komma 2 2 2 4 7 2 4 2" xfId="8874" xr:uid="{1BD7999C-E7EF-4C07-8E63-59308CF2F1CD}"/>
    <cellStyle name="Komma 2 2 2 4 7 2 4 2 2" xfId="30943" xr:uid="{AB7649D7-0439-4C8A-AD33-F14CA4E42FA9}"/>
    <cellStyle name="Komma 2 2 2 4 7 2 4 3" xfId="14341" xr:uid="{6B40D8D7-7608-4BF4-AFD9-4F3A7C411622}"/>
    <cellStyle name="Komma 2 2 2 4 7 2 4 3 2" xfId="36410" xr:uid="{26CD3A64-BB46-4724-8DFB-BBB6229CD43E}"/>
    <cellStyle name="Komma 2 2 2 4 7 2 4 3 3" xfId="41958" xr:uid="{7426CE8C-9868-45B7-878C-4784892AA69A}"/>
    <cellStyle name="Komma 2 2 2 4 7 2 4 4" xfId="19909" xr:uid="{4A73C3D0-1DB0-4DA9-8524-80D728F5FBF7}"/>
    <cellStyle name="Komma 2 2 2 4 7 2 4 4 2" xfId="47425" xr:uid="{EF1CDF37-B622-489A-8ABB-B7EA183B3E84}"/>
    <cellStyle name="Komma 2 2 2 4 7 2 4 5" xfId="25436" xr:uid="{640A8FF9-06C9-44ED-A148-5561F59184C0}"/>
    <cellStyle name="Komma 2 2 2 4 7 2 5" xfId="6371" xr:uid="{D8526733-46CB-4175-B405-BEF3BFCA2EEF}"/>
    <cellStyle name="Komma 2 2 2 4 7 2 5 2" xfId="28440" xr:uid="{48F8E221-0463-4454-82CB-8AA88429BBD0}"/>
    <cellStyle name="Komma 2 2 2 4 7 2 6" xfId="11757" xr:uid="{6569BBA3-3AD5-4DF5-877B-C388FEC6724E}"/>
    <cellStyle name="Komma 2 2 2 4 7 2 6 2" xfId="33826" xr:uid="{04FD6382-516E-42B4-AE10-55E68CE89684}"/>
    <cellStyle name="Komma 2 2 2 4 7 2 6 3" xfId="39374" xr:uid="{29BDC9D0-1AAD-465C-999E-7D37D5D7EE44}"/>
    <cellStyle name="Komma 2 2 2 4 7 2 7" xfId="17305" xr:uid="{3901CA04-3FD7-4B41-ACBB-A65716C990F4}"/>
    <cellStyle name="Komma 2 2 2 4 7 2 7 2" xfId="44922" xr:uid="{B9F5C521-E03C-46BC-ACB4-19D534E25A25}"/>
    <cellStyle name="Komma 2 2 2 4 7 2 8" xfId="22933" xr:uid="{AFAF020E-BC15-4FCB-BA86-5D88F1622754}"/>
    <cellStyle name="Komma 2 2 2 4 7 3" xfId="1143" xr:uid="{8EA395A1-D1B1-4AE6-9049-F31AB824C62D}"/>
    <cellStyle name="Komma 2 2 2 4 7 3 2" xfId="3747" xr:uid="{1515771E-4399-485B-B983-0E3A88FFAF18}"/>
    <cellStyle name="Komma 2 2 2 4 7 3 2 2" xfId="9254" xr:uid="{AB4C7604-9094-4A90-B843-2426E665C1B1}"/>
    <cellStyle name="Komma 2 2 2 4 7 3 2 2 2" xfId="31323" xr:uid="{0E7B2284-C370-429F-BA00-240BE32A748D}"/>
    <cellStyle name="Komma 2 2 2 4 7 3 2 3" xfId="14741" xr:uid="{E241B72E-32E8-402E-9C9A-9BC5B75207F6}"/>
    <cellStyle name="Komma 2 2 2 4 7 3 2 3 2" xfId="36810" xr:uid="{9C18FA8D-8891-43B7-BE49-7977FE377242}"/>
    <cellStyle name="Komma 2 2 2 4 7 3 2 3 3" xfId="42358" xr:uid="{D9BBBEBC-7545-4C5F-8C27-E5B419CCC09A}"/>
    <cellStyle name="Komma 2 2 2 4 7 3 2 4" xfId="20309" xr:uid="{BA1A2FA7-8D7E-48EE-AC66-45E8773F6F6B}"/>
    <cellStyle name="Komma 2 2 2 4 7 3 2 4 2" xfId="47805" xr:uid="{0ED27FAF-8F4D-4BC3-84BF-71DAFDF93F26}"/>
    <cellStyle name="Komma 2 2 2 4 7 3 2 5" xfId="25816" xr:uid="{8EB7C861-E4FC-4EBC-9BD2-52EF4B34F79A}"/>
    <cellStyle name="Komma 2 2 2 4 7 3 3" xfId="6771" xr:uid="{8AFA3BC7-5C5B-42DD-BE5F-FAC7BE17C980}"/>
    <cellStyle name="Komma 2 2 2 4 7 3 3 2" xfId="28840" xr:uid="{DA1B8B75-21C7-4F51-8368-F18A2F7821BB}"/>
    <cellStyle name="Komma 2 2 2 4 7 3 4" xfId="12137" xr:uid="{32775C12-B5AE-4982-A869-A2764BD0A831}"/>
    <cellStyle name="Komma 2 2 2 4 7 3 4 2" xfId="34206" xr:uid="{A1003CFE-65AE-406B-8382-96536A351506}"/>
    <cellStyle name="Komma 2 2 2 4 7 3 4 3" xfId="39754" xr:uid="{8598A5D7-21C8-4D69-8A0A-74B4417C4A96}"/>
    <cellStyle name="Komma 2 2 2 4 7 3 5" xfId="17705" xr:uid="{85BA0DE6-F6AF-4CAF-8A68-4A4DC73B9A47}"/>
    <cellStyle name="Komma 2 2 2 4 7 3 5 2" xfId="45322" xr:uid="{0263BBB6-C2BD-4369-949A-E30DDD7B30FD}"/>
    <cellStyle name="Komma 2 2 2 4 7 3 6" xfId="23333" xr:uid="{ACB0591F-4853-4727-B268-B78F0AB20816}"/>
    <cellStyle name="Komma 2 2 2 4 7 4" xfId="1924" xr:uid="{D1975311-AD45-4253-8873-99D41ECB2F72}"/>
    <cellStyle name="Komma 2 2 2 4 7 4 2" xfId="4528" xr:uid="{C8289A50-285A-4B2D-8E1D-24F86E438CEA}"/>
    <cellStyle name="Komma 2 2 2 4 7 4 2 2" xfId="10035" xr:uid="{61583B94-EE88-44AD-8F9A-2DF35DC8086C}"/>
    <cellStyle name="Komma 2 2 2 4 7 4 2 2 2" xfId="32104" xr:uid="{999DC1EC-4556-4F72-84F4-C20B1CA4399B}"/>
    <cellStyle name="Komma 2 2 2 4 7 4 2 3" xfId="15522" xr:uid="{6BCCB85D-85A8-444E-B4B0-4F218589E592}"/>
    <cellStyle name="Komma 2 2 2 4 7 4 2 3 2" xfId="37591" xr:uid="{AC9BED17-147E-4F27-BF65-13F3B41803A8}"/>
    <cellStyle name="Komma 2 2 2 4 7 4 2 3 3" xfId="43139" xr:uid="{48FE5756-14B4-4535-BFD3-6C9603382C5D}"/>
    <cellStyle name="Komma 2 2 2 4 7 4 2 4" xfId="21090" xr:uid="{1067D684-31ED-4823-B913-DFE1F10924FB}"/>
    <cellStyle name="Komma 2 2 2 4 7 4 2 4 2" xfId="48586" xr:uid="{F4B34144-4F8A-492F-8E85-76438DD32F31}"/>
    <cellStyle name="Komma 2 2 2 4 7 4 2 5" xfId="26597" xr:uid="{B1C8F08E-7422-497E-8711-75222B110AF5}"/>
    <cellStyle name="Komma 2 2 2 4 7 4 3" xfId="7552" xr:uid="{FA3F8873-8902-4A1D-8721-7121DF04097A}"/>
    <cellStyle name="Komma 2 2 2 4 7 4 3 2" xfId="29621" xr:uid="{4ACF6F7A-F959-4770-8143-7D0D7CBF441F}"/>
    <cellStyle name="Komma 2 2 2 4 7 4 4" xfId="12918" xr:uid="{DC605DB7-6E6C-4307-9007-28D285D89152}"/>
    <cellStyle name="Komma 2 2 2 4 7 4 4 2" xfId="34987" xr:uid="{47328304-F5CC-4288-AC93-75FD1B4629AB}"/>
    <cellStyle name="Komma 2 2 2 4 7 4 4 3" xfId="40535" xr:uid="{7529A98E-566D-41FD-BB5B-1A2C79932C77}"/>
    <cellStyle name="Komma 2 2 2 4 7 4 5" xfId="18486" xr:uid="{A2ABBB56-D7F1-4225-AC4E-C18E911C007F}"/>
    <cellStyle name="Komma 2 2 2 4 7 4 5 2" xfId="46103" xr:uid="{DE7CE685-24C8-478A-8AB0-87D6995423F4}"/>
    <cellStyle name="Komma 2 2 2 4 7 4 6" xfId="24114" xr:uid="{BC45222A-3F22-4CBC-8C65-2C8267BB7288}"/>
    <cellStyle name="Komma 2 2 2 4 7 5" xfId="2926" xr:uid="{1B3A14AE-7C5B-4EFF-8628-A44CB4CB72A0}"/>
    <cellStyle name="Komma 2 2 2 4 7 5 2" xfId="8473" xr:uid="{23F0EAE5-1A65-4706-ADFD-535036404FBF}"/>
    <cellStyle name="Komma 2 2 2 4 7 5 2 2" xfId="30542" xr:uid="{B7E8D5F3-D77C-4DB6-A2F0-5D6850ED010E}"/>
    <cellStyle name="Komma 2 2 2 4 7 5 3" xfId="13920" xr:uid="{C22489C0-1CA4-411E-B9B1-F04E53B63C81}"/>
    <cellStyle name="Komma 2 2 2 4 7 5 3 2" xfId="35989" xr:uid="{EAA7AC48-A0E5-4A38-874A-E7B2F7B762C7}"/>
    <cellStyle name="Komma 2 2 2 4 7 5 3 3" xfId="41537" xr:uid="{5D17CBD4-934E-4503-BBCC-A802F6306D80}"/>
    <cellStyle name="Komma 2 2 2 4 7 5 4" xfId="19488" xr:uid="{2940853A-FAD2-4DE0-B7B7-285714FC86A4}"/>
    <cellStyle name="Komma 2 2 2 4 7 5 4 2" xfId="47024" xr:uid="{80B6C724-C12C-45B5-804D-FB5F8D07A7C6}"/>
    <cellStyle name="Komma 2 2 2 4 7 5 5" xfId="25035" xr:uid="{D2BFA5CD-4C32-4EE9-AEBB-4A18EC38BFA5}"/>
    <cellStyle name="Komma 2 2 2 4 7 6" xfId="5309" xr:uid="{DF289E7D-C236-41CC-9975-414379ED25C8}"/>
    <cellStyle name="Komma 2 2 2 4 7 6 2" xfId="10816" xr:uid="{8BC378CF-8066-4531-9E4B-E9BAA9E83038}"/>
    <cellStyle name="Komma 2 2 2 4 7 6 2 2" xfId="32885" xr:uid="{AB97517A-C55A-4467-8949-B2C07CFB1D15}"/>
    <cellStyle name="Komma 2 2 2 4 7 6 3" xfId="16303" xr:uid="{50C974FC-8332-4762-81D0-C36B676018E2}"/>
    <cellStyle name="Komma 2 2 2 4 7 6 3 2" xfId="38372" xr:uid="{6DCD84A5-AF37-4E9A-9847-E2DC12D221E1}"/>
    <cellStyle name="Komma 2 2 2 4 7 6 3 3" xfId="43920" xr:uid="{BE0BA256-84D6-45AA-93C8-F90830340786}"/>
    <cellStyle name="Komma 2 2 2 4 7 6 4" xfId="21871" xr:uid="{49C1AF73-5ABE-4661-96E0-886528736D6D}"/>
    <cellStyle name="Komma 2 2 2 4 7 6 4 2" xfId="49367" xr:uid="{1C31C397-7D6A-40EF-8D36-57BBFC33574C}"/>
    <cellStyle name="Komma 2 2 2 4 7 6 5" xfId="27378" xr:uid="{1B5703D8-F529-46D1-839C-D3603BD07303}"/>
    <cellStyle name="Komma 2 2 2 4 7 7" xfId="5950" xr:uid="{9EC52D90-1453-4417-AD65-805E80D5274C}"/>
    <cellStyle name="Komma 2 2 2 4 7 7 2" xfId="28019" xr:uid="{13398511-1EC5-4013-816E-AABDC61A5566}"/>
    <cellStyle name="Komma 2 2 2 4 7 8" xfId="11356" xr:uid="{5EBDBF2B-157A-4EFA-A227-1D070B675F1B}"/>
    <cellStyle name="Komma 2 2 2 4 7 8 2" xfId="33425" xr:uid="{FA1DAAE3-49AD-4316-B727-2FC5FF526B7D}"/>
    <cellStyle name="Komma 2 2 2 4 7 8 3" xfId="38973" xr:uid="{7D09B685-79A3-497E-96C2-C7391DD2ED80}"/>
    <cellStyle name="Komma 2 2 2 4 7 9" xfId="16884" xr:uid="{3C9247A9-8DF2-4297-962C-25136C3EBE8A}"/>
    <cellStyle name="Komma 2 2 2 4 7 9 2" xfId="44501" xr:uid="{144F9AC9-1F88-4A14-B518-7F9C6B933876}"/>
    <cellStyle name="Komma 2 2 2 4 8" xfId="380" xr:uid="{5710A913-7E8E-4A0E-9A1C-45699045C88B}"/>
    <cellStyle name="Komma 2 2 2 4 8 10" xfId="22572" xr:uid="{BE0A0DA5-D163-48FD-AC30-6EE3AE74C21D}"/>
    <cellStyle name="Komma 2 2 2 4 8 2" xfId="803" xr:uid="{01180B3F-E1A8-498A-A06C-40DE2A54253F}"/>
    <cellStyle name="Komma 2 2 2 4 8 2 2" xfId="1604" xr:uid="{43251F5D-B739-40B6-9269-0E76B122ADC4}"/>
    <cellStyle name="Komma 2 2 2 4 8 2 2 2" xfId="4208" xr:uid="{CEF52085-ED5E-4CC1-8500-BDC553D1FDF6}"/>
    <cellStyle name="Komma 2 2 2 4 8 2 2 2 2" xfId="9715" xr:uid="{810B36F4-ACF0-413B-9B35-2FC09D89F0F8}"/>
    <cellStyle name="Komma 2 2 2 4 8 2 2 2 2 2" xfId="31784" xr:uid="{DB6675EE-14F9-4132-A85A-CAAD6F9517D9}"/>
    <cellStyle name="Komma 2 2 2 4 8 2 2 2 3" xfId="15202" xr:uid="{F743E9C8-2C07-412F-9FAF-218680A390F1}"/>
    <cellStyle name="Komma 2 2 2 4 8 2 2 2 3 2" xfId="37271" xr:uid="{BEA8015D-8C41-4ECD-BD7D-1905F51A385B}"/>
    <cellStyle name="Komma 2 2 2 4 8 2 2 2 3 3" xfId="42819" xr:uid="{2C92A7AD-CF70-4AF4-B928-20D9D828A999}"/>
    <cellStyle name="Komma 2 2 2 4 8 2 2 2 4" xfId="20770" xr:uid="{AC045B04-3577-4A24-B87F-9F9B3E8A9CAB}"/>
    <cellStyle name="Komma 2 2 2 4 8 2 2 2 4 2" xfId="48266" xr:uid="{EDFAEE4E-0BB8-4E2E-86CF-93E49BDDCF94}"/>
    <cellStyle name="Komma 2 2 2 4 8 2 2 2 5" xfId="26277" xr:uid="{94ABA08B-0682-4AAB-9DD2-D80E1B6544F4}"/>
    <cellStyle name="Komma 2 2 2 4 8 2 2 3" xfId="7232" xr:uid="{59EC1FE9-42FC-45DF-A035-FF7AE6D53FA3}"/>
    <cellStyle name="Komma 2 2 2 4 8 2 2 3 2" xfId="29301" xr:uid="{9FCDF749-4984-4074-BEB0-231E6584E16C}"/>
    <cellStyle name="Komma 2 2 2 4 8 2 2 4" xfId="12598" xr:uid="{AA42BCCC-D12E-43E6-A3C5-E5F26C5F7B46}"/>
    <cellStyle name="Komma 2 2 2 4 8 2 2 4 2" xfId="34667" xr:uid="{1476C64F-8899-437D-B4B9-CDE2D5D0A1E6}"/>
    <cellStyle name="Komma 2 2 2 4 8 2 2 4 3" xfId="40215" xr:uid="{62CF40F8-43C1-4C48-9CFC-1C14F46048DE}"/>
    <cellStyle name="Komma 2 2 2 4 8 2 2 5" xfId="18166" xr:uid="{7766F286-85BE-4610-83E9-F240A3B000FF}"/>
    <cellStyle name="Komma 2 2 2 4 8 2 2 5 2" xfId="45783" xr:uid="{42516AD8-943D-4F0D-B4E8-B25735B8F610}"/>
    <cellStyle name="Komma 2 2 2 4 8 2 2 6" xfId="23794" xr:uid="{D3B4A94B-37FA-4F0B-8722-385E4C49CC11}"/>
    <cellStyle name="Komma 2 2 2 4 8 2 3" xfId="2385" xr:uid="{7D5D273A-F1B6-4193-BC7F-D4EF22C4FAFE}"/>
    <cellStyle name="Komma 2 2 2 4 8 2 3 2" xfId="4989" xr:uid="{F2BDBF5B-EEDE-46C7-9594-222E90ABDECE}"/>
    <cellStyle name="Komma 2 2 2 4 8 2 3 2 2" xfId="10496" xr:uid="{32A9D795-BE63-4AA7-9BCA-3B1FCE1D236C}"/>
    <cellStyle name="Komma 2 2 2 4 8 2 3 2 2 2" xfId="32565" xr:uid="{D8381C30-FC34-44E1-9FD3-8C663EFCD52C}"/>
    <cellStyle name="Komma 2 2 2 4 8 2 3 2 3" xfId="15983" xr:uid="{FEC426B0-9055-493F-AEAF-820E8E2DB7EE}"/>
    <cellStyle name="Komma 2 2 2 4 8 2 3 2 3 2" xfId="38052" xr:uid="{0989AB1D-2472-448A-AE51-2D5DCAC32E13}"/>
    <cellStyle name="Komma 2 2 2 4 8 2 3 2 3 3" xfId="43600" xr:uid="{3D3249AC-EB6B-48DC-8940-A2BC94B28BE1}"/>
    <cellStyle name="Komma 2 2 2 4 8 2 3 2 4" xfId="21551" xr:uid="{D9043CF9-BEE6-4B70-A40B-0806C18C2A3F}"/>
    <cellStyle name="Komma 2 2 2 4 8 2 3 2 4 2" xfId="49047" xr:uid="{BC76F01F-3720-4262-916B-81CA704CFD78}"/>
    <cellStyle name="Komma 2 2 2 4 8 2 3 2 5" xfId="27058" xr:uid="{3C22C4D8-F6AF-4EA4-AF56-1187598EB4C0}"/>
    <cellStyle name="Komma 2 2 2 4 8 2 3 3" xfId="8013" xr:uid="{090CBF93-5C47-44EF-B057-F9051A6F7902}"/>
    <cellStyle name="Komma 2 2 2 4 8 2 3 3 2" xfId="30082" xr:uid="{0080CF12-178D-4321-A54F-B1F4CA7F94F5}"/>
    <cellStyle name="Komma 2 2 2 4 8 2 3 4" xfId="13379" xr:uid="{09DB50B0-4E66-48B2-AB0E-ED72D0A5CC84}"/>
    <cellStyle name="Komma 2 2 2 4 8 2 3 4 2" xfId="35448" xr:uid="{F785CE73-695E-4BDD-A55F-BFDF74141D99}"/>
    <cellStyle name="Komma 2 2 2 4 8 2 3 4 3" xfId="40996" xr:uid="{B60C61B7-D1F2-4592-AEC8-A808F454382A}"/>
    <cellStyle name="Komma 2 2 2 4 8 2 3 5" xfId="18947" xr:uid="{5C38A7B2-F35C-4625-AD76-BF4464A4E5E3}"/>
    <cellStyle name="Komma 2 2 2 4 8 2 3 5 2" xfId="46564" xr:uid="{9DB27789-5D46-4956-8536-48F8DAA74FDA}"/>
    <cellStyle name="Komma 2 2 2 4 8 2 3 6" xfId="24575" xr:uid="{65CD125E-4ED3-4A18-A6FE-BB2CD1686C6A}"/>
    <cellStyle name="Komma 2 2 2 4 8 2 4" xfId="3407" xr:uid="{7F599C58-A460-4FD6-96FB-380522E10986}"/>
    <cellStyle name="Komma 2 2 2 4 8 2 4 2" xfId="8934" xr:uid="{25CBECEB-042C-4E67-AE2F-8761FB226CEE}"/>
    <cellStyle name="Komma 2 2 2 4 8 2 4 2 2" xfId="31003" xr:uid="{077F780C-17C2-4B8B-A1B9-E6ECF451AF4D}"/>
    <cellStyle name="Komma 2 2 2 4 8 2 4 3" xfId="14401" xr:uid="{445137F7-E603-45B0-8675-48EA935A6756}"/>
    <cellStyle name="Komma 2 2 2 4 8 2 4 3 2" xfId="36470" xr:uid="{2B82874E-2DC6-4C1D-9E57-39E3F7DE0C98}"/>
    <cellStyle name="Komma 2 2 2 4 8 2 4 3 3" xfId="42018" xr:uid="{A41D078E-7968-4AEF-9FE3-E12B9D13AC5C}"/>
    <cellStyle name="Komma 2 2 2 4 8 2 4 4" xfId="19969" xr:uid="{D5690FE2-5B1D-49B6-9845-0652AF23A664}"/>
    <cellStyle name="Komma 2 2 2 4 8 2 4 4 2" xfId="47485" xr:uid="{A23B5490-71F4-45F4-9716-B0601EE2A6A4}"/>
    <cellStyle name="Komma 2 2 2 4 8 2 4 5" xfId="25496" xr:uid="{2EC5D995-AC67-4A98-83D2-0D813B93E545}"/>
    <cellStyle name="Komma 2 2 2 4 8 2 5" xfId="6431" xr:uid="{7FACC286-857C-49FF-B791-A8F31003274E}"/>
    <cellStyle name="Komma 2 2 2 4 8 2 5 2" xfId="28500" xr:uid="{8DAF530B-BE3E-4E0A-9E5D-6878D5137B45}"/>
    <cellStyle name="Komma 2 2 2 4 8 2 6" xfId="11817" xr:uid="{C3D59A96-C1B0-4C48-AD4D-996E3C7C2868}"/>
    <cellStyle name="Komma 2 2 2 4 8 2 6 2" xfId="33886" xr:uid="{09CA9E72-9B19-4B2A-896E-550A427E6A6F}"/>
    <cellStyle name="Komma 2 2 2 4 8 2 6 3" xfId="39434" xr:uid="{FD3D1809-6C0B-4F13-A45D-7D1E0E47E96B}"/>
    <cellStyle name="Komma 2 2 2 4 8 2 7" xfId="17365" xr:uid="{ABCAC27F-D987-4659-9D57-3032DA426816}"/>
    <cellStyle name="Komma 2 2 2 4 8 2 7 2" xfId="44982" xr:uid="{F5ADAD1D-E56F-49EF-A0BF-18FCABA8379A}"/>
    <cellStyle name="Komma 2 2 2 4 8 2 8" xfId="22993" xr:uid="{F83DBF00-E2E4-4A0F-BD37-F0CF64E3AAC8}"/>
    <cellStyle name="Komma 2 2 2 4 8 3" xfId="1183" xr:uid="{F884D684-82AF-4751-B7CC-693BDEB5E083}"/>
    <cellStyle name="Komma 2 2 2 4 8 3 2" xfId="3787" xr:uid="{E858F114-FAF0-43D8-8B74-6A58E5BD0B9D}"/>
    <cellStyle name="Komma 2 2 2 4 8 3 2 2" xfId="9294" xr:uid="{BD477B94-621F-4A03-8E56-3C4CE5AB3D2D}"/>
    <cellStyle name="Komma 2 2 2 4 8 3 2 2 2" xfId="31363" xr:uid="{620698B3-583A-4AC2-A4D4-ED5E4FF92F47}"/>
    <cellStyle name="Komma 2 2 2 4 8 3 2 3" xfId="14781" xr:uid="{7192DD59-FC81-4E70-B635-EFDDEDAC5E07}"/>
    <cellStyle name="Komma 2 2 2 4 8 3 2 3 2" xfId="36850" xr:uid="{CCAAF361-928C-4433-B41E-4443EF4A603D}"/>
    <cellStyle name="Komma 2 2 2 4 8 3 2 3 3" xfId="42398" xr:uid="{E9047769-4BE4-4BF4-8924-B8DCC5E5AEE6}"/>
    <cellStyle name="Komma 2 2 2 4 8 3 2 4" xfId="20349" xr:uid="{506BA968-A646-460C-8A73-C7783582E348}"/>
    <cellStyle name="Komma 2 2 2 4 8 3 2 4 2" xfId="47845" xr:uid="{B9B12F8A-6DFE-4339-BC2A-90C0755181E5}"/>
    <cellStyle name="Komma 2 2 2 4 8 3 2 5" xfId="25856" xr:uid="{118C9748-8C3B-4E54-A78D-D40F5C6FB893}"/>
    <cellStyle name="Komma 2 2 2 4 8 3 3" xfId="6811" xr:uid="{9CC3B86C-2064-447C-9B27-9C2E9AD0919E}"/>
    <cellStyle name="Komma 2 2 2 4 8 3 3 2" xfId="28880" xr:uid="{ECC21993-38C7-4E07-B104-D5004EFCE49C}"/>
    <cellStyle name="Komma 2 2 2 4 8 3 4" xfId="12177" xr:uid="{FCDA83E3-5625-4F4D-B464-26A7DF0EA466}"/>
    <cellStyle name="Komma 2 2 2 4 8 3 4 2" xfId="34246" xr:uid="{67E35896-678F-40FD-9F6B-2C8759FEBD8B}"/>
    <cellStyle name="Komma 2 2 2 4 8 3 4 3" xfId="39794" xr:uid="{AE56FFBF-3301-4072-964B-6F4A1E51455E}"/>
    <cellStyle name="Komma 2 2 2 4 8 3 5" xfId="17745" xr:uid="{74A9FF94-1F4F-4A47-A8F0-EFCCB832F71F}"/>
    <cellStyle name="Komma 2 2 2 4 8 3 5 2" xfId="45362" xr:uid="{957F84BB-D2A4-4894-BBB2-E55A21C2FD8C}"/>
    <cellStyle name="Komma 2 2 2 4 8 3 6" xfId="23373" xr:uid="{BB66C477-57DA-4102-B1BD-965AE1A4C469}"/>
    <cellStyle name="Komma 2 2 2 4 8 4" xfId="1964" xr:uid="{B79CBB80-A436-4489-8095-FA8833EDB796}"/>
    <cellStyle name="Komma 2 2 2 4 8 4 2" xfId="4568" xr:uid="{C04814B1-2C7A-4488-99F0-BC0BF9D53C32}"/>
    <cellStyle name="Komma 2 2 2 4 8 4 2 2" xfId="10075" xr:uid="{68F8121A-661D-486C-9D03-D6C95EC89760}"/>
    <cellStyle name="Komma 2 2 2 4 8 4 2 2 2" xfId="32144" xr:uid="{DB0AEBED-6137-4FC9-9CE4-E7676E2A256D}"/>
    <cellStyle name="Komma 2 2 2 4 8 4 2 3" xfId="15562" xr:uid="{E5274FDC-17A2-4CE4-803E-E2084B9D6380}"/>
    <cellStyle name="Komma 2 2 2 4 8 4 2 3 2" xfId="37631" xr:uid="{A51941C1-7600-40F9-ACC9-CBEEE05C87CA}"/>
    <cellStyle name="Komma 2 2 2 4 8 4 2 3 3" xfId="43179" xr:uid="{825C39F7-DA71-435D-A26B-F58B90EBAF1B}"/>
    <cellStyle name="Komma 2 2 2 4 8 4 2 4" xfId="21130" xr:uid="{B9C34BB0-6C02-43B8-94D9-67B4F7F9B942}"/>
    <cellStyle name="Komma 2 2 2 4 8 4 2 4 2" xfId="48626" xr:uid="{00B23D1A-1E45-4B4B-9767-CF9A9D0AC0DA}"/>
    <cellStyle name="Komma 2 2 2 4 8 4 2 5" xfId="26637" xr:uid="{66393949-0740-4D1A-9121-A85D84E7CCEB}"/>
    <cellStyle name="Komma 2 2 2 4 8 4 3" xfId="7592" xr:uid="{399DDED2-78C7-470C-A649-BB42DA61A00A}"/>
    <cellStyle name="Komma 2 2 2 4 8 4 3 2" xfId="29661" xr:uid="{DE44A262-02CA-4095-B280-5C4692CB7420}"/>
    <cellStyle name="Komma 2 2 2 4 8 4 4" xfId="12958" xr:uid="{7EBD26D8-1315-42E2-9B3F-C95939908401}"/>
    <cellStyle name="Komma 2 2 2 4 8 4 4 2" xfId="35027" xr:uid="{9D2BB5A6-78C4-415B-A6A5-B1684F2F93EB}"/>
    <cellStyle name="Komma 2 2 2 4 8 4 4 3" xfId="40575" xr:uid="{B97EDDAF-0D25-4F82-A3DB-27B19295246D}"/>
    <cellStyle name="Komma 2 2 2 4 8 4 5" xfId="18526" xr:uid="{BC856808-0529-4DF0-AFE3-D42DBD714ABF}"/>
    <cellStyle name="Komma 2 2 2 4 8 4 5 2" xfId="46143" xr:uid="{88349AB9-3ECD-493B-876E-8AA896C937D5}"/>
    <cellStyle name="Komma 2 2 2 4 8 4 6" xfId="24154" xr:uid="{513B13E9-6E38-446E-9FA3-153BE3551924}"/>
    <cellStyle name="Komma 2 2 2 4 8 5" xfId="2986" xr:uid="{E62BE8CA-54BC-4F0A-BA33-1D7AA078D22B}"/>
    <cellStyle name="Komma 2 2 2 4 8 5 2" xfId="8513" xr:uid="{452C6F7D-9327-422E-920E-A146368479F7}"/>
    <cellStyle name="Komma 2 2 2 4 8 5 2 2" xfId="30582" xr:uid="{5315534F-12DD-4377-83AB-5AAF08DACF13}"/>
    <cellStyle name="Komma 2 2 2 4 8 5 3" xfId="13980" xr:uid="{1D1D95FD-0852-49A2-9114-641F3552DE8D}"/>
    <cellStyle name="Komma 2 2 2 4 8 5 3 2" xfId="36049" xr:uid="{B410D96B-20D6-4597-A2AD-8EFF892AF108}"/>
    <cellStyle name="Komma 2 2 2 4 8 5 3 3" xfId="41597" xr:uid="{1EB7C923-82EB-4E14-A971-AD1E2AD250FF}"/>
    <cellStyle name="Komma 2 2 2 4 8 5 4" xfId="19548" xr:uid="{8D6C8B8C-DBE2-4B86-B99D-A88AD56BB44E}"/>
    <cellStyle name="Komma 2 2 2 4 8 5 4 2" xfId="47064" xr:uid="{D066F09E-A322-4296-B868-E6D669AA16CA}"/>
    <cellStyle name="Komma 2 2 2 4 8 5 5" xfId="25075" xr:uid="{FB0C779B-F20A-4703-A26D-F27CF77405E2}"/>
    <cellStyle name="Komma 2 2 2 4 8 6" xfId="5349" xr:uid="{9487A27B-3B5F-4575-B271-B784F77CD8D3}"/>
    <cellStyle name="Komma 2 2 2 4 8 6 2" xfId="10856" xr:uid="{1A9D75E2-0DAE-4AD4-B865-D54490247AAF}"/>
    <cellStyle name="Komma 2 2 2 4 8 6 2 2" xfId="32925" xr:uid="{BE97A1C6-D6F1-431B-A8EF-0CCCE73CAF2D}"/>
    <cellStyle name="Komma 2 2 2 4 8 6 3" xfId="16343" xr:uid="{887C3AFD-5306-4153-A32C-476822906388}"/>
    <cellStyle name="Komma 2 2 2 4 8 6 3 2" xfId="38412" xr:uid="{D712019A-FC46-4905-8130-A96C636A0269}"/>
    <cellStyle name="Komma 2 2 2 4 8 6 3 3" xfId="43960" xr:uid="{3D14D099-2F00-4253-BE3E-8102A6B7DC06}"/>
    <cellStyle name="Komma 2 2 2 4 8 6 4" xfId="21911" xr:uid="{3192F607-54FD-46DE-8957-8F73C097F6CA}"/>
    <cellStyle name="Komma 2 2 2 4 8 6 4 2" xfId="49407" xr:uid="{38D7FF0F-374A-4B44-A2FA-CE417B224F57}"/>
    <cellStyle name="Komma 2 2 2 4 8 6 5" xfId="27418" xr:uid="{86760E5A-6638-4BDA-A2F8-1C9A97FBEC3D}"/>
    <cellStyle name="Komma 2 2 2 4 8 7" xfId="6010" xr:uid="{048CFD97-7C94-4A21-99FD-96577E95C0E3}"/>
    <cellStyle name="Komma 2 2 2 4 8 7 2" xfId="28079" xr:uid="{B5724E88-E638-4743-8DEA-16697A1D8FD0}"/>
    <cellStyle name="Komma 2 2 2 4 8 8" xfId="11396" xr:uid="{6EA53230-8887-45BC-BCF7-2F359E7DAC88}"/>
    <cellStyle name="Komma 2 2 2 4 8 8 2" xfId="33465" xr:uid="{3F2D85B8-843C-4968-8668-F95C2CD8C9E8}"/>
    <cellStyle name="Komma 2 2 2 4 8 8 3" xfId="39013" xr:uid="{6A6285B8-1B92-4369-8B6B-D3B7C682C6EA}"/>
    <cellStyle name="Komma 2 2 2 4 8 9" xfId="16944" xr:uid="{289DDD2D-8C3E-4E75-BFBE-1BAA604BBDA1}"/>
    <cellStyle name="Komma 2 2 2 4 8 9 2" xfId="44561" xr:uid="{A7D95FA2-2239-4E9B-B486-695D80F49EDD}"/>
    <cellStyle name="Komma 2 2 2 4 9" xfId="422" xr:uid="{C6949CB9-3CE1-4EC2-9111-A6667689843B}"/>
    <cellStyle name="Komma 2 2 2 4 9 10" xfId="22612" xr:uid="{590B41DC-3792-450B-8F3E-5B02F28E9B27}"/>
    <cellStyle name="Komma 2 2 2 4 9 2" xfId="843" xr:uid="{44C17038-B46E-48FF-A0B6-73FF194426E0}"/>
    <cellStyle name="Komma 2 2 2 4 9 2 2" xfId="1644" xr:uid="{A7095D74-6470-4179-ADBA-FAD86D70B515}"/>
    <cellStyle name="Komma 2 2 2 4 9 2 2 2" xfId="4248" xr:uid="{38C9115A-93D5-42BD-B93B-3111760CC7F7}"/>
    <cellStyle name="Komma 2 2 2 4 9 2 2 2 2" xfId="9755" xr:uid="{221636C6-D365-45B1-81C4-F84CD37DDA66}"/>
    <cellStyle name="Komma 2 2 2 4 9 2 2 2 2 2" xfId="31824" xr:uid="{15BBCB25-997A-49C8-AFEC-44BE6EB132B1}"/>
    <cellStyle name="Komma 2 2 2 4 9 2 2 2 3" xfId="15242" xr:uid="{1DF556EF-7A3C-4BD6-8B18-B89A8EE6F1F9}"/>
    <cellStyle name="Komma 2 2 2 4 9 2 2 2 3 2" xfId="37311" xr:uid="{5F720F74-2BE5-4F21-A01A-E90FD3399B70}"/>
    <cellStyle name="Komma 2 2 2 4 9 2 2 2 3 3" xfId="42859" xr:uid="{F18E0573-96E4-4C4A-8FF8-279DD3745903}"/>
    <cellStyle name="Komma 2 2 2 4 9 2 2 2 4" xfId="20810" xr:uid="{854DAF3D-C2BB-41DD-BC69-7F0CB281CBB5}"/>
    <cellStyle name="Komma 2 2 2 4 9 2 2 2 4 2" xfId="48306" xr:uid="{9BC8B038-1D3C-4DEA-B579-1278CA90A084}"/>
    <cellStyle name="Komma 2 2 2 4 9 2 2 2 5" xfId="26317" xr:uid="{B3B71DF2-4496-4952-A89A-8E2A2E4E5D5C}"/>
    <cellStyle name="Komma 2 2 2 4 9 2 2 3" xfId="7272" xr:uid="{23010471-0248-4E02-AB21-C8A61B56524B}"/>
    <cellStyle name="Komma 2 2 2 4 9 2 2 3 2" xfId="29341" xr:uid="{B474451D-3552-42C2-B536-602C4E40F28A}"/>
    <cellStyle name="Komma 2 2 2 4 9 2 2 4" xfId="12638" xr:uid="{1BAA5771-DB2B-4267-90C2-CC5F2D2251DC}"/>
    <cellStyle name="Komma 2 2 2 4 9 2 2 4 2" xfId="34707" xr:uid="{70637333-BE93-4A5D-87D0-8F2EEA75F846}"/>
    <cellStyle name="Komma 2 2 2 4 9 2 2 4 3" xfId="40255" xr:uid="{A578445D-A5BD-43F1-A845-5D9654E3EB61}"/>
    <cellStyle name="Komma 2 2 2 4 9 2 2 5" xfId="18206" xr:uid="{32B8AE23-931C-4959-BEF9-79D6C3252CFD}"/>
    <cellStyle name="Komma 2 2 2 4 9 2 2 5 2" xfId="45823" xr:uid="{A4D9E739-4B44-416C-A9E7-146FB12D11BA}"/>
    <cellStyle name="Komma 2 2 2 4 9 2 2 6" xfId="23834" xr:uid="{8F0FC64D-9649-473B-ABED-06158837BD29}"/>
    <cellStyle name="Komma 2 2 2 4 9 2 3" xfId="2425" xr:uid="{E91ADCE4-62AA-41AB-9721-3B1D0C877ED3}"/>
    <cellStyle name="Komma 2 2 2 4 9 2 3 2" xfId="5029" xr:uid="{62D7DC21-C76B-4C54-AE15-93330055BAD3}"/>
    <cellStyle name="Komma 2 2 2 4 9 2 3 2 2" xfId="10536" xr:uid="{FC99AE99-D337-46BE-AA53-6587A66E05AE}"/>
    <cellStyle name="Komma 2 2 2 4 9 2 3 2 2 2" xfId="32605" xr:uid="{6C4FD874-D0AB-4B54-91FE-4D6335C78477}"/>
    <cellStyle name="Komma 2 2 2 4 9 2 3 2 3" xfId="16023" xr:uid="{8A40154B-C081-4721-81E7-78065B04E0BB}"/>
    <cellStyle name="Komma 2 2 2 4 9 2 3 2 3 2" xfId="38092" xr:uid="{1FBAF81D-A8A7-4AA5-8BDB-619C8F4A262B}"/>
    <cellStyle name="Komma 2 2 2 4 9 2 3 2 3 3" xfId="43640" xr:uid="{4611E05B-69D7-4C3D-A3DE-261333F06E7B}"/>
    <cellStyle name="Komma 2 2 2 4 9 2 3 2 4" xfId="21591" xr:uid="{DC17B53E-4B31-41E3-AD98-A64AEBEDBFC9}"/>
    <cellStyle name="Komma 2 2 2 4 9 2 3 2 4 2" xfId="49087" xr:uid="{13F1D9F2-7AEE-4EC1-92E8-2CF6FB11AB67}"/>
    <cellStyle name="Komma 2 2 2 4 9 2 3 2 5" xfId="27098" xr:uid="{F5E16611-BF9E-4856-A28D-44B03949317D}"/>
    <cellStyle name="Komma 2 2 2 4 9 2 3 3" xfId="8053" xr:uid="{58DF198F-0A9D-4674-8271-1E9E06B0C338}"/>
    <cellStyle name="Komma 2 2 2 4 9 2 3 3 2" xfId="30122" xr:uid="{4E55EFCE-4CD7-4142-A5FC-BE8A2163022B}"/>
    <cellStyle name="Komma 2 2 2 4 9 2 3 4" xfId="13419" xr:uid="{79FCA934-1C48-4326-9103-44C1526D4F96}"/>
    <cellStyle name="Komma 2 2 2 4 9 2 3 4 2" xfId="35488" xr:uid="{E626DDC0-4E96-4604-83B0-DB2E1F2ED636}"/>
    <cellStyle name="Komma 2 2 2 4 9 2 3 4 3" xfId="41036" xr:uid="{B92F3AFF-7C6A-4681-BE2D-157C9703435A}"/>
    <cellStyle name="Komma 2 2 2 4 9 2 3 5" xfId="18987" xr:uid="{BB592CA0-6E83-48BF-AF35-D4ED730D1043}"/>
    <cellStyle name="Komma 2 2 2 4 9 2 3 5 2" xfId="46604" xr:uid="{0E5135EE-E363-4737-AF79-0B1199A97114}"/>
    <cellStyle name="Komma 2 2 2 4 9 2 3 6" xfId="24615" xr:uid="{7570A55F-0BA6-479C-8C54-A4397D48F554}"/>
    <cellStyle name="Komma 2 2 2 4 9 2 4" xfId="3447" xr:uid="{BEAC9FC6-860A-4A27-81DC-AF759E68CD8F}"/>
    <cellStyle name="Komma 2 2 2 4 9 2 4 2" xfId="8974" xr:uid="{47857294-9C8D-40C5-8477-DDE1D0E9D219}"/>
    <cellStyle name="Komma 2 2 2 4 9 2 4 2 2" xfId="31043" xr:uid="{BFC35456-AA71-47E0-96C1-68DEA9F01962}"/>
    <cellStyle name="Komma 2 2 2 4 9 2 4 3" xfId="14441" xr:uid="{6E9D885A-6769-4D8C-BCEA-C4BFC519F532}"/>
    <cellStyle name="Komma 2 2 2 4 9 2 4 3 2" xfId="36510" xr:uid="{020D09AB-8FD9-4502-9333-4ED81B85C66D}"/>
    <cellStyle name="Komma 2 2 2 4 9 2 4 3 3" xfId="42058" xr:uid="{4A99037C-AE02-49CD-97E3-8E973FEB7640}"/>
    <cellStyle name="Komma 2 2 2 4 9 2 4 4" xfId="20009" xr:uid="{64516A5F-14B6-4370-8D80-1A51F4AA4B4E}"/>
    <cellStyle name="Komma 2 2 2 4 9 2 4 4 2" xfId="47525" xr:uid="{118B8024-C886-46D1-B821-C51AC5D99D90}"/>
    <cellStyle name="Komma 2 2 2 4 9 2 4 5" xfId="25536" xr:uid="{AE60BA27-4856-405E-B6B0-0EF478E22BEB}"/>
    <cellStyle name="Komma 2 2 2 4 9 2 5" xfId="6471" xr:uid="{C7046B63-3D7F-4B5D-A8FE-5A4C195FC16F}"/>
    <cellStyle name="Komma 2 2 2 4 9 2 5 2" xfId="28540" xr:uid="{1F095B3E-6B0A-4870-ACD8-A541545358DB}"/>
    <cellStyle name="Komma 2 2 2 4 9 2 6" xfId="11857" xr:uid="{457155DD-BB6F-4009-ACD8-D580C6865B63}"/>
    <cellStyle name="Komma 2 2 2 4 9 2 6 2" xfId="33926" xr:uid="{AECB8243-03DE-4169-8EF1-B774A428E280}"/>
    <cellStyle name="Komma 2 2 2 4 9 2 6 3" xfId="39474" xr:uid="{DE76565B-42E0-4F08-BE2E-1FAE909A1973}"/>
    <cellStyle name="Komma 2 2 2 4 9 2 7" xfId="17405" xr:uid="{4A489109-D092-4C17-9A1B-194C05C01A91}"/>
    <cellStyle name="Komma 2 2 2 4 9 2 7 2" xfId="45022" xr:uid="{61ECC36A-555C-4B5E-B33C-DE0205185838}"/>
    <cellStyle name="Komma 2 2 2 4 9 2 8" xfId="23033" xr:uid="{CD23268B-7CA5-4343-BF93-64636E4C0AD0}"/>
    <cellStyle name="Komma 2 2 2 4 9 3" xfId="1223" xr:uid="{41CD1606-30E2-4DB0-93C9-B23F9D1ED952}"/>
    <cellStyle name="Komma 2 2 2 4 9 3 2" xfId="3827" xr:uid="{8C70AB23-E774-4C84-B26F-FA05D810B4CE}"/>
    <cellStyle name="Komma 2 2 2 4 9 3 2 2" xfId="9334" xr:uid="{3FE967B4-30CD-40AA-9B91-2945F73B1BD3}"/>
    <cellStyle name="Komma 2 2 2 4 9 3 2 2 2" xfId="31403" xr:uid="{FDAD25F0-72EE-4127-9D35-77F7F4F525EE}"/>
    <cellStyle name="Komma 2 2 2 4 9 3 2 3" xfId="14821" xr:uid="{988C4748-19BB-4A84-8F1A-B3A259002697}"/>
    <cellStyle name="Komma 2 2 2 4 9 3 2 3 2" xfId="36890" xr:uid="{DF562F7C-2707-4C3A-9426-51D10CC735BE}"/>
    <cellStyle name="Komma 2 2 2 4 9 3 2 3 3" xfId="42438" xr:uid="{4DDC9255-2411-41C3-9AAA-306B8B86B478}"/>
    <cellStyle name="Komma 2 2 2 4 9 3 2 4" xfId="20389" xr:uid="{5D3C40C3-470C-462C-8DE1-B30329D7CB51}"/>
    <cellStyle name="Komma 2 2 2 4 9 3 2 4 2" xfId="47885" xr:uid="{0E7E1A6F-7607-451F-9091-A80D44B5396F}"/>
    <cellStyle name="Komma 2 2 2 4 9 3 2 5" xfId="25896" xr:uid="{9172B7CD-262E-46E2-9BF5-0FA6B853E419}"/>
    <cellStyle name="Komma 2 2 2 4 9 3 3" xfId="6851" xr:uid="{EF7E2363-015C-45A0-872F-FD1E861C7CB8}"/>
    <cellStyle name="Komma 2 2 2 4 9 3 3 2" xfId="28920" xr:uid="{308CC39D-E574-4AB0-82F7-8C2E456472B8}"/>
    <cellStyle name="Komma 2 2 2 4 9 3 4" xfId="12217" xr:uid="{5ECB4F7E-2A63-4D5B-8110-319624E5BEF1}"/>
    <cellStyle name="Komma 2 2 2 4 9 3 4 2" xfId="34286" xr:uid="{54D0FACF-157E-4E6E-B1C5-765D996F1A6C}"/>
    <cellStyle name="Komma 2 2 2 4 9 3 4 3" xfId="39834" xr:uid="{7047E4E9-E156-48BC-95FC-C642161D3945}"/>
    <cellStyle name="Komma 2 2 2 4 9 3 5" xfId="17785" xr:uid="{C23A9587-7AD1-4BF9-84D6-2C62C1F258D2}"/>
    <cellStyle name="Komma 2 2 2 4 9 3 5 2" xfId="45402" xr:uid="{7764F1EF-D3D7-4C30-94EC-7C484DC93B4C}"/>
    <cellStyle name="Komma 2 2 2 4 9 3 6" xfId="23413" xr:uid="{27468C8B-4329-4694-B59C-B4DF3CB6ACC3}"/>
    <cellStyle name="Komma 2 2 2 4 9 4" xfId="2004" xr:uid="{9CEC5147-B9E8-4C98-A73D-6B0EE4C9ECCE}"/>
    <cellStyle name="Komma 2 2 2 4 9 4 2" xfId="4608" xr:uid="{FA0E0A2E-84AB-4ED5-A850-519EF5974BD7}"/>
    <cellStyle name="Komma 2 2 2 4 9 4 2 2" xfId="10115" xr:uid="{9BA03509-82B0-4B4A-9339-95EABD74F198}"/>
    <cellStyle name="Komma 2 2 2 4 9 4 2 2 2" xfId="32184" xr:uid="{4C96BB78-8233-4B72-824E-459A90BFCEEE}"/>
    <cellStyle name="Komma 2 2 2 4 9 4 2 3" xfId="15602" xr:uid="{2ABB0CE5-80C2-4822-B64B-CEE28A72AD80}"/>
    <cellStyle name="Komma 2 2 2 4 9 4 2 3 2" xfId="37671" xr:uid="{32FE2EA3-ECE9-43C3-8EB9-B9C0B44E19D4}"/>
    <cellStyle name="Komma 2 2 2 4 9 4 2 3 3" xfId="43219" xr:uid="{08FE8F1E-57E9-4C8B-9405-53E25AA59016}"/>
    <cellStyle name="Komma 2 2 2 4 9 4 2 4" xfId="21170" xr:uid="{C4CE0EC8-4671-4A4F-8A6B-82C4F72F5F44}"/>
    <cellStyle name="Komma 2 2 2 4 9 4 2 4 2" xfId="48666" xr:uid="{DECF9F34-E45E-48B5-B2A9-56FB882FE8DC}"/>
    <cellStyle name="Komma 2 2 2 4 9 4 2 5" xfId="26677" xr:uid="{B6B89941-0655-4CCE-A650-B31570FFADAD}"/>
    <cellStyle name="Komma 2 2 2 4 9 4 3" xfId="7632" xr:uid="{F4F5449B-F5DC-4535-B18A-D952870252A2}"/>
    <cellStyle name="Komma 2 2 2 4 9 4 3 2" xfId="29701" xr:uid="{DAF3B659-12DF-41CE-B30C-530411A8651E}"/>
    <cellStyle name="Komma 2 2 2 4 9 4 4" xfId="12998" xr:uid="{DDF50910-2A98-4927-AB04-8E9198860758}"/>
    <cellStyle name="Komma 2 2 2 4 9 4 4 2" xfId="35067" xr:uid="{A721092E-5BF0-4D41-83A6-654C72A2065C}"/>
    <cellStyle name="Komma 2 2 2 4 9 4 4 3" xfId="40615" xr:uid="{C24C0229-E3A0-408B-AF4E-8D79CE5FAB17}"/>
    <cellStyle name="Komma 2 2 2 4 9 4 5" xfId="18566" xr:uid="{0061F566-037D-472F-AF8F-76CBED4F5F14}"/>
    <cellStyle name="Komma 2 2 2 4 9 4 5 2" xfId="46183" xr:uid="{565FC342-D2E5-4AF4-AFFC-6E6119A73562}"/>
    <cellStyle name="Komma 2 2 2 4 9 4 6" xfId="24194" xr:uid="{F59642C1-B774-4DBC-89D0-2A2DB12070E3}"/>
    <cellStyle name="Komma 2 2 2 4 9 5" xfId="3026" xr:uid="{951AD5F4-47E4-43E4-B331-C0839227F5ED}"/>
    <cellStyle name="Komma 2 2 2 4 9 5 2" xfId="8553" xr:uid="{B8AF97C5-6AD4-43AB-B674-C4E5A6D05AEA}"/>
    <cellStyle name="Komma 2 2 2 4 9 5 2 2" xfId="30622" xr:uid="{E5A4FD6F-2B40-4B6C-BF65-7A1F1D1316C7}"/>
    <cellStyle name="Komma 2 2 2 4 9 5 3" xfId="14020" xr:uid="{5AB10881-16C3-4E40-A3D4-3258F7DCE451}"/>
    <cellStyle name="Komma 2 2 2 4 9 5 3 2" xfId="36089" xr:uid="{2AEE0C8F-378E-467D-AC08-CFBE4A0967B5}"/>
    <cellStyle name="Komma 2 2 2 4 9 5 3 3" xfId="41637" xr:uid="{970ED2B5-2856-45F6-A976-A1CF67BDC24B}"/>
    <cellStyle name="Komma 2 2 2 4 9 5 4" xfId="19588" xr:uid="{1EA1517C-7768-4399-BD15-D952D1DFBBE8}"/>
    <cellStyle name="Komma 2 2 2 4 9 5 4 2" xfId="47104" xr:uid="{6AE01075-5535-4537-8760-F84CB38CAD71}"/>
    <cellStyle name="Komma 2 2 2 4 9 5 5" xfId="25115" xr:uid="{6686A87D-0503-42D2-8226-0663C6632BCF}"/>
    <cellStyle name="Komma 2 2 2 4 9 6" xfId="5389" xr:uid="{68F621AE-BF8F-4619-A60E-470C5C3D8EE3}"/>
    <cellStyle name="Komma 2 2 2 4 9 6 2" xfId="10896" xr:uid="{AEF00641-369D-450F-A65B-D9E4A218953F}"/>
    <cellStyle name="Komma 2 2 2 4 9 6 2 2" xfId="32965" xr:uid="{52166890-C178-43CF-923C-CE30DD2AA40B}"/>
    <cellStyle name="Komma 2 2 2 4 9 6 3" xfId="16383" xr:uid="{18C7A227-75AE-4615-8EF8-B6993735DF19}"/>
    <cellStyle name="Komma 2 2 2 4 9 6 3 2" xfId="38452" xr:uid="{7F3B70AB-6CA7-41A2-A6C3-C25B8AD4980E}"/>
    <cellStyle name="Komma 2 2 2 4 9 6 3 3" xfId="44000" xr:uid="{0F670D6E-02D9-47FC-96A9-10C4B62A1BBB}"/>
    <cellStyle name="Komma 2 2 2 4 9 6 4" xfId="21951" xr:uid="{D415DF05-2DE1-4E51-89C2-F1A37EE96F9E}"/>
    <cellStyle name="Komma 2 2 2 4 9 6 4 2" xfId="49447" xr:uid="{4B42E25E-A42E-46AE-9810-C6B0552C2840}"/>
    <cellStyle name="Komma 2 2 2 4 9 6 5" xfId="27458" xr:uid="{EAF228BD-06CE-456A-B711-B2E56870A25B}"/>
    <cellStyle name="Komma 2 2 2 4 9 7" xfId="6050" xr:uid="{340639A0-CF17-44A1-8384-B9F2FB496E4D}"/>
    <cellStyle name="Komma 2 2 2 4 9 7 2" xfId="28119" xr:uid="{0E52AB8A-A58B-4031-9CC3-385AD6E2FD30}"/>
    <cellStyle name="Komma 2 2 2 4 9 8" xfId="11436" xr:uid="{52A08687-CFE4-4450-B86F-996363CA0CEC}"/>
    <cellStyle name="Komma 2 2 2 4 9 8 2" xfId="33505" xr:uid="{99E2465E-2514-4616-9258-128899D163A4}"/>
    <cellStyle name="Komma 2 2 2 4 9 8 3" xfId="39053" xr:uid="{E5E0AD62-A8D2-45CD-8B27-02DF63FE0FF8}"/>
    <cellStyle name="Komma 2 2 2 4 9 9" xfId="16984" xr:uid="{55224557-554D-4674-A039-08624393831B}"/>
    <cellStyle name="Komma 2 2 2 4 9 9 2" xfId="44601" xr:uid="{341BD9D3-FA22-4461-8767-7C0804326564}"/>
    <cellStyle name="Komma 2 2 2 5" xfId="56" xr:uid="{E94F812F-644A-43F7-AB59-31FB985EF307}"/>
    <cellStyle name="Komma 2 2 2 5 10" xfId="22251" xr:uid="{CAD94B7B-E3DF-4DE1-BC78-9FDA90F70CAD}"/>
    <cellStyle name="Komma 2 2 2 5 2" xfId="99" xr:uid="{A6DE2FFB-2104-49C0-B33B-94BE0E58E936}"/>
    <cellStyle name="Komma 2 2 2 5 2 2" xfId="525" xr:uid="{B059CC21-C6F4-4026-B5E4-AC3204300ABE}"/>
    <cellStyle name="Komma 2 2 2 5 2 2 2" xfId="1326" xr:uid="{B5F666FE-37B5-47F0-A642-01EFF028BD6D}"/>
    <cellStyle name="Komma 2 2 2 5 2 2 2 2" xfId="3930" xr:uid="{DEB9AFEF-5FD4-4CB7-882E-BA2763F50202}"/>
    <cellStyle name="Komma 2 2 2 5 2 2 2 2 2" xfId="9437" xr:uid="{816D24F2-A331-4E5C-95F4-5F68C4094E8E}"/>
    <cellStyle name="Komma 2 2 2 5 2 2 2 2 2 2" xfId="31506" xr:uid="{8B0A943F-37B0-47B1-A479-7A0A200B09FB}"/>
    <cellStyle name="Komma 2 2 2 5 2 2 2 2 3" xfId="14924" xr:uid="{5D97AE48-802B-40BC-9058-6086BAC4F4F2}"/>
    <cellStyle name="Komma 2 2 2 5 2 2 2 2 3 2" xfId="36993" xr:uid="{7BD213B8-B50F-43F8-932C-078FE175BC5A}"/>
    <cellStyle name="Komma 2 2 2 5 2 2 2 2 3 3" xfId="42541" xr:uid="{40CBDF27-75B7-4AC3-A161-B45CF5B69102}"/>
    <cellStyle name="Komma 2 2 2 5 2 2 2 2 4" xfId="20492" xr:uid="{1DFA91E7-E415-44A6-88F9-5B8A65F0EA0C}"/>
    <cellStyle name="Komma 2 2 2 5 2 2 2 2 4 2" xfId="47988" xr:uid="{B471EDCC-3A46-42D7-A28C-06DDBDA301D0}"/>
    <cellStyle name="Komma 2 2 2 5 2 2 2 2 5" xfId="25999" xr:uid="{FA4AFC94-54DB-48CE-AB70-6CBA7DCC225D}"/>
    <cellStyle name="Komma 2 2 2 5 2 2 2 3" xfId="6954" xr:uid="{40EF6F8F-9E7A-4C44-9326-F017B797B8E7}"/>
    <cellStyle name="Komma 2 2 2 5 2 2 2 3 2" xfId="29023" xr:uid="{714EE3DF-6F2B-4202-A66F-2DE619593EB5}"/>
    <cellStyle name="Komma 2 2 2 5 2 2 2 4" xfId="12320" xr:uid="{48C564EF-867A-45A9-9E78-F69CA906244F}"/>
    <cellStyle name="Komma 2 2 2 5 2 2 2 4 2" xfId="34389" xr:uid="{CC0D9AC9-CB07-4D0D-B088-6706EA89271B}"/>
    <cellStyle name="Komma 2 2 2 5 2 2 2 4 3" xfId="39937" xr:uid="{068D8010-2A88-4972-85DE-1AD1970B35F5}"/>
    <cellStyle name="Komma 2 2 2 5 2 2 2 5" xfId="17888" xr:uid="{DD57AE9E-73A3-40C5-9967-E99352E8A946}"/>
    <cellStyle name="Komma 2 2 2 5 2 2 2 5 2" xfId="45505" xr:uid="{1FB19EC9-A997-46BC-AAF3-1526B1F149C6}"/>
    <cellStyle name="Komma 2 2 2 5 2 2 2 6" xfId="23516" xr:uid="{6673B82B-2E55-4106-87D9-0DAE9479091E}"/>
    <cellStyle name="Komma 2 2 2 5 2 2 3" xfId="2107" xr:uid="{129ABFC3-0E9A-4579-B2AA-664FF26099FD}"/>
    <cellStyle name="Komma 2 2 2 5 2 2 3 2" xfId="4711" xr:uid="{FE789EE2-441B-48B8-BA6B-A638FE795498}"/>
    <cellStyle name="Komma 2 2 2 5 2 2 3 2 2" xfId="10218" xr:uid="{DBE264B7-1B2E-4631-AF35-6EFF80D875EF}"/>
    <cellStyle name="Komma 2 2 2 5 2 2 3 2 2 2" xfId="32287" xr:uid="{31C5B83B-FD0D-485F-B729-E2F14E0A6D0A}"/>
    <cellStyle name="Komma 2 2 2 5 2 2 3 2 3" xfId="15705" xr:uid="{F6BD5966-DE20-46D6-A01C-F8BD9ED90F95}"/>
    <cellStyle name="Komma 2 2 2 5 2 2 3 2 3 2" xfId="37774" xr:uid="{7C75ED84-99D9-45A6-8801-B3F89A0872EE}"/>
    <cellStyle name="Komma 2 2 2 5 2 2 3 2 3 3" xfId="43322" xr:uid="{05F8F389-F942-4961-88E9-FB80D3943B3F}"/>
    <cellStyle name="Komma 2 2 2 5 2 2 3 2 4" xfId="21273" xr:uid="{9B94D081-583B-4A78-94D2-DBA8FFEC6446}"/>
    <cellStyle name="Komma 2 2 2 5 2 2 3 2 4 2" xfId="48769" xr:uid="{559C5B61-B97A-4546-B4C5-D6F8818D50A7}"/>
    <cellStyle name="Komma 2 2 2 5 2 2 3 2 5" xfId="26780" xr:uid="{17CC8093-AFD8-48C4-8435-F3F922F76068}"/>
    <cellStyle name="Komma 2 2 2 5 2 2 3 3" xfId="7735" xr:uid="{862AAA2A-7F4F-4873-878C-DC25ECB40ED2}"/>
    <cellStyle name="Komma 2 2 2 5 2 2 3 3 2" xfId="29804" xr:uid="{A3AAC12C-7385-4297-9568-02E4485D6341}"/>
    <cellStyle name="Komma 2 2 2 5 2 2 3 4" xfId="13101" xr:uid="{D8E954B5-69C3-4C15-972A-39C4A9952C42}"/>
    <cellStyle name="Komma 2 2 2 5 2 2 3 4 2" xfId="35170" xr:uid="{6283A6AC-5A51-41D2-B564-50AFCCD9B8DC}"/>
    <cellStyle name="Komma 2 2 2 5 2 2 3 4 3" xfId="40718" xr:uid="{474171A2-5B9E-4094-A93F-1F6D4A45E76C}"/>
    <cellStyle name="Komma 2 2 2 5 2 2 3 5" xfId="18669" xr:uid="{805C937A-13B0-4960-A2A8-F5C5EB2A7D00}"/>
    <cellStyle name="Komma 2 2 2 5 2 2 3 5 2" xfId="46286" xr:uid="{61DBADA9-56BA-4F93-83E3-BFD7C0CAE535}"/>
    <cellStyle name="Komma 2 2 2 5 2 2 3 6" xfId="24297" xr:uid="{778DD80C-0562-4E2A-B670-10ABFE248DE4}"/>
    <cellStyle name="Komma 2 2 2 5 2 2 4" xfId="3129" xr:uid="{BA3A0540-5C67-48D9-83CB-D9C6AF49024C}"/>
    <cellStyle name="Komma 2 2 2 5 2 2 4 2" xfId="8656" xr:uid="{5671CCB4-C3F6-4B0E-AFCD-4324C9221E55}"/>
    <cellStyle name="Komma 2 2 2 5 2 2 4 2 2" xfId="30725" xr:uid="{A2583C80-90E9-442C-92DD-4F55FE35E4D7}"/>
    <cellStyle name="Komma 2 2 2 5 2 2 4 3" xfId="14123" xr:uid="{714446F1-B358-4D08-95EF-FAC18EFBBEB8}"/>
    <cellStyle name="Komma 2 2 2 5 2 2 4 3 2" xfId="36192" xr:uid="{8E96F7F6-47B2-43BE-9769-79C6109AD0F1}"/>
    <cellStyle name="Komma 2 2 2 5 2 2 4 3 3" xfId="41740" xr:uid="{4467C08F-9431-434D-B434-0F126627BD07}"/>
    <cellStyle name="Komma 2 2 2 5 2 2 4 4" xfId="19691" xr:uid="{161EC7D0-1498-4B94-83AB-349B618A7A87}"/>
    <cellStyle name="Komma 2 2 2 5 2 2 4 4 2" xfId="47207" xr:uid="{5E27C08F-B51A-46E1-9A17-CDDF426611E4}"/>
    <cellStyle name="Komma 2 2 2 5 2 2 4 5" xfId="25218" xr:uid="{0F24819E-6B16-46A2-914A-0B53E45C04A5}"/>
    <cellStyle name="Komma 2 2 2 5 2 2 5" xfId="6153" xr:uid="{4D16ECD7-71A1-4F82-9559-49F30B171C69}"/>
    <cellStyle name="Komma 2 2 2 5 2 2 5 2" xfId="28222" xr:uid="{A8B94B39-278B-4A8C-8AE9-76D92A2459AA}"/>
    <cellStyle name="Komma 2 2 2 5 2 2 6" xfId="11539" xr:uid="{771980CD-6C9E-43AE-80ED-9AAADEDFD908}"/>
    <cellStyle name="Komma 2 2 2 5 2 2 6 2" xfId="33608" xr:uid="{AF2064A3-3E88-42A4-B228-8A6174746C46}"/>
    <cellStyle name="Komma 2 2 2 5 2 2 6 3" xfId="39156" xr:uid="{A321F6E3-01E0-4E79-B9A6-69E7964CC09A}"/>
    <cellStyle name="Komma 2 2 2 5 2 2 7" xfId="17087" xr:uid="{E1290BC9-1694-49F2-AD27-400155893451}"/>
    <cellStyle name="Komma 2 2 2 5 2 2 7 2" xfId="44704" xr:uid="{158D8339-C2A8-4765-8C4F-BC06769068D1}"/>
    <cellStyle name="Komma 2 2 2 5 2 2 8" xfId="22715" xr:uid="{22AA7405-D91E-4D12-A593-782A0E6446D8}"/>
    <cellStyle name="Komma 2 2 2 5 2 3" xfId="2708" xr:uid="{D853E759-8EB8-49B3-B6B0-FB0B4394C597}"/>
    <cellStyle name="Komma 2 2 2 5 2 3 2" xfId="13702" xr:uid="{778BDD94-9538-40A6-ABA5-A9822CC93026}"/>
    <cellStyle name="Komma 2 2 2 5 2 3 2 2" xfId="35771" xr:uid="{22E646F9-A84F-4EC9-A372-31D4C20E32DC}"/>
    <cellStyle name="Komma 2 2 2 5 2 3 2 3" xfId="41319" xr:uid="{B3752AEC-DC01-4251-8772-2E8E46FFEE20}"/>
    <cellStyle name="Komma 2 2 2 5 2 3 3" xfId="19270" xr:uid="{0AC25EE5-B484-4F55-A09B-60A3652C45BB}"/>
    <cellStyle name="Komma 2 2 2 5 2 3 4" xfId="38669" xr:uid="{E42B1D48-B6A5-4708-8261-46DBCA533B12}"/>
    <cellStyle name="Komma 2 2 2 5 2 4" xfId="5732" xr:uid="{B8DC6758-D6EF-47B9-BC3B-306AAFFA37E4}"/>
    <cellStyle name="Komma 2 2 2 5 2 4 2" xfId="27801" xr:uid="{A74790E0-8576-4FF9-AD98-1CF5842842CC}"/>
    <cellStyle name="Komma 2 2 2 5 2 5" xfId="16666" xr:uid="{7DFD3BA0-C9C6-425B-8AC5-C35371D53456}"/>
    <cellStyle name="Komma 2 2 2 5 2 5 2" xfId="44283" xr:uid="{52D8578C-B012-4FF9-872B-01D1DAE7EF7A}"/>
    <cellStyle name="Komma 2 2 2 5 2 6" xfId="22294" xr:uid="{0F8F551C-8A48-4190-A054-80BB5E32CB2F}"/>
    <cellStyle name="Komma 2 2 2 5 3" xfId="240" xr:uid="{DF62CFBF-FB98-4906-817F-63B1A495E730}"/>
    <cellStyle name="Komma 2 2 2 5 3 2" xfId="663" xr:uid="{F82DE929-6210-4C7F-9260-9392E6C944B2}"/>
    <cellStyle name="Komma 2 2 2 5 3 2 2" xfId="1464" xr:uid="{88F544D2-76A3-4BF3-8A2E-6F69B1FCC59C}"/>
    <cellStyle name="Komma 2 2 2 5 3 2 2 2" xfId="4068" xr:uid="{5DD28135-582B-44DA-9C59-7770F382E3EC}"/>
    <cellStyle name="Komma 2 2 2 5 3 2 2 2 2" xfId="9575" xr:uid="{CD618CE1-4A41-4B52-B0D6-AAAFF0150E8B}"/>
    <cellStyle name="Komma 2 2 2 5 3 2 2 2 2 2" xfId="31644" xr:uid="{0C32FAE6-4261-4902-9C57-DF3760B614F8}"/>
    <cellStyle name="Komma 2 2 2 5 3 2 2 2 3" xfId="15062" xr:uid="{B82AE748-41B6-47F5-9804-74E520634F3E}"/>
    <cellStyle name="Komma 2 2 2 5 3 2 2 2 3 2" xfId="37131" xr:uid="{45CBC6DD-16B3-4448-AA27-A7D057029FAC}"/>
    <cellStyle name="Komma 2 2 2 5 3 2 2 2 3 3" xfId="42679" xr:uid="{02B9B6C6-8B30-4C27-B123-1A769A3B1E29}"/>
    <cellStyle name="Komma 2 2 2 5 3 2 2 2 4" xfId="20630" xr:uid="{17E62157-ECC9-4B98-AFC5-2A39672C0645}"/>
    <cellStyle name="Komma 2 2 2 5 3 2 2 2 4 2" xfId="48126" xr:uid="{FCCA2590-3ABD-43FE-ABF8-DE2AF1D636D2}"/>
    <cellStyle name="Komma 2 2 2 5 3 2 2 2 5" xfId="26137" xr:uid="{246F3FCE-A002-4D63-B026-9EE7217A02DA}"/>
    <cellStyle name="Komma 2 2 2 5 3 2 2 3" xfId="7092" xr:uid="{20474AA7-B568-4509-9B45-B096DD5E454C}"/>
    <cellStyle name="Komma 2 2 2 5 3 2 2 3 2" xfId="29161" xr:uid="{8777A2AD-EDA4-4DF4-A28A-D861F050A14C}"/>
    <cellStyle name="Komma 2 2 2 5 3 2 2 4" xfId="12458" xr:uid="{2F1A0B4F-4D06-460E-A3EE-BFA1DC739CB1}"/>
    <cellStyle name="Komma 2 2 2 5 3 2 2 4 2" xfId="34527" xr:uid="{F2DDD3D7-7136-4546-B7E8-47647D347EA1}"/>
    <cellStyle name="Komma 2 2 2 5 3 2 2 4 3" xfId="40075" xr:uid="{BE816D3C-637B-4A6A-866F-7ECCE8421F03}"/>
    <cellStyle name="Komma 2 2 2 5 3 2 2 5" xfId="18026" xr:uid="{DC28384C-A313-4707-830A-D60685B35387}"/>
    <cellStyle name="Komma 2 2 2 5 3 2 2 5 2" xfId="45643" xr:uid="{DABC397C-E1ED-47B4-943A-8CD07BEE4A79}"/>
    <cellStyle name="Komma 2 2 2 5 3 2 2 6" xfId="23654" xr:uid="{E990A22A-F6E7-4BF4-BC4B-D56355A56A03}"/>
    <cellStyle name="Komma 2 2 2 5 3 2 3" xfId="2245" xr:uid="{03376429-BE6F-41B5-91AF-DA033A3866E7}"/>
    <cellStyle name="Komma 2 2 2 5 3 2 3 2" xfId="4849" xr:uid="{D3D318BD-2F25-4B75-B1EF-90046082BD02}"/>
    <cellStyle name="Komma 2 2 2 5 3 2 3 2 2" xfId="10356" xr:uid="{4CF34B54-5424-46F9-8408-8A1706378D24}"/>
    <cellStyle name="Komma 2 2 2 5 3 2 3 2 2 2" xfId="32425" xr:uid="{F33F965F-1E64-4B8F-8047-7878A0D856A8}"/>
    <cellStyle name="Komma 2 2 2 5 3 2 3 2 3" xfId="15843" xr:uid="{EECCA174-AE0C-4AF7-BB32-D7BFE5317AE3}"/>
    <cellStyle name="Komma 2 2 2 5 3 2 3 2 3 2" xfId="37912" xr:uid="{1C7FC285-508E-48B4-82DF-9EE35BF83BD3}"/>
    <cellStyle name="Komma 2 2 2 5 3 2 3 2 3 3" xfId="43460" xr:uid="{077FD2C2-E622-4C29-9F95-CF20174B5B93}"/>
    <cellStyle name="Komma 2 2 2 5 3 2 3 2 4" xfId="21411" xr:uid="{602B468E-B765-40EA-A6DC-648D34D44976}"/>
    <cellStyle name="Komma 2 2 2 5 3 2 3 2 4 2" xfId="48907" xr:uid="{4AB18625-D0DA-478F-9FC8-C0EA9BAE190D}"/>
    <cellStyle name="Komma 2 2 2 5 3 2 3 2 5" xfId="26918" xr:uid="{21721EA0-EB86-4C42-8197-9DB5AD8A9E72}"/>
    <cellStyle name="Komma 2 2 2 5 3 2 3 3" xfId="7873" xr:uid="{93275C9A-F76E-4D2B-962C-B68FFCA2C479}"/>
    <cellStyle name="Komma 2 2 2 5 3 2 3 3 2" xfId="29942" xr:uid="{CCAD846B-3E8E-4938-83E6-2770DACC2904}"/>
    <cellStyle name="Komma 2 2 2 5 3 2 3 4" xfId="13239" xr:uid="{AF3C4584-F17B-41F2-BD2A-5E5F67949E64}"/>
    <cellStyle name="Komma 2 2 2 5 3 2 3 4 2" xfId="35308" xr:uid="{DF268104-2CF6-4EC2-A985-8F950C8994A6}"/>
    <cellStyle name="Komma 2 2 2 5 3 2 3 4 3" xfId="40856" xr:uid="{834832BB-9504-45B9-8BED-6229732A43D1}"/>
    <cellStyle name="Komma 2 2 2 5 3 2 3 5" xfId="18807" xr:uid="{85A94E9E-9EC5-41B4-97CB-FD54E3C4D865}"/>
    <cellStyle name="Komma 2 2 2 5 3 2 3 5 2" xfId="46424" xr:uid="{3586703E-CE43-4828-8864-762353F71D6F}"/>
    <cellStyle name="Komma 2 2 2 5 3 2 3 6" xfId="24435" xr:uid="{0F748419-0754-46B6-839A-89924BCD5DE7}"/>
    <cellStyle name="Komma 2 2 2 5 3 2 4" xfId="3267" xr:uid="{30A2ED8D-E06D-4A6F-8F1F-9E3822BD06E3}"/>
    <cellStyle name="Komma 2 2 2 5 3 2 4 2" xfId="8794" xr:uid="{FA0DAF0B-9146-497D-B0D7-6C430081C92D}"/>
    <cellStyle name="Komma 2 2 2 5 3 2 4 2 2" xfId="30863" xr:uid="{8694D7C6-347B-45E5-836E-220EDCE3070E}"/>
    <cellStyle name="Komma 2 2 2 5 3 2 4 3" xfId="14261" xr:uid="{F45C9A55-4A6F-4109-94D9-1090DE7E31BA}"/>
    <cellStyle name="Komma 2 2 2 5 3 2 4 3 2" xfId="36330" xr:uid="{87C5AC8D-DB2F-4A04-80F3-C2570EF7B61A}"/>
    <cellStyle name="Komma 2 2 2 5 3 2 4 3 3" xfId="41878" xr:uid="{1FBB5949-A70E-43EB-8E36-05617194BDB8}"/>
    <cellStyle name="Komma 2 2 2 5 3 2 4 4" xfId="19829" xr:uid="{C58AF248-5E47-40DF-BFA5-A0295D512BB6}"/>
    <cellStyle name="Komma 2 2 2 5 3 2 4 4 2" xfId="47345" xr:uid="{B7F8E564-AC82-4ABF-83DD-658CA244C2BF}"/>
    <cellStyle name="Komma 2 2 2 5 3 2 4 5" xfId="25356" xr:uid="{7ED60E9B-75A9-4569-840C-1CD2548FD2F8}"/>
    <cellStyle name="Komma 2 2 2 5 3 2 5" xfId="6291" xr:uid="{A4508CB7-8DAA-462C-9A09-465C01E0E8C0}"/>
    <cellStyle name="Komma 2 2 2 5 3 2 5 2" xfId="28360" xr:uid="{C9C51752-880D-4CFA-A217-B4A76D32838A}"/>
    <cellStyle name="Komma 2 2 2 5 3 2 6" xfId="11677" xr:uid="{10106DDF-5B77-4F81-8165-A618D5192C7F}"/>
    <cellStyle name="Komma 2 2 2 5 3 2 6 2" xfId="33746" xr:uid="{4CE766A4-1A4A-4788-A366-19F52481B09F}"/>
    <cellStyle name="Komma 2 2 2 5 3 2 6 3" xfId="39294" xr:uid="{4F85926C-423C-48DD-89A7-E272AAE9BA4A}"/>
    <cellStyle name="Komma 2 2 2 5 3 2 7" xfId="17225" xr:uid="{1D118A63-448F-4540-AB58-03C3D44E6993}"/>
    <cellStyle name="Komma 2 2 2 5 3 2 7 2" xfId="44842" xr:uid="{729DA0BF-7F80-46E6-9E72-4F2B51BE4DCC}"/>
    <cellStyle name="Komma 2 2 2 5 3 2 8" xfId="22853" xr:uid="{437C1588-F8D7-459C-917A-40787F475D5D}"/>
    <cellStyle name="Komma 2 2 2 5 3 3" xfId="2846" xr:uid="{72662959-3E3A-4FDF-BDBA-798427707553}"/>
    <cellStyle name="Komma 2 2 2 5 3 3 2" xfId="13840" xr:uid="{3A713E31-5892-4AAD-9FF1-FAC7687E3363}"/>
    <cellStyle name="Komma 2 2 2 5 3 3 2 2" xfId="35909" xr:uid="{4A5FC28F-799A-4A5C-A12A-C385E02BD389}"/>
    <cellStyle name="Komma 2 2 2 5 3 3 2 3" xfId="41457" xr:uid="{EF9C7E0B-FFAB-4CB2-A969-251260A7DA50}"/>
    <cellStyle name="Komma 2 2 2 5 3 3 3" xfId="19408" xr:uid="{51B21CB1-4E98-439C-AF72-C51DCA7939B0}"/>
    <cellStyle name="Komma 2 2 2 5 3 3 4" xfId="38713" xr:uid="{54B15EFC-B868-447B-8858-C958E4960D76}"/>
    <cellStyle name="Komma 2 2 2 5 3 4" xfId="5870" xr:uid="{975D9E06-BF3B-4F2E-883D-D3DB9E5F44DF}"/>
    <cellStyle name="Komma 2 2 2 5 3 4 2" xfId="27939" xr:uid="{D500E578-65F3-46B7-A457-D2633F4C92EB}"/>
    <cellStyle name="Komma 2 2 2 5 3 5" xfId="16804" xr:uid="{D42E08E8-8F80-44E0-84A5-9C3299BEB959}"/>
    <cellStyle name="Komma 2 2 2 5 3 5 2" xfId="44421" xr:uid="{9F76E25B-E7E1-4DFD-A7D9-C2C7A9544478}"/>
    <cellStyle name="Komma 2 2 2 5 3 6" xfId="22432" xr:uid="{3423F5D6-0FF7-4867-BDC8-85BF0F22D0EB}"/>
    <cellStyle name="Komma 2 2 2 5 4" xfId="340" xr:uid="{98980620-84F7-4513-9AAC-F75EC453E37F}"/>
    <cellStyle name="Komma 2 2 2 5 4 2" xfId="763" xr:uid="{661DC2B0-AA19-40EA-AE1B-56B4B5C6971C}"/>
    <cellStyle name="Komma 2 2 2 5 4 2 2" xfId="1564" xr:uid="{4337AD49-1987-40E2-BAF0-5044A2C1964E}"/>
    <cellStyle name="Komma 2 2 2 5 4 2 2 2" xfId="4168" xr:uid="{AEA7FADC-B6D4-476D-BB96-AD4DEB8A5094}"/>
    <cellStyle name="Komma 2 2 2 5 4 2 2 2 2" xfId="9675" xr:uid="{36542C4A-DA4F-4A8D-A26A-EFF91BD0DAFC}"/>
    <cellStyle name="Komma 2 2 2 5 4 2 2 2 2 2" xfId="31744" xr:uid="{749B757D-473D-400E-9252-B19B81727350}"/>
    <cellStyle name="Komma 2 2 2 5 4 2 2 2 3" xfId="15162" xr:uid="{BF1E032F-3D80-4D20-B4EA-9E718FE91BCF}"/>
    <cellStyle name="Komma 2 2 2 5 4 2 2 2 3 2" xfId="37231" xr:uid="{6EDDCAFE-7D3D-416C-BF01-E3FBA9DF95CA}"/>
    <cellStyle name="Komma 2 2 2 5 4 2 2 2 3 3" xfId="42779" xr:uid="{7058186E-EBEA-4C49-BB07-5F3A14F42E84}"/>
    <cellStyle name="Komma 2 2 2 5 4 2 2 2 4" xfId="20730" xr:uid="{AE3EF8F1-E64E-429A-AFE9-550AD0089FC1}"/>
    <cellStyle name="Komma 2 2 2 5 4 2 2 2 4 2" xfId="48226" xr:uid="{A4104904-8A59-44A4-9607-C6AF5D07C1C7}"/>
    <cellStyle name="Komma 2 2 2 5 4 2 2 2 5" xfId="26237" xr:uid="{8C29731C-2A55-495F-A66F-BCC8D1F40DF1}"/>
    <cellStyle name="Komma 2 2 2 5 4 2 2 3" xfId="7192" xr:uid="{8F931BCF-E62B-425D-A597-79FC8D1F3549}"/>
    <cellStyle name="Komma 2 2 2 5 4 2 2 3 2" xfId="29261" xr:uid="{1483A821-EC01-4F2F-83DD-FCECD7272D26}"/>
    <cellStyle name="Komma 2 2 2 5 4 2 2 4" xfId="12558" xr:uid="{97336F48-921F-4CCD-8925-9F9D849A9372}"/>
    <cellStyle name="Komma 2 2 2 5 4 2 2 4 2" xfId="34627" xr:uid="{4616B399-74D8-49FD-B29C-4022E7B130ED}"/>
    <cellStyle name="Komma 2 2 2 5 4 2 2 4 3" xfId="40175" xr:uid="{2F42AE9A-CAD5-429F-9AE8-0F20325E407D}"/>
    <cellStyle name="Komma 2 2 2 5 4 2 2 5" xfId="18126" xr:uid="{29E9B3E8-F8BB-46BD-AF6F-377D09E89F7A}"/>
    <cellStyle name="Komma 2 2 2 5 4 2 2 5 2" xfId="45743" xr:uid="{6E20AB56-195D-4A40-AF85-D8EBE1BC4CAD}"/>
    <cellStyle name="Komma 2 2 2 5 4 2 2 6" xfId="23754" xr:uid="{73BF8ABE-6FF7-45B5-8561-FDC05FC6D955}"/>
    <cellStyle name="Komma 2 2 2 5 4 2 3" xfId="2345" xr:uid="{528085AF-98A8-4FBE-BC03-3754738A43BD}"/>
    <cellStyle name="Komma 2 2 2 5 4 2 3 2" xfId="4949" xr:uid="{1C27A75E-FB73-4FFF-A778-9600F6C8C7AC}"/>
    <cellStyle name="Komma 2 2 2 5 4 2 3 2 2" xfId="10456" xr:uid="{CFD943C0-3597-4C1C-BAA9-E3E1DBD93BB5}"/>
    <cellStyle name="Komma 2 2 2 5 4 2 3 2 2 2" xfId="32525" xr:uid="{3E1AD5C0-F784-4E25-A604-4B97516CC925}"/>
    <cellStyle name="Komma 2 2 2 5 4 2 3 2 3" xfId="15943" xr:uid="{308083E1-D70B-42EE-AE5F-A5E4913F527F}"/>
    <cellStyle name="Komma 2 2 2 5 4 2 3 2 3 2" xfId="38012" xr:uid="{61C73BDA-DDF4-489D-8179-69C9DB4947EC}"/>
    <cellStyle name="Komma 2 2 2 5 4 2 3 2 3 3" xfId="43560" xr:uid="{9549276D-E4E0-40AD-9172-A469FE2903E5}"/>
    <cellStyle name="Komma 2 2 2 5 4 2 3 2 4" xfId="21511" xr:uid="{5D04DEB7-BC38-44B7-A43B-BF50C5884DD5}"/>
    <cellStyle name="Komma 2 2 2 5 4 2 3 2 4 2" xfId="49007" xr:uid="{F64317A7-6E2C-4F2C-A0D5-258E60BBBFBF}"/>
    <cellStyle name="Komma 2 2 2 5 4 2 3 2 5" xfId="27018" xr:uid="{B58DA99F-BAB3-43E3-AE34-FAE99DA3E25B}"/>
    <cellStyle name="Komma 2 2 2 5 4 2 3 3" xfId="7973" xr:uid="{9664DF69-08A1-42F9-A240-D67E616D072B}"/>
    <cellStyle name="Komma 2 2 2 5 4 2 3 3 2" xfId="30042" xr:uid="{A80DBB2B-94A8-4A2C-96AD-F33C9B5F0FCC}"/>
    <cellStyle name="Komma 2 2 2 5 4 2 3 4" xfId="13339" xr:uid="{F583676B-9919-4169-8E89-B358FE7D326E}"/>
    <cellStyle name="Komma 2 2 2 5 4 2 3 4 2" xfId="35408" xr:uid="{AC0E6765-58DD-442A-BB9B-CB7BA87DB0BF}"/>
    <cellStyle name="Komma 2 2 2 5 4 2 3 4 3" xfId="40956" xr:uid="{43764B53-6623-49AE-B89E-28218F3B2C17}"/>
    <cellStyle name="Komma 2 2 2 5 4 2 3 5" xfId="18907" xr:uid="{E5157F14-E917-4155-97B8-6827907F7EE9}"/>
    <cellStyle name="Komma 2 2 2 5 4 2 3 5 2" xfId="46524" xr:uid="{23992249-831B-4461-A6D9-ADE9FB3E7ED9}"/>
    <cellStyle name="Komma 2 2 2 5 4 2 3 6" xfId="24535" xr:uid="{03F04E3B-DDB3-45E7-A385-6D580C91CCD9}"/>
    <cellStyle name="Komma 2 2 2 5 4 2 4" xfId="3367" xr:uid="{0F2ECEDF-23D2-4CE3-9D69-51004F109842}"/>
    <cellStyle name="Komma 2 2 2 5 4 2 4 2" xfId="8894" xr:uid="{CECB05AC-6152-42FE-B5D1-47350F1B8A08}"/>
    <cellStyle name="Komma 2 2 2 5 4 2 4 2 2" xfId="30963" xr:uid="{212C6EE9-1CD6-4B44-A69C-B089694A256A}"/>
    <cellStyle name="Komma 2 2 2 5 4 2 4 3" xfId="14361" xr:uid="{70A56743-18AB-4CE0-9DAB-623334A9A51F}"/>
    <cellStyle name="Komma 2 2 2 5 4 2 4 3 2" xfId="36430" xr:uid="{ED771CD8-8D41-4B06-9C57-2CAC8CB8A9D2}"/>
    <cellStyle name="Komma 2 2 2 5 4 2 4 3 3" xfId="41978" xr:uid="{71D8E19E-E4A6-40B5-A513-3E6B13EC4504}"/>
    <cellStyle name="Komma 2 2 2 5 4 2 4 4" xfId="19929" xr:uid="{BEEC915F-CCFD-49F5-BF33-8E366D916E2C}"/>
    <cellStyle name="Komma 2 2 2 5 4 2 4 4 2" xfId="47445" xr:uid="{571A1518-9604-4D3F-B224-AC3A31A0B41B}"/>
    <cellStyle name="Komma 2 2 2 5 4 2 4 5" xfId="25456" xr:uid="{78E68F11-B1FF-4B42-9D34-2994E1434236}"/>
    <cellStyle name="Komma 2 2 2 5 4 2 5" xfId="6391" xr:uid="{276DECB9-3013-4F0A-A203-BEA1292BD2CE}"/>
    <cellStyle name="Komma 2 2 2 5 4 2 5 2" xfId="28460" xr:uid="{D9B472D5-AFF6-4D27-A40B-18156F403161}"/>
    <cellStyle name="Komma 2 2 2 5 4 2 6" xfId="11777" xr:uid="{1FA283E2-2A90-479C-956D-2EC0E0CF64A9}"/>
    <cellStyle name="Komma 2 2 2 5 4 2 6 2" xfId="33846" xr:uid="{C24EE6E4-4DD3-461B-B2E4-BFB6E0103F70}"/>
    <cellStyle name="Komma 2 2 2 5 4 2 6 3" xfId="39394" xr:uid="{90A08B0C-5CD5-4D8A-B61A-C967E2A78557}"/>
    <cellStyle name="Komma 2 2 2 5 4 2 7" xfId="17325" xr:uid="{E40BB706-A09A-463B-846D-88E43E21A001}"/>
    <cellStyle name="Komma 2 2 2 5 4 2 7 2" xfId="44942" xr:uid="{CD0F6AC2-1985-48B8-AE7B-DE9AF4835213}"/>
    <cellStyle name="Komma 2 2 2 5 4 2 8" xfId="22953" xr:uid="{98B7D72D-E036-4680-AB12-8319229A29CE}"/>
    <cellStyle name="Komma 2 2 2 5 4 3" xfId="2946" xr:uid="{021DC360-EBA3-4E26-88A0-BD5FF628A630}"/>
    <cellStyle name="Komma 2 2 2 5 4 3 2" xfId="13940" xr:uid="{C67E41D8-DA84-4D5B-96FE-27CCD51E5D78}"/>
    <cellStyle name="Komma 2 2 2 5 4 3 2 2" xfId="36009" xr:uid="{71D40300-CEBE-4BFC-8E1A-664588C167BB}"/>
    <cellStyle name="Komma 2 2 2 5 4 3 2 3" xfId="41557" xr:uid="{433540AA-61D9-41D2-A4E5-57C3BCA1C8E6}"/>
    <cellStyle name="Komma 2 2 2 5 4 3 3" xfId="19508" xr:uid="{F9706B42-5E9D-4C5D-BFCD-334CB17CD181}"/>
    <cellStyle name="Komma 2 2 2 5 4 3 4" xfId="38733" xr:uid="{B184EAB5-3790-45DB-9158-E373E961450F}"/>
    <cellStyle name="Komma 2 2 2 5 4 4" xfId="5970" xr:uid="{57142978-D6C8-4B82-8471-63B83F7725D6}"/>
    <cellStyle name="Komma 2 2 2 5 4 4 2" xfId="28039" xr:uid="{1AE461AD-5487-4A05-A0E6-32006A27EE1E}"/>
    <cellStyle name="Komma 2 2 2 5 4 5" xfId="16904" xr:uid="{AA870168-4225-465D-857D-3C754180818C}"/>
    <cellStyle name="Komma 2 2 2 5 4 5 2" xfId="44521" xr:uid="{84DB286B-4BCC-4415-B6C2-1377AA8429B7}"/>
    <cellStyle name="Komma 2 2 2 5 4 6" xfId="22532" xr:uid="{44C3FC7B-85F5-4500-88E6-D64362EF1859}"/>
    <cellStyle name="Komma 2 2 2 5 5" xfId="482" xr:uid="{D3A7F087-8BB8-48CD-9C25-2AB009522FA6}"/>
    <cellStyle name="Komma 2 2 2 5 5 2" xfId="1283" xr:uid="{0BE53196-A07B-4E5D-A22C-825411926834}"/>
    <cellStyle name="Komma 2 2 2 5 5 2 2" xfId="3887" xr:uid="{4761CC8A-7DA0-42FC-A09B-4D4E76C4CB50}"/>
    <cellStyle name="Komma 2 2 2 5 5 2 2 2" xfId="9394" xr:uid="{69754762-8A6A-43E8-961B-A646BCEDD347}"/>
    <cellStyle name="Komma 2 2 2 5 5 2 2 2 2" xfId="31463" xr:uid="{04007449-DFBE-423A-AB9E-D066A24B1473}"/>
    <cellStyle name="Komma 2 2 2 5 5 2 2 3" xfId="14881" xr:uid="{5D47FA38-6C6A-4CFC-BC75-3FC46378D5FF}"/>
    <cellStyle name="Komma 2 2 2 5 5 2 2 3 2" xfId="36950" xr:uid="{88D6AA53-F1CE-4B8B-9654-BEE6A56C1116}"/>
    <cellStyle name="Komma 2 2 2 5 5 2 2 3 3" xfId="42498" xr:uid="{77D08682-521A-4AF5-B4AF-358BCB295AC5}"/>
    <cellStyle name="Komma 2 2 2 5 5 2 2 4" xfId="20449" xr:uid="{AF9C568A-066D-4DE3-B3BB-514A86C75C4E}"/>
    <cellStyle name="Komma 2 2 2 5 5 2 2 4 2" xfId="47945" xr:uid="{9D802879-80D0-45BB-8F60-E1820D36FB3B}"/>
    <cellStyle name="Komma 2 2 2 5 5 2 2 5" xfId="25956" xr:uid="{4BD32C99-7B4E-4767-A304-387181EE16D3}"/>
    <cellStyle name="Komma 2 2 2 5 5 2 3" xfId="6911" xr:uid="{12063692-5BC9-4ABD-BEC0-34564237ABEE}"/>
    <cellStyle name="Komma 2 2 2 5 5 2 3 2" xfId="28980" xr:uid="{1A23FB35-B276-47E9-A774-8C3D88041EB7}"/>
    <cellStyle name="Komma 2 2 2 5 5 2 4" xfId="12277" xr:uid="{03A6E42E-3ABA-439C-8D0A-BD94879C686A}"/>
    <cellStyle name="Komma 2 2 2 5 5 2 4 2" xfId="34346" xr:uid="{C02A300D-7FBD-4142-BE14-FE49031963BE}"/>
    <cellStyle name="Komma 2 2 2 5 5 2 4 3" xfId="39894" xr:uid="{51DB4547-56C6-4BDD-A0F9-AA81A168C1E8}"/>
    <cellStyle name="Komma 2 2 2 5 5 2 5" xfId="17845" xr:uid="{DA48C770-5DDC-48AE-9CED-E9278EB317F3}"/>
    <cellStyle name="Komma 2 2 2 5 5 2 5 2" xfId="45462" xr:uid="{96FA7B93-358C-4643-8B62-3F3728AFA4B4}"/>
    <cellStyle name="Komma 2 2 2 5 5 2 6" xfId="23473" xr:uid="{6A0A9308-8912-47E8-8202-EC1431CD7FC1}"/>
    <cellStyle name="Komma 2 2 2 5 5 3" xfId="2064" xr:uid="{44077210-722A-4EAA-BEDC-C0CAB61DEDC0}"/>
    <cellStyle name="Komma 2 2 2 5 5 3 2" xfId="4668" xr:uid="{EE2DDAE6-214E-4694-8954-6FBF706718EA}"/>
    <cellStyle name="Komma 2 2 2 5 5 3 2 2" xfId="10175" xr:uid="{9B6D6D73-CA5B-4C4A-BBE0-909388E5CBD8}"/>
    <cellStyle name="Komma 2 2 2 5 5 3 2 2 2" xfId="32244" xr:uid="{0547ED57-AE6E-4A56-8F5D-7CAA51FDFAFF}"/>
    <cellStyle name="Komma 2 2 2 5 5 3 2 3" xfId="15662" xr:uid="{03676830-05E7-4473-A99D-E17824F754B8}"/>
    <cellStyle name="Komma 2 2 2 5 5 3 2 3 2" xfId="37731" xr:uid="{E740DE9F-D349-42EA-AA90-97AD59517168}"/>
    <cellStyle name="Komma 2 2 2 5 5 3 2 3 3" xfId="43279" xr:uid="{464A62C9-0821-4EEE-8DEF-2F35A68993FB}"/>
    <cellStyle name="Komma 2 2 2 5 5 3 2 4" xfId="21230" xr:uid="{5DE74C94-7319-4041-9679-C583126BC4B2}"/>
    <cellStyle name="Komma 2 2 2 5 5 3 2 4 2" xfId="48726" xr:uid="{8B0376CD-F3D9-49F3-A1E7-E3C88A50A32C}"/>
    <cellStyle name="Komma 2 2 2 5 5 3 2 5" xfId="26737" xr:uid="{0AB43098-16CA-437C-80E8-0C607EF4D23D}"/>
    <cellStyle name="Komma 2 2 2 5 5 3 3" xfId="7692" xr:uid="{6F390827-CC6C-48A9-92AC-B31013664D51}"/>
    <cellStyle name="Komma 2 2 2 5 5 3 3 2" xfId="29761" xr:uid="{E21F8825-99A3-4EAD-8112-B7388D127AFA}"/>
    <cellStyle name="Komma 2 2 2 5 5 3 4" xfId="13058" xr:uid="{402AFDC1-79C7-4615-B8F0-F710D929AED2}"/>
    <cellStyle name="Komma 2 2 2 5 5 3 4 2" xfId="35127" xr:uid="{D52408B1-43AA-49A7-96C4-C96B8144525A}"/>
    <cellStyle name="Komma 2 2 2 5 5 3 4 3" xfId="40675" xr:uid="{5460AC51-5A33-41E4-86B4-6700CB89BE30}"/>
    <cellStyle name="Komma 2 2 2 5 5 3 5" xfId="18626" xr:uid="{C791766B-B8CC-429F-AF25-B1C98867B48B}"/>
    <cellStyle name="Komma 2 2 2 5 5 3 5 2" xfId="46243" xr:uid="{60924671-070F-4009-90C7-20BDC2F9D10D}"/>
    <cellStyle name="Komma 2 2 2 5 5 3 6" xfId="24254" xr:uid="{57F05961-3F1B-4B5E-8462-11EACACADABD}"/>
    <cellStyle name="Komma 2 2 2 5 5 4" xfId="3086" xr:uid="{43D46D66-8248-49BF-9781-A82699BFC6B7}"/>
    <cellStyle name="Komma 2 2 2 5 5 4 2" xfId="8613" xr:uid="{AD57BBD3-FF44-47DD-A126-4C67ECE88993}"/>
    <cellStyle name="Komma 2 2 2 5 5 4 2 2" xfId="30682" xr:uid="{C6BB10DB-1D8E-410C-8BC2-0276099C46A4}"/>
    <cellStyle name="Komma 2 2 2 5 5 4 3" xfId="14080" xr:uid="{08F254EA-D561-4FAF-857B-3D3791DFB63B}"/>
    <cellStyle name="Komma 2 2 2 5 5 4 3 2" xfId="36149" xr:uid="{EB8D24B4-BF7C-46FA-A69C-0DEBDFB347B7}"/>
    <cellStyle name="Komma 2 2 2 5 5 4 3 3" xfId="41697" xr:uid="{178CC2A6-9201-4FA5-91F3-8B50C4BB85C2}"/>
    <cellStyle name="Komma 2 2 2 5 5 4 4" xfId="19648" xr:uid="{15ECD8D8-762C-42F0-B777-9059183C5EA0}"/>
    <cellStyle name="Komma 2 2 2 5 5 4 4 2" xfId="47164" xr:uid="{3CDA87CB-E48E-4C7A-8338-C7043E7145D3}"/>
    <cellStyle name="Komma 2 2 2 5 5 4 5" xfId="25175" xr:uid="{EC33CC1B-326E-4F37-A52F-E5DEF64FA4A5}"/>
    <cellStyle name="Komma 2 2 2 5 5 5" xfId="6110" xr:uid="{F1957A03-BA1D-4222-8F54-EB9B1B2E51EA}"/>
    <cellStyle name="Komma 2 2 2 5 5 5 2" xfId="28179" xr:uid="{19EE2EEB-4F82-4FC5-8C55-6A2835FC07F1}"/>
    <cellStyle name="Komma 2 2 2 5 5 6" xfId="11496" xr:uid="{157164BD-12DC-45E9-B122-D22164CA83AE}"/>
    <cellStyle name="Komma 2 2 2 5 5 6 2" xfId="33565" xr:uid="{8E9AC38E-1547-4BE3-9787-D7F7A6EFD288}"/>
    <cellStyle name="Komma 2 2 2 5 5 6 3" xfId="39113" xr:uid="{1DD72ABB-F1BF-4862-B419-EF0E1B16CDEC}"/>
    <cellStyle name="Komma 2 2 2 5 5 7" xfId="17044" xr:uid="{3A4C6B24-55F6-4E12-ACD3-2FE5BA5631F4}"/>
    <cellStyle name="Komma 2 2 2 5 5 7 2" xfId="44661" xr:uid="{1F839FAE-96D7-4FD5-A2B1-20DD0EDFEC10}"/>
    <cellStyle name="Komma 2 2 2 5 5 8" xfId="22672" xr:uid="{5B2A78E9-ABC1-4B2C-BF68-0887E89B25FE}"/>
    <cellStyle name="Komma 2 2 2 5 6" xfId="903" xr:uid="{2B3AB39D-1FF8-4EB7-88EE-688C4EFB0E5D}"/>
    <cellStyle name="Komma 2 2 2 5 6 2" xfId="3507" xr:uid="{212E4787-B50A-4CB0-92DB-F4BAE36ED69C}"/>
    <cellStyle name="Komma 2 2 2 5 6 2 2" xfId="14501" xr:uid="{4AB91312-B25E-4C39-936E-D8ACBAF01CF0}"/>
    <cellStyle name="Komma 2 2 2 5 6 2 2 2" xfId="36570" xr:uid="{2E90D280-A23B-445F-B64C-68895DB5858F}"/>
    <cellStyle name="Komma 2 2 2 5 6 2 2 3" xfId="42118" xr:uid="{7974332B-F834-4CE1-8BDA-7A0C65C459C0}"/>
    <cellStyle name="Komma 2 2 2 5 6 2 3" xfId="20069" xr:uid="{80B2E4D2-38AC-4FB7-9DAE-0A5B13C40C07}"/>
    <cellStyle name="Komma 2 2 2 5 6 2 4" xfId="38753" xr:uid="{68876E64-43BB-4971-9760-F9B6538E3B40}"/>
    <cellStyle name="Komma 2 2 2 5 6 3" xfId="5429" xr:uid="{13E70581-9004-461C-AA40-E5DB223D5DA5}"/>
    <cellStyle name="Komma 2 2 2 5 6 3 2" xfId="10936" xr:uid="{51113679-9E15-4D21-B952-559031B4A2C1}"/>
    <cellStyle name="Komma 2 2 2 5 6 3 2 2" xfId="33005" xr:uid="{D15405C6-8E27-49C6-A2B3-A46336068595}"/>
    <cellStyle name="Komma 2 2 2 5 6 3 3" xfId="16423" xr:uid="{BDABEE09-7FD3-4D1B-9F26-DDE776A333E5}"/>
    <cellStyle name="Komma 2 2 2 5 6 3 3 2" xfId="38492" xr:uid="{B653CB9F-F70C-4008-BB13-F5830129DDD6}"/>
    <cellStyle name="Komma 2 2 2 5 6 3 3 3" xfId="44040" xr:uid="{CF1737E5-7B4B-4A1B-9B2C-C3503F015938}"/>
    <cellStyle name="Komma 2 2 2 5 6 3 4" xfId="21991" xr:uid="{A26CBE15-AB3E-4D56-B20B-67DBCC384271}"/>
    <cellStyle name="Komma 2 2 2 5 6 3 4 2" xfId="49487" xr:uid="{72BC74D4-158E-4B97-8D66-3859A08CD332}"/>
    <cellStyle name="Komma 2 2 2 5 6 3 5" xfId="27498" xr:uid="{1899C969-8781-42C8-B0AB-5F5A38B5BD0B}"/>
    <cellStyle name="Komma 2 2 2 5 6 4" xfId="6531" xr:uid="{8165F6B1-12BC-4F19-87A9-AC64BCBA7138}"/>
    <cellStyle name="Komma 2 2 2 5 6 4 2" xfId="28600" xr:uid="{55A76398-7685-42EF-9DBA-6447A7339AFA}"/>
    <cellStyle name="Komma 2 2 2 5 6 5" xfId="17465" xr:uid="{1E014032-403D-48A5-8F7A-569340AB87E7}"/>
    <cellStyle name="Komma 2 2 2 5 6 5 2" xfId="45082" xr:uid="{748BFB1E-DCDA-4045-8C21-0433E4598901}"/>
    <cellStyle name="Komma 2 2 2 5 6 6" xfId="23093" xr:uid="{05D0B069-B2A9-411D-B44B-558227DCD503}"/>
    <cellStyle name="Komma 2 2 2 5 7" xfId="2525" xr:uid="{E623FA2B-48C1-4BF9-BB6B-34F999194FCE}"/>
    <cellStyle name="Komma 2 2 2 5 7 2" xfId="13519" xr:uid="{B97A82A5-5CF4-440E-953B-54E28E9A5DCC}"/>
    <cellStyle name="Komma 2 2 2 5 7 2 2" xfId="35588" xr:uid="{CF816171-64F9-409C-99C4-B976EA58663D}"/>
    <cellStyle name="Komma 2 2 2 5 7 2 3" xfId="41136" xr:uid="{ECD5FF46-75E3-463C-A2A9-370A9B070DB5}"/>
    <cellStyle name="Komma 2 2 2 5 7 3" xfId="19087" xr:uid="{0DFB23A1-DA87-4205-B2D2-DCA582C30237}"/>
    <cellStyle name="Komma 2 2 2 5 7 4" xfId="38652" xr:uid="{F919C71E-718D-451B-BF5D-A77FD44BE39C}"/>
    <cellStyle name="Komma 2 2 2 5 8" xfId="5689" xr:uid="{B2779E4D-A962-4F2B-81DA-7DD2C0987BFE}"/>
    <cellStyle name="Komma 2 2 2 5 8 2" xfId="27758" xr:uid="{897AF012-EC74-489B-92F8-F3FC7C236ACE}"/>
    <cellStyle name="Komma 2 2 2 5 9" xfId="16623" xr:uid="{14FB6EA2-DC83-44A8-8620-D7B5D73DDE4A}"/>
    <cellStyle name="Komma 2 2 2 5 9 2" xfId="44240" xr:uid="{28C6613D-E887-461D-A1AE-8C0F1FBCE1B6}"/>
    <cellStyle name="Komma 2 2 2 6" xfId="200" xr:uid="{3E819562-B614-441F-B18A-64AA8D9A4434}"/>
    <cellStyle name="Komma 2 2 2 6 2" xfId="623" xr:uid="{0FEC5336-4F9C-4CFE-A0EA-27C86FCB43CE}"/>
    <cellStyle name="Komma 2 2 2 6 2 2" xfId="1424" xr:uid="{957699BB-D566-4901-BE95-9E8505393E63}"/>
    <cellStyle name="Komma 2 2 2 6 2 2 2" xfId="4028" xr:uid="{A42BE12E-CE3A-42ED-B5A6-FC6875C1B992}"/>
    <cellStyle name="Komma 2 2 2 6 2 2 2 2" xfId="9535" xr:uid="{EEB3336B-E671-40A5-92D6-77F43F2FEBFC}"/>
    <cellStyle name="Komma 2 2 2 6 2 2 2 2 2" xfId="31604" xr:uid="{6F09163E-A0F5-4C0A-B65F-2A0514B710A3}"/>
    <cellStyle name="Komma 2 2 2 6 2 2 2 3" xfId="15022" xr:uid="{D14540B4-5787-4186-9B58-5ACC0C533513}"/>
    <cellStyle name="Komma 2 2 2 6 2 2 2 3 2" xfId="37091" xr:uid="{BAB904C2-20C8-42D5-A3A1-78F311BF8636}"/>
    <cellStyle name="Komma 2 2 2 6 2 2 2 3 3" xfId="42639" xr:uid="{F52B3D6D-B587-425A-8F1B-9F0274B82E1E}"/>
    <cellStyle name="Komma 2 2 2 6 2 2 2 4" xfId="20590" xr:uid="{D1C117B2-32F9-4EC8-B872-21B4AB24E9CA}"/>
    <cellStyle name="Komma 2 2 2 6 2 2 2 4 2" xfId="48086" xr:uid="{34050ADB-9FE9-420F-89C0-AB18089A7D9F}"/>
    <cellStyle name="Komma 2 2 2 6 2 2 2 5" xfId="26097" xr:uid="{F0C34738-FBF1-4DB7-BC78-B2E14DFFB198}"/>
    <cellStyle name="Komma 2 2 2 6 2 2 3" xfId="7052" xr:uid="{5A1309D6-AC02-4324-8862-8C323806938A}"/>
    <cellStyle name="Komma 2 2 2 6 2 2 3 2" xfId="29121" xr:uid="{8BD256E0-8AB4-4F29-A721-A0A3F1A22CFD}"/>
    <cellStyle name="Komma 2 2 2 6 2 2 4" xfId="12418" xr:uid="{6E6BF369-C738-4F82-B063-1492AC9B6181}"/>
    <cellStyle name="Komma 2 2 2 6 2 2 4 2" xfId="34487" xr:uid="{660D9E87-CBC2-4C7C-B26F-1E7A182A6629}"/>
    <cellStyle name="Komma 2 2 2 6 2 2 4 3" xfId="40035" xr:uid="{82A26ED2-9AC5-4279-9A98-E0911A6F81E8}"/>
    <cellStyle name="Komma 2 2 2 6 2 2 5" xfId="17986" xr:uid="{F20CD76B-3931-4287-8832-1AB13A7AE62F}"/>
    <cellStyle name="Komma 2 2 2 6 2 2 5 2" xfId="45603" xr:uid="{7A272F02-A981-4764-A698-84279D53996C}"/>
    <cellStyle name="Komma 2 2 2 6 2 2 6" xfId="23614" xr:uid="{3B3A829B-4871-4742-9620-4B9572B7617E}"/>
    <cellStyle name="Komma 2 2 2 6 2 3" xfId="2205" xr:uid="{9B49F003-2A67-423F-A3E9-FC7E4E3981EA}"/>
    <cellStyle name="Komma 2 2 2 6 2 3 2" xfId="4809" xr:uid="{B6957FA3-4070-4B69-BCB8-09C51AA8D250}"/>
    <cellStyle name="Komma 2 2 2 6 2 3 2 2" xfId="10316" xr:uid="{29BCB4BF-1D94-4604-B8EF-C248865065E8}"/>
    <cellStyle name="Komma 2 2 2 6 2 3 2 2 2" xfId="32385" xr:uid="{00CB9C2D-8FC9-4F61-BFD0-B9094D2CBC36}"/>
    <cellStyle name="Komma 2 2 2 6 2 3 2 3" xfId="15803" xr:uid="{82A4DB16-1FB1-47B3-846C-67399B486DCD}"/>
    <cellStyle name="Komma 2 2 2 6 2 3 2 3 2" xfId="37872" xr:uid="{7099248F-1B66-4D3B-953C-AAE4F4ADA649}"/>
    <cellStyle name="Komma 2 2 2 6 2 3 2 3 3" xfId="43420" xr:uid="{A8975E30-EB5F-44CF-B7BD-BE620DD77DC6}"/>
    <cellStyle name="Komma 2 2 2 6 2 3 2 4" xfId="21371" xr:uid="{C2F51A14-B46D-4AB8-B85E-5287EF00D99E}"/>
    <cellStyle name="Komma 2 2 2 6 2 3 2 4 2" xfId="48867" xr:uid="{C7499185-9532-42E8-908F-90AA2E45CD00}"/>
    <cellStyle name="Komma 2 2 2 6 2 3 2 5" xfId="26878" xr:uid="{91268883-8E8A-4474-A3F0-38D5C98C6CC0}"/>
    <cellStyle name="Komma 2 2 2 6 2 3 3" xfId="7833" xr:uid="{A236D3F9-5FD1-41E8-8304-A64697B4BB41}"/>
    <cellStyle name="Komma 2 2 2 6 2 3 3 2" xfId="29902" xr:uid="{31A49F4B-BA9A-4EAE-9BCF-0FF334480E7F}"/>
    <cellStyle name="Komma 2 2 2 6 2 3 4" xfId="13199" xr:uid="{79F9492F-D7BB-4F13-94CF-B54742BBE5CE}"/>
    <cellStyle name="Komma 2 2 2 6 2 3 4 2" xfId="35268" xr:uid="{BBBB5FD3-446F-429B-A96E-A3581B123170}"/>
    <cellStyle name="Komma 2 2 2 6 2 3 4 3" xfId="40816" xr:uid="{3B8375EC-84A4-4545-B968-7F4BD1537C8D}"/>
    <cellStyle name="Komma 2 2 2 6 2 3 5" xfId="18767" xr:uid="{1052C0BA-30F1-4D9B-83D7-78A719F0A786}"/>
    <cellStyle name="Komma 2 2 2 6 2 3 5 2" xfId="46384" xr:uid="{D4AD544D-49B1-4038-8497-65609C302C00}"/>
    <cellStyle name="Komma 2 2 2 6 2 3 6" xfId="24395" xr:uid="{BB0D3599-7331-4299-8BBE-6F3E0EA0F160}"/>
    <cellStyle name="Komma 2 2 2 6 2 4" xfId="3227" xr:uid="{92F82C82-BA48-4B7B-9F41-99FE4D04BD0E}"/>
    <cellStyle name="Komma 2 2 2 6 2 4 2" xfId="8754" xr:uid="{52637703-776D-4835-9E15-1BF9B2718612}"/>
    <cellStyle name="Komma 2 2 2 6 2 4 2 2" xfId="30823" xr:uid="{5D369183-C55F-497E-A732-CBD9C4FA0E0A}"/>
    <cellStyle name="Komma 2 2 2 6 2 4 3" xfId="14221" xr:uid="{5BB7632F-F3B7-4738-A3C5-B8A0C54E211D}"/>
    <cellStyle name="Komma 2 2 2 6 2 4 3 2" xfId="36290" xr:uid="{52B22CD1-C242-4CF9-B4D5-AC9C5CC918AE}"/>
    <cellStyle name="Komma 2 2 2 6 2 4 3 3" xfId="41838" xr:uid="{9DEC5060-F887-4FCD-93F6-77611F2C176A}"/>
    <cellStyle name="Komma 2 2 2 6 2 4 4" xfId="19789" xr:uid="{AD7467F5-CBF4-4A26-90DD-759E62E30BA0}"/>
    <cellStyle name="Komma 2 2 2 6 2 4 4 2" xfId="47305" xr:uid="{6E67762D-538F-4A4B-89E2-4601AA9D3E29}"/>
    <cellStyle name="Komma 2 2 2 6 2 4 5" xfId="25316" xr:uid="{E7FB52EF-72B5-4D01-8398-0748D575F72A}"/>
    <cellStyle name="Komma 2 2 2 6 2 5" xfId="6251" xr:uid="{0DDA2ACF-79EE-49CB-8DA0-C45A7F684BBE}"/>
    <cellStyle name="Komma 2 2 2 6 2 5 2" xfId="28320" xr:uid="{E39DDEBC-3862-4865-8DF6-4F629E744F3C}"/>
    <cellStyle name="Komma 2 2 2 6 2 6" xfId="11637" xr:uid="{44C1A416-1A50-47D0-9CBA-662D2C83E766}"/>
    <cellStyle name="Komma 2 2 2 6 2 6 2" xfId="33706" xr:uid="{38E46C00-BF58-417A-AA07-D1889A8D4BED}"/>
    <cellStyle name="Komma 2 2 2 6 2 6 3" xfId="39254" xr:uid="{37C26340-D9B3-4772-9466-3A8AB60BB3A9}"/>
    <cellStyle name="Komma 2 2 2 6 2 7" xfId="17185" xr:uid="{5B164024-D0B6-4E03-93C9-C4CD35BA3360}"/>
    <cellStyle name="Komma 2 2 2 6 2 7 2" xfId="44802" xr:uid="{99487923-224C-48C4-8EB4-65E669BA5F63}"/>
    <cellStyle name="Komma 2 2 2 6 2 8" xfId="22813" xr:uid="{69E305AC-B4FD-4B46-9049-1F3CFF99D7D3}"/>
    <cellStyle name="Komma 2 2 2 6 3" xfId="2806" xr:uid="{231A89B6-B2E5-43AE-82C8-8C3D761DE6BB}"/>
    <cellStyle name="Komma 2 2 2 6 3 2" xfId="13800" xr:uid="{D48BE5F3-ECCC-4473-934D-2327418B5D43}"/>
    <cellStyle name="Komma 2 2 2 6 3 2 2" xfId="35869" xr:uid="{08D9B03F-DD8B-4734-88BF-1B146A6B10D6}"/>
    <cellStyle name="Komma 2 2 2 6 3 2 3" xfId="41417" xr:uid="{FB76EA0E-A091-4CD8-BA6E-83ED6E17609A}"/>
    <cellStyle name="Komma 2 2 2 6 3 3" xfId="19368" xr:uid="{CE2ABADB-761D-432B-B1E7-259B36F0AADA}"/>
    <cellStyle name="Komma 2 2 2 6 3 4" xfId="38693" xr:uid="{C799E678-A971-445F-9D86-F04D0A4613E1}"/>
    <cellStyle name="Komma 2 2 2 6 4" xfId="5830" xr:uid="{D946FEF7-E1F7-49F5-9CD0-E2E66AF49DB7}"/>
    <cellStyle name="Komma 2 2 2 6 4 2" xfId="27899" xr:uid="{0EF14426-497F-4BB9-9719-875683BB7007}"/>
    <cellStyle name="Komma 2 2 2 6 5" xfId="16764" xr:uid="{82935B20-1F9A-476E-B890-6D9E0C5A33BB}"/>
    <cellStyle name="Komma 2 2 2 6 5 2" xfId="44381" xr:uid="{197FD3EA-973B-46E1-BF79-632424F4F3BC}"/>
    <cellStyle name="Komma 2 2 2 6 6" xfId="22392" xr:uid="{C935D94E-4E53-4F69-9EC6-172A078C876B}"/>
    <cellStyle name="Komma 2 2 2 7" xfId="2565" xr:uid="{E368B026-29C2-4B33-8A12-1482FFDB1AC0}"/>
    <cellStyle name="Komma 2 2 2 7 2" xfId="5489" xr:uid="{1E13E029-5883-475E-BD20-E46E497540A6}"/>
    <cellStyle name="Komma 2 2 2 7 2 2" xfId="10996" xr:uid="{9BB91B46-BD2D-4800-9FFA-DAFAA9B4628D}"/>
    <cellStyle name="Komma 2 2 2 7 2 2 2" xfId="33065" xr:uid="{8D8CD23E-B70A-4767-8028-75EADE18D588}"/>
    <cellStyle name="Komma 2 2 2 7 2 3" xfId="16483" xr:uid="{473C8921-5DAB-4190-A5A2-C7541A86E575}"/>
    <cellStyle name="Komma 2 2 2 7 2 3 2" xfId="38552" xr:uid="{B04C5EA0-F75A-4747-B563-80944499719C}"/>
    <cellStyle name="Komma 2 2 2 7 2 3 3" xfId="44100" xr:uid="{E65CDADF-CA41-4E4A-B094-0C674F28BD0C}"/>
    <cellStyle name="Komma 2 2 2 7 2 4" xfId="22051" xr:uid="{249057A7-4C65-49FF-8EF6-0E8CF739F90C}"/>
    <cellStyle name="Komma 2 2 2 7 2 4 2" xfId="49547" xr:uid="{BE2631DA-1E57-46C8-A922-77BD4988B327}"/>
    <cellStyle name="Komma 2 2 2 7 2 5" xfId="27558" xr:uid="{F4859A7D-AEC7-43C4-8A01-75A62B5E39C3}"/>
    <cellStyle name="Komma 2 2 2 7 3" xfId="8173" xr:uid="{D8315B03-6300-4BDC-97A9-F9ED0462394D}"/>
    <cellStyle name="Komma 2 2 2 7 3 2" xfId="30242" xr:uid="{1DFABF3B-B86A-4B77-BD6E-320EA0A0D8BB}"/>
    <cellStyle name="Komma 2 2 2 7 4" xfId="13559" xr:uid="{CB865FD4-78A9-4105-9589-9D5F4B08E397}"/>
    <cellStyle name="Komma 2 2 2 7 4 2" xfId="35628" xr:uid="{E28EE195-74D7-4CCA-9EEB-0D652B507A76}"/>
    <cellStyle name="Komma 2 2 2 7 4 3" xfId="41176" xr:uid="{B4D398B4-D7F5-4E3F-9837-1A6875B04C46}"/>
    <cellStyle name="Komma 2 2 2 7 5" xfId="19127" xr:uid="{9BCC1AF3-69FA-4337-8EC1-B27F4F573EA2}"/>
    <cellStyle name="Komma 2 2 2 7 5 2" xfId="46724" xr:uid="{396DE58D-DE6A-4AC4-ABEB-E6A67B8101D8}"/>
    <cellStyle name="Komma 2 2 2 7 6" xfId="24735" xr:uid="{5976E31F-77F5-4023-98A4-D810AD99B7B3}"/>
    <cellStyle name="Komma 2 2 2 8" xfId="5589" xr:uid="{BF931F82-8B3E-4F17-97B6-A88C02127C6C}"/>
    <cellStyle name="Komma 2 2 2 8 2" xfId="11096" xr:uid="{4D2C57E1-EBB3-47BC-A1C4-30C759CE0A41}"/>
    <cellStyle name="Komma 2 2 2 8 2 2" xfId="33165" xr:uid="{29091803-F190-485A-A281-E9453F1130C6}"/>
    <cellStyle name="Komma 2 2 2 8 3" xfId="22151" xr:uid="{7A9EFA00-3086-433B-977D-A8C780765280}"/>
    <cellStyle name="Komma 2 2 2 8 3 2" xfId="49647" xr:uid="{19E2270A-DD9C-46EB-B7F6-CEBA38119CBD}"/>
    <cellStyle name="Komma 2 2 2 8 4" xfId="27658" xr:uid="{3D987B26-B533-4BAF-B2E6-B791137629AB}"/>
    <cellStyle name="Komma 2 2 2 9" xfId="5649" xr:uid="{FD6F99E5-0736-4BD5-BE27-4C82A7EE91EA}"/>
    <cellStyle name="Komma 2 2 2 9 2" xfId="27718" xr:uid="{DE616A68-5D05-4CA3-AF3B-CF2BC3E02B54}"/>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2 2" xfId="3871" xr:uid="{096FE6B2-E771-4EAC-A189-21D8723DDBE9}"/>
    <cellStyle name="Komma 2 2 3 2 10 2 2 2" xfId="9378" xr:uid="{B3F71B44-EF94-4D7A-81B3-53674F8AFFB5}"/>
    <cellStyle name="Komma 2 2 3 2 10 2 2 2 2" xfId="31447" xr:uid="{6987EE00-DF56-451D-9F44-856D0D97974E}"/>
    <cellStyle name="Komma 2 2 3 2 10 2 2 3" xfId="14865" xr:uid="{E24B8C0B-092B-4DA2-B2E2-6E156AB1C4FD}"/>
    <cellStyle name="Komma 2 2 3 2 10 2 2 3 2" xfId="36934" xr:uid="{CA301BED-6F61-458E-B519-709E82146621}"/>
    <cellStyle name="Komma 2 2 3 2 10 2 2 3 3" xfId="42482" xr:uid="{2AF15D8F-5407-4EBE-B09C-78153B91E379}"/>
    <cellStyle name="Komma 2 2 3 2 10 2 2 4" xfId="20433" xr:uid="{7FF72740-EE4B-4E3B-B51C-D57F70E6658C}"/>
    <cellStyle name="Komma 2 2 3 2 10 2 2 4 2" xfId="47929" xr:uid="{27A13DBC-E2FF-41A9-B7B8-779219081ED0}"/>
    <cellStyle name="Komma 2 2 3 2 10 2 2 5" xfId="25940" xr:uid="{69A3CFFC-0AD1-4E91-9A2B-2953C231DCA2}"/>
    <cellStyle name="Komma 2 2 3 2 10 2 3" xfId="6895" xr:uid="{D4B6CAB1-19BE-4554-97E4-D50199C64781}"/>
    <cellStyle name="Komma 2 2 3 2 10 2 3 2" xfId="28964" xr:uid="{B6279141-2143-4912-AE62-1D83211E021F}"/>
    <cellStyle name="Komma 2 2 3 2 10 2 4" xfId="12261" xr:uid="{F58710AF-DC1C-41D8-9CEA-31E43E92E5AC}"/>
    <cellStyle name="Komma 2 2 3 2 10 2 4 2" xfId="34330" xr:uid="{CF32B400-63EF-4FF7-8BED-8AEF0A56DDA3}"/>
    <cellStyle name="Komma 2 2 3 2 10 2 4 3" xfId="39878" xr:uid="{4125E325-4EAD-4C68-8B73-AEFC214EDB6C}"/>
    <cellStyle name="Komma 2 2 3 2 10 2 5" xfId="17829" xr:uid="{06F4428E-D8CF-4D62-9734-225BD1E9E16E}"/>
    <cellStyle name="Komma 2 2 3 2 10 2 5 2" xfId="45446" xr:uid="{59A80030-1D00-4D09-AE7C-43EB137ADB87}"/>
    <cellStyle name="Komma 2 2 3 2 10 2 6" xfId="23457" xr:uid="{388CCC01-513A-44A8-A285-F932415ABEBB}"/>
    <cellStyle name="Komma 2 2 3 2 10 3" xfId="2048" xr:uid="{E9D56B9A-2A51-422E-B947-728ECED18499}"/>
    <cellStyle name="Komma 2 2 3 2 10 3 2" xfId="4652" xr:uid="{95B71D24-378B-4AF5-9F4E-C8FDCFADA163}"/>
    <cellStyle name="Komma 2 2 3 2 10 3 2 2" xfId="10159" xr:uid="{2F76663C-D09C-427B-899A-09210E03F73B}"/>
    <cellStyle name="Komma 2 2 3 2 10 3 2 2 2" xfId="32228" xr:uid="{9E13D3C3-3514-46AC-9E52-12422F8E8453}"/>
    <cellStyle name="Komma 2 2 3 2 10 3 2 3" xfId="15646" xr:uid="{7E3F38D7-AB86-4DCD-B1C4-6F66E747E1D4}"/>
    <cellStyle name="Komma 2 2 3 2 10 3 2 3 2" xfId="37715" xr:uid="{4393AA52-6530-4D4B-A572-D3CCB926DB2E}"/>
    <cellStyle name="Komma 2 2 3 2 10 3 2 3 3" xfId="43263" xr:uid="{5E831C5B-5664-4031-8DCE-B60AD09D16F1}"/>
    <cellStyle name="Komma 2 2 3 2 10 3 2 4" xfId="21214" xr:uid="{6A7BCCA5-0BE8-4AC5-A31C-5DD03F431C93}"/>
    <cellStyle name="Komma 2 2 3 2 10 3 2 4 2" xfId="48710" xr:uid="{10B1A27A-D104-47DD-886B-21483EE800A6}"/>
    <cellStyle name="Komma 2 2 3 2 10 3 2 5" xfId="26721" xr:uid="{F4CFBC34-D6AA-45F0-9A05-932B653CCAEF}"/>
    <cellStyle name="Komma 2 2 3 2 10 3 3" xfId="7676" xr:uid="{4565312B-FDDD-4E25-A3DE-C9AF698AD179}"/>
    <cellStyle name="Komma 2 2 3 2 10 3 3 2" xfId="29745" xr:uid="{1CBB186A-440B-4C9A-8B97-E063B05954FF}"/>
    <cellStyle name="Komma 2 2 3 2 10 3 4" xfId="13042" xr:uid="{7248D0B8-1957-4BAD-8C42-B457BF3136EB}"/>
    <cellStyle name="Komma 2 2 3 2 10 3 4 2" xfId="35111" xr:uid="{11E96DCA-7034-4563-897D-6EB351E1463F}"/>
    <cellStyle name="Komma 2 2 3 2 10 3 4 3" xfId="40659" xr:uid="{FB793058-9ECC-466D-8EA5-8D2E3E6AD8BC}"/>
    <cellStyle name="Komma 2 2 3 2 10 3 5" xfId="18610" xr:uid="{690A00AD-9F2C-4EEF-A605-FE6AEB31EDF3}"/>
    <cellStyle name="Komma 2 2 3 2 10 3 5 2" xfId="46227" xr:uid="{A9BB311C-B48F-4989-A04E-0EB921F30C26}"/>
    <cellStyle name="Komma 2 2 3 2 10 3 6" xfId="24238" xr:uid="{9838F07C-84B4-440D-9500-CDDD8E191A1D}"/>
    <cellStyle name="Komma 2 2 3 2 10 4" xfId="3070" xr:uid="{6FE0AAB5-01EA-4CB5-9DC2-00B3C4E874E0}"/>
    <cellStyle name="Komma 2 2 3 2 10 4 2" xfId="8597" xr:uid="{F22B5B05-65F8-42DC-B3B0-09B2BBDABC17}"/>
    <cellStyle name="Komma 2 2 3 2 10 4 2 2" xfId="30666" xr:uid="{F3F55498-5450-48C7-B22B-318445C9769A}"/>
    <cellStyle name="Komma 2 2 3 2 10 4 3" xfId="14064" xr:uid="{1042517E-15C5-4FF8-B0E4-ECCD50E6529A}"/>
    <cellStyle name="Komma 2 2 3 2 10 4 3 2" xfId="36133" xr:uid="{38DAA718-16D0-4250-AAF2-A51D43DED887}"/>
    <cellStyle name="Komma 2 2 3 2 10 4 3 3" xfId="41681" xr:uid="{A6801937-F3D7-44C7-9288-45D25E45F032}"/>
    <cellStyle name="Komma 2 2 3 2 10 4 4" xfId="19632" xr:uid="{EFD0B0DA-3711-4E1C-AE59-CA456EB64F18}"/>
    <cellStyle name="Komma 2 2 3 2 10 4 4 2" xfId="47148" xr:uid="{2797B1DA-A2FD-48B2-BDAA-C6F0D7950DC0}"/>
    <cellStyle name="Komma 2 2 3 2 10 4 5" xfId="25159" xr:uid="{97C4BF19-F480-45D0-A13D-8D46B19EFDCE}"/>
    <cellStyle name="Komma 2 2 3 2 10 5" xfId="6094" xr:uid="{547AF265-BD56-486F-A8FC-94082CFE9F06}"/>
    <cellStyle name="Komma 2 2 3 2 10 5 2" xfId="28163" xr:uid="{5CC5241B-231C-416A-891C-1B5C156BEFF8}"/>
    <cellStyle name="Komma 2 2 3 2 10 6" xfId="11480" xr:uid="{D2D48298-686B-4CDF-90AC-BB69EE916793}"/>
    <cellStyle name="Komma 2 2 3 2 10 6 2" xfId="33549" xr:uid="{BAF1FDC5-D9EB-48E1-9244-3EB404714B09}"/>
    <cellStyle name="Komma 2 2 3 2 10 6 3" xfId="39097" xr:uid="{AA994B2C-D56E-466E-9205-D84E45D39BB9}"/>
    <cellStyle name="Komma 2 2 3 2 10 7" xfId="17028" xr:uid="{3024FDEB-6A4B-4D0B-B20A-03222EF664A6}"/>
    <cellStyle name="Komma 2 2 3 2 10 7 2" xfId="44645" xr:uid="{D474A444-866A-4B30-9099-BC57EB88A9C6}"/>
    <cellStyle name="Komma 2 2 3 2 10 8" xfId="22656" xr:uid="{47766431-B4A3-44B2-98B3-5DE74C8ECD6E}"/>
    <cellStyle name="Komma 2 2 3 2 11" xfId="887" xr:uid="{A22EA14B-D6DE-4EDF-B1AC-9A7433697117}"/>
    <cellStyle name="Komma 2 2 3 2 11 2" xfId="1688" xr:uid="{24486B9E-B796-4CA9-9537-AA55AF3132ED}"/>
    <cellStyle name="Komma 2 2 3 2 11 2 2" xfId="4292" xr:uid="{4F0011B6-C5D5-4CDD-B4AC-D37DF3EAB679}"/>
    <cellStyle name="Komma 2 2 3 2 11 2 2 2" xfId="9799" xr:uid="{EA762C0B-CB55-450A-8901-12C9BEA2B7A2}"/>
    <cellStyle name="Komma 2 2 3 2 11 2 2 2 2" xfId="31868" xr:uid="{6AE7B65F-C50A-4CA2-87EF-60CDB667737A}"/>
    <cellStyle name="Komma 2 2 3 2 11 2 2 3" xfId="15286" xr:uid="{FF41D432-F2F6-46E7-B176-F4C1467C6905}"/>
    <cellStyle name="Komma 2 2 3 2 11 2 2 3 2" xfId="37355" xr:uid="{03C23A56-914E-4570-B5BC-650FBE97E030}"/>
    <cellStyle name="Komma 2 2 3 2 11 2 2 3 3" xfId="42903" xr:uid="{3CBF1C36-3103-4D1F-8BAB-DB4D04B0C267}"/>
    <cellStyle name="Komma 2 2 3 2 11 2 2 4" xfId="20854" xr:uid="{3446D02A-6262-4405-A10E-B0BA04A0339F}"/>
    <cellStyle name="Komma 2 2 3 2 11 2 2 4 2" xfId="48350" xr:uid="{53EF5237-DB09-4EBF-829F-A343F8105E42}"/>
    <cellStyle name="Komma 2 2 3 2 11 2 2 5" xfId="26361" xr:uid="{BB572E50-1005-4581-A66A-BFF5A53D3B06}"/>
    <cellStyle name="Komma 2 2 3 2 11 2 3" xfId="7316" xr:uid="{D4AE8898-54AD-43CC-AB29-5828F53DC48F}"/>
    <cellStyle name="Komma 2 2 3 2 11 2 3 2" xfId="29385" xr:uid="{392BBE54-7A99-4A2A-95C4-70E1FF10B888}"/>
    <cellStyle name="Komma 2 2 3 2 11 2 4" xfId="12682" xr:uid="{2641BAE9-2119-468E-8F4B-0CC7C586B3C1}"/>
    <cellStyle name="Komma 2 2 3 2 11 2 4 2" xfId="34751" xr:uid="{0663D262-86D4-4D68-89AC-B0C1295330F2}"/>
    <cellStyle name="Komma 2 2 3 2 11 2 4 3" xfId="40299" xr:uid="{12D837E7-BCE0-47C8-8DE0-C11C5F0DEB9E}"/>
    <cellStyle name="Komma 2 2 3 2 11 2 5" xfId="18250" xr:uid="{835EAE4F-EB6D-4B91-9F1E-BF91B90D40B8}"/>
    <cellStyle name="Komma 2 2 3 2 11 2 5 2" xfId="45867" xr:uid="{1CECE923-9F70-41AA-99A3-70D5CBE22661}"/>
    <cellStyle name="Komma 2 2 3 2 11 2 6" xfId="23878" xr:uid="{E53954D0-1809-48CE-8C1F-6AF6E2A57676}"/>
    <cellStyle name="Komma 2 2 3 2 11 3" xfId="3491" xr:uid="{41F0F5C4-2E04-42C3-9E76-F0364260A55B}"/>
    <cellStyle name="Komma 2 2 3 2 11 3 2" xfId="9018" xr:uid="{0B00B192-68FC-4811-A4D7-AA657F036775}"/>
    <cellStyle name="Komma 2 2 3 2 11 3 2 2" xfId="31087" xr:uid="{7238EAC2-0617-4326-90F2-FC68B103D02D}"/>
    <cellStyle name="Komma 2 2 3 2 11 3 3" xfId="14485" xr:uid="{A96A929C-7B3D-49B5-8E01-DC025971AD1E}"/>
    <cellStyle name="Komma 2 2 3 2 11 3 3 2" xfId="36554" xr:uid="{D2EEB7BA-13F5-42BF-8CD4-D0A0545B916A}"/>
    <cellStyle name="Komma 2 2 3 2 11 3 3 3" xfId="42102" xr:uid="{6C8FB388-B4E2-4B1F-8C46-8B72FB930316}"/>
    <cellStyle name="Komma 2 2 3 2 11 3 4" xfId="20053" xr:uid="{77C774F9-09B1-4BBC-BBB6-997FB446ECD0}"/>
    <cellStyle name="Komma 2 2 3 2 11 3 4 2" xfId="47569" xr:uid="{F8EF4333-F8DE-4494-9E8E-95B6BC0BB813}"/>
    <cellStyle name="Komma 2 2 3 2 11 3 5" xfId="25580" xr:uid="{CF5576BB-77A8-4491-B8ED-C9DF856BA9F5}"/>
    <cellStyle name="Komma 2 2 3 2 11 4" xfId="6515" xr:uid="{09EE8FBF-1877-42FB-8867-357653BC9989}"/>
    <cellStyle name="Komma 2 2 3 2 11 4 2" xfId="28584" xr:uid="{2AE80AFD-C934-4A98-8FA9-E71EA68A1F5C}"/>
    <cellStyle name="Komma 2 2 3 2 11 5" xfId="11901" xr:uid="{DEFE88DC-E3B1-4386-B627-9D3ACD722E57}"/>
    <cellStyle name="Komma 2 2 3 2 11 5 2" xfId="33970" xr:uid="{7CD061AA-FA95-44DE-AAAE-98A304EDF50B}"/>
    <cellStyle name="Komma 2 2 3 2 11 5 3" xfId="39518" xr:uid="{36D6D461-19F8-42EB-BC50-F0EEF0C6378B}"/>
    <cellStyle name="Komma 2 2 3 2 11 6" xfId="17449" xr:uid="{A78FF2AD-F4C8-4492-B215-8A04AA99F029}"/>
    <cellStyle name="Komma 2 2 3 2 11 6 2" xfId="45066" xr:uid="{B484B775-C24B-473A-ACEF-0A2B5259D382}"/>
    <cellStyle name="Komma 2 2 3 2 11 7" xfId="23077" xr:uid="{8E0782B3-D4FB-4A64-882F-DA19AAB4D0D1}"/>
    <cellStyle name="Komma 2 2 3 2 12" xfId="947" xr:uid="{818DB076-2AE6-4EA5-A0AC-21104BC2FD5D}"/>
    <cellStyle name="Komma 2 2 3 2 12 2" xfId="3551" xr:uid="{22FB96F9-987E-4128-A9EA-EE7FA79547CC}"/>
    <cellStyle name="Komma 2 2 3 2 12 2 2" xfId="9058" xr:uid="{685421FA-2A3E-4339-986D-2ED47370732A}"/>
    <cellStyle name="Komma 2 2 3 2 12 2 2 2" xfId="31127" xr:uid="{5C866CDD-3244-4499-A0F2-1DCCACB383F5}"/>
    <cellStyle name="Komma 2 2 3 2 12 2 3" xfId="14545" xr:uid="{3C8F05E0-D3B0-40B7-9525-DBDD3E4F8BB2}"/>
    <cellStyle name="Komma 2 2 3 2 12 2 3 2" xfId="36614" xr:uid="{89074A40-A31B-4FD5-9E78-6BFDEF2CFDAD}"/>
    <cellStyle name="Komma 2 2 3 2 12 2 3 3" xfId="42162" xr:uid="{21283BDD-4543-42F5-AEFF-6BA3E2396A93}"/>
    <cellStyle name="Komma 2 2 3 2 12 2 4" xfId="20113" xr:uid="{6023A5EE-B903-4189-969E-B12121A464DD}"/>
    <cellStyle name="Komma 2 2 3 2 12 2 4 2" xfId="47609" xr:uid="{1527E69D-9754-4348-8227-94F568FED3D9}"/>
    <cellStyle name="Komma 2 2 3 2 12 2 5" xfId="25620" xr:uid="{57579BB3-B7BE-4631-A6CA-C4A610BA1597}"/>
    <cellStyle name="Komma 2 2 3 2 12 3" xfId="6575" xr:uid="{76F67BC6-8EAB-4BE3-8846-247236EFFE3D}"/>
    <cellStyle name="Komma 2 2 3 2 12 3 2" xfId="28644" xr:uid="{1B2B570A-0D87-4E2E-B468-D408D92B963B}"/>
    <cellStyle name="Komma 2 2 3 2 12 4" xfId="11941" xr:uid="{FBAE70D7-1B7E-4C8D-8AD5-6C4BE61CDF29}"/>
    <cellStyle name="Komma 2 2 3 2 12 4 2" xfId="34010" xr:uid="{2D66FB3B-A273-402B-993F-3167449EF331}"/>
    <cellStyle name="Komma 2 2 3 2 12 4 3" xfId="39558" xr:uid="{A9FF79CA-81CC-4884-8B38-F64F7D9F5BC8}"/>
    <cellStyle name="Komma 2 2 3 2 12 5" xfId="17509" xr:uid="{3BABFCBE-5B39-4322-A668-1A724D0A49FB}"/>
    <cellStyle name="Komma 2 2 3 2 12 5 2" xfId="45126" xr:uid="{B1C045E3-0F79-4F58-B9EC-786E783BFA4E}"/>
    <cellStyle name="Komma 2 2 3 2 12 6" xfId="23137" xr:uid="{6378E8E0-A878-4DBF-B6F7-D7AC08F1D44D}"/>
    <cellStyle name="Komma 2 2 3 2 13" xfId="1728" xr:uid="{9CB6BE95-367A-44F5-860B-654707F1221C}"/>
    <cellStyle name="Komma 2 2 3 2 13 2" xfId="4332" xr:uid="{4B2E5ADC-F214-4494-9100-B861688AF3DA}"/>
    <cellStyle name="Komma 2 2 3 2 13 2 2" xfId="9839" xr:uid="{5A6519BF-2A9F-4CE6-B27A-54D78EF587B3}"/>
    <cellStyle name="Komma 2 2 3 2 13 2 2 2" xfId="31908" xr:uid="{007D90ED-A9A3-40CA-9602-A1C3680EE252}"/>
    <cellStyle name="Komma 2 2 3 2 13 2 3" xfId="15326" xr:uid="{1501DFAE-1F19-4600-8ACC-3CDD627E1E52}"/>
    <cellStyle name="Komma 2 2 3 2 13 2 3 2" xfId="37395" xr:uid="{7FF165AE-F545-4047-8050-F193316FEDC4}"/>
    <cellStyle name="Komma 2 2 3 2 13 2 3 3" xfId="42943" xr:uid="{F5A7C843-F2EE-4CD7-B973-8F9E6BBDA221}"/>
    <cellStyle name="Komma 2 2 3 2 13 2 4" xfId="20894" xr:uid="{CE881193-AB14-4C1B-B136-991344B86045}"/>
    <cellStyle name="Komma 2 2 3 2 13 2 4 2" xfId="48390" xr:uid="{D8D62DF2-EAE5-4AA7-9506-5EC47386CBC5}"/>
    <cellStyle name="Komma 2 2 3 2 13 2 5" xfId="26401" xr:uid="{46568205-A26F-4C28-880A-A8435C670ECB}"/>
    <cellStyle name="Komma 2 2 3 2 13 3" xfId="7356" xr:uid="{0F616067-F5B5-4932-8A36-9014F3C798C0}"/>
    <cellStyle name="Komma 2 2 3 2 13 3 2" xfId="29425" xr:uid="{FD0292E8-946B-4DAB-A6C2-0D5318125A91}"/>
    <cellStyle name="Komma 2 2 3 2 13 4" xfId="12722" xr:uid="{CF8E9F08-D0A7-471F-B3D0-D403AF64B82C}"/>
    <cellStyle name="Komma 2 2 3 2 13 4 2" xfId="34791" xr:uid="{C622DC77-F029-4FB3-AD85-57EE77E87B4C}"/>
    <cellStyle name="Komma 2 2 3 2 13 4 3" xfId="40339" xr:uid="{C50E62BA-1940-436E-B349-D8F9F15886E8}"/>
    <cellStyle name="Komma 2 2 3 2 13 5" xfId="18290" xr:uid="{228D4305-3874-4668-ABC7-0B4BCA1699FA}"/>
    <cellStyle name="Komma 2 2 3 2 13 5 2" xfId="45907" xr:uid="{8E01F13F-98CC-49C7-81E2-626B67F7EA22}"/>
    <cellStyle name="Komma 2 2 3 2 13 6" xfId="23918" xr:uid="{93957039-EAA2-479D-B6DF-6A2CF470DAF4}"/>
    <cellStyle name="Komma 2 2 3 2 14" xfId="2469" xr:uid="{A7F838DB-DDA8-46BB-8591-E8B99A44DBC6}"/>
    <cellStyle name="Komma 2 2 3 2 14 2" xfId="5073" xr:uid="{25207292-D872-4464-977B-1A2D8A790B37}"/>
    <cellStyle name="Komma 2 2 3 2 14 2 2" xfId="10580" xr:uid="{9639AA20-F300-47CE-9812-44C01D031BC6}"/>
    <cellStyle name="Komma 2 2 3 2 14 2 2 2" xfId="32649" xr:uid="{09F49CBC-7C34-42DE-93DB-8AA2054220D7}"/>
    <cellStyle name="Komma 2 2 3 2 14 2 3" xfId="16067" xr:uid="{05AFAB28-7F5C-4B32-98A7-C338E9FED899}"/>
    <cellStyle name="Komma 2 2 3 2 14 2 3 2" xfId="38136" xr:uid="{B9ED4887-F32A-44DF-8573-61F0E7187405}"/>
    <cellStyle name="Komma 2 2 3 2 14 2 3 3" xfId="43684" xr:uid="{455B0038-B6F7-4850-B20D-43CEAD75703E}"/>
    <cellStyle name="Komma 2 2 3 2 14 2 4" xfId="21635" xr:uid="{2316DCF1-3918-436A-935F-0D6D361A052C}"/>
    <cellStyle name="Komma 2 2 3 2 14 2 4 2" xfId="49131" xr:uid="{E92DA294-599A-4F30-BA84-AF87233E8FDD}"/>
    <cellStyle name="Komma 2 2 3 2 14 2 5" xfId="27142" xr:uid="{DC57A943-258C-42F4-95E1-6ABB7606FDC6}"/>
    <cellStyle name="Komma 2 2 3 2 14 3" xfId="8097" xr:uid="{DCC2F436-0480-46D8-85FE-87B3E7578DFF}"/>
    <cellStyle name="Komma 2 2 3 2 14 3 2" xfId="30166" xr:uid="{22F53C70-FA4B-48FF-8822-CDAC7D88A879}"/>
    <cellStyle name="Komma 2 2 3 2 14 4" xfId="13463" xr:uid="{C1850006-1A0E-4A75-9C30-5300B4C65492}"/>
    <cellStyle name="Komma 2 2 3 2 14 4 2" xfId="35532" xr:uid="{E299E319-447B-4189-BDA7-0EF51293D07E}"/>
    <cellStyle name="Komma 2 2 3 2 14 4 3" xfId="41080" xr:uid="{CF65B68B-BE09-4DA9-A5AD-350B452D4785}"/>
    <cellStyle name="Komma 2 2 3 2 14 5" xfId="19031" xr:uid="{FB3B58AD-CC9B-4C15-8F8A-503FD110C90F}"/>
    <cellStyle name="Komma 2 2 3 2 14 5 2" xfId="46648" xr:uid="{701A25AD-0A38-446C-BBA7-55B580113805}"/>
    <cellStyle name="Komma 2 2 3 2 14 6" xfId="24659" xr:uid="{20C063D9-492A-494E-BDF1-93AB98A2030B}"/>
    <cellStyle name="Komma 2 2 3 2 15" xfId="2509" xr:uid="{DD6E5151-6D15-4222-946A-6F019A33CE86}"/>
    <cellStyle name="Komma 2 2 3 2 15 2" xfId="5453" xr:uid="{E7CBD33C-7902-4B7D-8608-4E95695A17E3}"/>
    <cellStyle name="Komma 2 2 3 2 15 2 2" xfId="10960" xr:uid="{AEF2B190-ED07-4CD4-9953-A7AB41996720}"/>
    <cellStyle name="Komma 2 2 3 2 15 2 2 2" xfId="33029" xr:uid="{430AB70B-3162-4F5B-91FB-71613C54A18D}"/>
    <cellStyle name="Komma 2 2 3 2 15 2 3" xfId="16447" xr:uid="{8ECC8A5C-B42F-4D7E-9871-40BFAD2F89B2}"/>
    <cellStyle name="Komma 2 2 3 2 15 2 3 2" xfId="38516" xr:uid="{5398A88E-7519-45B3-9537-6F2889D27EA6}"/>
    <cellStyle name="Komma 2 2 3 2 15 2 3 3" xfId="44064" xr:uid="{7B2136DD-3236-4CE5-B57B-BA040CD775D9}"/>
    <cellStyle name="Komma 2 2 3 2 15 2 4" xfId="22015" xr:uid="{E0A4B32B-5D52-4A97-8BFF-2A0D3B0E112B}"/>
    <cellStyle name="Komma 2 2 3 2 15 2 4 2" xfId="49511" xr:uid="{DAF3ADEA-31FD-490D-9A65-ED771C2F4738}"/>
    <cellStyle name="Komma 2 2 3 2 15 2 5" xfId="27522" xr:uid="{A417F0E2-5CB5-45DD-821E-13533F2101FF}"/>
    <cellStyle name="Komma 2 2 3 2 15 3" xfId="8137" xr:uid="{866CA341-F2C0-469F-AF5D-090BC87ED1F8}"/>
    <cellStyle name="Komma 2 2 3 2 15 3 2" xfId="30206" xr:uid="{2AAF3141-ED85-43C0-B857-EFDE9C0E3D47}"/>
    <cellStyle name="Komma 2 2 3 2 15 4" xfId="13503" xr:uid="{9F57313D-D64C-4044-8E02-25C14DE683AD}"/>
    <cellStyle name="Komma 2 2 3 2 15 4 2" xfId="35572" xr:uid="{C55035E5-97AE-4E29-8CAD-93CAB9EBC476}"/>
    <cellStyle name="Komma 2 2 3 2 15 4 3" xfId="41120" xr:uid="{5FBA7417-3936-43C9-962B-98454E7F9FFF}"/>
    <cellStyle name="Komma 2 2 3 2 15 5" xfId="19071" xr:uid="{DE714982-664A-4A74-90E3-3D66D2F7A742}"/>
    <cellStyle name="Komma 2 2 3 2 15 5 2" xfId="46688" xr:uid="{E6345A98-A424-4423-98D0-2A7C936A4428}"/>
    <cellStyle name="Komma 2 2 3 2 15 6" xfId="24699" xr:uid="{D11D64B6-CB12-4D88-B4D5-2DCA75546BF8}"/>
    <cellStyle name="Komma 2 2 3 2 16" xfId="2589" xr:uid="{9AE74833-094B-4D0F-9E06-F4705CB7DF0C}"/>
    <cellStyle name="Komma 2 2 3 2 16 2" xfId="5513" xr:uid="{EB1307A9-98A9-4036-A219-BC8B31A79D8C}"/>
    <cellStyle name="Komma 2 2 3 2 16 2 2" xfId="11020" xr:uid="{7FFD9AF3-6C19-49B4-8C0B-FBE5BA32B05D}"/>
    <cellStyle name="Komma 2 2 3 2 16 2 2 2" xfId="33089" xr:uid="{66611EE0-3BBF-4CED-9512-C5B78ADFE2E1}"/>
    <cellStyle name="Komma 2 2 3 2 16 2 3" xfId="16507" xr:uid="{92C3A12B-71AB-4713-9E94-77E355480E79}"/>
    <cellStyle name="Komma 2 2 3 2 16 2 3 2" xfId="38576" xr:uid="{8A2F98CA-FBCD-432E-9E05-8A0E36254830}"/>
    <cellStyle name="Komma 2 2 3 2 16 2 3 3" xfId="44124" xr:uid="{64F82491-6350-4B0F-A3EF-EE45A1581936}"/>
    <cellStyle name="Komma 2 2 3 2 16 2 4" xfId="22075" xr:uid="{6D60A535-B4CC-4598-8DD4-BD3757933862}"/>
    <cellStyle name="Komma 2 2 3 2 16 2 4 2" xfId="49571" xr:uid="{C32FF364-3A57-4A13-A433-E8F635365907}"/>
    <cellStyle name="Komma 2 2 3 2 16 2 5" xfId="27582" xr:uid="{BFF7A428-0AB2-4D1B-A2A7-EFCB952380A5}"/>
    <cellStyle name="Komma 2 2 3 2 16 3" xfId="8197" xr:uid="{F5C5FC91-0896-4847-B40C-7ABD8E190494}"/>
    <cellStyle name="Komma 2 2 3 2 16 3 2" xfId="30266" xr:uid="{9EE7EC4A-AE0C-42FC-A228-9E9010EC7B50}"/>
    <cellStyle name="Komma 2 2 3 2 16 4" xfId="13583" xr:uid="{A154B63C-599A-4924-8BBE-848F91F39DA3}"/>
    <cellStyle name="Komma 2 2 3 2 16 4 2" xfId="35652" xr:uid="{F415ACF9-30DF-4A8C-92D1-4458ADD31EA0}"/>
    <cellStyle name="Komma 2 2 3 2 16 4 3" xfId="41200" xr:uid="{7499199C-9172-431E-980F-8613837861EF}"/>
    <cellStyle name="Komma 2 2 3 2 16 5" xfId="19151" xr:uid="{802B5DDC-6BFE-474D-9C00-704D789319B5}"/>
    <cellStyle name="Komma 2 2 3 2 16 5 2" xfId="46748" xr:uid="{719DFF76-4D94-403A-AA56-8429068AC2D2}"/>
    <cellStyle name="Komma 2 2 3 2 16 6" xfId="24759" xr:uid="{2282500A-29F8-48B7-A3FE-6B37AB075D70}"/>
    <cellStyle name="Komma 2 2 3 2 17" xfId="2629" xr:uid="{990262D6-72E6-4053-8AE0-40BAAC6EB749}"/>
    <cellStyle name="Komma 2 2 3 2 17 2" xfId="5553" xr:uid="{6B4E061C-782C-4244-998C-A86B222E9E54}"/>
    <cellStyle name="Komma 2 2 3 2 17 2 2" xfId="11060" xr:uid="{6D082E3B-B2FF-40BA-BE00-A6B5FFDF7249}"/>
    <cellStyle name="Komma 2 2 3 2 17 2 2 2" xfId="33129" xr:uid="{812330BD-3AE9-46AD-A4C4-FD448FA49E29}"/>
    <cellStyle name="Komma 2 2 3 2 17 2 3" xfId="16547" xr:uid="{8FAC8FF4-A3E6-4917-B280-EC09EFFDEA1F}"/>
    <cellStyle name="Komma 2 2 3 2 17 2 3 2" xfId="38616" xr:uid="{172C1536-D41F-4E3F-B3B4-4C97E3059BCF}"/>
    <cellStyle name="Komma 2 2 3 2 17 2 3 3" xfId="44164" xr:uid="{82D73541-D5FA-4923-9237-654006617327}"/>
    <cellStyle name="Komma 2 2 3 2 17 2 4" xfId="22115" xr:uid="{5267478E-E95A-4D46-B075-4F1F719BAB5E}"/>
    <cellStyle name="Komma 2 2 3 2 17 2 4 2" xfId="49611" xr:uid="{153DAF6D-A485-4796-AD9B-E9B6E1AECFFB}"/>
    <cellStyle name="Komma 2 2 3 2 17 2 5" xfId="27622" xr:uid="{CD330EC3-6F18-43F1-B79F-B26ABE7D7FBC}"/>
    <cellStyle name="Komma 2 2 3 2 17 3" xfId="8237" xr:uid="{C28DD60B-8BEE-4C6F-AB23-A0DBEF3A5515}"/>
    <cellStyle name="Komma 2 2 3 2 17 3 2" xfId="30306" xr:uid="{07C38CDA-784A-448C-A076-33D108ECEEF3}"/>
    <cellStyle name="Komma 2 2 3 2 17 4" xfId="13623" xr:uid="{AA67CE26-4F0E-448D-98E5-F516EAC6954C}"/>
    <cellStyle name="Komma 2 2 3 2 17 4 2" xfId="35692" xr:uid="{ECF3050F-1BAE-42E0-B01D-B77A6635D1BE}"/>
    <cellStyle name="Komma 2 2 3 2 17 4 3" xfId="41240" xr:uid="{C893B330-82FE-492B-81C0-A094F7020327}"/>
    <cellStyle name="Komma 2 2 3 2 17 5" xfId="19191" xr:uid="{7B812969-9E30-416D-B10A-F6CD6C72632E}"/>
    <cellStyle name="Komma 2 2 3 2 17 5 2" xfId="46788" xr:uid="{696D17B8-3CCF-48CA-9175-D1D1ABE915F4}"/>
    <cellStyle name="Komma 2 2 3 2 17 6" xfId="24799" xr:uid="{32FD3887-4C65-4B4A-8B93-10766AC40026}"/>
    <cellStyle name="Komma 2 2 3 2 18" xfId="2669" xr:uid="{127DA311-82AB-4ECD-96A3-0D872FC597F6}"/>
    <cellStyle name="Komma 2 2 3 2 18 2" xfId="8277" xr:uid="{D7D83101-9B52-47D4-98A3-5257F498203D}"/>
    <cellStyle name="Komma 2 2 3 2 18 2 2" xfId="30346" xr:uid="{F59C1A81-B482-4D17-9AE5-4B6BC5EE9B92}"/>
    <cellStyle name="Komma 2 2 3 2 18 3" xfId="13663" xr:uid="{A63B62BF-98D9-48E6-A414-086816095920}"/>
    <cellStyle name="Komma 2 2 3 2 18 3 2" xfId="35732" xr:uid="{CE9E5555-9F0A-41BD-B0B9-5CB0DB230F58}"/>
    <cellStyle name="Komma 2 2 3 2 18 3 3" xfId="41280" xr:uid="{47A99BB7-8135-4ED6-A438-65AF8F0038C3}"/>
    <cellStyle name="Komma 2 2 3 2 18 4" xfId="19231" xr:uid="{292C416B-9772-4CE1-9FDA-671D603D0956}"/>
    <cellStyle name="Komma 2 2 3 2 18 4 2" xfId="46828" xr:uid="{7B4EE161-E4C1-471E-8065-5D0C28D143A5}"/>
    <cellStyle name="Komma 2 2 3 2 18 5" xfId="24839" xr:uid="{05C9B7C6-5A88-4229-8B5B-61164C0CC706}"/>
    <cellStyle name="Komma 2 2 3 2 19" xfId="5113" xr:uid="{3696ED76-CA1D-4F43-93D2-3E1641439DCC}"/>
    <cellStyle name="Komma 2 2 3 2 19 2" xfId="10620" xr:uid="{643E19F7-90C9-4818-9965-5A166E966BB1}"/>
    <cellStyle name="Komma 2 2 3 2 19 2 2" xfId="32689" xr:uid="{4E308F2B-5A8B-4BAA-BD7D-CE8D985B504D}"/>
    <cellStyle name="Komma 2 2 3 2 19 3" xfId="16107" xr:uid="{77B442D9-2A96-4AFD-AAF6-0CFDB6247BB1}"/>
    <cellStyle name="Komma 2 2 3 2 19 3 2" xfId="38176" xr:uid="{93261C0F-8985-4552-A071-90945A2F6E70}"/>
    <cellStyle name="Komma 2 2 3 2 19 3 3" xfId="43724" xr:uid="{DD173B6A-256E-4D09-B979-78D2FD4D7C29}"/>
    <cellStyle name="Komma 2 2 3 2 19 4" xfId="21675" xr:uid="{E3922F41-1851-4D59-9BD1-530D274BAA9C}"/>
    <cellStyle name="Komma 2 2 3 2 19 4 2" xfId="49171" xr:uid="{6F50BD97-EA71-4F08-888F-D1227A5BC2B2}"/>
    <cellStyle name="Komma 2 2 3 2 19 5" xfId="27182" xr:uid="{58B5BD34-5390-4650-B77F-378799D3B1A0}"/>
    <cellStyle name="Komma 2 2 3 2 2" xfId="80" xr:uid="{C8454D24-9DE3-4201-AA87-CC8DDD437D68}"/>
    <cellStyle name="Komma 2 2 3 2 2 10" xfId="927" xr:uid="{73B6D56A-F620-453A-A60E-D95E26784D30}"/>
    <cellStyle name="Komma 2 2 3 2 2 10 2" xfId="1708" xr:uid="{552FBAB0-5AF3-4ACA-BB99-09B0CDBE9D54}"/>
    <cellStyle name="Komma 2 2 3 2 2 10 2 2" xfId="4312" xr:uid="{E76AC82A-4516-4786-9C40-AD141BE986B6}"/>
    <cellStyle name="Komma 2 2 3 2 2 10 2 2 2" xfId="9819" xr:uid="{AFE809EB-5A68-470B-A2DA-FB598B290541}"/>
    <cellStyle name="Komma 2 2 3 2 2 10 2 2 2 2" xfId="31888" xr:uid="{07FFE754-4865-43E9-8B2B-6E2BE0835382}"/>
    <cellStyle name="Komma 2 2 3 2 2 10 2 2 3" xfId="15306" xr:uid="{7474463A-ADA7-4852-ABDE-C2C3572A3602}"/>
    <cellStyle name="Komma 2 2 3 2 2 10 2 2 3 2" xfId="37375" xr:uid="{1D6F6E32-259F-4C21-A7FC-032B69B085AF}"/>
    <cellStyle name="Komma 2 2 3 2 2 10 2 2 3 3" xfId="42923" xr:uid="{034AA212-E36B-48A0-9BAD-4771E1132FFC}"/>
    <cellStyle name="Komma 2 2 3 2 2 10 2 2 4" xfId="20874" xr:uid="{0C3018A7-1333-4C33-981C-4F0C94627FDC}"/>
    <cellStyle name="Komma 2 2 3 2 2 10 2 2 4 2" xfId="48370" xr:uid="{BA379FBC-FF7E-4941-A6A0-B9194ECEA5A0}"/>
    <cellStyle name="Komma 2 2 3 2 2 10 2 2 5" xfId="26381" xr:uid="{C4BDBAB8-DE15-439B-A6DE-B19ED81D091B}"/>
    <cellStyle name="Komma 2 2 3 2 2 10 2 3" xfId="7336" xr:uid="{11DCF504-8805-4852-9A82-7BF4EE9FFCA9}"/>
    <cellStyle name="Komma 2 2 3 2 2 10 2 3 2" xfId="29405" xr:uid="{4EA5A68A-6C3A-47D4-BDB5-F7213F1ABD6D}"/>
    <cellStyle name="Komma 2 2 3 2 2 10 2 4" xfId="12702" xr:uid="{B9848757-B13B-4AA6-81EF-CF11239329FA}"/>
    <cellStyle name="Komma 2 2 3 2 2 10 2 4 2" xfId="34771" xr:uid="{C36F4644-066A-4DCD-96A1-B33C304C7559}"/>
    <cellStyle name="Komma 2 2 3 2 2 10 2 4 3" xfId="40319" xr:uid="{3E7CCC5B-E020-46A0-8107-05210F1BBD31}"/>
    <cellStyle name="Komma 2 2 3 2 2 10 2 5" xfId="18270" xr:uid="{C86F6EC7-89C2-417A-991F-2B0252660485}"/>
    <cellStyle name="Komma 2 2 3 2 2 10 2 5 2" xfId="45887" xr:uid="{88BAF231-1893-46C3-8456-D12F9992832B}"/>
    <cellStyle name="Komma 2 2 3 2 2 10 2 6" xfId="23898" xr:uid="{335534A4-193B-4823-8ACB-48F736D50CCA}"/>
    <cellStyle name="Komma 2 2 3 2 2 10 3" xfId="3531" xr:uid="{7B8F46CA-53A3-42AD-A2F9-EE6DA85172F9}"/>
    <cellStyle name="Komma 2 2 3 2 2 10 3 2" xfId="9038" xr:uid="{D243FEBB-889B-45F0-A467-76321FD74D03}"/>
    <cellStyle name="Komma 2 2 3 2 2 10 3 2 2" xfId="31107" xr:uid="{13EF4AC9-7F3E-4AF2-9927-52C963EF288D}"/>
    <cellStyle name="Komma 2 2 3 2 2 10 3 3" xfId="14525" xr:uid="{2867E68E-8786-451C-BF8A-26157A695189}"/>
    <cellStyle name="Komma 2 2 3 2 2 10 3 3 2" xfId="36594" xr:uid="{AF28DF87-3398-4329-85F7-C6CB5EEA0F81}"/>
    <cellStyle name="Komma 2 2 3 2 2 10 3 3 3" xfId="42142" xr:uid="{61E1B164-0CC2-4CDF-940B-5AC5CE3B922B}"/>
    <cellStyle name="Komma 2 2 3 2 2 10 3 4" xfId="20093" xr:uid="{EA934A53-5912-4410-82C5-E99CD7A6F414}"/>
    <cellStyle name="Komma 2 2 3 2 2 10 3 4 2" xfId="47589" xr:uid="{65D42ACA-CAB4-4866-A1D2-51333F9CE8CF}"/>
    <cellStyle name="Komma 2 2 3 2 2 10 3 5" xfId="25600" xr:uid="{3F15BCCD-9642-4406-926C-CA504922CF30}"/>
    <cellStyle name="Komma 2 2 3 2 2 10 4" xfId="6555" xr:uid="{822FBF16-90EA-4824-BC88-6FA6311B6561}"/>
    <cellStyle name="Komma 2 2 3 2 2 10 4 2" xfId="28624" xr:uid="{C3056815-52B3-46BF-85CB-630D02657119}"/>
    <cellStyle name="Komma 2 2 3 2 2 10 5" xfId="11921" xr:uid="{6E3C0FD8-6B82-4927-920D-444AB70CA067}"/>
    <cellStyle name="Komma 2 2 3 2 2 10 5 2" xfId="33990" xr:uid="{E061C2C5-41AC-4A76-90DA-D7B012E59620}"/>
    <cellStyle name="Komma 2 2 3 2 2 10 5 3" xfId="39538" xr:uid="{FA034515-389F-43E0-B0E1-80F5A91C2AA2}"/>
    <cellStyle name="Komma 2 2 3 2 2 10 6" xfId="17489" xr:uid="{BBFCBBAA-4449-4CE7-9C3E-C14613ACA28C}"/>
    <cellStyle name="Komma 2 2 3 2 2 10 6 2" xfId="45106" xr:uid="{B1D2AA77-6642-4BAD-B3DB-AE7654AF5BEA}"/>
    <cellStyle name="Komma 2 2 3 2 2 10 7" xfId="23117" xr:uid="{FB0BA5A0-92D4-4E36-B808-378B1A48F5CD}"/>
    <cellStyle name="Komma 2 2 3 2 2 11" xfId="967" xr:uid="{5EFC20C0-CF7B-4BEC-B8E2-D901959016DD}"/>
    <cellStyle name="Komma 2 2 3 2 2 11 2" xfId="3571" xr:uid="{9DEF8B58-4F4A-4C6A-9FF9-46449C2C5510}"/>
    <cellStyle name="Komma 2 2 3 2 2 11 2 2" xfId="9078" xr:uid="{0039770B-62E6-45F4-8B1B-666CEC564AF3}"/>
    <cellStyle name="Komma 2 2 3 2 2 11 2 2 2" xfId="31147" xr:uid="{8B35A3F3-FDA1-4653-9D10-3505A86871D8}"/>
    <cellStyle name="Komma 2 2 3 2 2 11 2 3" xfId="14565" xr:uid="{D57F3418-63B1-480A-A0A4-A934BF83BCD9}"/>
    <cellStyle name="Komma 2 2 3 2 2 11 2 3 2" xfId="36634" xr:uid="{2B91FC68-935B-41E8-AA4B-6DFE46AFF007}"/>
    <cellStyle name="Komma 2 2 3 2 2 11 2 3 3" xfId="42182" xr:uid="{668EBF51-9579-4366-BBCB-70F55A83013A}"/>
    <cellStyle name="Komma 2 2 3 2 2 11 2 4" xfId="20133" xr:uid="{1449DE87-D835-4CE6-81D9-DAA61543DD3D}"/>
    <cellStyle name="Komma 2 2 3 2 2 11 2 4 2" xfId="47629" xr:uid="{83DD32EE-8A39-4F90-A7C9-59BC46120C4C}"/>
    <cellStyle name="Komma 2 2 3 2 2 11 2 5" xfId="25640" xr:uid="{A1AD62D4-9D88-4B40-9973-4E5E18E43972}"/>
    <cellStyle name="Komma 2 2 3 2 2 11 3" xfId="6595" xr:uid="{EA534869-AB66-40EE-9293-2CAD5DF1B051}"/>
    <cellStyle name="Komma 2 2 3 2 2 11 3 2" xfId="28664" xr:uid="{0BC9D0E8-0696-4DFE-AE76-2AC7C9F6F25A}"/>
    <cellStyle name="Komma 2 2 3 2 2 11 4" xfId="11961" xr:uid="{68CACEF0-D5A8-4359-80B0-6F7A5B4ADBFF}"/>
    <cellStyle name="Komma 2 2 3 2 2 11 4 2" xfId="34030" xr:uid="{893FD5B7-C8A8-4983-BBE0-D9A423FED4E1}"/>
    <cellStyle name="Komma 2 2 3 2 2 11 4 3" xfId="39578" xr:uid="{9BC6BADF-EB26-4E52-952E-8B10B04E1E05}"/>
    <cellStyle name="Komma 2 2 3 2 2 11 5" xfId="17529" xr:uid="{FCF77946-CE72-4710-ABD3-082352A4C389}"/>
    <cellStyle name="Komma 2 2 3 2 2 11 5 2" xfId="45146" xr:uid="{43CB1D6C-5EDA-4B40-A08B-80B67A2D6C67}"/>
    <cellStyle name="Komma 2 2 3 2 2 11 6" xfId="23157" xr:uid="{3763534E-DC9F-4C3D-AD5A-EA4CE55C2655}"/>
    <cellStyle name="Komma 2 2 3 2 2 12" xfId="1748" xr:uid="{87BC283B-5FF6-49C4-A9BA-3A19A68AEA5B}"/>
    <cellStyle name="Komma 2 2 3 2 2 12 2" xfId="4352" xr:uid="{6FAC8FF6-5EA7-4AC6-81D4-47191A0BDC77}"/>
    <cellStyle name="Komma 2 2 3 2 2 12 2 2" xfId="9859" xr:uid="{9CBC9C61-06B4-4362-AD2B-40712574F35E}"/>
    <cellStyle name="Komma 2 2 3 2 2 12 2 2 2" xfId="31928" xr:uid="{69D3C5E4-6D9B-4299-9249-522AF6753019}"/>
    <cellStyle name="Komma 2 2 3 2 2 12 2 3" xfId="15346" xr:uid="{3BB67574-268A-4E59-9533-3D237DC74043}"/>
    <cellStyle name="Komma 2 2 3 2 2 12 2 3 2" xfId="37415" xr:uid="{8D810267-73E5-4553-8CF1-A6D5DA117BD2}"/>
    <cellStyle name="Komma 2 2 3 2 2 12 2 3 3" xfId="42963" xr:uid="{332DFE40-7A81-448D-B28A-D9299B7555B7}"/>
    <cellStyle name="Komma 2 2 3 2 2 12 2 4" xfId="20914" xr:uid="{7C3CD198-4961-4ECD-80E2-566A704DC807}"/>
    <cellStyle name="Komma 2 2 3 2 2 12 2 4 2" xfId="48410" xr:uid="{EC61F189-9F12-42CF-93D3-9411264D0DD8}"/>
    <cellStyle name="Komma 2 2 3 2 2 12 2 5" xfId="26421" xr:uid="{9E9B4EF7-CD37-4D54-8FF9-A2DBCCDA7ED2}"/>
    <cellStyle name="Komma 2 2 3 2 2 12 3" xfId="7376" xr:uid="{59317981-02CF-403E-BF46-0B9706C54AA5}"/>
    <cellStyle name="Komma 2 2 3 2 2 12 3 2" xfId="29445" xr:uid="{884A3448-FBEB-40A1-9872-EFA1F5C90BCC}"/>
    <cellStyle name="Komma 2 2 3 2 2 12 4" xfId="12742" xr:uid="{8D2E8A94-500F-45AB-9439-6CE45ECE21E1}"/>
    <cellStyle name="Komma 2 2 3 2 2 12 4 2" xfId="34811" xr:uid="{50D2870D-3B7E-4F80-BCE9-6290EB552FF7}"/>
    <cellStyle name="Komma 2 2 3 2 2 12 4 3" xfId="40359" xr:uid="{2D4C9E0D-6BD6-4769-B91E-EF0697C255FF}"/>
    <cellStyle name="Komma 2 2 3 2 2 12 5" xfId="18310" xr:uid="{6B839BF4-1607-4257-A772-73D76699DD90}"/>
    <cellStyle name="Komma 2 2 3 2 2 12 5 2" xfId="45927" xr:uid="{C6FB671B-FD71-4F09-BAE6-382E3BA53077}"/>
    <cellStyle name="Komma 2 2 3 2 2 12 6" xfId="23938" xr:uid="{2D32EB75-7193-4D1D-90FC-E4184796AC4B}"/>
    <cellStyle name="Komma 2 2 3 2 2 13" xfId="2489" xr:uid="{20941879-1F82-4090-99CC-CF382E883E71}"/>
    <cellStyle name="Komma 2 2 3 2 2 13 2" xfId="5093" xr:uid="{E804D39D-3EF2-4325-AA3F-A10E6CBC5F68}"/>
    <cellStyle name="Komma 2 2 3 2 2 13 2 2" xfId="10600" xr:uid="{76F755E4-C670-4A6C-906A-81EBC8FB3A8D}"/>
    <cellStyle name="Komma 2 2 3 2 2 13 2 2 2" xfId="32669" xr:uid="{57CF695A-9F9E-46B2-9ECB-3C1D619723FF}"/>
    <cellStyle name="Komma 2 2 3 2 2 13 2 3" xfId="16087" xr:uid="{AC1897D5-2A84-4982-9BF3-A956503AF48C}"/>
    <cellStyle name="Komma 2 2 3 2 2 13 2 3 2" xfId="38156" xr:uid="{E89009C5-4D26-4953-A6A5-DD59B87B8237}"/>
    <cellStyle name="Komma 2 2 3 2 2 13 2 3 3" xfId="43704" xr:uid="{B6CB474B-54C5-4A5D-97B9-99C0C2B09FBA}"/>
    <cellStyle name="Komma 2 2 3 2 2 13 2 4" xfId="21655" xr:uid="{97C732E7-E87F-40C7-BBE1-8F06CA89A1D0}"/>
    <cellStyle name="Komma 2 2 3 2 2 13 2 4 2" xfId="49151" xr:uid="{AE9A9631-6C00-4D43-9EFA-5FE671AB05EC}"/>
    <cellStyle name="Komma 2 2 3 2 2 13 2 5" xfId="27162" xr:uid="{EAEABB1D-A071-4C2B-8063-86D6699288E0}"/>
    <cellStyle name="Komma 2 2 3 2 2 13 3" xfId="8117" xr:uid="{87476FB2-71B7-4167-AE0B-CACC150E1C85}"/>
    <cellStyle name="Komma 2 2 3 2 2 13 3 2" xfId="30186" xr:uid="{FE23D545-B987-491E-BB78-84E77194B3BB}"/>
    <cellStyle name="Komma 2 2 3 2 2 13 4" xfId="13483" xr:uid="{52405D1E-23B0-47E8-94B0-3F567B573CE3}"/>
    <cellStyle name="Komma 2 2 3 2 2 13 4 2" xfId="35552" xr:uid="{BBB22D84-8E42-4D57-82D5-BD80E7D6B66A}"/>
    <cellStyle name="Komma 2 2 3 2 2 13 4 3" xfId="41100" xr:uid="{A2BCCBAF-4365-4AE7-9B12-F1B8856AEF0D}"/>
    <cellStyle name="Komma 2 2 3 2 2 13 5" xfId="19051" xr:uid="{36185596-650A-434F-A703-05A0A098C31B}"/>
    <cellStyle name="Komma 2 2 3 2 2 13 5 2" xfId="46668" xr:uid="{EC4D6D0C-4BCC-4C60-9F82-66AF46653FFD}"/>
    <cellStyle name="Komma 2 2 3 2 2 13 6" xfId="24679" xr:uid="{222A3CAD-9C43-45B6-8D3C-C06F80B38BB9}"/>
    <cellStyle name="Komma 2 2 3 2 2 14" xfId="2549" xr:uid="{92448FEB-AD20-477F-8D38-2356A9DC2651}"/>
    <cellStyle name="Komma 2 2 3 2 2 14 2" xfId="5473" xr:uid="{523F366F-D06A-43CA-9258-9DD48C939C93}"/>
    <cellStyle name="Komma 2 2 3 2 2 14 2 2" xfId="10980" xr:uid="{DB2F1710-CC77-4CA6-831B-521A529D2368}"/>
    <cellStyle name="Komma 2 2 3 2 2 14 2 2 2" xfId="33049" xr:uid="{B819036C-6C6D-4990-9B41-4286917D1AA5}"/>
    <cellStyle name="Komma 2 2 3 2 2 14 2 3" xfId="16467" xr:uid="{DC317281-3485-4956-85CE-D04E9A238909}"/>
    <cellStyle name="Komma 2 2 3 2 2 14 2 3 2" xfId="38536" xr:uid="{B8D1A590-03BE-46E8-9461-E7086B3C4AA7}"/>
    <cellStyle name="Komma 2 2 3 2 2 14 2 3 3" xfId="44084" xr:uid="{1ADAC739-BFDC-49AE-8D55-620DB7819D84}"/>
    <cellStyle name="Komma 2 2 3 2 2 14 2 4" xfId="22035" xr:uid="{92BBA19C-79EB-48E0-BA10-72EE28B5BB45}"/>
    <cellStyle name="Komma 2 2 3 2 2 14 2 4 2" xfId="49531" xr:uid="{0E573CBD-AE2D-4C7D-985A-973C70A4D28C}"/>
    <cellStyle name="Komma 2 2 3 2 2 14 2 5" xfId="27542" xr:uid="{F41914D3-E624-4748-8560-4BF33FE80385}"/>
    <cellStyle name="Komma 2 2 3 2 2 14 3" xfId="8157" xr:uid="{5B90E2B6-FDC0-45C2-A364-A43766F37010}"/>
    <cellStyle name="Komma 2 2 3 2 2 14 3 2" xfId="30226" xr:uid="{EF4414A8-2845-4334-B19B-BD08DA55EDF9}"/>
    <cellStyle name="Komma 2 2 3 2 2 14 4" xfId="13543" xr:uid="{A7044C5A-7E2D-4DE1-A3C7-2A7B142B0A0F}"/>
    <cellStyle name="Komma 2 2 3 2 2 14 4 2" xfId="35612" xr:uid="{53E04A90-D488-4CB7-AA75-82CA88E8213C}"/>
    <cellStyle name="Komma 2 2 3 2 2 14 4 3" xfId="41160" xr:uid="{3C4F597F-0CEB-4F83-922F-A7050BB09C47}"/>
    <cellStyle name="Komma 2 2 3 2 2 14 5" xfId="19111" xr:uid="{20289D52-2C08-4257-97FE-E9A50BD1B598}"/>
    <cellStyle name="Komma 2 2 3 2 2 14 5 2" xfId="46708" xr:uid="{03B19269-AB6F-4A56-83EB-0D6A880FACDC}"/>
    <cellStyle name="Komma 2 2 3 2 2 14 6" xfId="24719" xr:uid="{DC045E88-7828-4D1F-B215-169B22DA129D}"/>
    <cellStyle name="Komma 2 2 3 2 2 15" xfId="2609" xr:uid="{BD8C0C1F-0A7F-4F54-A776-0EFEA2931F32}"/>
    <cellStyle name="Komma 2 2 3 2 2 15 2" xfId="5533" xr:uid="{646B55EA-0CCA-4AD2-8F9A-A99466F0EE5C}"/>
    <cellStyle name="Komma 2 2 3 2 2 15 2 2" xfId="11040" xr:uid="{FC452CA3-11F3-4831-A1E6-513188E88710}"/>
    <cellStyle name="Komma 2 2 3 2 2 15 2 2 2" xfId="33109" xr:uid="{9AE40AA7-5C0E-447F-90B7-4175C50C582A}"/>
    <cellStyle name="Komma 2 2 3 2 2 15 2 3" xfId="16527" xr:uid="{FA06A871-1DF3-46A3-95DE-2DDE55403AD7}"/>
    <cellStyle name="Komma 2 2 3 2 2 15 2 3 2" xfId="38596" xr:uid="{C69AEF86-F4C5-499A-9178-AE847DCCAE1D}"/>
    <cellStyle name="Komma 2 2 3 2 2 15 2 3 3" xfId="44144" xr:uid="{C49BFA9C-1C5A-4D51-A447-5C9B8D873859}"/>
    <cellStyle name="Komma 2 2 3 2 2 15 2 4" xfId="22095" xr:uid="{EC1CA3D4-26B8-4BC4-A636-F99B0701B2CB}"/>
    <cellStyle name="Komma 2 2 3 2 2 15 2 4 2" xfId="49591" xr:uid="{C7F5A5F2-F206-42C6-A9FA-61F8BF062041}"/>
    <cellStyle name="Komma 2 2 3 2 2 15 2 5" xfId="27602" xr:uid="{5F0A8DB9-1348-4E16-BDBA-96612F392CC2}"/>
    <cellStyle name="Komma 2 2 3 2 2 15 3" xfId="8217" xr:uid="{0FA91A62-19C7-4D80-A1F1-7259F20A88A4}"/>
    <cellStyle name="Komma 2 2 3 2 2 15 3 2" xfId="30286" xr:uid="{B21E61D9-9625-49EE-A7D2-877FDF259AA8}"/>
    <cellStyle name="Komma 2 2 3 2 2 15 4" xfId="13603" xr:uid="{54A6B608-003B-42BF-87E5-ADF4C71D58DF}"/>
    <cellStyle name="Komma 2 2 3 2 2 15 4 2" xfId="35672" xr:uid="{0945A06F-07E4-4F00-8E9A-93E7531D29C5}"/>
    <cellStyle name="Komma 2 2 3 2 2 15 4 3" xfId="41220" xr:uid="{D6305730-0465-4EF3-9360-8F212B327A71}"/>
    <cellStyle name="Komma 2 2 3 2 2 15 5" xfId="19171" xr:uid="{724C0389-0533-41BE-A42C-58A10C582D98}"/>
    <cellStyle name="Komma 2 2 3 2 2 15 5 2" xfId="46768" xr:uid="{72E16A08-3924-4878-B84C-62015ACB0AF6}"/>
    <cellStyle name="Komma 2 2 3 2 2 15 6" xfId="24779" xr:uid="{AE08A624-47C0-45FE-AF41-7971EB78E51A}"/>
    <cellStyle name="Komma 2 2 3 2 2 16" xfId="2649" xr:uid="{E468AC5A-C967-4569-9C95-FB1FBB69C1B7}"/>
    <cellStyle name="Komma 2 2 3 2 2 16 2" xfId="5573" xr:uid="{E0AC4B5E-ED27-41DC-9DB4-3BC8F8854583}"/>
    <cellStyle name="Komma 2 2 3 2 2 16 2 2" xfId="11080" xr:uid="{1CC7D6FA-8F79-4856-97C0-3F0F1E9AC061}"/>
    <cellStyle name="Komma 2 2 3 2 2 16 2 2 2" xfId="33149" xr:uid="{7E6045FD-802A-412E-8B07-ED8B560445BA}"/>
    <cellStyle name="Komma 2 2 3 2 2 16 2 3" xfId="16567" xr:uid="{60168C4A-DC2C-4C52-89AF-AA03DD2715D8}"/>
    <cellStyle name="Komma 2 2 3 2 2 16 2 3 2" xfId="38636" xr:uid="{A6F3389E-DF18-46B4-A6AC-18CA02B14E03}"/>
    <cellStyle name="Komma 2 2 3 2 2 16 2 3 3" xfId="44184" xr:uid="{9BC06BE0-153F-4F87-92A9-E18C8BDE3116}"/>
    <cellStyle name="Komma 2 2 3 2 2 16 2 4" xfId="22135" xr:uid="{135E805C-31F4-4E3E-AE54-DAB84E8C96B2}"/>
    <cellStyle name="Komma 2 2 3 2 2 16 2 4 2" xfId="49631" xr:uid="{BB486BBD-895D-4BB9-AF62-FEDE62C3B385}"/>
    <cellStyle name="Komma 2 2 3 2 2 16 2 5" xfId="27642" xr:uid="{A8F9EDB6-9BD0-4FC6-B505-F82AA9D43A78}"/>
    <cellStyle name="Komma 2 2 3 2 2 16 3" xfId="8257" xr:uid="{C16D7C74-A427-4584-8072-3846CC4BFFE0}"/>
    <cellStyle name="Komma 2 2 3 2 2 16 3 2" xfId="30326" xr:uid="{E8516279-B76F-4A9C-BA01-2C10BF561C12}"/>
    <cellStyle name="Komma 2 2 3 2 2 16 4" xfId="13643" xr:uid="{EB9215BB-8469-4FFA-81D8-E39304A33FFA}"/>
    <cellStyle name="Komma 2 2 3 2 2 16 4 2" xfId="35712" xr:uid="{B2D2B063-CA97-4347-A556-877A9A3A2DDB}"/>
    <cellStyle name="Komma 2 2 3 2 2 16 4 3" xfId="41260" xr:uid="{DE562D04-0248-4A99-ABF2-2E288C1BC765}"/>
    <cellStyle name="Komma 2 2 3 2 2 16 5" xfId="19211" xr:uid="{993D6AF8-3333-493D-8054-130344F81D84}"/>
    <cellStyle name="Komma 2 2 3 2 2 16 5 2" xfId="46808" xr:uid="{B465F166-B032-4C88-A75C-4C023C5B3635}"/>
    <cellStyle name="Komma 2 2 3 2 2 16 6" xfId="24819" xr:uid="{D81A0A94-5CE0-4044-91EB-45F23360B456}"/>
    <cellStyle name="Komma 2 2 3 2 2 17" xfId="2689" xr:uid="{F0531065-5E40-4911-806D-06AB56EA8598}"/>
    <cellStyle name="Komma 2 2 3 2 2 17 2" xfId="8297" xr:uid="{38C8664F-275F-4E35-9348-0E226BF149FA}"/>
    <cellStyle name="Komma 2 2 3 2 2 17 2 2" xfId="30366" xr:uid="{96A8DF4E-FE5A-4579-BD4D-B9996371E5F2}"/>
    <cellStyle name="Komma 2 2 3 2 2 17 3" xfId="13683" xr:uid="{EFF03D70-E535-4C25-9957-541CA6877D86}"/>
    <cellStyle name="Komma 2 2 3 2 2 17 3 2" xfId="35752" xr:uid="{F87EC7E4-3EF2-4F81-B01C-664967EAF1F0}"/>
    <cellStyle name="Komma 2 2 3 2 2 17 3 3" xfId="41300" xr:uid="{8B1BE558-49E5-4C5A-A857-D8E7AE921606}"/>
    <cellStyle name="Komma 2 2 3 2 2 17 4" xfId="19251" xr:uid="{BA353B3B-CCF2-4D57-AAA4-08551B0147D9}"/>
    <cellStyle name="Komma 2 2 3 2 2 17 4 2" xfId="46848" xr:uid="{BE42C42B-60ED-4075-AFFF-F90E51552716}"/>
    <cellStyle name="Komma 2 2 3 2 2 17 5" xfId="24859" xr:uid="{05CB137A-446F-4E3B-B256-ABBE2F561A2D}"/>
    <cellStyle name="Komma 2 2 3 2 2 18" xfId="5133" xr:uid="{48DEBAD4-CADF-4D6A-87F0-13026AADB82B}"/>
    <cellStyle name="Komma 2 2 3 2 2 18 2" xfId="10640" xr:uid="{7A1D9322-C15D-41A7-BACF-AC682EF16830}"/>
    <cellStyle name="Komma 2 2 3 2 2 18 2 2" xfId="32709" xr:uid="{04C1B280-91D5-473B-8159-0B810A73C29F}"/>
    <cellStyle name="Komma 2 2 3 2 2 18 3" xfId="16127" xr:uid="{C380B0D6-B12B-42FC-9695-DC2DEAB24240}"/>
    <cellStyle name="Komma 2 2 3 2 2 18 3 2" xfId="38196" xr:uid="{E81AE778-A92A-48E1-AD05-B6B784E29BBF}"/>
    <cellStyle name="Komma 2 2 3 2 2 18 3 3" xfId="43744" xr:uid="{D24BCA92-FA4A-4225-A13D-144CB395ADEC}"/>
    <cellStyle name="Komma 2 2 3 2 2 18 4" xfId="21695" xr:uid="{27DF6E96-DAB0-4F74-BEF3-0C02677B1444}"/>
    <cellStyle name="Komma 2 2 3 2 2 18 4 2" xfId="49191" xr:uid="{940D0A0B-1440-4080-8E1A-55F0DE9D7496}"/>
    <cellStyle name="Komma 2 2 3 2 2 18 5" xfId="27202" xr:uid="{2AF80EC7-65D6-4ED3-8BB4-1A57128BDB16}"/>
    <cellStyle name="Komma 2 2 3 2 2 19" xfId="5633" xr:uid="{75DCBD2D-0428-4783-831F-8A0501DD3D45}"/>
    <cellStyle name="Komma 2 2 3 2 2 19 2" xfId="11140" xr:uid="{623281D9-33E3-4AFD-9A2F-A6A2779610C1}"/>
    <cellStyle name="Komma 2 2 3 2 2 19 2 2" xfId="33209" xr:uid="{26E42C39-6314-4FE8-9483-3D648865AD34}"/>
    <cellStyle name="Komma 2 2 3 2 2 19 3" xfId="22195" xr:uid="{2E6AD919-D5D9-481E-B3F0-7E598CA44D77}"/>
    <cellStyle name="Komma 2 2 3 2 2 19 3 2" xfId="49691" xr:uid="{607D77E8-BC03-4647-9B88-639390511D73}"/>
    <cellStyle name="Komma 2 2 3 2 2 19 4" xfId="27702" xr:uid="{602D1424-2C94-4581-88B5-6A6356BAF8B1}"/>
    <cellStyle name="Komma 2 2 3 2 2 2" xfId="100" xr:uid="{5FB98240-DC8E-4FB6-B0D2-474ED6C81B69}"/>
    <cellStyle name="Komma 2 2 3 2 2 2 10" xfId="22295" xr:uid="{19B379C5-8E3C-4AAC-905F-4A57B9BB7DCC}"/>
    <cellStyle name="Komma 2 2 3 2 2 2 2" xfId="526" xr:uid="{F44FD467-747D-4ABB-89E8-C20EB71D5B11}"/>
    <cellStyle name="Komma 2 2 3 2 2 2 2 2" xfId="1327" xr:uid="{024AEA31-8770-4C13-A152-E3171BE1FECE}"/>
    <cellStyle name="Komma 2 2 3 2 2 2 2 2 2" xfId="3931" xr:uid="{F287E5D9-7387-4FDD-BED0-1AEBF105A54F}"/>
    <cellStyle name="Komma 2 2 3 2 2 2 2 2 2 2" xfId="9438" xr:uid="{A79EDD2C-7197-4A7C-942F-715D607D6D95}"/>
    <cellStyle name="Komma 2 2 3 2 2 2 2 2 2 2 2" xfId="31507" xr:uid="{C12F77E2-5C33-4483-8AE8-B01834AACB29}"/>
    <cellStyle name="Komma 2 2 3 2 2 2 2 2 2 3" xfId="14925" xr:uid="{6247A9A0-C817-4211-8130-2E0B7375A642}"/>
    <cellStyle name="Komma 2 2 3 2 2 2 2 2 2 3 2" xfId="36994" xr:uid="{D9FB874A-10FB-40E1-8A75-627E0AD2A7AC}"/>
    <cellStyle name="Komma 2 2 3 2 2 2 2 2 2 3 3" xfId="42542" xr:uid="{50CF46CD-EE4B-42EB-AD13-AA15611F6128}"/>
    <cellStyle name="Komma 2 2 3 2 2 2 2 2 2 4" xfId="20493" xr:uid="{53615751-C3DC-4192-8FB8-B9916CC48B9D}"/>
    <cellStyle name="Komma 2 2 3 2 2 2 2 2 2 4 2" xfId="47989" xr:uid="{E2124737-BB96-4361-A581-004AED12F4C5}"/>
    <cellStyle name="Komma 2 2 3 2 2 2 2 2 2 5" xfId="26000" xr:uid="{2DFE7415-11C0-429B-98CA-03B761473CD7}"/>
    <cellStyle name="Komma 2 2 3 2 2 2 2 2 3" xfId="6955" xr:uid="{699D3AEB-7C46-4500-B7DD-20DFFB20C3B5}"/>
    <cellStyle name="Komma 2 2 3 2 2 2 2 2 3 2" xfId="29024" xr:uid="{A13F87F0-99E0-44B5-8D9B-B498CB4B2DBF}"/>
    <cellStyle name="Komma 2 2 3 2 2 2 2 2 4" xfId="12321" xr:uid="{339191D9-A2A2-473F-B199-7DE83CD95900}"/>
    <cellStyle name="Komma 2 2 3 2 2 2 2 2 4 2" xfId="34390" xr:uid="{83B09C53-2034-43BC-863B-A9E31C6DE066}"/>
    <cellStyle name="Komma 2 2 3 2 2 2 2 2 4 3" xfId="39938" xr:uid="{5278CE98-EE06-4DD3-976E-503AA50EFC8C}"/>
    <cellStyle name="Komma 2 2 3 2 2 2 2 2 5" xfId="17889" xr:uid="{6A1EFA03-E746-4FF8-9AC4-77A880281A44}"/>
    <cellStyle name="Komma 2 2 3 2 2 2 2 2 5 2" xfId="45506" xr:uid="{3CA6C446-E2E7-4CF7-859A-FE65C017DBD4}"/>
    <cellStyle name="Komma 2 2 3 2 2 2 2 2 6" xfId="23517" xr:uid="{5935237B-7395-4532-89B2-E6D2364CDB07}"/>
    <cellStyle name="Komma 2 2 3 2 2 2 2 3" xfId="2108" xr:uid="{49AFEAB5-15CE-4DCC-BEE8-C36486FC4A65}"/>
    <cellStyle name="Komma 2 2 3 2 2 2 2 3 2" xfId="4712" xr:uid="{D4F89F3B-0C31-477A-9F90-4023F263B7F3}"/>
    <cellStyle name="Komma 2 2 3 2 2 2 2 3 2 2" xfId="10219" xr:uid="{1A8E2E28-1E1D-4A09-B70D-6DA33DD127D9}"/>
    <cellStyle name="Komma 2 2 3 2 2 2 2 3 2 2 2" xfId="32288" xr:uid="{6A19C795-1143-482C-AB2D-962B9C8F98D9}"/>
    <cellStyle name="Komma 2 2 3 2 2 2 2 3 2 3" xfId="15706" xr:uid="{1966EFC7-BB55-4E8E-89CB-DC42B4F02036}"/>
    <cellStyle name="Komma 2 2 3 2 2 2 2 3 2 3 2" xfId="37775" xr:uid="{98C8EEE2-C933-4300-B54F-2A1D537BEA1C}"/>
    <cellStyle name="Komma 2 2 3 2 2 2 2 3 2 3 3" xfId="43323" xr:uid="{38613A8F-9147-4B84-B411-297E0594F0AA}"/>
    <cellStyle name="Komma 2 2 3 2 2 2 2 3 2 4" xfId="21274" xr:uid="{E491E968-F0EC-451A-BAAF-956804DA4989}"/>
    <cellStyle name="Komma 2 2 3 2 2 2 2 3 2 4 2" xfId="48770" xr:uid="{0659D3BE-F63B-4EDC-B98E-A459702BFADF}"/>
    <cellStyle name="Komma 2 2 3 2 2 2 2 3 2 5" xfId="26781" xr:uid="{7EF96633-938A-427C-A6D6-63ED125FCD5A}"/>
    <cellStyle name="Komma 2 2 3 2 2 2 2 3 3" xfId="7736" xr:uid="{3899C4CE-AD7A-4E9E-93DD-0B78F38E00F0}"/>
    <cellStyle name="Komma 2 2 3 2 2 2 2 3 3 2" xfId="29805" xr:uid="{8811FCDC-8D2A-4FA1-A415-63346CDE02A1}"/>
    <cellStyle name="Komma 2 2 3 2 2 2 2 3 4" xfId="13102" xr:uid="{FD0B3D0F-C803-4A3E-B38C-BA3754F78441}"/>
    <cellStyle name="Komma 2 2 3 2 2 2 2 3 4 2" xfId="35171" xr:uid="{45AAD952-8C56-493C-9989-1980EDB1DE1F}"/>
    <cellStyle name="Komma 2 2 3 2 2 2 2 3 4 3" xfId="40719" xr:uid="{9AB1F8F7-BF38-40FB-9960-9CDE15072822}"/>
    <cellStyle name="Komma 2 2 3 2 2 2 2 3 5" xfId="18670" xr:uid="{6EED1801-7C28-46ED-83AF-A78F2ADB44DA}"/>
    <cellStyle name="Komma 2 2 3 2 2 2 2 3 5 2" xfId="46287" xr:uid="{6DF7CB1E-A22F-4F09-9B11-4508D2549430}"/>
    <cellStyle name="Komma 2 2 3 2 2 2 2 3 6" xfId="24298" xr:uid="{E6A10696-D060-4F4E-8471-683D3112271D}"/>
    <cellStyle name="Komma 2 2 3 2 2 2 2 4" xfId="3130" xr:uid="{E1F2910C-3CC2-4F40-A032-60A83D84945C}"/>
    <cellStyle name="Komma 2 2 3 2 2 2 2 4 2" xfId="8657" xr:uid="{7D427FB3-87C9-42D0-8D01-DECA758D93EB}"/>
    <cellStyle name="Komma 2 2 3 2 2 2 2 4 2 2" xfId="30726" xr:uid="{743A4481-9299-486B-B67A-80D8A6DAF4D2}"/>
    <cellStyle name="Komma 2 2 3 2 2 2 2 4 3" xfId="14124" xr:uid="{C33C964D-3CD9-44F5-AE06-4FA610EFC8A4}"/>
    <cellStyle name="Komma 2 2 3 2 2 2 2 4 3 2" xfId="36193" xr:uid="{A28021F5-A916-4054-9967-66AEA0807F02}"/>
    <cellStyle name="Komma 2 2 3 2 2 2 2 4 3 3" xfId="41741" xr:uid="{C603B011-40F7-46D5-9A50-C48F58674572}"/>
    <cellStyle name="Komma 2 2 3 2 2 2 2 4 4" xfId="19692" xr:uid="{48DE274D-B160-4B05-89E9-6635F277AF1B}"/>
    <cellStyle name="Komma 2 2 3 2 2 2 2 4 4 2" xfId="47208" xr:uid="{F1222024-F0A0-42F3-828F-79C5A1DA0F65}"/>
    <cellStyle name="Komma 2 2 3 2 2 2 2 4 5" xfId="25219" xr:uid="{21B56844-531C-40A2-BF7B-39A226A80330}"/>
    <cellStyle name="Komma 2 2 3 2 2 2 2 5" xfId="6154" xr:uid="{E29CB58D-241F-4324-8311-3E9CFD153297}"/>
    <cellStyle name="Komma 2 2 3 2 2 2 2 5 2" xfId="28223" xr:uid="{6C09C500-60BD-491F-8ECF-5B588D055490}"/>
    <cellStyle name="Komma 2 2 3 2 2 2 2 6" xfId="11540" xr:uid="{FD0EE3C7-0A12-4C73-A537-B4242A2E2EC0}"/>
    <cellStyle name="Komma 2 2 3 2 2 2 2 6 2" xfId="33609" xr:uid="{08C2D930-A859-4814-BFF8-7D6F1FD2090E}"/>
    <cellStyle name="Komma 2 2 3 2 2 2 2 6 3" xfId="39157" xr:uid="{7178DBA5-AAB4-4CD7-883A-DBB15F48EEC7}"/>
    <cellStyle name="Komma 2 2 3 2 2 2 2 7" xfId="17088" xr:uid="{08CC3539-FD6A-49D6-AB0F-DA3CBEF53A3E}"/>
    <cellStyle name="Komma 2 2 3 2 2 2 2 7 2" xfId="44705" xr:uid="{78F0CC75-E7B5-4BF2-A191-3A9F27F506EF}"/>
    <cellStyle name="Komma 2 2 3 2 2 2 2 8" xfId="22716" xr:uid="{1DE86D17-DF22-4F17-A1C2-CBB1F9DF2760}"/>
    <cellStyle name="Komma 2 2 3 2 2 2 3" xfId="984" xr:uid="{2984BFAB-35F0-4DC1-91F5-9BB2EB9E87AC}"/>
    <cellStyle name="Komma 2 2 3 2 2 2 3 2" xfId="3588" xr:uid="{D1A41450-8CFD-4909-AF8C-0404C7593AB0}"/>
    <cellStyle name="Komma 2 2 3 2 2 2 3 2 2" xfId="9095" xr:uid="{F0985467-32B5-4D44-88CF-55BAAD3FE738}"/>
    <cellStyle name="Komma 2 2 3 2 2 2 3 2 2 2" xfId="31164" xr:uid="{B0CCCAD6-3C18-4C7B-AFE5-3CA78FE2A760}"/>
    <cellStyle name="Komma 2 2 3 2 2 2 3 2 3" xfId="14582" xr:uid="{7DB79385-1A8C-4CD8-856B-CABB0919B76F}"/>
    <cellStyle name="Komma 2 2 3 2 2 2 3 2 3 2" xfId="36651" xr:uid="{F9C25CA6-2834-4499-B437-F6EB6D52D6C6}"/>
    <cellStyle name="Komma 2 2 3 2 2 2 3 2 3 3" xfId="42199" xr:uid="{9FFF4992-5E5C-444D-8E4F-4DA719766420}"/>
    <cellStyle name="Komma 2 2 3 2 2 2 3 2 4" xfId="20150" xr:uid="{273497BA-B5D1-4520-B6F5-194C27209EAD}"/>
    <cellStyle name="Komma 2 2 3 2 2 2 3 2 4 2" xfId="47646" xr:uid="{D006FF6F-87F0-4116-AE81-D7D1AFECC756}"/>
    <cellStyle name="Komma 2 2 3 2 2 2 3 2 5" xfId="25657" xr:uid="{94B908CD-2AE3-474F-BF26-4349E533B466}"/>
    <cellStyle name="Komma 2 2 3 2 2 2 3 3" xfId="6612" xr:uid="{02A23B90-78B6-41C4-9E61-AC9133FEB7C9}"/>
    <cellStyle name="Komma 2 2 3 2 2 2 3 3 2" xfId="28681" xr:uid="{1BB45FD3-C637-419F-9FBE-26403A3FF50A}"/>
    <cellStyle name="Komma 2 2 3 2 2 2 3 4" xfId="11978" xr:uid="{9D3DD5CE-BA79-4831-BB90-AC50584C0ECC}"/>
    <cellStyle name="Komma 2 2 3 2 2 2 3 4 2" xfId="34047" xr:uid="{A6FBD0E6-4F1C-4E1B-A59B-D9E8C1E6FEDC}"/>
    <cellStyle name="Komma 2 2 3 2 2 2 3 4 3" xfId="39595" xr:uid="{E189DB64-F724-4AFD-A525-F2406780895D}"/>
    <cellStyle name="Komma 2 2 3 2 2 2 3 5" xfId="17546" xr:uid="{CBF2A9EC-48E0-449D-8D07-72F65CB051BD}"/>
    <cellStyle name="Komma 2 2 3 2 2 2 3 5 2" xfId="45163" xr:uid="{F97B2760-D6D3-43E0-BB1F-5601FF255117}"/>
    <cellStyle name="Komma 2 2 3 2 2 2 3 6" xfId="23174" xr:uid="{0996491A-C14F-4EEF-87B8-A552390A7612}"/>
    <cellStyle name="Komma 2 2 3 2 2 2 4" xfId="1765" xr:uid="{EC1CF847-4306-4779-A5D7-148B834EB9C3}"/>
    <cellStyle name="Komma 2 2 3 2 2 2 4 2" xfId="4369" xr:uid="{BDCA68A4-50CC-45EC-8738-B5C19E9C6411}"/>
    <cellStyle name="Komma 2 2 3 2 2 2 4 2 2" xfId="9876" xr:uid="{45EE6568-CE18-40D4-A503-D67ABD6A481E}"/>
    <cellStyle name="Komma 2 2 3 2 2 2 4 2 2 2" xfId="31945" xr:uid="{3C77034B-9C15-4B17-97BF-C0086C86B078}"/>
    <cellStyle name="Komma 2 2 3 2 2 2 4 2 3" xfId="15363" xr:uid="{BF253B3E-54A4-4326-9995-FA7A3FA3CB7E}"/>
    <cellStyle name="Komma 2 2 3 2 2 2 4 2 3 2" xfId="37432" xr:uid="{44BB10BF-A771-4491-930C-2C5C05D08803}"/>
    <cellStyle name="Komma 2 2 3 2 2 2 4 2 3 3" xfId="42980" xr:uid="{CE182C4B-B9B0-44F1-8FE2-CC24431F02F5}"/>
    <cellStyle name="Komma 2 2 3 2 2 2 4 2 4" xfId="20931" xr:uid="{650E8215-5211-4254-B52C-E62B96B8E317}"/>
    <cellStyle name="Komma 2 2 3 2 2 2 4 2 4 2" xfId="48427" xr:uid="{1C3AF81C-D39E-4A97-B4B9-B6ABA693AB20}"/>
    <cellStyle name="Komma 2 2 3 2 2 2 4 2 5" xfId="26438" xr:uid="{93234B4B-25A4-4A0C-8C43-EFAB2AC72466}"/>
    <cellStyle name="Komma 2 2 3 2 2 2 4 3" xfId="7393" xr:uid="{C63B386D-9DA3-47FE-BA8B-453AE7E25E22}"/>
    <cellStyle name="Komma 2 2 3 2 2 2 4 3 2" xfId="29462" xr:uid="{1C52A83E-4098-442D-8095-77832173C748}"/>
    <cellStyle name="Komma 2 2 3 2 2 2 4 4" xfId="12759" xr:uid="{0C318F42-2D7A-44CB-A42C-B52A67E6A5F0}"/>
    <cellStyle name="Komma 2 2 3 2 2 2 4 4 2" xfId="34828" xr:uid="{5EFC9C15-B9B0-4927-899B-7EDD6F284143}"/>
    <cellStyle name="Komma 2 2 3 2 2 2 4 4 3" xfId="40376" xr:uid="{342D3E70-90C5-484D-A621-CFEFBE413734}"/>
    <cellStyle name="Komma 2 2 3 2 2 2 4 5" xfId="18327" xr:uid="{D4142EDF-1F38-4DA4-9A03-CA747A41FC81}"/>
    <cellStyle name="Komma 2 2 3 2 2 2 4 5 2" xfId="45944" xr:uid="{23BD5012-CB24-4948-AD8E-DA1D78F60C3C}"/>
    <cellStyle name="Komma 2 2 3 2 2 2 4 6" xfId="23955" xr:uid="{D2D94036-0175-4ACF-9EE4-AAEF926307A0}"/>
    <cellStyle name="Komma 2 2 3 2 2 2 5" xfId="2709" xr:uid="{7466AF6C-D9B4-4AB6-ADC1-71550C994FAE}"/>
    <cellStyle name="Komma 2 2 3 2 2 2 5 2" xfId="8314" xr:uid="{611DE46F-5E7D-4BA7-A18E-6D900C477EBD}"/>
    <cellStyle name="Komma 2 2 3 2 2 2 5 2 2" xfId="30383" xr:uid="{2DA5BF86-C24D-47F3-9FBD-D87259DC10FB}"/>
    <cellStyle name="Komma 2 2 3 2 2 2 5 3" xfId="13703" xr:uid="{A0236E2E-CDDD-4DB4-A257-E6DB2E96F7DB}"/>
    <cellStyle name="Komma 2 2 3 2 2 2 5 3 2" xfId="35772" xr:uid="{0616B14A-846B-4137-A2EE-F4C17DA96763}"/>
    <cellStyle name="Komma 2 2 3 2 2 2 5 3 3" xfId="41320" xr:uid="{0FA9827A-F176-42D8-9407-1CE4C545577B}"/>
    <cellStyle name="Komma 2 2 3 2 2 2 5 4" xfId="19271" xr:uid="{7B2273A1-D426-4E2C-9891-A28F7D525D2B}"/>
    <cellStyle name="Komma 2 2 3 2 2 2 5 4 2" xfId="46865" xr:uid="{4D900105-33ED-459A-B691-0085D3B5156E}"/>
    <cellStyle name="Komma 2 2 3 2 2 2 5 5" xfId="24876" xr:uid="{588C11CE-0322-43CF-9ED1-7716FB39FC49}"/>
    <cellStyle name="Komma 2 2 3 2 2 2 6" xfId="5150" xr:uid="{03BB0B0F-D70D-49C1-9C4D-AFD2860A0AC4}"/>
    <cellStyle name="Komma 2 2 3 2 2 2 6 2" xfId="10657" xr:uid="{F38D35D9-EC86-4EF6-AE05-FA35A767EDA0}"/>
    <cellStyle name="Komma 2 2 3 2 2 2 6 2 2" xfId="32726" xr:uid="{3B9E98B0-8D3A-4C4B-9070-36D1C0B81ED1}"/>
    <cellStyle name="Komma 2 2 3 2 2 2 6 3" xfId="16144" xr:uid="{45607C01-3836-422B-8A79-52B04A49FC05}"/>
    <cellStyle name="Komma 2 2 3 2 2 2 6 3 2" xfId="38213" xr:uid="{B17CFF7F-F4F4-491C-92EE-9C86AE816F90}"/>
    <cellStyle name="Komma 2 2 3 2 2 2 6 3 3" xfId="43761" xr:uid="{35177115-B0CE-40E2-82A9-37F90ACC4122}"/>
    <cellStyle name="Komma 2 2 3 2 2 2 6 4" xfId="21712" xr:uid="{C2EFDA22-41DD-4153-9BA7-1E18C1A2D205}"/>
    <cellStyle name="Komma 2 2 3 2 2 2 6 4 2" xfId="49208" xr:uid="{FE99E5DB-7F4F-4D70-9815-CF62CAF3D7C2}"/>
    <cellStyle name="Komma 2 2 3 2 2 2 6 5" xfId="27219" xr:uid="{79646CA9-BC39-426C-AE71-8DC0F568BA42}"/>
    <cellStyle name="Komma 2 2 3 2 2 2 7" xfId="5733" xr:uid="{A01D1599-CDB6-4DDA-9756-6111DF345199}"/>
    <cellStyle name="Komma 2 2 3 2 2 2 7 2" xfId="27802" xr:uid="{04B04D81-907E-4B22-8691-8151FD7835CD}"/>
    <cellStyle name="Komma 2 2 3 2 2 2 8" xfId="11197" xr:uid="{2947A08B-3AB3-4EC2-A1F1-5CEEE9E8A43B}"/>
    <cellStyle name="Komma 2 2 3 2 2 2 8 2" xfId="33266" xr:uid="{FDD2B381-CAFC-4D6A-AA2D-136AF45607D5}"/>
    <cellStyle name="Komma 2 2 3 2 2 2 8 3" xfId="38814" xr:uid="{CB6072B7-66E7-4D1D-A796-FECAEA0E8F25}"/>
    <cellStyle name="Komma 2 2 3 2 2 2 9" xfId="16667" xr:uid="{316A6578-808B-4779-BB4B-CABF4290D065}"/>
    <cellStyle name="Komma 2 2 3 2 2 2 9 2" xfId="44284" xr:uid="{398923D8-9FEB-4CC8-846F-32ADE531AC08}"/>
    <cellStyle name="Komma 2 2 3 2 2 20" xfId="5713" xr:uid="{1200D1FB-1FF4-4D13-9F47-0B906E6A9015}"/>
    <cellStyle name="Komma 2 2 3 2 2 20 2" xfId="27782" xr:uid="{5170BA61-B855-47BE-9D48-1AF059DBC6F0}"/>
    <cellStyle name="Komma 2 2 3 2 2 21" xfId="11180" xr:uid="{E1B4916F-C483-47E7-9DA6-F4B737719CFA}"/>
    <cellStyle name="Komma 2 2 3 2 2 21 2" xfId="33249" xr:uid="{5036954A-4B4A-4C07-B2C9-6D2F23E5A392}"/>
    <cellStyle name="Komma 2 2 3 2 2 21 3" xfId="38797" xr:uid="{C7A4C46F-C3EB-4D4A-BF23-D8F61DFE69D3}"/>
    <cellStyle name="Komma 2 2 3 2 2 22" xfId="16647" xr:uid="{31AD5D32-74F9-45E1-9191-F6CDF24D78F4}"/>
    <cellStyle name="Komma 2 2 3 2 2 22 2" xfId="44264" xr:uid="{4995F4F3-24AB-46AE-9C53-C784EDBAF3B0}"/>
    <cellStyle name="Komma 2 2 3 2 2 23" xfId="22275" xr:uid="{01942CFD-EE67-4AD8-9821-AF69FD192134}"/>
    <cellStyle name="Komma 2 2 3 2 2 3" xfId="183" xr:uid="{70802E75-C97F-40EF-92B5-0A38E6F7BF75}"/>
    <cellStyle name="Komma 2 2 3 2 2 3 10" xfId="22375" xr:uid="{95BC8A70-52A4-4C16-9259-6FBF4C1A8F89}"/>
    <cellStyle name="Komma 2 2 3 2 2 3 2" xfId="606" xr:uid="{941708FE-1BE7-4698-9A71-86E7738A580E}"/>
    <cellStyle name="Komma 2 2 3 2 2 3 2 2" xfId="1407" xr:uid="{2011C2D6-17B4-42AF-96E2-FAF1CE97B665}"/>
    <cellStyle name="Komma 2 2 3 2 2 3 2 2 2" xfId="4011" xr:uid="{A8C2F616-A176-4B84-8860-40E360E544E7}"/>
    <cellStyle name="Komma 2 2 3 2 2 3 2 2 2 2" xfId="9518" xr:uid="{EA45731D-57A3-4846-8477-743542B281B3}"/>
    <cellStyle name="Komma 2 2 3 2 2 3 2 2 2 2 2" xfId="31587" xr:uid="{6EA4C5B9-A0C5-421F-85D6-88EDD336AE83}"/>
    <cellStyle name="Komma 2 2 3 2 2 3 2 2 2 3" xfId="15005" xr:uid="{BC6FDB8A-F632-437F-B5B6-21B0A9FF97D0}"/>
    <cellStyle name="Komma 2 2 3 2 2 3 2 2 2 3 2" xfId="37074" xr:uid="{E32EE843-D3C6-4323-9611-FD69D2C729E7}"/>
    <cellStyle name="Komma 2 2 3 2 2 3 2 2 2 3 3" xfId="42622" xr:uid="{5048A540-FCCB-4990-BC03-C5C5876A7895}"/>
    <cellStyle name="Komma 2 2 3 2 2 3 2 2 2 4" xfId="20573" xr:uid="{A98B3509-DA63-4E0F-A4D9-1DC1BB1EE0E6}"/>
    <cellStyle name="Komma 2 2 3 2 2 3 2 2 2 4 2" xfId="48069" xr:uid="{023F71BD-95EF-421A-BA8F-97375FB9E312}"/>
    <cellStyle name="Komma 2 2 3 2 2 3 2 2 2 5" xfId="26080" xr:uid="{17B75EAC-691C-45F3-9652-598682C2F4A6}"/>
    <cellStyle name="Komma 2 2 3 2 2 3 2 2 3" xfId="7035" xr:uid="{ACF0654E-2523-49BF-9476-799C34B2F514}"/>
    <cellStyle name="Komma 2 2 3 2 2 3 2 2 3 2" xfId="29104" xr:uid="{D9011425-FCA3-427C-8F4F-A16DB8E35F52}"/>
    <cellStyle name="Komma 2 2 3 2 2 3 2 2 4" xfId="12401" xr:uid="{C77841C2-E420-4DF0-9356-A3D44AAC6341}"/>
    <cellStyle name="Komma 2 2 3 2 2 3 2 2 4 2" xfId="34470" xr:uid="{20B1BA94-022C-477F-9671-AE3DC0792429}"/>
    <cellStyle name="Komma 2 2 3 2 2 3 2 2 4 3" xfId="40018" xr:uid="{0E0D3F35-EAF3-4BB8-915F-958C945B28DD}"/>
    <cellStyle name="Komma 2 2 3 2 2 3 2 2 5" xfId="17969" xr:uid="{995170FD-C981-43D8-93CC-AC4261619FD0}"/>
    <cellStyle name="Komma 2 2 3 2 2 3 2 2 5 2" xfId="45586" xr:uid="{D9D353F1-B882-4D5D-AB35-8E434B166767}"/>
    <cellStyle name="Komma 2 2 3 2 2 3 2 2 6" xfId="23597" xr:uid="{DEDD205F-B3E9-49FB-9FFF-40BDEFC83158}"/>
    <cellStyle name="Komma 2 2 3 2 2 3 2 3" xfId="2188" xr:uid="{AFD5A4E7-9C97-4CBB-912D-8790A665F18E}"/>
    <cellStyle name="Komma 2 2 3 2 2 3 2 3 2" xfId="4792" xr:uid="{2428436F-DC8E-4B94-A907-0F137757331A}"/>
    <cellStyle name="Komma 2 2 3 2 2 3 2 3 2 2" xfId="10299" xr:uid="{FDA71EE7-A097-4E5D-A5D7-AFF48CA9B2C8}"/>
    <cellStyle name="Komma 2 2 3 2 2 3 2 3 2 2 2" xfId="32368" xr:uid="{0B2EAEB5-A66B-461B-92DA-DCAD2308D623}"/>
    <cellStyle name="Komma 2 2 3 2 2 3 2 3 2 3" xfId="15786" xr:uid="{47A32E0A-A2C2-4F90-90F6-48CB0A4B4911}"/>
    <cellStyle name="Komma 2 2 3 2 2 3 2 3 2 3 2" xfId="37855" xr:uid="{BA783A77-EDBE-4D4C-91AE-53C2F9DE3ECE}"/>
    <cellStyle name="Komma 2 2 3 2 2 3 2 3 2 3 3" xfId="43403" xr:uid="{9B10A11B-CDC1-4367-A287-4CEFF84A3E72}"/>
    <cellStyle name="Komma 2 2 3 2 2 3 2 3 2 4" xfId="21354" xr:uid="{2EB85283-C426-4109-8076-11959A514875}"/>
    <cellStyle name="Komma 2 2 3 2 2 3 2 3 2 4 2" xfId="48850" xr:uid="{C4A61AAD-2F1B-41AC-85DF-C4999A2C5E19}"/>
    <cellStyle name="Komma 2 2 3 2 2 3 2 3 2 5" xfId="26861" xr:uid="{6E04A626-BB7D-4136-A311-90D03E145B5A}"/>
    <cellStyle name="Komma 2 2 3 2 2 3 2 3 3" xfId="7816" xr:uid="{3AACD164-3992-447F-8314-3A8F387679B9}"/>
    <cellStyle name="Komma 2 2 3 2 2 3 2 3 3 2" xfId="29885" xr:uid="{78E7C6EA-1818-44D6-8C26-124451EB2E3B}"/>
    <cellStyle name="Komma 2 2 3 2 2 3 2 3 4" xfId="13182" xr:uid="{66CA7E1C-1D4F-43AE-A6CC-F2A6B0AFF923}"/>
    <cellStyle name="Komma 2 2 3 2 2 3 2 3 4 2" xfId="35251" xr:uid="{AF8B8955-68E5-4469-8264-6BAEDE5E43E6}"/>
    <cellStyle name="Komma 2 2 3 2 2 3 2 3 4 3" xfId="40799" xr:uid="{8948C2C0-C5D9-449F-AF4E-59E1FBB08267}"/>
    <cellStyle name="Komma 2 2 3 2 2 3 2 3 5" xfId="18750" xr:uid="{34338EED-22E8-4F76-97FD-0AA5985405D5}"/>
    <cellStyle name="Komma 2 2 3 2 2 3 2 3 5 2" xfId="46367" xr:uid="{1C7D668E-3AE0-40ED-9847-6BCDC314E073}"/>
    <cellStyle name="Komma 2 2 3 2 2 3 2 3 6" xfId="24378" xr:uid="{43D00C13-501A-45A7-9CCF-C3BC7B03AB65}"/>
    <cellStyle name="Komma 2 2 3 2 2 3 2 4" xfId="3210" xr:uid="{3EFED7B8-DC30-4134-9C3B-7325214CEE80}"/>
    <cellStyle name="Komma 2 2 3 2 2 3 2 4 2" xfId="8737" xr:uid="{F351B6F2-920D-44D4-B246-DF1574FC3EA5}"/>
    <cellStyle name="Komma 2 2 3 2 2 3 2 4 2 2" xfId="30806" xr:uid="{1A5D0E9F-0D28-4E20-B3D1-65CDDE59F9F5}"/>
    <cellStyle name="Komma 2 2 3 2 2 3 2 4 3" xfId="14204" xr:uid="{37C170FE-BAB8-4D9D-BC8E-49492650400A}"/>
    <cellStyle name="Komma 2 2 3 2 2 3 2 4 3 2" xfId="36273" xr:uid="{43D97D26-F016-4C39-9A2B-EFFB164D94AA}"/>
    <cellStyle name="Komma 2 2 3 2 2 3 2 4 3 3" xfId="41821" xr:uid="{C6500BB5-E9D8-4E96-B72A-74B043EE648F}"/>
    <cellStyle name="Komma 2 2 3 2 2 3 2 4 4" xfId="19772" xr:uid="{3B62EAB0-B85F-4C5A-A883-B6FF96B63E3F}"/>
    <cellStyle name="Komma 2 2 3 2 2 3 2 4 4 2" xfId="47288" xr:uid="{59365126-78DB-445E-929A-BB772161B912}"/>
    <cellStyle name="Komma 2 2 3 2 2 3 2 4 5" xfId="25299" xr:uid="{43B2526F-AB96-41CD-83E2-CCFB285B96A8}"/>
    <cellStyle name="Komma 2 2 3 2 2 3 2 5" xfId="6234" xr:uid="{BC06F12B-190E-4166-BC0A-B5F43FD8EB89}"/>
    <cellStyle name="Komma 2 2 3 2 2 3 2 5 2" xfId="28303" xr:uid="{5854D1CC-930A-4756-B28D-8A0E3143A67C}"/>
    <cellStyle name="Komma 2 2 3 2 2 3 2 6" xfId="11620" xr:uid="{A427EA73-8623-4119-8FB7-958D1590FE69}"/>
    <cellStyle name="Komma 2 2 3 2 2 3 2 6 2" xfId="33689" xr:uid="{924D13A6-C673-4079-94A9-0E14CA466D35}"/>
    <cellStyle name="Komma 2 2 3 2 2 3 2 6 3" xfId="39237" xr:uid="{E02E0EE9-BA66-4BF2-9DBD-C396E38A8DE7}"/>
    <cellStyle name="Komma 2 2 3 2 2 3 2 7" xfId="17168" xr:uid="{1293C464-CCDE-4F40-9ACB-1D7CD11B3B5E}"/>
    <cellStyle name="Komma 2 2 3 2 2 3 2 7 2" xfId="44785" xr:uid="{0B81D111-3F31-4BB0-B5CB-ECC8329BF6F0}"/>
    <cellStyle name="Komma 2 2 3 2 2 3 2 8" xfId="22796" xr:uid="{E3A20DA9-B0D4-4715-B113-B70872D6C61F}"/>
    <cellStyle name="Komma 2 2 3 2 2 3 3" xfId="1047" xr:uid="{E1E95B48-3638-4671-8148-13FAA97877C5}"/>
    <cellStyle name="Komma 2 2 3 2 2 3 3 2" xfId="3651" xr:uid="{3B8AC6A8-19F0-4743-835A-73F740FE5366}"/>
    <cellStyle name="Komma 2 2 3 2 2 3 3 2 2" xfId="9158" xr:uid="{A277D285-8A2A-41F8-AA8A-72BEB9620B37}"/>
    <cellStyle name="Komma 2 2 3 2 2 3 3 2 2 2" xfId="31227" xr:uid="{71D1F30B-0608-4D69-83AC-DB1BC36E934C}"/>
    <cellStyle name="Komma 2 2 3 2 2 3 3 2 3" xfId="14645" xr:uid="{E9EB4F7D-A0D6-46B1-BE2F-0F2A5F72A18D}"/>
    <cellStyle name="Komma 2 2 3 2 2 3 3 2 3 2" xfId="36714" xr:uid="{9621A75E-028D-4E28-B1A9-CE06D741D552}"/>
    <cellStyle name="Komma 2 2 3 2 2 3 3 2 3 3" xfId="42262" xr:uid="{4D76430C-9FA2-42D1-B417-1781E50B8962}"/>
    <cellStyle name="Komma 2 2 3 2 2 3 3 2 4" xfId="20213" xr:uid="{018E3C3A-0CBB-4D39-BA26-281C41A33C58}"/>
    <cellStyle name="Komma 2 2 3 2 2 3 3 2 4 2" xfId="47709" xr:uid="{B05CA896-BA9A-4AD1-B06D-0938CA9C8E46}"/>
    <cellStyle name="Komma 2 2 3 2 2 3 3 2 5" xfId="25720" xr:uid="{2E15BC6D-F701-4F3C-AA65-D07718A40DC1}"/>
    <cellStyle name="Komma 2 2 3 2 2 3 3 3" xfId="6675" xr:uid="{8C300AC1-A437-42AC-B416-65F74D41CABB}"/>
    <cellStyle name="Komma 2 2 3 2 2 3 3 3 2" xfId="28744" xr:uid="{83B5E4ED-6C21-479B-9872-26C255E43311}"/>
    <cellStyle name="Komma 2 2 3 2 2 3 3 4" xfId="12041" xr:uid="{0F19C894-EC8B-4265-842C-D85EA04C1BCE}"/>
    <cellStyle name="Komma 2 2 3 2 2 3 3 4 2" xfId="34110" xr:uid="{6A30F2C5-7437-4A41-945B-B3B346FFFEAC}"/>
    <cellStyle name="Komma 2 2 3 2 2 3 3 4 3" xfId="39658" xr:uid="{558E9347-1205-4E38-8DE5-39C2ADC17794}"/>
    <cellStyle name="Komma 2 2 3 2 2 3 3 5" xfId="17609" xr:uid="{6F300C3C-0473-4713-998A-E3C9F2FFF28A}"/>
    <cellStyle name="Komma 2 2 3 2 2 3 3 5 2" xfId="45226" xr:uid="{A58CC826-E875-47C7-9A1C-E0F680A0CFB7}"/>
    <cellStyle name="Komma 2 2 3 2 2 3 3 6" xfId="23237" xr:uid="{E4BD9157-0634-45F7-81AE-DC3CEAE99454}"/>
    <cellStyle name="Komma 2 2 3 2 2 3 4" xfId="1828" xr:uid="{A21060B8-3247-4666-BB45-DFDEED9A18B1}"/>
    <cellStyle name="Komma 2 2 3 2 2 3 4 2" xfId="4432" xr:uid="{69766D87-BC3A-41C5-AD0E-708E5323863C}"/>
    <cellStyle name="Komma 2 2 3 2 2 3 4 2 2" xfId="9939" xr:uid="{271F9137-7750-4AA1-B592-DB2710BA7C20}"/>
    <cellStyle name="Komma 2 2 3 2 2 3 4 2 2 2" xfId="32008" xr:uid="{D12CDCF0-B236-4904-A204-E3C2151414F3}"/>
    <cellStyle name="Komma 2 2 3 2 2 3 4 2 3" xfId="15426" xr:uid="{F3F08ED6-3940-4D9D-87FF-E9BF9DF2FE74}"/>
    <cellStyle name="Komma 2 2 3 2 2 3 4 2 3 2" xfId="37495" xr:uid="{A49CF66C-CFE1-4246-BE29-70337F48C1CD}"/>
    <cellStyle name="Komma 2 2 3 2 2 3 4 2 3 3" xfId="43043" xr:uid="{58CAC638-449F-4C5E-81A3-5221F27064C8}"/>
    <cellStyle name="Komma 2 2 3 2 2 3 4 2 4" xfId="20994" xr:uid="{F4071529-5EE4-49B9-B49E-D91ED1B26DEB}"/>
    <cellStyle name="Komma 2 2 3 2 2 3 4 2 4 2" xfId="48490" xr:uid="{E567B5E4-CB3F-4FEF-AF6B-CE97CDCB7419}"/>
    <cellStyle name="Komma 2 2 3 2 2 3 4 2 5" xfId="26501" xr:uid="{79AF45A6-4DE1-4866-9690-BA4A3EA34450}"/>
    <cellStyle name="Komma 2 2 3 2 2 3 4 3" xfId="7456" xr:uid="{EB565B47-1523-492E-9860-C4ADFC8E5B1D}"/>
    <cellStyle name="Komma 2 2 3 2 2 3 4 3 2" xfId="29525" xr:uid="{26352BF4-C7B0-4B8C-954A-D68EF16801DC}"/>
    <cellStyle name="Komma 2 2 3 2 2 3 4 4" xfId="12822" xr:uid="{A89FD9D9-750E-4CFE-839C-0A0C292D9AA9}"/>
    <cellStyle name="Komma 2 2 3 2 2 3 4 4 2" xfId="34891" xr:uid="{8B018756-5E05-4D6B-9FF4-1BDE6B4F0B83}"/>
    <cellStyle name="Komma 2 2 3 2 2 3 4 4 3" xfId="40439" xr:uid="{0493F4FA-CC9E-49E6-B0AB-FDA019570AE3}"/>
    <cellStyle name="Komma 2 2 3 2 2 3 4 5" xfId="18390" xr:uid="{6A7453C0-0480-4D7D-9E77-59695C7ED99B}"/>
    <cellStyle name="Komma 2 2 3 2 2 3 4 5 2" xfId="46007" xr:uid="{9F92F6C0-B778-4214-A99B-B02F67515251}"/>
    <cellStyle name="Komma 2 2 3 2 2 3 4 6" xfId="24018" xr:uid="{ADA077A4-4174-4369-8EFF-9046D5B6663C}"/>
    <cellStyle name="Komma 2 2 3 2 2 3 5" xfId="2789" xr:uid="{E93F89ED-2D75-4AAA-9D01-1C6E5E0A0D37}"/>
    <cellStyle name="Komma 2 2 3 2 2 3 5 2" xfId="8377" xr:uid="{6DE4FA30-34E9-46C7-BAA3-144DBE3244B4}"/>
    <cellStyle name="Komma 2 2 3 2 2 3 5 2 2" xfId="30446" xr:uid="{4E281D1F-0C19-4C4F-BA15-66E415811B01}"/>
    <cellStyle name="Komma 2 2 3 2 2 3 5 3" xfId="13783" xr:uid="{9FA32E88-33A9-448E-BB48-0C4D0F7FE13F}"/>
    <cellStyle name="Komma 2 2 3 2 2 3 5 3 2" xfId="35852" xr:uid="{0F030C05-6039-4F8D-A60B-B6ED01E79B36}"/>
    <cellStyle name="Komma 2 2 3 2 2 3 5 3 3" xfId="41400" xr:uid="{79C2931E-C13A-4B26-988A-3EA868A7F176}"/>
    <cellStyle name="Komma 2 2 3 2 2 3 5 4" xfId="19351" xr:uid="{FD1B8572-15D6-4948-B9E1-3568FFF674CD}"/>
    <cellStyle name="Komma 2 2 3 2 2 3 5 4 2" xfId="46928" xr:uid="{C338CED0-FF81-4002-BA3D-51ECB24D4EBC}"/>
    <cellStyle name="Komma 2 2 3 2 2 3 5 5" xfId="24939" xr:uid="{DDC3E902-159B-4953-8622-4F356FFFC8E1}"/>
    <cellStyle name="Komma 2 2 3 2 2 3 6" xfId="5213" xr:uid="{A7B58E61-1EA4-419C-A1BB-FEF396EB69D6}"/>
    <cellStyle name="Komma 2 2 3 2 2 3 6 2" xfId="10720" xr:uid="{7A6FD7F7-FD92-4C55-B8D3-A7FC230256D5}"/>
    <cellStyle name="Komma 2 2 3 2 2 3 6 2 2" xfId="32789" xr:uid="{F1502FCE-40E6-40A6-86A9-4EEDC72BCB12}"/>
    <cellStyle name="Komma 2 2 3 2 2 3 6 3" xfId="16207" xr:uid="{CB735A57-58AF-43DE-AC5B-C31A153941FC}"/>
    <cellStyle name="Komma 2 2 3 2 2 3 6 3 2" xfId="38276" xr:uid="{4EF4DED3-9DAD-47DF-9ED6-769CDF80C9FA}"/>
    <cellStyle name="Komma 2 2 3 2 2 3 6 3 3" xfId="43824" xr:uid="{28940CC5-B9DD-4698-86BE-AF9E1C5937D8}"/>
    <cellStyle name="Komma 2 2 3 2 2 3 6 4" xfId="21775" xr:uid="{4D66209B-1022-4A4B-90A8-F5F03EB9B24A}"/>
    <cellStyle name="Komma 2 2 3 2 2 3 6 4 2" xfId="49271" xr:uid="{05F76B98-B271-4F04-B0BE-7A02D023D7AF}"/>
    <cellStyle name="Komma 2 2 3 2 2 3 6 5" xfId="27282" xr:uid="{49258892-5125-4BD0-99F9-CDC22DBB3516}"/>
    <cellStyle name="Komma 2 2 3 2 2 3 7" xfId="5813" xr:uid="{2D864226-523E-4645-904C-FF83D452CD7D}"/>
    <cellStyle name="Komma 2 2 3 2 2 3 7 2" xfId="27882" xr:uid="{8CF2D7C0-66C4-4661-9793-4A4CB6698D2F}"/>
    <cellStyle name="Komma 2 2 3 2 2 3 8" xfId="11260" xr:uid="{57857B7C-42F1-49A4-9BCD-B89EA1E628AB}"/>
    <cellStyle name="Komma 2 2 3 2 2 3 8 2" xfId="33329" xr:uid="{D46F57B0-6F5A-432F-82FB-F49C1625B7DA}"/>
    <cellStyle name="Komma 2 2 3 2 2 3 8 3" xfId="38877" xr:uid="{5A234FED-D8B1-4551-BE3E-B1669D8CDDDE}"/>
    <cellStyle name="Komma 2 2 3 2 2 3 9" xfId="16747" xr:uid="{76141D35-5EB2-4275-A923-56D27871B5DB}"/>
    <cellStyle name="Komma 2 2 3 2 2 3 9 2" xfId="44364" xr:uid="{47CFA607-238D-4B75-89B8-0A31D5B22454}"/>
    <cellStyle name="Komma 2 2 3 2 2 4" xfId="264" xr:uid="{5051AACE-722B-4AB7-BF3D-ABC5BBA24573}"/>
    <cellStyle name="Komma 2 2 3 2 2 4 10" xfId="22456" xr:uid="{98A12341-C691-4E5C-B8BA-C5BA53BA6915}"/>
    <cellStyle name="Komma 2 2 3 2 2 4 2" xfId="687" xr:uid="{557616EE-08E2-484E-9352-FD957ED735FE}"/>
    <cellStyle name="Komma 2 2 3 2 2 4 2 2" xfId="1488" xr:uid="{111DB934-8CFE-49A3-9937-8BA78986D888}"/>
    <cellStyle name="Komma 2 2 3 2 2 4 2 2 2" xfId="4092" xr:uid="{C853A020-E6FB-42A3-BBC6-0326B4A2FACB}"/>
    <cellStyle name="Komma 2 2 3 2 2 4 2 2 2 2" xfId="9599" xr:uid="{012BD8E2-3034-4114-A7FA-99857F1B7E21}"/>
    <cellStyle name="Komma 2 2 3 2 2 4 2 2 2 2 2" xfId="31668" xr:uid="{F5311039-9192-41DA-917E-FFE280FB4EBC}"/>
    <cellStyle name="Komma 2 2 3 2 2 4 2 2 2 3" xfId="15086" xr:uid="{785F2546-494A-4FD2-B570-E807D09A0262}"/>
    <cellStyle name="Komma 2 2 3 2 2 4 2 2 2 3 2" xfId="37155" xr:uid="{98747A54-E633-4C07-B01C-211756CF5441}"/>
    <cellStyle name="Komma 2 2 3 2 2 4 2 2 2 3 3" xfId="42703" xr:uid="{453869CC-F2C8-43B3-A792-90F624B083B2}"/>
    <cellStyle name="Komma 2 2 3 2 2 4 2 2 2 4" xfId="20654" xr:uid="{DE8C485E-CC86-4BA8-AED6-3669DA2C433A}"/>
    <cellStyle name="Komma 2 2 3 2 2 4 2 2 2 4 2" xfId="48150" xr:uid="{F35F4E97-A203-468A-8473-331D1A871C7D}"/>
    <cellStyle name="Komma 2 2 3 2 2 4 2 2 2 5" xfId="26161" xr:uid="{45A33953-600F-48FE-969E-1C036BBFF844}"/>
    <cellStyle name="Komma 2 2 3 2 2 4 2 2 3" xfId="7116" xr:uid="{3FB1D0F3-5614-4AA9-BBB5-DD456504DCF0}"/>
    <cellStyle name="Komma 2 2 3 2 2 4 2 2 3 2" xfId="29185" xr:uid="{D52A303D-D01F-454C-9C63-8307E32E7477}"/>
    <cellStyle name="Komma 2 2 3 2 2 4 2 2 4" xfId="12482" xr:uid="{9925BAF7-F675-47EA-920E-7A2F50897E44}"/>
    <cellStyle name="Komma 2 2 3 2 2 4 2 2 4 2" xfId="34551" xr:uid="{C32CAE35-F23C-46F0-92F7-1DEAED96EE43}"/>
    <cellStyle name="Komma 2 2 3 2 2 4 2 2 4 3" xfId="40099" xr:uid="{708C4811-DB29-4D05-B413-C597F2D83D8E}"/>
    <cellStyle name="Komma 2 2 3 2 2 4 2 2 5" xfId="18050" xr:uid="{2D90DBEA-0507-482D-9F6E-7EBCEF41860B}"/>
    <cellStyle name="Komma 2 2 3 2 2 4 2 2 5 2" xfId="45667" xr:uid="{6582D90A-D1DB-4F33-A1AB-32EF2C5091DA}"/>
    <cellStyle name="Komma 2 2 3 2 2 4 2 2 6" xfId="23678" xr:uid="{CBE08F31-E872-4A0E-BC0F-4B045142B785}"/>
    <cellStyle name="Komma 2 2 3 2 2 4 2 3" xfId="2269" xr:uid="{0083568E-5A8A-4E48-88F1-C8A5275DD395}"/>
    <cellStyle name="Komma 2 2 3 2 2 4 2 3 2" xfId="4873" xr:uid="{B8B41322-CDA3-45DC-B921-6512E138EEAA}"/>
    <cellStyle name="Komma 2 2 3 2 2 4 2 3 2 2" xfId="10380" xr:uid="{A24A8458-0F4B-4BF0-A166-ED435D79E06F}"/>
    <cellStyle name="Komma 2 2 3 2 2 4 2 3 2 2 2" xfId="32449" xr:uid="{105B7AD3-BC21-4326-8AFD-ABE1F26824D3}"/>
    <cellStyle name="Komma 2 2 3 2 2 4 2 3 2 3" xfId="15867" xr:uid="{AAAE2676-E869-40E1-9A77-ECD0D818B4DC}"/>
    <cellStyle name="Komma 2 2 3 2 2 4 2 3 2 3 2" xfId="37936" xr:uid="{42A65C96-777D-43DB-8943-A3E5076E20FA}"/>
    <cellStyle name="Komma 2 2 3 2 2 4 2 3 2 3 3" xfId="43484" xr:uid="{2D172327-7EAA-43B0-82F9-DBDB2E0D187B}"/>
    <cellStyle name="Komma 2 2 3 2 2 4 2 3 2 4" xfId="21435" xr:uid="{A4F83BD9-D99F-46B9-9151-F96C8F2B5AFB}"/>
    <cellStyle name="Komma 2 2 3 2 2 4 2 3 2 4 2" xfId="48931" xr:uid="{BB5A42A1-846F-45FD-A247-EBBBA0F470BC}"/>
    <cellStyle name="Komma 2 2 3 2 2 4 2 3 2 5" xfId="26942" xr:uid="{CFBD3896-A79F-4BFF-99E0-67558C6C3B89}"/>
    <cellStyle name="Komma 2 2 3 2 2 4 2 3 3" xfId="7897" xr:uid="{6C6E2904-F740-4918-B454-0393A892FF4D}"/>
    <cellStyle name="Komma 2 2 3 2 2 4 2 3 3 2" xfId="29966" xr:uid="{7E3F291C-4222-4DCF-A758-61DBD1601973}"/>
    <cellStyle name="Komma 2 2 3 2 2 4 2 3 4" xfId="13263" xr:uid="{851F924C-3813-472B-A633-2EF7A16EE879}"/>
    <cellStyle name="Komma 2 2 3 2 2 4 2 3 4 2" xfId="35332" xr:uid="{5E8883E9-C09D-4316-9172-C767A8790408}"/>
    <cellStyle name="Komma 2 2 3 2 2 4 2 3 4 3" xfId="40880" xr:uid="{15FCEDBF-150C-43A3-B3C7-74C63DF930E1}"/>
    <cellStyle name="Komma 2 2 3 2 2 4 2 3 5" xfId="18831" xr:uid="{B7B3F81C-AE58-422E-94C0-FBD073FD8E0B}"/>
    <cellStyle name="Komma 2 2 3 2 2 4 2 3 5 2" xfId="46448" xr:uid="{2DDA0C4A-0634-4359-A116-64E878EA3354}"/>
    <cellStyle name="Komma 2 2 3 2 2 4 2 3 6" xfId="24459" xr:uid="{35A9A077-03F8-412F-B88E-EAD69CCDE4F2}"/>
    <cellStyle name="Komma 2 2 3 2 2 4 2 4" xfId="3291" xr:uid="{52DF504E-5BA3-4758-9977-555955FC2845}"/>
    <cellStyle name="Komma 2 2 3 2 2 4 2 4 2" xfId="8818" xr:uid="{5B7F9006-F531-4782-B3E1-F3F13AE597E8}"/>
    <cellStyle name="Komma 2 2 3 2 2 4 2 4 2 2" xfId="30887" xr:uid="{7E31C5D5-DBD4-49EC-9F73-57B9FB265638}"/>
    <cellStyle name="Komma 2 2 3 2 2 4 2 4 3" xfId="14285" xr:uid="{BAF515DA-1A96-4094-B7B0-910D28C05442}"/>
    <cellStyle name="Komma 2 2 3 2 2 4 2 4 3 2" xfId="36354" xr:uid="{8B784073-BF3B-4BB0-BB89-7413BC0EE8F9}"/>
    <cellStyle name="Komma 2 2 3 2 2 4 2 4 3 3" xfId="41902" xr:uid="{FA5DF3FD-F9E2-4836-A2F2-17D830C284E2}"/>
    <cellStyle name="Komma 2 2 3 2 2 4 2 4 4" xfId="19853" xr:uid="{663F369C-733B-471A-82E6-4D0CF93928B1}"/>
    <cellStyle name="Komma 2 2 3 2 2 4 2 4 4 2" xfId="47369" xr:uid="{EE972665-AD08-42E7-8213-0119C60A82C9}"/>
    <cellStyle name="Komma 2 2 3 2 2 4 2 4 5" xfId="25380" xr:uid="{E11C0984-495C-4706-88A8-C9FA28B37AAF}"/>
    <cellStyle name="Komma 2 2 3 2 2 4 2 5" xfId="6315" xr:uid="{F3A6ACEF-6022-4D81-9E38-9FBFC1FB2D84}"/>
    <cellStyle name="Komma 2 2 3 2 2 4 2 5 2" xfId="28384" xr:uid="{204F09BB-FE48-412E-B7DB-AC9F645BD888}"/>
    <cellStyle name="Komma 2 2 3 2 2 4 2 6" xfId="11701" xr:uid="{9F46BBCE-6FC3-4E6E-9A73-9561DA90D413}"/>
    <cellStyle name="Komma 2 2 3 2 2 4 2 6 2" xfId="33770" xr:uid="{C2C150C1-485D-4568-9E1F-6AF1D83D084F}"/>
    <cellStyle name="Komma 2 2 3 2 2 4 2 6 3" xfId="39318" xr:uid="{E7921CAD-353C-4D38-865C-4F59073B0E71}"/>
    <cellStyle name="Komma 2 2 3 2 2 4 2 7" xfId="17249" xr:uid="{1284556D-98A0-4488-A3C7-78C2722D7382}"/>
    <cellStyle name="Komma 2 2 3 2 2 4 2 7 2" xfId="44866" xr:uid="{C13BCFAD-1DFB-46B5-8E1A-2A8A10FDBEF6}"/>
    <cellStyle name="Komma 2 2 3 2 2 4 2 8" xfId="22877" xr:uid="{4CBE1D21-A5C5-451A-9D9C-80F098D1D4F6}"/>
    <cellStyle name="Komma 2 2 3 2 2 4 3" xfId="1087" xr:uid="{91015D5B-EF53-437D-B1C7-2CD9CE4EC819}"/>
    <cellStyle name="Komma 2 2 3 2 2 4 3 2" xfId="3691" xr:uid="{67C2D8D1-B186-41BE-AE88-AA91746181B1}"/>
    <cellStyle name="Komma 2 2 3 2 2 4 3 2 2" xfId="9198" xr:uid="{2D71CE65-1235-4BCB-A924-F881FBCC1BA5}"/>
    <cellStyle name="Komma 2 2 3 2 2 4 3 2 2 2" xfId="31267" xr:uid="{F92BEC7B-DF76-4CFE-9131-1E256BFE2C90}"/>
    <cellStyle name="Komma 2 2 3 2 2 4 3 2 3" xfId="14685" xr:uid="{1CD537AE-3B9D-4C7B-91C5-59937BB95EEB}"/>
    <cellStyle name="Komma 2 2 3 2 2 4 3 2 3 2" xfId="36754" xr:uid="{7B97408D-EA8A-4D60-AAED-3AE9640B3C4B}"/>
    <cellStyle name="Komma 2 2 3 2 2 4 3 2 3 3" xfId="42302" xr:uid="{5DD42CEA-607B-4578-8DD0-E312C01A8226}"/>
    <cellStyle name="Komma 2 2 3 2 2 4 3 2 4" xfId="20253" xr:uid="{67D73CB9-8664-43F0-910D-21D2CFA5D2BF}"/>
    <cellStyle name="Komma 2 2 3 2 2 4 3 2 4 2" xfId="47749" xr:uid="{01CAC052-A61E-40B8-81B3-141F9A80396A}"/>
    <cellStyle name="Komma 2 2 3 2 2 4 3 2 5" xfId="25760" xr:uid="{472F79AA-871D-482E-B716-7BACA97E210C}"/>
    <cellStyle name="Komma 2 2 3 2 2 4 3 3" xfId="6715" xr:uid="{D80D4C83-843D-4418-BA47-96802D2E25EC}"/>
    <cellStyle name="Komma 2 2 3 2 2 4 3 3 2" xfId="28784" xr:uid="{852CAF37-4454-4B00-BAD4-A0FA69F0803D}"/>
    <cellStyle name="Komma 2 2 3 2 2 4 3 4" xfId="12081" xr:uid="{5A2CCCC9-5BBE-49FC-AE9F-D32BA737A865}"/>
    <cellStyle name="Komma 2 2 3 2 2 4 3 4 2" xfId="34150" xr:uid="{4ABD6FCB-BC2A-4D6D-B8B7-61AD59530BD6}"/>
    <cellStyle name="Komma 2 2 3 2 2 4 3 4 3" xfId="39698" xr:uid="{EF5D5076-D3BB-4AAD-8494-341F7C974780}"/>
    <cellStyle name="Komma 2 2 3 2 2 4 3 5" xfId="17649" xr:uid="{F378E8CC-F2AC-44A8-833A-F81CCC83FF78}"/>
    <cellStyle name="Komma 2 2 3 2 2 4 3 5 2" xfId="45266" xr:uid="{9A9C6CC5-5D75-4BD9-AC50-30F47EF38057}"/>
    <cellStyle name="Komma 2 2 3 2 2 4 3 6" xfId="23277" xr:uid="{0096B6F5-E5E1-49AF-BBF4-69C604679C58}"/>
    <cellStyle name="Komma 2 2 3 2 2 4 4" xfId="1868" xr:uid="{68EBFF24-8749-455B-8DD8-D471D5E2DD32}"/>
    <cellStyle name="Komma 2 2 3 2 2 4 4 2" xfId="4472" xr:uid="{B7CEA630-63EC-4967-B4CF-360E70BF935C}"/>
    <cellStyle name="Komma 2 2 3 2 2 4 4 2 2" xfId="9979" xr:uid="{E78CD7CF-E0CE-406B-8CA6-23B1D3A70CE8}"/>
    <cellStyle name="Komma 2 2 3 2 2 4 4 2 2 2" xfId="32048" xr:uid="{EBE510D5-C10D-4F22-8DB3-2A0FB495F07D}"/>
    <cellStyle name="Komma 2 2 3 2 2 4 4 2 3" xfId="15466" xr:uid="{CEF3A145-EF16-49B6-9B21-EB5146E1565F}"/>
    <cellStyle name="Komma 2 2 3 2 2 4 4 2 3 2" xfId="37535" xr:uid="{BBF2213A-137C-43BD-9BA4-B097E2808130}"/>
    <cellStyle name="Komma 2 2 3 2 2 4 4 2 3 3" xfId="43083" xr:uid="{4924952E-A993-4015-A569-E48FBF22DAC0}"/>
    <cellStyle name="Komma 2 2 3 2 2 4 4 2 4" xfId="21034" xr:uid="{8A72E6DC-00F7-4611-9A9F-D3425A840B2A}"/>
    <cellStyle name="Komma 2 2 3 2 2 4 4 2 4 2" xfId="48530" xr:uid="{889FA5F4-0DE5-490F-A182-C8529ACCDCEB}"/>
    <cellStyle name="Komma 2 2 3 2 2 4 4 2 5" xfId="26541" xr:uid="{9BBE5962-6FB5-4F41-B8BA-18ED99C27311}"/>
    <cellStyle name="Komma 2 2 3 2 2 4 4 3" xfId="7496" xr:uid="{00AE0BC2-9B48-4226-9AEB-4F4E30260FE9}"/>
    <cellStyle name="Komma 2 2 3 2 2 4 4 3 2" xfId="29565" xr:uid="{C49CD785-08B4-454B-BA52-B2F27C45DC33}"/>
    <cellStyle name="Komma 2 2 3 2 2 4 4 4" xfId="12862" xr:uid="{42FD5F75-921E-43B1-B98D-BD38699252E7}"/>
    <cellStyle name="Komma 2 2 3 2 2 4 4 4 2" xfId="34931" xr:uid="{3EC98247-BC0D-44F3-9BF5-AC270518E5B9}"/>
    <cellStyle name="Komma 2 2 3 2 2 4 4 4 3" xfId="40479" xr:uid="{EAF5CA1C-A5C8-4274-BFC5-FB5481E11047}"/>
    <cellStyle name="Komma 2 2 3 2 2 4 4 5" xfId="18430" xr:uid="{F5C1D913-990E-41D4-903F-3AA2836D8B77}"/>
    <cellStyle name="Komma 2 2 3 2 2 4 4 5 2" xfId="46047" xr:uid="{2E53DB75-972A-4A6C-A922-F28D2F83F7DA}"/>
    <cellStyle name="Komma 2 2 3 2 2 4 4 6" xfId="24058" xr:uid="{477D9228-2F16-4A99-9CBC-E7ADC1C2F948}"/>
    <cellStyle name="Komma 2 2 3 2 2 4 5" xfId="2870" xr:uid="{CD12CDA6-681B-4328-A049-98AC326E76CA}"/>
    <cellStyle name="Komma 2 2 3 2 2 4 5 2" xfId="8417" xr:uid="{4FFE4F0B-64A8-4B0A-9A87-92291F541B74}"/>
    <cellStyle name="Komma 2 2 3 2 2 4 5 2 2" xfId="30486" xr:uid="{88155C53-663F-4FC5-A89D-54ED0D142902}"/>
    <cellStyle name="Komma 2 2 3 2 2 4 5 3" xfId="13864" xr:uid="{F2CA8243-65EF-40BC-A371-4CCAABCDD7A3}"/>
    <cellStyle name="Komma 2 2 3 2 2 4 5 3 2" xfId="35933" xr:uid="{0C358BB0-C59C-4C07-B9DD-57D59CBBDBA4}"/>
    <cellStyle name="Komma 2 2 3 2 2 4 5 3 3" xfId="41481" xr:uid="{589840A6-3DF3-4A22-8C68-D68057C8199A}"/>
    <cellStyle name="Komma 2 2 3 2 2 4 5 4" xfId="19432" xr:uid="{AEF18750-ECF1-4DDD-AA2D-80BF3D65D14F}"/>
    <cellStyle name="Komma 2 2 3 2 2 4 5 4 2" xfId="46968" xr:uid="{1CE40A3E-2EF6-43B4-817D-046CF13163D0}"/>
    <cellStyle name="Komma 2 2 3 2 2 4 5 5" xfId="24979" xr:uid="{8D759E14-F56D-4BB5-BAB3-D29B67D58C94}"/>
    <cellStyle name="Komma 2 2 3 2 2 4 6" xfId="5253" xr:uid="{B351EF14-91C5-4D02-A1A1-D6D46CD2AFDC}"/>
    <cellStyle name="Komma 2 2 3 2 2 4 6 2" xfId="10760" xr:uid="{0A913679-8610-47E4-8407-7B209025965C}"/>
    <cellStyle name="Komma 2 2 3 2 2 4 6 2 2" xfId="32829" xr:uid="{DB6C7F80-15EF-46EC-BEDF-D4C07F55CD78}"/>
    <cellStyle name="Komma 2 2 3 2 2 4 6 3" xfId="16247" xr:uid="{19E6A335-9ED1-426A-AD7F-1341EDB63C96}"/>
    <cellStyle name="Komma 2 2 3 2 2 4 6 3 2" xfId="38316" xr:uid="{4EFFFF55-665E-4358-82EA-036BF903E5AF}"/>
    <cellStyle name="Komma 2 2 3 2 2 4 6 3 3" xfId="43864" xr:uid="{B38B0687-EE78-488C-A2DA-A7CD6127EC30}"/>
    <cellStyle name="Komma 2 2 3 2 2 4 6 4" xfId="21815" xr:uid="{D6355FD0-AC85-456C-A00C-2420B7490681}"/>
    <cellStyle name="Komma 2 2 3 2 2 4 6 4 2" xfId="49311" xr:uid="{0B567D5A-8E15-48C4-8F46-3904B2D6B9BB}"/>
    <cellStyle name="Komma 2 2 3 2 2 4 6 5" xfId="27322" xr:uid="{66B179B4-D459-4334-B4DB-6469B293C15D}"/>
    <cellStyle name="Komma 2 2 3 2 2 4 7" xfId="5894" xr:uid="{98536807-396A-48FE-BCC1-A3CA31AA6B8A}"/>
    <cellStyle name="Komma 2 2 3 2 2 4 7 2" xfId="27963" xr:uid="{07FBB919-9536-4314-8F67-F1A7FB9CBBEE}"/>
    <cellStyle name="Komma 2 2 3 2 2 4 8" xfId="11300" xr:uid="{82FBDC4F-80FD-4479-A7E5-F49B620662A4}"/>
    <cellStyle name="Komma 2 2 3 2 2 4 8 2" xfId="33369" xr:uid="{8E9E86F7-666A-4B83-8620-6298DB36B3D6}"/>
    <cellStyle name="Komma 2 2 3 2 2 4 8 3" xfId="38917" xr:uid="{E9CFC5A8-61A9-4630-A839-DA5FD6D15D72}"/>
    <cellStyle name="Komma 2 2 3 2 2 4 9" xfId="16828" xr:uid="{E68B456D-03A0-4B55-B7DD-6F5B5DABE0D6}"/>
    <cellStyle name="Komma 2 2 3 2 2 4 9 2" xfId="44445" xr:uid="{0BF71E19-A585-4A9A-826D-D0185A3BAD12}"/>
    <cellStyle name="Komma 2 2 3 2 2 5" xfId="304" xr:uid="{01C8B9C3-F3F6-4324-86CE-38461F54F925}"/>
    <cellStyle name="Komma 2 2 3 2 2 5 10" xfId="22496" xr:uid="{093FD065-C81D-42AC-A0CE-916721C23AF3}"/>
    <cellStyle name="Komma 2 2 3 2 2 5 2" xfId="727" xr:uid="{C0851DEB-A902-438A-AE2C-E90040528A6D}"/>
    <cellStyle name="Komma 2 2 3 2 2 5 2 2" xfId="1528" xr:uid="{2013F421-E6FC-482C-A2BE-D1514AD3D452}"/>
    <cellStyle name="Komma 2 2 3 2 2 5 2 2 2" xfId="4132" xr:uid="{12139551-1045-4C5C-AA00-A8A270538762}"/>
    <cellStyle name="Komma 2 2 3 2 2 5 2 2 2 2" xfId="9639" xr:uid="{160E0176-4E0D-428D-8F8F-76C387A0FD0E}"/>
    <cellStyle name="Komma 2 2 3 2 2 5 2 2 2 2 2" xfId="31708" xr:uid="{6B0AE8E8-DAD3-4337-A731-803F4E386C94}"/>
    <cellStyle name="Komma 2 2 3 2 2 5 2 2 2 3" xfId="15126" xr:uid="{EE2EA207-B252-4023-9483-CBF92C26B8D5}"/>
    <cellStyle name="Komma 2 2 3 2 2 5 2 2 2 3 2" xfId="37195" xr:uid="{1E10430D-F30E-4363-AA1F-61B39CF1006B}"/>
    <cellStyle name="Komma 2 2 3 2 2 5 2 2 2 3 3" xfId="42743" xr:uid="{D3337A67-009D-433D-9C87-2AED6E48E412}"/>
    <cellStyle name="Komma 2 2 3 2 2 5 2 2 2 4" xfId="20694" xr:uid="{A569AFC6-D3AE-41CF-83F6-1932C49AAA35}"/>
    <cellStyle name="Komma 2 2 3 2 2 5 2 2 2 4 2" xfId="48190" xr:uid="{67A43411-EBC5-4F33-B5E8-0876294608D3}"/>
    <cellStyle name="Komma 2 2 3 2 2 5 2 2 2 5" xfId="26201" xr:uid="{0E65A080-8A59-4D3C-8421-EF7EA49C8ADF}"/>
    <cellStyle name="Komma 2 2 3 2 2 5 2 2 3" xfId="7156" xr:uid="{CDEBBAF3-D2BD-49F6-AEDC-E748B73D08B2}"/>
    <cellStyle name="Komma 2 2 3 2 2 5 2 2 3 2" xfId="29225" xr:uid="{C5680BE3-B966-4BFB-9CAE-E35E85324041}"/>
    <cellStyle name="Komma 2 2 3 2 2 5 2 2 4" xfId="12522" xr:uid="{8DB68EB1-315D-4DDF-A19F-55255470E8CB}"/>
    <cellStyle name="Komma 2 2 3 2 2 5 2 2 4 2" xfId="34591" xr:uid="{C2A06F6E-FF7A-4CF0-972D-44048AD6502A}"/>
    <cellStyle name="Komma 2 2 3 2 2 5 2 2 4 3" xfId="40139" xr:uid="{D0CCB20C-CC66-4CD5-926A-ED3F31F66630}"/>
    <cellStyle name="Komma 2 2 3 2 2 5 2 2 5" xfId="18090" xr:uid="{1885EA77-0CE3-4C47-92AE-BF76E690800E}"/>
    <cellStyle name="Komma 2 2 3 2 2 5 2 2 5 2" xfId="45707" xr:uid="{B10E3568-0124-4277-98B4-8AC6C6FE6DF5}"/>
    <cellStyle name="Komma 2 2 3 2 2 5 2 2 6" xfId="23718" xr:uid="{D11E251C-66C4-4A63-B652-956D411F2661}"/>
    <cellStyle name="Komma 2 2 3 2 2 5 2 3" xfId="2309" xr:uid="{601E8E77-3E11-43CA-88CE-0421577FB1C6}"/>
    <cellStyle name="Komma 2 2 3 2 2 5 2 3 2" xfId="4913" xr:uid="{771A4B37-84AD-4934-92D3-E0289CEC3B98}"/>
    <cellStyle name="Komma 2 2 3 2 2 5 2 3 2 2" xfId="10420" xr:uid="{CE7D8CB9-882C-4790-94B5-E3D6FCA5390E}"/>
    <cellStyle name="Komma 2 2 3 2 2 5 2 3 2 2 2" xfId="32489" xr:uid="{FD29E903-0110-4C08-BB94-44F52049E942}"/>
    <cellStyle name="Komma 2 2 3 2 2 5 2 3 2 3" xfId="15907" xr:uid="{5DE3CC1F-1F91-4214-99FC-BBDE6D2C1CFD}"/>
    <cellStyle name="Komma 2 2 3 2 2 5 2 3 2 3 2" xfId="37976" xr:uid="{124E6C2F-2E22-4303-A1C2-508B7F5E9C97}"/>
    <cellStyle name="Komma 2 2 3 2 2 5 2 3 2 3 3" xfId="43524" xr:uid="{FF867C3E-A258-4F3C-A9A4-59A5B0A09897}"/>
    <cellStyle name="Komma 2 2 3 2 2 5 2 3 2 4" xfId="21475" xr:uid="{8199DF17-BD1D-4C4E-B032-11FBB7BEEF6A}"/>
    <cellStyle name="Komma 2 2 3 2 2 5 2 3 2 4 2" xfId="48971" xr:uid="{5BBB75CA-4D92-411E-A9A8-99A6581138C8}"/>
    <cellStyle name="Komma 2 2 3 2 2 5 2 3 2 5" xfId="26982" xr:uid="{332BD1E0-71A4-4BF5-8151-BC26B8FFB32D}"/>
    <cellStyle name="Komma 2 2 3 2 2 5 2 3 3" xfId="7937" xr:uid="{615C8C55-8688-4B1E-B5C4-C19105A4AC78}"/>
    <cellStyle name="Komma 2 2 3 2 2 5 2 3 3 2" xfId="30006" xr:uid="{171B1312-A3B1-4DC2-8BDD-1BE9CF6B3A45}"/>
    <cellStyle name="Komma 2 2 3 2 2 5 2 3 4" xfId="13303" xr:uid="{91A546DC-9A35-469B-920B-B02133352BB8}"/>
    <cellStyle name="Komma 2 2 3 2 2 5 2 3 4 2" xfId="35372" xr:uid="{3C59719F-F4E6-43F2-A2E2-57C4C2E49747}"/>
    <cellStyle name="Komma 2 2 3 2 2 5 2 3 4 3" xfId="40920" xr:uid="{3FF69189-6AFC-402A-AC98-BC92251F855F}"/>
    <cellStyle name="Komma 2 2 3 2 2 5 2 3 5" xfId="18871" xr:uid="{8BBD2CB8-3420-4BA8-BC6A-CA12159058F7}"/>
    <cellStyle name="Komma 2 2 3 2 2 5 2 3 5 2" xfId="46488" xr:uid="{2AC4820A-EFD7-4BCE-8CD3-CBCCFC474C1A}"/>
    <cellStyle name="Komma 2 2 3 2 2 5 2 3 6" xfId="24499" xr:uid="{8D1080D7-8FCF-4505-9BA6-98DCE8A0EA5B}"/>
    <cellStyle name="Komma 2 2 3 2 2 5 2 4" xfId="3331" xr:uid="{921D4A3B-A096-46FB-A6DE-97526D0BA78C}"/>
    <cellStyle name="Komma 2 2 3 2 2 5 2 4 2" xfId="8858" xr:uid="{7E9C8E81-6AE5-45E4-81F0-EA1228489DC3}"/>
    <cellStyle name="Komma 2 2 3 2 2 5 2 4 2 2" xfId="30927" xr:uid="{A92C2CFF-2E6F-4B51-B98E-49B855247487}"/>
    <cellStyle name="Komma 2 2 3 2 2 5 2 4 3" xfId="14325" xr:uid="{8A1F4E54-7E4E-4EE8-AEE5-EEAFB5CAFD5D}"/>
    <cellStyle name="Komma 2 2 3 2 2 5 2 4 3 2" xfId="36394" xr:uid="{784FA0A3-ABDB-4E85-BDE9-59768656F0A6}"/>
    <cellStyle name="Komma 2 2 3 2 2 5 2 4 3 3" xfId="41942" xr:uid="{2B4998E8-FD2B-4F49-A391-BA054CAACA88}"/>
    <cellStyle name="Komma 2 2 3 2 2 5 2 4 4" xfId="19893" xr:uid="{D7A81800-035D-45E9-8C65-1866B1F87363}"/>
    <cellStyle name="Komma 2 2 3 2 2 5 2 4 4 2" xfId="47409" xr:uid="{CAA4D2FF-02DC-4A81-8C7A-9351CDA4CA20}"/>
    <cellStyle name="Komma 2 2 3 2 2 5 2 4 5" xfId="25420" xr:uid="{7092E4E1-012C-4966-B436-5B0A4D81F685}"/>
    <cellStyle name="Komma 2 2 3 2 2 5 2 5" xfId="6355" xr:uid="{7D93AE1D-1104-47DD-90B0-06B35DF289BF}"/>
    <cellStyle name="Komma 2 2 3 2 2 5 2 5 2" xfId="28424" xr:uid="{E8F43314-F9CE-4453-AB8D-B188A89C83C1}"/>
    <cellStyle name="Komma 2 2 3 2 2 5 2 6" xfId="11741" xr:uid="{FF7E8433-6294-4644-8514-A1DCD28AE18C}"/>
    <cellStyle name="Komma 2 2 3 2 2 5 2 6 2" xfId="33810" xr:uid="{8C96B172-DCAB-4CC2-A599-AD18BF3139BF}"/>
    <cellStyle name="Komma 2 2 3 2 2 5 2 6 3" xfId="39358" xr:uid="{4AAE5A17-EE72-49A1-A593-CF2A1B9005F1}"/>
    <cellStyle name="Komma 2 2 3 2 2 5 2 7" xfId="17289" xr:uid="{0A27C241-BBDC-4C5C-A0C2-A148F1258710}"/>
    <cellStyle name="Komma 2 2 3 2 2 5 2 7 2" xfId="44906" xr:uid="{01280D60-4FE8-4800-8294-065DA3D3EEC8}"/>
    <cellStyle name="Komma 2 2 3 2 2 5 2 8" xfId="22917" xr:uid="{6B2FA303-40CF-4773-9EEF-930E23434036}"/>
    <cellStyle name="Komma 2 2 3 2 2 5 3" xfId="1127" xr:uid="{D401C113-83BD-4375-93CE-E01CF5EA80DA}"/>
    <cellStyle name="Komma 2 2 3 2 2 5 3 2" xfId="3731" xr:uid="{73AE9EFB-DD2C-4A88-8FC6-C34CF2919C8E}"/>
    <cellStyle name="Komma 2 2 3 2 2 5 3 2 2" xfId="9238" xr:uid="{2DADFA58-BB10-4B9C-8368-AAED1AA1D60D}"/>
    <cellStyle name="Komma 2 2 3 2 2 5 3 2 2 2" xfId="31307" xr:uid="{2E97C51D-45DD-49B2-8830-5EDB52F534C4}"/>
    <cellStyle name="Komma 2 2 3 2 2 5 3 2 3" xfId="14725" xr:uid="{32693FDD-B1A3-4648-B926-37DA4CFD5DF4}"/>
    <cellStyle name="Komma 2 2 3 2 2 5 3 2 3 2" xfId="36794" xr:uid="{A910A1F5-B230-48FA-ABA4-D88BE007CA03}"/>
    <cellStyle name="Komma 2 2 3 2 2 5 3 2 3 3" xfId="42342" xr:uid="{9EEA96B3-9537-47F1-AF0A-FF12E227E23F}"/>
    <cellStyle name="Komma 2 2 3 2 2 5 3 2 4" xfId="20293" xr:uid="{C28C04C4-669E-4690-B9BD-C956B857931D}"/>
    <cellStyle name="Komma 2 2 3 2 2 5 3 2 4 2" xfId="47789" xr:uid="{AFEFA351-DA67-4663-A972-836FB1F316CD}"/>
    <cellStyle name="Komma 2 2 3 2 2 5 3 2 5" xfId="25800" xr:uid="{87E9ECAD-5357-490A-B3FC-404DF81A6DC5}"/>
    <cellStyle name="Komma 2 2 3 2 2 5 3 3" xfId="6755" xr:uid="{8D2D6273-FD31-4D47-9A26-735ABF3E2A40}"/>
    <cellStyle name="Komma 2 2 3 2 2 5 3 3 2" xfId="28824" xr:uid="{85B6CD77-5F00-4B80-8E30-75C4E213E4BA}"/>
    <cellStyle name="Komma 2 2 3 2 2 5 3 4" xfId="12121" xr:uid="{1699BC8B-DBD4-4B3B-8937-D3D846B9183B}"/>
    <cellStyle name="Komma 2 2 3 2 2 5 3 4 2" xfId="34190" xr:uid="{81D0423E-4886-4408-A7D3-E78F27B8A9B8}"/>
    <cellStyle name="Komma 2 2 3 2 2 5 3 4 3" xfId="39738" xr:uid="{1FD627CC-F09A-4AA2-B555-1B1DA270EB0F}"/>
    <cellStyle name="Komma 2 2 3 2 2 5 3 5" xfId="17689" xr:uid="{D12FE78A-5B29-44F5-98AA-83B98E8ADFD8}"/>
    <cellStyle name="Komma 2 2 3 2 2 5 3 5 2" xfId="45306" xr:uid="{1559A036-9A38-4E0A-94BF-57CA99EC7AA2}"/>
    <cellStyle name="Komma 2 2 3 2 2 5 3 6" xfId="23317" xr:uid="{CAA89054-FA58-4A33-9CEF-34BE288CF9FE}"/>
    <cellStyle name="Komma 2 2 3 2 2 5 4" xfId="1908" xr:uid="{38C2C372-5FEF-4711-9D33-D54562ECF540}"/>
    <cellStyle name="Komma 2 2 3 2 2 5 4 2" xfId="4512" xr:uid="{66E90EE1-875F-4BBE-85B5-E3E8186A3CA0}"/>
    <cellStyle name="Komma 2 2 3 2 2 5 4 2 2" xfId="10019" xr:uid="{4C5A8166-4C79-4053-AACB-D1E059AF310B}"/>
    <cellStyle name="Komma 2 2 3 2 2 5 4 2 2 2" xfId="32088" xr:uid="{09721635-2F32-4461-B9C9-8D84988C3C57}"/>
    <cellStyle name="Komma 2 2 3 2 2 5 4 2 3" xfId="15506" xr:uid="{A9AB6E53-D848-4ABB-A2DC-498BD3A9CB74}"/>
    <cellStyle name="Komma 2 2 3 2 2 5 4 2 3 2" xfId="37575" xr:uid="{4412C2A8-66B7-49C9-B3C3-730E6FEEA3B3}"/>
    <cellStyle name="Komma 2 2 3 2 2 5 4 2 3 3" xfId="43123" xr:uid="{B27FC8A5-46AC-4BF7-A56B-918874763B7D}"/>
    <cellStyle name="Komma 2 2 3 2 2 5 4 2 4" xfId="21074" xr:uid="{EF63C36F-F31C-49C2-B71F-CFD49B0313D5}"/>
    <cellStyle name="Komma 2 2 3 2 2 5 4 2 4 2" xfId="48570" xr:uid="{B9D32713-9C86-4C73-AC8F-2C4B8C5F0111}"/>
    <cellStyle name="Komma 2 2 3 2 2 5 4 2 5" xfId="26581" xr:uid="{FB03CD61-5056-4D8F-B207-93ADE0033A18}"/>
    <cellStyle name="Komma 2 2 3 2 2 5 4 3" xfId="7536" xr:uid="{579EF298-0AE0-4BAB-A07A-0A4DE535824E}"/>
    <cellStyle name="Komma 2 2 3 2 2 5 4 3 2" xfId="29605" xr:uid="{71F408DE-606E-4867-BDE8-13C678875D44}"/>
    <cellStyle name="Komma 2 2 3 2 2 5 4 4" xfId="12902" xr:uid="{20D84566-6243-40CC-8DE5-35F54A39018B}"/>
    <cellStyle name="Komma 2 2 3 2 2 5 4 4 2" xfId="34971" xr:uid="{CB7A0FE7-830D-4738-81E0-6736051B2516}"/>
    <cellStyle name="Komma 2 2 3 2 2 5 4 4 3" xfId="40519" xr:uid="{A9226082-D7B8-4A12-B26B-7D19E666049D}"/>
    <cellStyle name="Komma 2 2 3 2 2 5 4 5" xfId="18470" xr:uid="{C6F4D58B-CB5B-4011-BE87-D8AFD71021AF}"/>
    <cellStyle name="Komma 2 2 3 2 2 5 4 5 2" xfId="46087" xr:uid="{E3D56381-B58D-4CC6-993A-40743A9077F3}"/>
    <cellStyle name="Komma 2 2 3 2 2 5 4 6" xfId="24098" xr:uid="{CC53A0D6-DF0D-4804-A674-6F1B595BFF55}"/>
    <cellStyle name="Komma 2 2 3 2 2 5 5" xfId="2910" xr:uid="{3FE9E6AE-3E50-429E-B49A-F23F2491E96F}"/>
    <cellStyle name="Komma 2 2 3 2 2 5 5 2" xfId="8457" xr:uid="{4C0BD2A6-AE3F-437C-9042-CA1002790EBD}"/>
    <cellStyle name="Komma 2 2 3 2 2 5 5 2 2" xfId="30526" xr:uid="{E62B7D8B-01C0-49DF-926F-42DC6000A3D9}"/>
    <cellStyle name="Komma 2 2 3 2 2 5 5 3" xfId="13904" xr:uid="{A587677A-CAAD-4FD3-AAFA-298958EC1E9B}"/>
    <cellStyle name="Komma 2 2 3 2 2 5 5 3 2" xfId="35973" xr:uid="{03535856-689D-4211-A47F-C2FD7C985B5E}"/>
    <cellStyle name="Komma 2 2 3 2 2 5 5 3 3" xfId="41521" xr:uid="{AA9FB6A6-00B9-4ABD-A505-4E50595BA60C}"/>
    <cellStyle name="Komma 2 2 3 2 2 5 5 4" xfId="19472" xr:uid="{DC6EAF78-BCA9-44A7-96BF-F121F80AEB77}"/>
    <cellStyle name="Komma 2 2 3 2 2 5 5 4 2" xfId="47008" xr:uid="{56BF180D-1608-4506-AE92-65ED26180E44}"/>
    <cellStyle name="Komma 2 2 3 2 2 5 5 5" xfId="25019" xr:uid="{BFC6A61F-CADE-4AD1-917E-81D0C51868CE}"/>
    <cellStyle name="Komma 2 2 3 2 2 5 6" xfId="5293" xr:uid="{C349FBE1-28EA-4756-822D-21EE77FC0094}"/>
    <cellStyle name="Komma 2 2 3 2 2 5 6 2" xfId="10800" xr:uid="{5A0F2599-430A-4C14-87A7-97C2A0079297}"/>
    <cellStyle name="Komma 2 2 3 2 2 5 6 2 2" xfId="32869" xr:uid="{83374FD2-BDB5-4CFF-AE09-9D468B9CDA65}"/>
    <cellStyle name="Komma 2 2 3 2 2 5 6 3" xfId="16287" xr:uid="{DB4C24CC-88CD-463F-9740-57FF98A4933C}"/>
    <cellStyle name="Komma 2 2 3 2 2 5 6 3 2" xfId="38356" xr:uid="{EEC3E9C5-E1EA-4193-B1B0-5391357DCBEE}"/>
    <cellStyle name="Komma 2 2 3 2 2 5 6 3 3" xfId="43904" xr:uid="{E9222F61-3122-421A-8DBF-1EB80979FB2B}"/>
    <cellStyle name="Komma 2 2 3 2 2 5 6 4" xfId="21855" xr:uid="{2FDB646D-6CB6-48CE-9798-AAFA2DB3A174}"/>
    <cellStyle name="Komma 2 2 3 2 2 5 6 4 2" xfId="49351" xr:uid="{993E0257-794A-4CFA-9DD3-C1C7AA5BB3C4}"/>
    <cellStyle name="Komma 2 2 3 2 2 5 6 5" xfId="27362" xr:uid="{F894347E-A3F2-4892-B395-8B1CED415B63}"/>
    <cellStyle name="Komma 2 2 3 2 2 5 7" xfId="5934" xr:uid="{64E59364-F2FF-4A78-8EB1-15C7927A7A31}"/>
    <cellStyle name="Komma 2 2 3 2 2 5 7 2" xfId="28003" xr:uid="{9DB03376-517A-44F1-A6A6-B4A049176EB8}"/>
    <cellStyle name="Komma 2 2 3 2 2 5 8" xfId="11340" xr:uid="{862D2E7A-7F02-43EF-AF16-4FA7E57808FB}"/>
    <cellStyle name="Komma 2 2 3 2 2 5 8 2" xfId="33409" xr:uid="{5B8F359A-F230-486E-8526-95E3A3284B04}"/>
    <cellStyle name="Komma 2 2 3 2 2 5 8 3" xfId="38957" xr:uid="{5975A482-3F7E-4940-9F26-148132571049}"/>
    <cellStyle name="Komma 2 2 3 2 2 5 9" xfId="16868" xr:uid="{95751139-02DB-4B1F-8BB1-B86925EA5AB7}"/>
    <cellStyle name="Komma 2 2 3 2 2 5 9 2" xfId="44485" xr:uid="{B5F7D05B-CED8-4A3D-BA79-7ED5512E79D7}"/>
    <cellStyle name="Komma 2 2 3 2 2 6" xfId="364" xr:uid="{E7281F34-8026-46CC-B505-112E9CD63228}"/>
    <cellStyle name="Komma 2 2 3 2 2 6 10" xfId="22556" xr:uid="{11680510-B564-4AA4-B0CA-D9294AAA9572}"/>
    <cellStyle name="Komma 2 2 3 2 2 6 2" xfId="787" xr:uid="{7B177AAF-CFB7-4B27-B6E2-2A894C41240D}"/>
    <cellStyle name="Komma 2 2 3 2 2 6 2 2" xfId="1588" xr:uid="{ED5082D5-217A-4FDF-9D1A-657FBB98A3A5}"/>
    <cellStyle name="Komma 2 2 3 2 2 6 2 2 2" xfId="4192" xr:uid="{4C305BD5-51CF-438D-BA41-F1AA733E2E79}"/>
    <cellStyle name="Komma 2 2 3 2 2 6 2 2 2 2" xfId="9699" xr:uid="{EAE15D71-AE11-40AD-A52B-851AF881FB87}"/>
    <cellStyle name="Komma 2 2 3 2 2 6 2 2 2 2 2" xfId="31768" xr:uid="{8F44DE86-1A43-4D35-ACFD-862C3CB5A838}"/>
    <cellStyle name="Komma 2 2 3 2 2 6 2 2 2 3" xfId="15186" xr:uid="{50D637B0-2B9C-498A-8FF4-2E5172A3326B}"/>
    <cellStyle name="Komma 2 2 3 2 2 6 2 2 2 3 2" xfId="37255" xr:uid="{DAAC7066-AC90-4021-B0A0-1FB35D2215DA}"/>
    <cellStyle name="Komma 2 2 3 2 2 6 2 2 2 3 3" xfId="42803" xr:uid="{4AFF0AED-C841-4B4A-9404-25C0E7414ABA}"/>
    <cellStyle name="Komma 2 2 3 2 2 6 2 2 2 4" xfId="20754" xr:uid="{3813BFF3-73C7-4C17-9650-97A5EC09D690}"/>
    <cellStyle name="Komma 2 2 3 2 2 6 2 2 2 4 2" xfId="48250" xr:uid="{3AABC919-5B0A-44C9-8607-909989C86128}"/>
    <cellStyle name="Komma 2 2 3 2 2 6 2 2 2 5" xfId="26261" xr:uid="{EF9CEFEA-963A-4E30-BCAC-414DEC5575FB}"/>
    <cellStyle name="Komma 2 2 3 2 2 6 2 2 3" xfId="7216" xr:uid="{D05E527E-51F9-4C82-9B16-1322A70189FA}"/>
    <cellStyle name="Komma 2 2 3 2 2 6 2 2 3 2" xfId="29285" xr:uid="{051AF4E7-B702-49E7-9E71-7D4AD3DE8146}"/>
    <cellStyle name="Komma 2 2 3 2 2 6 2 2 4" xfId="12582" xr:uid="{49AF1540-DF93-4BBA-B579-11837A045294}"/>
    <cellStyle name="Komma 2 2 3 2 2 6 2 2 4 2" xfId="34651" xr:uid="{184EFFDC-B1C5-4DC4-8A63-221067565DCB}"/>
    <cellStyle name="Komma 2 2 3 2 2 6 2 2 4 3" xfId="40199" xr:uid="{23778DC8-7A60-4237-8DC2-FB168D643905}"/>
    <cellStyle name="Komma 2 2 3 2 2 6 2 2 5" xfId="18150" xr:uid="{0B017AFB-FE25-445A-B9DB-14A09DC4BC91}"/>
    <cellStyle name="Komma 2 2 3 2 2 6 2 2 5 2" xfId="45767" xr:uid="{146C166A-7C7B-464C-8BB3-879C71A5088B}"/>
    <cellStyle name="Komma 2 2 3 2 2 6 2 2 6" xfId="23778" xr:uid="{B52A13E3-E2F2-45FB-A41C-0943368B279B}"/>
    <cellStyle name="Komma 2 2 3 2 2 6 2 3" xfId="2369" xr:uid="{DA0917C0-1114-428A-B358-98CFB6DA8088}"/>
    <cellStyle name="Komma 2 2 3 2 2 6 2 3 2" xfId="4973" xr:uid="{F0245809-AA03-476C-9538-F564FD785C55}"/>
    <cellStyle name="Komma 2 2 3 2 2 6 2 3 2 2" xfId="10480" xr:uid="{505A46C3-872E-4236-8AA1-6DDAFFACED94}"/>
    <cellStyle name="Komma 2 2 3 2 2 6 2 3 2 2 2" xfId="32549" xr:uid="{8D8726BD-9841-45C5-ABEF-4CF2461D517E}"/>
    <cellStyle name="Komma 2 2 3 2 2 6 2 3 2 3" xfId="15967" xr:uid="{E86AE5CD-46C0-4ECB-963F-05E942508450}"/>
    <cellStyle name="Komma 2 2 3 2 2 6 2 3 2 3 2" xfId="38036" xr:uid="{5B7B4C4E-8056-44AF-8AB1-52477E34AA6B}"/>
    <cellStyle name="Komma 2 2 3 2 2 6 2 3 2 3 3" xfId="43584" xr:uid="{0B5B3F5B-12CD-4E6D-BA27-A37587AA42A0}"/>
    <cellStyle name="Komma 2 2 3 2 2 6 2 3 2 4" xfId="21535" xr:uid="{7D164336-22EC-48F7-90A3-7E0A06144ACA}"/>
    <cellStyle name="Komma 2 2 3 2 2 6 2 3 2 4 2" xfId="49031" xr:uid="{2D97F992-C4FE-4446-9697-B952288FCB23}"/>
    <cellStyle name="Komma 2 2 3 2 2 6 2 3 2 5" xfId="27042" xr:uid="{564340C5-FBCA-43E7-BC54-5760E02C37AD}"/>
    <cellStyle name="Komma 2 2 3 2 2 6 2 3 3" xfId="7997" xr:uid="{A496EFAA-ADBD-4F3D-B391-C0A6EE69CFFA}"/>
    <cellStyle name="Komma 2 2 3 2 2 6 2 3 3 2" xfId="30066" xr:uid="{6A5E66EB-E8FD-410C-83E7-41DE81ACC6B4}"/>
    <cellStyle name="Komma 2 2 3 2 2 6 2 3 4" xfId="13363" xr:uid="{21C77303-1B9B-4143-9823-1361923303A1}"/>
    <cellStyle name="Komma 2 2 3 2 2 6 2 3 4 2" xfId="35432" xr:uid="{F56CBCA3-D15A-4879-9986-C5C2F7024791}"/>
    <cellStyle name="Komma 2 2 3 2 2 6 2 3 4 3" xfId="40980" xr:uid="{2E6018FE-B092-413A-B60C-D5829550D73E}"/>
    <cellStyle name="Komma 2 2 3 2 2 6 2 3 5" xfId="18931" xr:uid="{CD006DC8-E1C6-41CF-8C44-588DD9FA1AD4}"/>
    <cellStyle name="Komma 2 2 3 2 2 6 2 3 5 2" xfId="46548" xr:uid="{20587F51-CC61-4802-9E31-D90A566C56C5}"/>
    <cellStyle name="Komma 2 2 3 2 2 6 2 3 6" xfId="24559" xr:uid="{65E13A1F-35EB-46F7-AC9A-CD9DEDD1E585}"/>
    <cellStyle name="Komma 2 2 3 2 2 6 2 4" xfId="3391" xr:uid="{54FDD956-C415-498F-A63C-88BBE07FA63E}"/>
    <cellStyle name="Komma 2 2 3 2 2 6 2 4 2" xfId="8918" xr:uid="{D363D159-35E3-4855-B6D9-2E11335408A5}"/>
    <cellStyle name="Komma 2 2 3 2 2 6 2 4 2 2" xfId="30987" xr:uid="{8434F425-D3D3-48F4-A515-0F79723F9473}"/>
    <cellStyle name="Komma 2 2 3 2 2 6 2 4 3" xfId="14385" xr:uid="{0EAF497F-E333-406C-A3E0-DF292CFF5679}"/>
    <cellStyle name="Komma 2 2 3 2 2 6 2 4 3 2" xfId="36454" xr:uid="{AA3A90A4-3BE8-47D4-B6BA-F51AA7CAA483}"/>
    <cellStyle name="Komma 2 2 3 2 2 6 2 4 3 3" xfId="42002" xr:uid="{0A02F2C5-1682-4B64-9F54-4C8C9EF7F82A}"/>
    <cellStyle name="Komma 2 2 3 2 2 6 2 4 4" xfId="19953" xr:uid="{FB2E85B0-9348-4577-B551-1C457158318E}"/>
    <cellStyle name="Komma 2 2 3 2 2 6 2 4 4 2" xfId="47469" xr:uid="{04A4E922-D945-4F76-A5EE-169038A57E8B}"/>
    <cellStyle name="Komma 2 2 3 2 2 6 2 4 5" xfId="25480" xr:uid="{4C7D6C39-5459-4841-8F62-E3243F543930}"/>
    <cellStyle name="Komma 2 2 3 2 2 6 2 5" xfId="6415" xr:uid="{C1DE73E3-1CA6-4E7D-8A74-031D91E030B6}"/>
    <cellStyle name="Komma 2 2 3 2 2 6 2 5 2" xfId="28484" xr:uid="{7B4D1A15-D4A7-4ADF-9E75-CB389611B0B3}"/>
    <cellStyle name="Komma 2 2 3 2 2 6 2 6" xfId="11801" xr:uid="{27D8629D-FBEA-4A38-B32C-A84A34892A93}"/>
    <cellStyle name="Komma 2 2 3 2 2 6 2 6 2" xfId="33870" xr:uid="{834A3935-9366-4B71-A9F9-1FB61EEE15F2}"/>
    <cellStyle name="Komma 2 2 3 2 2 6 2 6 3" xfId="39418" xr:uid="{19BAFF59-ED46-4993-8961-21D06EEA5F25}"/>
    <cellStyle name="Komma 2 2 3 2 2 6 2 7" xfId="17349" xr:uid="{FF413A6F-48B3-40AB-A60E-252118DD15FE}"/>
    <cellStyle name="Komma 2 2 3 2 2 6 2 7 2" xfId="44966" xr:uid="{319965A9-0798-4175-93A1-8F11B212F078}"/>
    <cellStyle name="Komma 2 2 3 2 2 6 2 8" xfId="22977" xr:uid="{D65FEB19-DD63-4888-88CB-ACB4651683E6}"/>
    <cellStyle name="Komma 2 2 3 2 2 6 3" xfId="1167" xr:uid="{582B9AC1-26BD-4B56-BFE6-90AC1B463F8D}"/>
    <cellStyle name="Komma 2 2 3 2 2 6 3 2" xfId="3771" xr:uid="{B9F100BB-412B-417E-8A07-1DF3DDCBBEF3}"/>
    <cellStyle name="Komma 2 2 3 2 2 6 3 2 2" xfId="9278" xr:uid="{49769729-461F-4AF5-A7C0-5A0694564064}"/>
    <cellStyle name="Komma 2 2 3 2 2 6 3 2 2 2" xfId="31347" xr:uid="{F9A77DC6-4ECB-4C98-BD6C-A5A95D9F8A19}"/>
    <cellStyle name="Komma 2 2 3 2 2 6 3 2 3" xfId="14765" xr:uid="{9D48BB06-0098-44FC-AC21-04EDAD06CE5D}"/>
    <cellStyle name="Komma 2 2 3 2 2 6 3 2 3 2" xfId="36834" xr:uid="{E8DE32AA-C09C-4DFD-837E-1FD34785E0B2}"/>
    <cellStyle name="Komma 2 2 3 2 2 6 3 2 3 3" xfId="42382" xr:uid="{7C8796E8-3FCE-45F6-8659-67E50E22B056}"/>
    <cellStyle name="Komma 2 2 3 2 2 6 3 2 4" xfId="20333" xr:uid="{784C62E6-7599-4EA4-AEEE-E81DD7132C13}"/>
    <cellStyle name="Komma 2 2 3 2 2 6 3 2 4 2" xfId="47829" xr:uid="{455DED95-86CF-499B-9ED6-487F481E9E54}"/>
    <cellStyle name="Komma 2 2 3 2 2 6 3 2 5" xfId="25840" xr:uid="{8C1B9C9C-0E50-4DC3-B5A6-89A2C8AB86CE}"/>
    <cellStyle name="Komma 2 2 3 2 2 6 3 3" xfId="6795" xr:uid="{F093B494-28C2-4A17-A5E6-CBFEE74C3F1D}"/>
    <cellStyle name="Komma 2 2 3 2 2 6 3 3 2" xfId="28864" xr:uid="{87DC8886-D9A4-44C5-BD8C-E3B611C14EA6}"/>
    <cellStyle name="Komma 2 2 3 2 2 6 3 4" xfId="12161" xr:uid="{14834D56-0154-4975-A071-48647D9B7BD7}"/>
    <cellStyle name="Komma 2 2 3 2 2 6 3 4 2" xfId="34230" xr:uid="{883648EF-E694-48A0-8F9B-5A7C5DB532D2}"/>
    <cellStyle name="Komma 2 2 3 2 2 6 3 4 3" xfId="39778" xr:uid="{33280F73-C6F7-4DDF-AA3A-7BA2A7E7F07C}"/>
    <cellStyle name="Komma 2 2 3 2 2 6 3 5" xfId="17729" xr:uid="{ABCE2B74-BEBE-48B9-8812-9B0B8B5FD805}"/>
    <cellStyle name="Komma 2 2 3 2 2 6 3 5 2" xfId="45346" xr:uid="{FD4E913F-7720-441D-B503-B7451D330891}"/>
    <cellStyle name="Komma 2 2 3 2 2 6 3 6" xfId="23357" xr:uid="{20C5A8DA-9951-47A9-893F-58FAA215F887}"/>
    <cellStyle name="Komma 2 2 3 2 2 6 4" xfId="1948" xr:uid="{B2468157-2762-445D-9AEF-E37B10B217F3}"/>
    <cellStyle name="Komma 2 2 3 2 2 6 4 2" xfId="4552" xr:uid="{6B730644-CCC0-473B-BE0A-17E21E7975D6}"/>
    <cellStyle name="Komma 2 2 3 2 2 6 4 2 2" xfId="10059" xr:uid="{A8A39F59-0D06-4AD3-8C69-B161277989A6}"/>
    <cellStyle name="Komma 2 2 3 2 2 6 4 2 2 2" xfId="32128" xr:uid="{6FE93BB0-4C5C-402B-A08C-75C7A05148AF}"/>
    <cellStyle name="Komma 2 2 3 2 2 6 4 2 3" xfId="15546" xr:uid="{7EEA0588-E966-41A6-8A42-8EFAF3CC0661}"/>
    <cellStyle name="Komma 2 2 3 2 2 6 4 2 3 2" xfId="37615" xr:uid="{5D98E316-D2DA-4878-908E-B0DA23EA7726}"/>
    <cellStyle name="Komma 2 2 3 2 2 6 4 2 3 3" xfId="43163" xr:uid="{210AAB28-F1A0-4266-922A-15F3CAF3A6DF}"/>
    <cellStyle name="Komma 2 2 3 2 2 6 4 2 4" xfId="21114" xr:uid="{987E36CF-C862-4CBE-A17F-4F8D231A13AC}"/>
    <cellStyle name="Komma 2 2 3 2 2 6 4 2 4 2" xfId="48610" xr:uid="{1A067E7B-9599-4B88-AA87-65DA5055C078}"/>
    <cellStyle name="Komma 2 2 3 2 2 6 4 2 5" xfId="26621" xr:uid="{9D7800FA-4AB7-460E-BF86-344930EFAFC8}"/>
    <cellStyle name="Komma 2 2 3 2 2 6 4 3" xfId="7576" xr:uid="{6925D372-61CE-477E-BF77-F3674AB21805}"/>
    <cellStyle name="Komma 2 2 3 2 2 6 4 3 2" xfId="29645" xr:uid="{4ECEBE43-123E-43C3-BCB5-00DBED8B0ECA}"/>
    <cellStyle name="Komma 2 2 3 2 2 6 4 4" xfId="12942" xr:uid="{A581302E-A5B7-4496-B018-D8D93A8AB975}"/>
    <cellStyle name="Komma 2 2 3 2 2 6 4 4 2" xfId="35011" xr:uid="{DD5211DC-D881-4AEE-8EAC-417C7620A491}"/>
    <cellStyle name="Komma 2 2 3 2 2 6 4 4 3" xfId="40559" xr:uid="{9D6A2978-FB39-4A9D-AF45-055670CC0E3D}"/>
    <cellStyle name="Komma 2 2 3 2 2 6 4 5" xfId="18510" xr:uid="{F06D72A8-1637-44BC-A104-4C418489CBAC}"/>
    <cellStyle name="Komma 2 2 3 2 2 6 4 5 2" xfId="46127" xr:uid="{4F8A3397-4098-4D21-9AA1-D4A1FD47AFE6}"/>
    <cellStyle name="Komma 2 2 3 2 2 6 4 6" xfId="24138" xr:uid="{BACC107F-5517-4D5F-83B4-C64CA58868B1}"/>
    <cellStyle name="Komma 2 2 3 2 2 6 5" xfId="2970" xr:uid="{727ABA2D-7AB0-4E8A-957C-8DA21FBF0440}"/>
    <cellStyle name="Komma 2 2 3 2 2 6 5 2" xfId="8497" xr:uid="{AA2A5D45-5FF8-47DB-AEE0-BF909E3A2C51}"/>
    <cellStyle name="Komma 2 2 3 2 2 6 5 2 2" xfId="30566" xr:uid="{F74B14B4-16FB-451B-B7C5-1D147D581A71}"/>
    <cellStyle name="Komma 2 2 3 2 2 6 5 3" xfId="13964" xr:uid="{69AB0891-07F3-4758-BE95-26AE9B8DCFC9}"/>
    <cellStyle name="Komma 2 2 3 2 2 6 5 3 2" xfId="36033" xr:uid="{2B8484C1-0825-458D-BDC5-F99CC66054A1}"/>
    <cellStyle name="Komma 2 2 3 2 2 6 5 3 3" xfId="41581" xr:uid="{146A324D-599C-4EF0-B597-A8B79E28D226}"/>
    <cellStyle name="Komma 2 2 3 2 2 6 5 4" xfId="19532" xr:uid="{CB31CBE9-7276-4117-9D93-5D7FE2DA7A08}"/>
    <cellStyle name="Komma 2 2 3 2 2 6 5 4 2" xfId="47048" xr:uid="{405AAFC7-4F2B-4FFB-82B4-B5FEBFAB7ADF}"/>
    <cellStyle name="Komma 2 2 3 2 2 6 5 5" xfId="25059" xr:uid="{18F0FCB8-E82A-4726-98AB-1053A1300098}"/>
    <cellStyle name="Komma 2 2 3 2 2 6 6" xfId="5333" xr:uid="{F474061B-5113-48D3-8E19-989AFF0A7AAB}"/>
    <cellStyle name="Komma 2 2 3 2 2 6 6 2" xfId="10840" xr:uid="{6CD5A89E-61D8-48E2-8D7A-D848F9D85914}"/>
    <cellStyle name="Komma 2 2 3 2 2 6 6 2 2" xfId="32909" xr:uid="{04C2FD57-BF59-432F-A070-B231A3E82F34}"/>
    <cellStyle name="Komma 2 2 3 2 2 6 6 3" xfId="16327" xr:uid="{A13CB4D5-825E-4D73-BED3-7DC1452549F7}"/>
    <cellStyle name="Komma 2 2 3 2 2 6 6 3 2" xfId="38396" xr:uid="{49EB7EA1-AFBF-4155-9587-E9A6D7348051}"/>
    <cellStyle name="Komma 2 2 3 2 2 6 6 3 3" xfId="43944" xr:uid="{F406F3C6-580B-43F5-904B-70EC13A9028F}"/>
    <cellStyle name="Komma 2 2 3 2 2 6 6 4" xfId="21895" xr:uid="{BF7A101B-1627-41B5-B676-F22BF538B621}"/>
    <cellStyle name="Komma 2 2 3 2 2 6 6 4 2" xfId="49391" xr:uid="{1255F27C-F9B4-475C-BA35-37CEA4F422F0}"/>
    <cellStyle name="Komma 2 2 3 2 2 6 6 5" xfId="27402" xr:uid="{22F7775E-2294-4AF6-965C-BB518D58E2FD}"/>
    <cellStyle name="Komma 2 2 3 2 2 6 7" xfId="5994" xr:uid="{A3E867A6-ACA3-4FF9-8CDD-868E72EB13C0}"/>
    <cellStyle name="Komma 2 2 3 2 2 6 7 2" xfId="28063" xr:uid="{1E781737-086B-418F-A8DE-6E6BC490E6B8}"/>
    <cellStyle name="Komma 2 2 3 2 2 6 8" xfId="11380" xr:uid="{7880C015-D6D2-401D-91C1-95DA099B4A1D}"/>
    <cellStyle name="Komma 2 2 3 2 2 6 8 2" xfId="33449" xr:uid="{3D6B68E7-2979-4510-B157-CBA3C02767DF}"/>
    <cellStyle name="Komma 2 2 3 2 2 6 8 3" xfId="38997" xr:uid="{0CEC639B-3414-4A95-B5AA-7AF692649B34}"/>
    <cellStyle name="Komma 2 2 3 2 2 6 9" xfId="16928" xr:uid="{03B9FB12-5EAC-4239-888A-67FB8FF4B2B1}"/>
    <cellStyle name="Komma 2 2 3 2 2 6 9 2" xfId="44545" xr:uid="{B805AA86-1598-4B85-9A36-E357574380CC}"/>
    <cellStyle name="Komma 2 2 3 2 2 7" xfId="404" xr:uid="{98061327-5599-40E2-9AC9-99385C00526F}"/>
    <cellStyle name="Komma 2 2 3 2 2 7 10" xfId="22596" xr:uid="{1A0BBEF9-CEA3-46D9-9569-1C45F1ABF224}"/>
    <cellStyle name="Komma 2 2 3 2 2 7 2" xfId="827" xr:uid="{5534919F-E564-40E2-9F5D-B20967DDE6CB}"/>
    <cellStyle name="Komma 2 2 3 2 2 7 2 2" xfId="1628" xr:uid="{4EEB8AF9-7FA0-437E-95EE-DB10891FA6FE}"/>
    <cellStyle name="Komma 2 2 3 2 2 7 2 2 2" xfId="4232" xr:uid="{FCFFF805-B02E-4E42-A198-13561FD5E467}"/>
    <cellStyle name="Komma 2 2 3 2 2 7 2 2 2 2" xfId="9739" xr:uid="{B60A347D-7AEB-479C-9A36-E1B02D77BB0D}"/>
    <cellStyle name="Komma 2 2 3 2 2 7 2 2 2 2 2" xfId="31808" xr:uid="{0EDF98C1-A94D-47EB-B138-2470787D99C1}"/>
    <cellStyle name="Komma 2 2 3 2 2 7 2 2 2 3" xfId="15226" xr:uid="{B4DEEA1E-BD1C-4F98-BD77-FEAEEFA4329C}"/>
    <cellStyle name="Komma 2 2 3 2 2 7 2 2 2 3 2" xfId="37295" xr:uid="{F4AC399E-CF4B-4244-BE92-30FB6179427D}"/>
    <cellStyle name="Komma 2 2 3 2 2 7 2 2 2 3 3" xfId="42843" xr:uid="{BF4AEA7E-5757-481D-862E-1B74E9B0FE8B}"/>
    <cellStyle name="Komma 2 2 3 2 2 7 2 2 2 4" xfId="20794" xr:uid="{CC80C261-368A-4F52-B918-07F1BB2C77F5}"/>
    <cellStyle name="Komma 2 2 3 2 2 7 2 2 2 4 2" xfId="48290" xr:uid="{598AFE15-E8E9-405B-ACEA-24BABA043599}"/>
    <cellStyle name="Komma 2 2 3 2 2 7 2 2 2 5" xfId="26301" xr:uid="{5E1E15B5-9194-49C6-B66A-3CA228041FF9}"/>
    <cellStyle name="Komma 2 2 3 2 2 7 2 2 3" xfId="7256" xr:uid="{48CB0C8F-4633-436C-BED7-ABEF9A813DB9}"/>
    <cellStyle name="Komma 2 2 3 2 2 7 2 2 3 2" xfId="29325" xr:uid="{27D37FE1-761D-4980-B34D-7158AD3106D7}"/>
    <cellStyle name="Komma 2 2 3 2 2 7 2 2 4" xfId="12622" xr:uid="{7B7237E8-90FB-47A7-82EE-BF95E815392D}"/>
    <cellStyle name="Komma 2 2 3 2 2 7 2 2 4 2" xfId="34691" xr:uid="{AF3D962C-F97A-47FC-981F-A48D0747179C}"/>
    <cellStyle name="Komma 2 2 3 2 2 7 2 2 4 3" xfId="40239" xr:uid="{1F76B83D-FC8A-4AFD-924D-BA3D1F3CB737}"/>
    <cellStyle name="Komma 2 2 3 2 2 7 2 2 5" xfId="18190" xr:uid="{A4BC8640-941F-4CC6-AD19-548D05186367}"/>
    <cellStyle name="Komma 2 2 3 2 2 7 2 2 5 2" xfId="45807" xr:uid="{01C088D7-9CCE-427C-BB0E-F4B8E1CC0673}"/>
    <cellStyle name="Komma 2 2 3 2 2 7 2 2 6" xfId="23818" xr:uid="{D5F0DC80-F634-4B65-A765-CD0CD08BCDAD}"/>
    <cellStyle name="Komma 2 2 3 2 2 7 2 3" xfId="2409" xr:uid="{83456610-306B-4737-941F-AB2664900F78}"/>
    <cellStyle name="Komma 2 2 3 2 2 7 2 3 2" xfId="5013" xr:uid="{2F88B9CB-DE21-4549-A889-3A04F0107A49}"/>
    <cellStyle name="Komma 2 2 3 2 2 7 2 3 2 2" xfId="10520" xr:uid="{5E0FD566-7AD3-4E5B-9CBD-C4AEBD2DD700}"/>
    <cellStyle name="Komma 2 2 3 2 2 7 2 3 2 2 2" xfId="32589" xr:uid="{212EE8C1-626B-4567-B50D-0FF3440C5517}"/>
    <cellStyle name="Komma 2 2 3 2 2 7 2 3 2 3" xfId="16007" xr:uid="{462AF18E-C9E4-4ABB-AB5F-6BE4235D43D9}"/>
    <cellStyle name="Komma 2 2 3 2 2 7 2 3 2 3 2" xfId="38076" xr:uid="{D21A5B4E-2306-4EA8-A5E6-13F84F6B5271}"/>
    <cellStyle name="Komma 2 2 3 2 2 7 2 3 2 3 3" xfId="43624" xr:uid="{6919368B-A103-4134-93C3-315F30FA8246}"/>
    <cellStyle name="Komma 2 2 3 2 2 7 2 3 2 4" xfId="21575" xr:uid="{3B8D20BB-5BC2-47EF-A543-CAE3BFC5507F}"/>
    <cellStyle name="Komma 2 2 3 2 2 7 2 3 2 4 2" xfId="49071" xr:uid="{048A9768-AA1F-4159-9B6F-95557D4CE62F}"/>
    <cellStyle name="Komma 2 2 3 2 2 7 2 3 2 5" xfId="27082" xr:uid="{712D6D4C-7BDE-40A4-8FD4-B53D8FD9101E}"/>
    <cellStyle name="Komma 2 2 3 2 2 7 2 3 3" xfId="8037" xr:uid="{A9578310-CDC7-4E7F-B6D3-73DCD5BB7CEC}"/>
    <cellStyle name="Komma 2 2 3 2 2 7 2 3 3 2" xfId="30106" xr:uid="{0FE1E91A-9A74-4C5D-BA99-DB314F82CC1E}"/>
    <cellStyle name="Komma 2 2 3 2 2 7 2 3 4" xfId="13403" xr:uid="{2BC06C68-DDBE-49B5-836C-07483B294B86}"/>
    <cellStyle name="Komma 2 2 3 2 2 7 2 3 4 2" xfId="35472" xr:uid="{3D9BA127-7182-4CA5-A06D-CC4B269B42C0}"/>
    <cellStyle name="Komma 2 2 3 2 2 7 2 3 4 3" xfId="41020" xr:uid="{3FA536A6-F968-49C5-9CBA-53320A629BF8}"/>
    <cellStyle name="Komma 2 2 3 2 2 7 2 3 5" xfId="18971" xr:uid="{E2657809-F1D2-486B-AE98-D63E2B36BFB1}"/>
    <cellStyle name="Komma 2 2 3 2 2 7 2 3 5 2" xfId="46588" xr:uid="{35B6854D-0213-4CF6-91D9-EFA5B46B2F8A}"/>
    <cellStyle name="Komma 2 2 3 2 2 7 2 3 6" xfId="24599" xr:uid="{F642813A-29B0-411F-83A0-4899B552D9CD}"/>
    <cellStyle name="Komma 2 2 3 2 2 7 2 4" xfId="3431" xr:uid="{01C98611-84DE-4FC7-A010-AB74DFCC93E6}"/>
    <cellStyle name="Komma 2 2 3 2 2 7 2 4 2" xfId="8958" xr:uid="{2FC343C3-7D10-4502-9A75-ED44895719FF}"/>
    <cellStyle name="Komma 2 2 3 2 2 7 2 4 2 2" xfId="31027" xr:uid="{9955D670-4351-44C2-B811-02D3BE44FB16}"/>
    <cellStyle name="Komma 2 2 3 2 2 7 2 4 3" xfId="14425" xr:uid="{C423EB2D-7E40-4015-9941-39E0C286CC1F}"/>
    <cellStyle name="Komma 2 2 3 2 2 7 2 4 3 2" xfId="36494" xr:uid="{D41A2ACD-98E7-4AC4-A853-3F4AA0029DDF}"/>
    <cellStyle name="Komma 2 2 3 2 2 7 2 4 3 3" xfId="42042" xr:uid="{2CFFF201-31E2-4EA8-858A-9A94F7FA22C8}"/>
    <cellStyle name="Komma 2 2 3 2 2 7 2 4 4" xfId="19993" xr:uid="{DBD7F71B-9E45-4998-A02F-4FB26DF8522F}"/>
    <cellStyle name="Komma 2 2 3 2 2 7 2 4 4 2" xfId="47509" xr:uid="{3E10D25E-FFDD-46F1-BC25-E6E0C9E3AD9A}"/>
    <cellStyle name="Komma 2 2 3 2 2 7 2 4 5" xfId="25520" xr:uid="{382FAB8F-44F6-4F24-9544-13AB429C2A6F}"/>
    <cellStyle name="Komma 2 2 3 2 2 7 2 5" xfId="6455" xr:uid="{B80960B4-AB13-460B-B85F-D4B349ACB909}"/>
    <cellStyle name="Komma 2 2 3 2 2 7 2 5 2" xfId="28524" xr:uid="{B68A6E1F-A9D9-460B-98FC-4D144A1CAE95}"/>
    <cellStyle name="Komma 2 2 3 2 2 7 2 6" xfId="11841" xr:uid="{09221D76-9C42-4DFE-83EC-9DDDB11BA347}"/>
    <cellStyle name="Komma 2 2 3 2 2 7 2 6 2" xfId="33910" xr:uid="{22F8C851-888E-4F3E-8CAF-23E95BBCF364}"/>
    <cellStyle name="Komma 2 2 3 2 2 7 2 6 3" xfId="39458" xr:uid="{8CDB6D41-5C95-4590-BF08-2C7BA3D4AAE6}"/>
    <cellStyle name="Komma 2 2 3 2 2 7 2 7" xfId="17389" xr:uid="{D91CA094-7ED1-49D6-B566-890A6524677F}"/>
    <cellStyle name="Komma 2 2 3 2 2 7 2 7 2" xfId="45006" xr:uid="{E24AFDE5-87A1-4EC1-9717-66D6A33E07AE}"/>
    <cellStyle name="Komma 2 2 3 2 2 7 2 8" xfId="23017" xr:uid="{2854BDD5-81F1-42EC-BBF6-A1A5FDF7ED4B}"/>
    <cellStyle name="Komma 2 2 3 2 2 7 3" xfId="1207" xr:uid="{ED3395C6-D35A-4C63-953D-EA998701EEFE}"/>
    <cellStyle name="Komma 2 2 3 2 2 7 3 2" xfId="3811" xr:uid="{C1D04EAE-5490-4ABE-B87E-8040ABF70537}"/>
    <cellStyle name="Komma 2 2 3 2 2 7 3 2 2" xfId="9318" xr:uid="{E3640BB5-05F3-460D-87A9-E8C6DF02FBFA}"/>
    <cellStyle name="Komma 2 2 3 2 2 7 3 2 2 2" xfId="31387" xr:uid="{BB132239-2F17-4FEA-97E4-156A1E7F1AE6}"/>
    <cellStyle name="Komma 2 2 3 2 2 7 3 2 3" xfId="14805" xr:uid="{FDB3B6B9-45C4-4512-BCB9-06DBAF0365A0}"/>
    <cellStyle name="Komma 2 2 3 2 2 7 3 2 3 2" xfId="36874" xr:uid="{361C0A75-45B9-4EE1-927D-E0428A29B670}"/>
    <cellStyle name="Komma 2 2 3 2 2 7 3 2 3 3" xfId="42422" xr:uid="{EDA1D37E-AFDE-40D4-BD8F-DBFB480D5116}"/>
    <cellStyle name="Komma 2 2 3 2 2 7 3 2 4" xfId="20373" xr:uid="{54C3A088-2FD5-405C-9B09-07D9AF8EB5DF}"/>
    <cellStyle name="Komma 2 2 3 2 2 7 3 2 4 2" xfId="47869" xr:uid="{A2A65BB3-D533-4A16-B643-725E17229947}"/>
    <cellStyle name="Komma 2 2 3 2 2 7 3 2 5" xfId="25880" xr:uid="{A1295CB8-CE5F-41FA-9300-24DA635B7817}"/>
    <cellStyle name="Komma 2 2 3 2 2 7 3 3" xfId="6835" xr:uid="{11B86B47-DA00-48BD-958B-68DA9127D21B}"/>
    <cellStyle name="Komma 2 2 3 2 2 7 3 3 2" xfId="28904" xr:uid="{E88A5E50-2260-4034-9A75-2A19690CBBA9}"/>
    <cellStyle name="Komma 2 2 3 2 2 7 3 4" xfId="12201" xr:uid="{FF07F829-D895-4CB4-9610-C0D00ED0AE3C}"/>
    <cellStyle name="Komma 2 2 3 2 2 7 3 4 2" xfId="34270" xr:uid="{DBBD09C4-8546-4499-B4B4-51181641414F}"/>
    <cellStyle name="Komma 2 2 3 2 2 7 3 4 3" xfId="39818" xr:uid="{7F8F67FC-2DF5-4C5F-9328-785367EA66CD}"/>
    <cellStyle name="Komma 2 2 3 2 2 7 3 5" xfId="17769" xr:uid="{B16D8659-1051-4375-9B4E-8B3B1C2FFD0C}"/>
    <cellStyle name="Komma 2 2 3 2 2 7 3 5 2" xfId="45386" xr:uid="{EFAEAB6C-E244-48C2-87FA-836D32F92A5D}"/>
    <cellStyle name="Komma 2 2 3 2 2 7 3 6" xfId="23397" xr:uid="{569EB747-3A67-4125-963D-4594B69703AE}"/>
    <cellStyle name="Komma 2 2 3 2 2 7 4" xfId="1988" xr:uid="{172C4CF4-F6F4-471D-96F4-3B5D85FE1656}"/>
    <cellStyle name="Komma 2 2 3 2 2 7 4 2" xfId="4592" xr:uid="{4729D069-23E4-429D-ADCE-542DD08C47B1}"/>
    <cellStyle name="Komma 2 2 3 2 2 7 4 2 2" xfId="10099" xr:uid="{85F2F8C9-B7FE-41E8-B9BD-9B10960505A2}"/>
    <cellStyle name="Komma 2 2 3 2 2 7 4 2 2 2" xfId="32168" xr:uid="{462A4652-9ACD-4F97-9639-F5CCA854D132}"/>
    <cellStyle name="Komma 2 2 3 2 2 7 4 2 3" xfId="15586" xr:uid="{EAD22B3A-5D5C-49BE-A4B2-435C0BA0C311}"/>
    <cellStyle name="Komma 2 2 3 2 2 7 4 2 3 2" xfId="37655" xr:uid="{2997CF78-C8BC-4099-9A26-DD3289BE1280}"/>
    <cellStyle name="Komma 2 2 3 2 2 7 4 2 3 3" xfId="43203" xr:uid="{5515BBCA-550B-4A02-B5CB-16913A8C4E5E}"/>
    <cellStyle name="Komma 2 2 3 2 2 7 4 2 4" xfId="21154" xr:uid="{5765AEA7-C87A-402E-95A4-B66700A5D5F7}"/>
    <cellStyle name="Komma 2 2 3 2 2 7 4 2 4 2" xfId="48650" xr:uid="{3CB05AA2-4B03-44FE-946B-C7DA4BC8AAFD}"/>
    <cellStyle name="Komma 2 2 3 2 2 7 4 2 5" xfId="26661" xr:uid="{964E6307-637E-4EDD-BD0D-80885BE74BE4}"/>
    <cellStyle name="Komma 2 2 3 2 2 7 4 3" xfId="7616" xr:uid="{34CE043A-634D-485F-9980-6355F51E3A58}"/>
    <cellStyle name="Komma 2 2 3 2 2 7 4 3 2" xfId="29685" xr:uid="{821DC3CD-3D55-45BC-A3BD-B5CAFBFE1CEF}"/>
    <cellStyle name="Komma 2 2 3 2 2 7 4 4" xfId="12982" xr:uid="{442ABE43-DB92-46C5-9FA9-149504D1B369}"/>
    <cellStyle name="Komma 2 2 3 2 2 7 4 4 2" xfId="35051" xr:uid="{951F8FF9-F2E2-442D-81C1-141EB139EF01}"/>
    <cellStyle name="Komma 2 2 3 2 2 7 4 4 3" xfId="40599" xr:uid="{D4D16396-3325-46CA-9070-53236066CD27}"/>
    <cellStyle name="Komma 2 2 3 2 2 7 4 5" xfId="18550" xr:uid="{556F08F8-E3C6-4F28-B38B-1B84524AB8A3}"/>
    <cellStyle name="Komma 2 2 3 2 2 7 4 5 2" xfId="46167" xr:uid="{3BC36359-7E60-45FB-A827-8308CEEE51AC}"/>
    <cellStyle name="Komma 2 2 3 2 2 7 4 6" xfId="24178" xr:uid="{0CFB9679-FB58-4DCD-88AC-51AFAEA79F22}"/>
    <cellStyle name="Komma 2 2 3 2 2 7 5" xfId="3010" xr:uid="{E922DB31-3E4D-4449-8E29-80228AF39709}"/>
    <cellStyle name="Komma 2 2 3 2 2 7 5 2" xfId="8537" xr:uid="{27BD4A80-8842-444E-B1DC-53C4AFE34A0B}"/>
    <cellStyle name="Komma 2 2 3 2 2 7 5 2 2" xfId="30606" xr:uid="{A21490A5-B4A4-4E2B-909E-82F6CCB14E8C}"/>
    <cellStyle name="Komma 2 2 3 2 2 7 5 3" xfId="14004" xr:uid="{C34D5F2C-AE72-4BB1-95C1-C545EE3E47C0}"/>
    <cellStyle name="Komma 2 2 3 2 2 7 5 3 2" xfId="36073" xr:uid="{D0FCC4B4-2388-449C-B58C-B6B583BF2391}"/>
    <cellStyle name="Komma 2 2 3 2 2 7 5 3 3" xfId="41621" xr:uid="{3ABEC0CA-D9FD-4E87-A0A8-18CF9ECF7A9B}"/>
    <cellStyle name="Komma 2 2 3 2 2 7 5 4" xfId="19572" xr:uid="{AE55EB71-E708-4DC8-BD61-C6668EE17005}"/>
    <cellStyle name="Komma 2 2 3 2 2 7 5 4 2" xfId="47088" xr:uid="{EADCF45D-04B6-4B03-A626-B40EDF6BC781}"/>
    <cellStyle name="Komma 2 2 3 2 2 7 5 5" xfId="25099" xr:uid="{FF6E96FE-9494-4F38-9BCC-2CCDC84F56D3}"/>
    <cellStyle name="Komma 2 2 3 2 2 7 6" xfId="5373" xr:uid="{E3C7715C-1390-4FC4-A0D2-7B7E98D20CFD}"/>
    <cellStyle name="Komma 2 2 3 2 2 7 6 2" xfId="10880" xr:uid="{3F8A789B-EB91-49E5-B693-35DEBEAEAF06}"/>
    <cellStyle name="Komma 2 2 3 2 2 7 6 2 2" xfId="32949" xr:uid="{D1B7920D-9CAD-462E-94BC-49B21B2330ED}"/>
    <cellStyle name="Komma 2 2 3 2 2 7 6 3" xfId="16367" xr:uid="{44AE0903-CE6A-4556-81EE-4333ABC82487}"/>
    <cellStyle name="Komma 2 2 3 2 2 7 6 3 2" xfId="38436" xr:uid="{C531F49D-3E86-467A-A71D-A454124D5995}"/>
    <cellStyle name="Komma 2 2 3 2 2 7 6 3 3" xfId="43984" xr:uid="{307873F8-73CB-4A7B-BD5C-BDF29A7964E0}"/>
    <cellStyle name="Komma 2 2 3 2 2 7 6 4" xfId="21935" xr:uid="{A861D0A3-AF31-486D-98E2-C9DEC3E18052}"/>
    <cellStyle name="Komma 2 2 3 2 2 7 6 4 2" xfId="49431" xr:uid="{F8E26E49-8973-4D66-A307-217FAC77D0A7}"/>
    <cellStyle name="Komma 2 2 3 2 2 7 6 5" xfId="27442" xr:uid="{E23B886A-044C-4C6B-B79E-65892CFA9256}"/>
    <cellStyle name="Komma 2 2 3 2 2 7 7" xfId="6034" xr:uid="{8042D3E2-C06D-45B2-90D2-4D7B57B89CC1}"/>
    <cellStyle name="Komma 2 2 3 2 2 7 7 2" xfId="28103" xr:uid="{B86862E9-F19E-48FA-BE11-62A01BCC3438}"/>
    <cellStyle name="Komma 2 2 3 2 2 7 8" xfId="11420" xr:uid="{45F0E581-E7D2-4CFA-A33D-CFDE8D6F9C61}"/>
    <cellStyle name="Komma 2 2 3 2 2 7 8 2" xfId="33489" xr:uid="{005C7ABE-0675-4F38-BCB1-E18F2DF7521F}"/>
    <cellStyle name="Komma 2 2 3 2 2 7 8 3" xfId="39037" xr:uid="{4057E2EF-6460-466B-8CFA-4A2B63A52269}"/>
    <cellStyle name="Komma 2 2 3 2 2 7 9" xfId="16968" xr:uid="{F161C0BA-417F-49CF-8383-84EA713E6E9C}"/>
    <cellStyle name="Komma 2 2 3 2 2 7 9 2" xfId="44585" xr:uid="{375EC2A8-9CFB-49B6-9AAD-CC0ED78886FD}"/>
    <cellStyle name="Komma 2 2 3 2 2 8" xfId="446" xr:uid="{5CC05427-20C4-44E7-93A8-B63092B27F4B}"/>
    <cellStyle name="Komma 2 2 3 2 2 8 10" xfId="22636" xr:uid="{7A70D11E-3F66-4A25-A324-D7935B4A807E}"/>
    <cellStyle name="Komma 2 2 3 2 2 8 2" xfId="867" xr:uid="{92FCE81E-36D2-40E5-A3CC-2D5CD89BC929}"/>
    <cellStyle name="Komma 2 2 3 2 2 8 2 2" xfId="1668" xr:uid="{D2CE1BD5-F95F-4AF2-8403-E1FB103C5C57}"/>
    <cellStyle name="Komma 2 2 3 2 2 8 2 2 2" xfId="4272" xr:uid="{17D5AA78-D34C-4CCB-ADE0-1789630A4AAC}"/>
    <cellStyle name="Komma 2 2 3 2 2 8 2 2 2 2" xfId="9779" xr:uid="{735DE68B-2926-44F7-9BC6-D5BAAF681C38}"/>
    <cellStyle name="Komma 2 2 3 2 2 8 2 2 2 2 2" xfId="31848" xr:uid="{CB2B9313-83D3-41C2-83E0-8BF2E2E5DA2E}"/>
    <cellStyle name="Komma 2 2 3 2 2 8 2 2 2 3" xfId="15266" xr:uid="{C8941529-8BED-43E1-868C-84A518B2C8D2}"/>
    <cellStyle name="Komma 2 2 3 2 2 8 2 2 2 3 2" xfId="37335" xr:uid="{E07A28C6-3898-45BC-84E1-8B2A5B26CE86}"/>
    <cellStyle name="Komma 2 2 3 2 2 8 2 2 2 3 3" xfId="42883" xr:uid="{A735C791-04DF-4EDD-A77A-9CF3EA379D3C}"/>
    <cellStyle name="Komma 2 2 3 2 2 8 2 2 2 4" xfId="20834" xr:uid="{DA0C4508-B4CE-452E-B9B5-206895D5BB13}"/>
    <cellStyle name="Komma 2 2 3 2 2 8 2 2 2 4 2" xfId="48330" xr:uid="{83F970C3-4DF9-4170-948D-74C62FD66EF3}"/>
    <cellStyle name="Komma 2 2 3 2 2 8 2 2 2 5" xfId="26341" xr:uid="{AD97B45B-D5EB-49A8-BA76-FA308E86C0C8}"/>
    <cellStyle name="Komma 2 2 3 2 2 8 2 2 3" xfId="7296" xr:uid="{87A0900C-D472-4600-9B9D-8508D3188804}"/>
    <cellStyle name="Komma 2 2 3 2 2 8 2 2 3 2" xfId="29365" xr:uid="{86F9452F-1129-4F85-B5A0-D152BC0DA712}"/>
    <cellStyle name="Komma 2 2 3 2 2 8 2 2 4" xfId="12662" xr:uid="{0DA0A8AE-C213-44D4-845D-DB9FAB279E75}"/>
    <cellStyle name="Komma 2 2 3 2 2 8 2 2 4 2" xfId="34731" xr:uid="{148694CC-F7B7-4C12-8BDB-5C1EE1F781B8}"/>
    <cellStyle name="Komma 2 2 3 2 2 8 2 2 4 3" xfId="40279" xr:uid="{409DAA78-75F3-4AC3-AFB7-152C622D0554}"/>
    <cellStyle name="Komma 2 2 3 2 2 8 2 2 5" xfId="18230" xr:uid="{0E711A4F-D97F-4830-8E9E-1C957CED45A6}"/>
    <cellStyle name="Komma 2 2 3 2 2 8 2 2 5 2" xfId="45847" xr:uid="{BD55C367-EC7F-46FF-95FF-5E8A5E48B434}"/>
    <cellStyle name="Komma 2 2 3 2 2 8 2 2 6" xfId="23858" xr:uid="{151DA2E5-1F54-4202-805D-1BB288C2F05A}"/>
    <cellStyle name="Komma 2 2 3 2 2 8 2 3" xfId="2449" xr:uid="{B5E9AB19-8267-4201-8FB4-287F620BE19A}"/>
    <cellStyle name="Komma 2 2 3 2 2 8 2 3 2" xfId="5053" xr:uid="{69141CC1-99BE-484A-881B-3A9B0DC44741}"/>
    <cellStyle name="Komma 2 2 3 2 2 8 2 3 2 2" xfId="10560" xr:uid="{1D53E4C3-6A3E-41AA-B938-8C7E2F26606D}"/>
    <cellStyle name="Komma 2 2 3 2 2 8 2 3 2 2 2" xfId="32629" xr:uid="{02B67020-FC10-4B44-827B-AD26D61D01F6}"/>
    <cellStyle name="Komma 2 2 3 2 2 8 2 3 2 3" xfId="16047" xr:uid="{5E0C1C36-BE32-47EC-9675-B57607846F12}"/>
    <cellStyle name="Komma 2 2 3 2 2 8 2 3 2 3 2" xfId="38116" xr:uid="{13D71C89-D4E5-4BA0-A29A-3031C82103D1}"/>
    <cellStyle name="Komma 2 2 3 2 2 8 2 3 2 3 3" xfId="43664" xr:uid="{D91B16AE-BD48-4F1B-9D61-9906FE5EB839}"/>
    <cellStyle name="Komma 2 2 3 2 2 8 2 3 2 4" xfId="21615" xr:uid="{EEFD3B19-6C7E-4D0E-820B-0EC5235BDD68}"/>
    <cellStyle name="Komma 2 2 3 2 2 8 2 3 2 4 2" xfId="49111" xr:uid="{5EE5910E-293F-4A0D-B87C-1F18AE0B406B}"/>
    <cellStyle name="Komma 2 2 3 2 2 8 2 3 2 5" xfId="27122" xr:uid="{B5E71C32-8EC8-41BE-81FA-4AE5549DB201}"/>
    <cellStyle name="Komma 2 2 3 2 2 8 2 3 3" xfId="8077" xr:uid="{F4658652-7AB6-482D-A718-47C40D2C3D01}"/>
    <cellStyle name="Komma 2 2 3 2 2 8 2 3 3 2" xfId="30146" xr:uid="{F4C7A3B4-ADC2-4D47-AC3F-4F62066CDD4D}"/>
    <cellStyle name="Komma 2 2 3 2 2 8 2 3 4" xfId="13443" xr:uid="{BC3811CC-7378-43BC-8EA0-975B78B5936B}"/>
    <cellStyle name="Komma 2 2 3 2 2 8 2 3 4 2" xfId="35512" xr:uid="{4185D6CA-E4A5-4613-9E61-1C56C1FDBA4B}"/>
    <cellStyle name="Komma 2 2 3 2 2 8 2 3 4 3" xfId="41060" xr:uid="{F6BBCAC5-D9E2-4730-9CE0-5BDF8D393194}"/>
    <cellStyle name="Komma 2 2 3 2 2 8 2 3 5" xfId="19011" xr:uid="{4144A7FA-283A-4B2B-B89C-817A57FE5E59}"/>
    <cellStyle name="Komma 2 2 3 2 2 8 2 3 5 2" xfId="46628" xr:uid="{6B75A20D-40A1-49AE-88EE-7289C6CA13D9}"/>
    <cellStyle name="Komma 2 2 3 2 2 8 2 3 6" xfId="24639" xr:uid="{40D70C02-8797-42AB-BC41-456A9A11EE1C}"/>
    <cellStyle name="Komma 2 2 3 2 2 8 2 4" xfId="3471" xr:uid="{27BE213A-C1AB-4BBC-8E2C-CD1916CFA559}"/>
    <cellStyle name="Komma 2 2 3 2 2 8 2 4 2" xfId="8998" xr:uid="{852788E7-B499-4E6D-BA99-E2D8DA5EE8C5}"/>
    <cellStyle name="Komma 2 2 3 2 2 8 2 4 2 2" xfId="31067" xr:uid="{93002BCF-1DD8-4FDA-9510-72B22B4C25F9}"/>
    <cellStyle name="Komma 2 2 3 2 2 8 2 4 3" xfId="14465" xr:uid="{41932572-1563-4432-BFDB-9EE0819BB6C5}"/>
    <cellStyle name="Komma 2 2 3 2 2 8 2 4 3 2" xfId="36534" xr:uid="{E8918F4A-73FB-4C55-A951-C26A9241AEED}"/>
    <cellStyle name="Komma 2 2 3 2 2 8 2 4 3 3" xfId="42082" xr:uid="{33D5C2F4-59DE-443F-848F-C3D91F0F01E9}"/>
    <cellStyle name="Komma 2 2 3 2 2 8 2 4 4" xfId="20033" xr:uid="{57DC4B93-6970-4B25-A90A-F5322E11A82F}"/>
    <cellStyle name="Komma 2 2 3 2 2 8 2 4 4 2" xfId="47549" xr:uid="{DC33EF33-0020-45E4-9826-CE17C1055D30}"/>
    <cellStyle name="Komma 2 2 3 2 2 8 2 4 5" xfId="25560" xr:uid="{2A0A2026-B325-4530-A976-E4D82CABD001}"/>
    <cellStyle name="Komma 2 2 3 2 2 8 2 5" xfId="6495" xr:uid="{B387A417-5A57-459B-8565-0FBC14079799}"/>
    <cellStyle name="Komma 2 2 3 2 2 8 2 5 2" xfId="28564" xr:uid="{269A81D3-4638-4ACB-8137-6E08C0851227}"/>
    <cellStyle name="Komma 2 2 3 2 2 8 2 6" xfId="11881" xr:uid="{2B04ACE2-DC53-4A3F-9D88-6403A9C2C06F}"/>
    <cellStyle name="Komma 2 2 3 2 2 8 2 6 2" xfId="33950" xr:uid="{1EAE92BB-4D14-4249-9104-C5EC57C2BC4B}"/>
    <cellStyle name="Komma 2 2 3 2 2 8 2 6 3" xfId="39498" xr:uid="{3B899BBE-6CCB-4CE9-BC44-144DE7EDC293}"/>
    <cellStyle name="Komma 2 2 3 2 2 8 2 7" xfId="17429" xr:uid="{7698B523-AC44-40BD-B1F3-371DE6F076E6}"/>
    <cellStyle name="Komma 2 2 3 2 2 8 2 7 2" xfId="45046" xr:uid="{D6A0EE78-BD59-4E6B-81D1-5EF062057608}"/>
    <cellStyle name="Komma 2 2 3 2 2 8 2 8" xfId="23057" xr:uid="{4547AACB-3F1E-4F79-8029-64060508EF4B}"/>
    <cellStyle name="Komma 2 2 3 2 2 8 3" xfId="1247" xr:uid="{E20C8C9F-65CD-40FA-AE6D-32083217D503}"/>
    <cellStyle name="Komma 2 2 3 2 2 8 3 2" xfId="3851" xr:uid="{EC988EE2-C2DD-419E-9853-CFAA45607235}"/>
    <cellStyle name="Komma 2 2 3 2 2 8 3 2 2" xfId="9358" xr:uid="{163C695D-F281-4309-8C59-9BC4A092C03F}"/>
    <cellStyle name="Komma 2 2 3 2 2 8 3 2 2 2" xfId="31427" xr:uid="{EB21CED9-1488-4BD6-B136-4E5CF3F6A473}"/>
    <cellStyle name="Komma 2 2 3 2 2 8 3 2 3" xfId="14845" xr:uid="{913C086E-0054-4D1B-84D4-B16E088606AC}"/>
    <cellStyle name="Komma 2 2 3 2 2 8 3 2 3 2" xfId="36914" xr:uid="{87840B46-7B4B-4FA3-BB7E-92DA9329050D}"/>
    <cellStyle name="Komma 2 2 3 2 2 8 3 2 3 3" xfId="42462" xr:uid="{E3B4C5F0-C1B4-4A57-B687-D7773A7BD123}"/>
    <cellStyle name="Komma 2 2 3 2 2 8 3 2 4" xfId="20413" xr:uid="{84A3AFEE-9397-4613-8B5B-6CA78FB90CC4}"/>
    <cellStyle name="Komma 2 2 3 2 2 8 3 2 4 2" xfId="47909" xr:uid="{8F92AF25-F04E-4964-97B8-56D3E227DA84}"/>
    <cellStyle name="Komma 2 2 3 2 2 8 3 2 5" xfId="25920" xr:uid="{34716FB0-694C-4BAF-B0D8-0E95E388BA5E}"/>
    <cellStyle name="Komma 2 2 3 2 2 8 3 3" xfId="6875" xr:uid="{832B64B4-0A63-4C31-966A-0B7DC19CD5C1}"/>
    <cellStyle name="Komma 2 2 3 2 2 8 3 3 2" xfId="28944" xr:uid="{43827C55-C9F6-41BC-A25B-E7784069DE63}"/>
    <cellStyle name="Komma 2 2 3 2 2 8 3 4" xfId="12241" xr:uid="{6D6BB4B5-4594-475F-849C-08D68907E22A}"/>
    <cellStyle name="Komma 2 2 3 2 2 8 3 4 2" xfId="34310" xr:uid="{305C181D-C85D-48EB-BA8A-0B617D832AED}"/>
    <cellStyle name="Komma 2 2 3 2 2 8 3 4 3" xfId="39858" xr:uid="{B17B1884-77E6-44D0-BA88-C57A7CD79FA0}"/>
    <cellStyle name="Komma 2 2 3 2 2 8 3 5" xfId="17809" xr:uid="{94ABFEE9-8FD1-45E0-958F-4996EC180F4C}"/>
    <cellStyle name="Komma 2 2 3 2 2 8 3 5 2" xfId="45426" xr:uid="{65EAB808-235A-4DB2-B898-F82513C87FA3}"/>
    <cellStyle name="Komma 2 2 3 2 2 8 3 6" xfId="23437" xr:uid="{8273F7CB-87FD-4A17-B1BE-C1197EAF2585}"/>
    <cellStyle name="Komma 2 2 3 2 2 8 4" xfId="2028" xr:uid="{4FBEFE94-4E73-45EE-B3EC-41DD668EA59C}"/>
    <cellStyle name="Komma 2 2 3 2 2 8 4 2" xfId="4632" xr:uid="{CCAA8D2B-A5A1-4F0C-B796-1D161017476D}"/>
    <cellStyle name="Komma 2 2 3 2 2 8 4 2 2" xfId="10139" xr:uid="{B8ADDEED-0A48-4895-9A20-835803770CB5}"/>
    <cellStyle name="Komma 2 2 3 2 2 8 4 2 2 2" xfId="32208" xr:uid="{54BF5E9A-2532-4658-B1C8-EE550293CFF4}"/>
    <cellStyle name="Komma 2 2 3 2 2 8 4 2 3" xfId="15626" xr:uid="{935C964C-6B70-4197-833A-072F4C860148}"/>
    <cellStyle name="Komma 2 2 3 2 2 8 4 2 3 2" xfId="37695" xr:uid="{EA7795C8-C7D5-458A-B5A1-16D1EE7AB020}"/>
    <cellStyle name="Komma 2 2 3 2 2 8 4 2 3 3" xfId="43243" xr:uid="{E2886B3B-599B-4759-984D-BB60AE66FD43}"/>
    <cellStyle name="Komma 2 2 3 2 2 8 4 2 4" xfId="21194" xr:uid="{3E158B2E-E551-45C8-B000-6D1D6AFF8B30}"/>
    <cellStyle name="Komma 2 2 3 2 2 8 4 2 4 2" xfId="48690" xr:uid="{C3E5E64D-172B-42FC-A385-D646A5644D86}"/>
    <cellStyle name="Komma 2 2 3 2 2 8 4 2 5" xfId="26701" xr:uid="{F92A195D-D212-4243-A8A0-24F8B08A2A0E}"/>
    <cellStyle name="Komma 2 2 3 2 2 8 4 3" xfId="7656" xr:uid="{584BC0CF-557B-42EF-82FD-3CC28708D642}"/>
    <cellStyle name="Komma 2 2 3 2 2 8 4 3 2" xfId="29725" xr:uid="{D8F1548C-93C8-45F1-8BC1-FAD0DCB2AE3C}"/>
    <cellStyle name="Komma 2 2 3 2 2 8 4 4" xfId="13022" xr:uid="{EA5BDDBA-713D-4840-9AFA-060EFFB19FD8}"/>
    <cellStyle name="Komma 2 2 3 2 2 8 4 4 2" xfId="35091" xr:uid="{2CD5EFED-99E7-43DF-BF42-B1F07F03CEB0}"/>
    <cellStyle name="Komma 2 2 3 2 2 8 4 4 3" xfId="40639" xr:uid="{FB2D0D52-8C41-4354-BB44-FF4EEB6431D7}"/>
    <cellStyle name="Komma 2 2 3 2 2 8 4 5" xfId="18590" xr:uid="{28FE23DF-4912-4BB1-83EC-250707C4E921}"/>
    <cellStyle name="Komma 2 2 3 2 2 8 4 5 2" xfId="46207" xr:uid="{0D7CCAFC-A942-4A4E-BC10-C161B16BABE7}"/>
    <cellStyle name="Komma 2 2 3 2 2 8 4 6" xfId="24218" xr:uid="{5630A8AF-127F-4B76-8DFA-FB92D807CEFA}"/>
    <cellStyle name="Komma 2 2 3 2 2 8 5" xfId="3050" xr:uid="{83707034-E5F4-4F38-85AB-48CE1F2E2A07}"/>
    <cellStyle name="Komma 2 2 3 2 2 8 5 2" xfId="8577" xr:uid="{A72A83FB-8A6F-4B41-B3D3-877FF42E30BE}"/>
    <cellStyle name="Komma 2 2 3 2 2 8 5 2 2" xfId="30646" xr:uid="{7FB999C4-B8F2-44A7-B9E5-DDA3E0CBB0BF}"/>
    <cellStyle name="Komma 2 2 3 2 2 8 5 3" xfId="14044" xr:uid="{2E6E58DD-3087-4A42-A9A9-F0B9EB9300C5}"/>
    <cellStyle name="Komma 2 2 3 2 2 8 5 3 2" xfId="36113" xr:uid="{9A938707-7790-4CA0-AA82-92872DE30DBC}"/>
    <cellStyle name="Komma 2 2 3 2 2 8 5 3 3" xfId="41661" xr:uid="{5F52211B-A02A-4092-8C6B-45FBCAAF5D6B}"/>
    <cellStyle name="Komma 2 2 3 2 2 8 5 4" xfId="19612" xr:uid="{1E49A6AF-A1DA-4C35-AEEE-FD843068DCE0}"/>
    <cellStyle name="Komma 2 2 3 2 2 8 5 4 2" xfId="47128" xr:uid="{4F47BE03-10EF-497C-BBDB-4614E04EE5C6}"/>
    <cellStyle name="Komma 2 2 3 2 2 8 5 5" xfId="25139" xr:uid="{30801EC4-C56D-4B02-B259-35C452379FC1}"/>
    <cellStyle name="Komma 2 2 3 2 2 8 6" xfId="5413" xr:uid="{9769F4E5-EB1E-41F2-877E-6D90862504F8}"/>
    <cellStyle name="Komma 2 2 3 2 2 8 6 2" xfId="10920" xr:uid="{26453367-09AB-44C5-A0FE-0E3460F85DE8}"/>
    <cellStyle name="Komma 2 2 3 2 2 8 6 2 2" xfId="32989" xr:uid="{ECBE65C2-4A9C-4340-A366-E82E4A2A679D}"/>
    <cellStyle name="Komma 2 2 3 2 2 8 6 3" xfId="16407" xr:uid="{4CFD403D-CE5D-4772-A08C-1A5708F9AC7D}"/>
    <cellStyle name="Komma 2 2 3 2 2 8 6 3 2" xfId="38476" xr:uid="{84B248E5-EFE7-4825-9A9E-ED9BC2208120}"/>
    <cellStyle name="Komma 2 2 3 2 2 8 6 3 3" xfId="44024" xr:uid="{6D839420-B4F2-40EA-926B-FF1EFEE553C6}"/>
    <cellStyle name="Komma 2 2 3 2 2 8 6 4" xfId="21975" xr:uid="{918DBB24-EFEE-428E-87B2-ED3EAB29AB6A}"/>
    <cellStyle name="Komma 2 2 3 2 2 8 6 4 2" xfId="49471" xr:uid="{1FA0D501-89D9-42B0-B7ED-26FE0D8648F3}"/>
    <cellStyle name="Komma 2 2 3 2 2 8 6 5" xfId="27482" xr:uid="{F5B9A13B-7212-43F2-87EA-6F32781F4A0B}"/>
    <cellStyle name="Komma 2 2 3 2 2 8 7" xfId="6074" xr:uid="{1FE6392B-80FB-47DE-B8E0-A79244C2FF22}"/>
    <cellStyle name="Komma 2 2 3 2 2 8 7 2" xfId="28143" xr:uid="{8B3AC9CE-DE11-4F7E-96CF-8B25E85A118C}"/>
    <cellStyle name="Komma 2 2 3 2 2 8 8" xfId="11460" xr:uid="{7F471ECF-CCF3-4FC4-9C35-D2E18723C482}"/>
    <cellStyle name="Komma 2 2 3 2 2 8 8 2" xfId="33529" xr:uid="{74823590-7A68-47EA-AC12-8847C9968434}"/>
    <cellStyle name="Komma 2 2 3 2 2 8 8 3" xfId="39077" xr:uid="{C78FC4A1-1A69-4095-9B23-C42B89163698}"/>
    <cellStyle name="Komma 2 2 3 2 2 8 9" xfId="17008" xr:uid="{3EF200E8-653B-4903-B364-52CEF4444599}"/>
    <cellStyle name="Komma 2 2 3 2 2 8 9 2" xfId="44625" xr:uid="{E56847A4-A063-4267-B096-FE3A5BB72C5D}"/>
    <cellStyle name="Komma 2 2 3 2 2 9" xfId="506" xr:uid="{BD9AA35F-EBB2-4E9B-9F91-6C73DC474A9A}"/>
    <cellStyle name="Komma 2 2 3 2 2 9 2" xfId="1307" xr:uid="{5C4B7F38-8E30-4906-8386-B2154AFF24DD}"/>
    <cellStyle name="Komma 2 2 3 2 2 9 2 2" xfId="3911" xr:uid="{65577058-A008-41FA-B772-F3ED419A370D}"/>
    <cellStyle name="Komma 2 2 3 2 2 9 2 2 2" xfId="9418" xr:uid="{20A66769-FF8B-4FF9-97A5-25E01667716C}"/>
    <cellStyle name="Komma 2 2 3 2 2 9 2 2 2 2" xfId="31487" xr:uid="{09A9D5ED-C19F-4FEB-8113-9C5DA56419E1}"/>
    <cellStyle name="Komma 2 2 3 2 2 9 2 2 3" xfId="14905" xr:uid="{1BB976CD-4688-42E0-BFD9-9641F1D64642}"/>
    <cellStyle name="Komma 2 2 3 2 2 9 2 2 3 2" xfId="36974" xr:uid="{222FD2FF-00EE-48FC-97B5-8122CE344C02}"/>
    <cellStyle name="Komma 2 2 3 2 2 9 2 2 3 3" xfId="42522" xr:uid="{C1A7C539-5FA4-4CF3-9EE5-EDB0031FF109}"/>
    <cellStyle name="Komma 2 2 3 2 2 9 2 2 4" xfId="20473" xr:uid="{7C9E27F0-A772-4FA0-A982-27DB6BF445A6}"/>
    <cellStyle name="Komma 2 2 3 2 2 9 2 2 4 2" xfId="47969" xr:uid="{0967D9F4-85DE-489E-B6F2-D15B0A166AAB}"/>
    <cellStyle name="Komma 2 2 3 2 2 9 2 2 5" xfId="25980" xr:uid="{59BA626C-AD03-448C-8F2B-396DA290C669}"/>
    <cellStyle name="Komma 2 2 3 2 2 9 2 3" xfId="6935" xr:uid="{D9DD48C6-4124-4DEF-8132-DC249F902170}"/>
    <cellStyle name="Komma 2 2 3 2 2 9 2 3 2" xfId="29004" xr:uid="{18B58318-C4C1-400D-8A26-9D09B6235AE0}"/>
    <cellStyle name="Komma 2 2 3 2 2 9 2 4" xfId="12301" xr:uid="{A4E6899D-75F4-44CB-8874-1B917A66BC84}"/>
    <cellStyle name="Komma 2 2 3 2 2 9 2 4 2" xfId="34370" xr:uid="{F2A3CEFA-08C5-4B2A-BA8D-E7B7BC64E1AF}"/>
    <cellStyle name="Komma 2 2 3 2 2 9 2 4 3" xfId="39918" xr:uid="{635F6DA3-B722-4640-8CC3-F4BE85DB64A0}"/>
    <cellStyle name="Komma 2 2 3 2 2 9 2 5" xfId="17869" xr:uid="{70413301-464C-48A0-8789-A63EC32ACE3A}"/>
    <cellStyle name="Komma 2 2 3 2 2 9 2 5 2" xfId="45486" xr:uid="{2164D264-C6C1-4BE3-AFEC-08DF7C172817}"/>
    <cellStyle name="Komma 2 2 3 2 2 9 2 6" xfId="23497" xr:uid="{4D44C248-77DA-4A9F-84F1-EC223ACE6AEF}"/>
    <cellStyle name="Komma 2 2 3 2 2 9 3" xfId="2088" xr:uid="{B4433CBE-3C9A-4CFF-B7C1-F7420E390F9F}"/>
    <cellStyle name="Komma 2 2 3 2 2 9 3 2" xfId="4692" xr:uid="{6B83EDF3-6C87-4813-A526-729826452F2A}"/>
    <cellStyle name="Komma 2 2 3 2 2 9 3 2 2" xfId="10199" xr:uid="{2EF8BDAB-BA92-48E2-8FDC-BF8F23C2DA6A}"/>
    <cellStyle name="Komma 2 2 3 2 2 9 3 2 2 2" xfId="32268" xr:uid="{8290444C-F5B7-4CD5-9D60-49EB92AED68F}"/>
    <cellStyle name="Komma 2 2 3 2 2 9 3 2 3" xfId="15686" xr:uid="{FA7ACD5A-69F6-4790-931F-C1481FC0FBB9}"/>
    <cellStyle name="Komma 2 2 3 2 2 9 3 2 3 2" xfId="37755" xr:uid="{7B07B174-D411-4D5E-A2AC-B7741E099189}"/>
    <cellStyle name="Komma 2 2 3 2 2 9 3 2 3 3" xfId="43303" xr:uid="{C88395E4-8A64-4EC8-A57D-2EB0070E5E55}"/>
    <cellStyle name="Komma 2 2 3 2 2 9 3 2 4" xfId="21254" xr:uid="{685EC195-E256-4DB7-8E90-B538BB51A5B9}"/>
    <cellStyle name="Komma 2 2 3 2 2 9 3 2 4 2" xfId="48750" xr:uid="{165953F1-1457-47CC-92D9-A3447134AD99}"/>
    <cellStyle name="Komma 2 2 3 2 2 9 3 2 5" xfId="26761" xr:uid="{07166810-2ADD-41BC-A063-1EEF2B70B752}"/>
    <cellStyle name="Komma 2 2 3 2 2 9 3 3" xfId="7716" xr:uid="{AB152E9E-4E70-4D38-B629-93FD2B7A2855}"/>
    <cellStyle name="Komma 2 2 3 2 2 9 3 3 2" xfId="29785" xr:uid="{80193B1D-FDE6-41CA-BA23-3657770F2DDE}"/>
    <cellStyle name="Komma 2 2 3 2 2 9 3 4" xfId="13082" xr:uid="{A5C2D360-8406-49FC-96BD-00BFEBE3FD74}"/>
    <cellStyle name="Komma 2 2 3 2 2 9 3 4 2" xfId="35151" xr:uid="{31546D93-BED8-4CE7-B944-BC3C3029019B}"/>
    <cellStyle name="Komma 2 2 3 2 2 9 3 4 3" xfId="40699" xr:uid="{AB8BF9BF-91AF-4561-AA3A-A1DBEAFBEBC7}"/>
    <cellStyle name="Komma 2 2 3 2 2 9 3 5" xfId="18650" xr:uid="{2F8CF269-F87F-4EDF-8EB8-C03C02339086}"/>
    <cellStyle name="Komma 2 2 3 2 2 9 3 5 2" xfId="46267" xr:uid="{201F752B-7736-4FE0-93EA-587AA89D1A42}"/>
    <cellStyle name="Komma 2 2 3 2 2 9 3 6" xfId="24278" xr:uid="{4B01AF7D-CAFF-4CC5-B544-EC92759E2960}"/>
    <cellStyle name="Komma 2 2 3 2 2 9 4" xfId="3110" xr:uid="{25E45FD6-90F6-4B37-A619-5D492376374D}"/>
    <cellStyle name="Komma 2 2 3 2 2 9 4 2" xfId="8637" xr:uid="{A93EF9A4-D83A-4C29-A67F-9BC9BB8599D8}"/>
    <cellStyle name="Komma 2 2 3 2 2 9 4 2 2" xfId="30706" xr:uid="{0B137AAF-A93E-46CF-BCE1-BFBC67D3514A}"/>
    <cellStyle name="Komma 2 2 3 2 2 9 4 3" xfId="14104" xr:uid="{FB75F639-FB6C-4E7A-9220-5E74FF514633}"/>
    <cellStyle name="Komma 2 2 3 2 2 9 4 3 2" xfId="36173" xr:uid="{14CD9C96-BBA7-4472-951E-7BD991F9B9CD}"/>
    <cellStyle name="Komma 2 2 3 2 2 9 4 3 3" xfId="41721" xr:uid="{EA17560B-18DB-4C77-92E5-C19CAC87E4F7}"/>
    <cellStyle name="Komma 2 2 3 2 2 9 4 4" xfId="19672" xr:uid="{F0EB5F46-0AE7-4F41-94CA-BF55838A2663}"/>
    <cellStyle name="Komma 2 2 3 2 2 9 4 4 2" xfId="47188" xr:uid="{940DB326-8BEC-43F6-A5F3-AB369B81C8B4}"/>
    <cellStyle name="Komma 2 2 3 2 2 9 4 5" xfId="25199" xr:uid="{8A171D3D-9312-4F07-927F-7375551EB80B}"/>
    <cellStyle name="Komma 2 2 3 2 2 9 5" xfId="6134" xr:uid="{F0ADCEC7-985F-4BF5-94F7-D3B88D1415D8}"/>
    <cellStyle name="Komma 2 2 3 2 2 9 5 2" xfId="28203" xr:uid="{3F6BEF47-E27B-44F2-B68C-2C9782A23B4C}"/>
    <cellStyle name="Komma 2 2 3 2 2 9 6" xfId="11520" xr:uid="{C0FBBE2B-3D34-46CA-90C7-E9164F74F27C}"/>
    <cellStyle name="Komma 2 2 3 2 2 9 6 2" xfId="33589" xr:uid="{EC1743DB-E4BB-4D12-B71F-4B6FC2410189}"/>
    <cellStyle name="Komma 2 2 3 2 2 9 6 3" xfId="39137" xr:uid="{E7CBB2E7-3B11-4D76-9CAC-27EE2C4B0F2E}"/>
    <cellStyle name="Komma 2 2 3 2 2 9 7" xfId="17068" xr:uid="{64EF33B3-84EF-474B-A356-A2A374969B69}"/>
    <cellStyle name="Komma 2 2 3 2 2 9 7 2" xfId="44685" xr:uid="{4C60432C-6C4E-4870-9E90-4E6D61F08CD4}"/>
    <cellStyle name="Komma 2 2 3 2 2 9 8" xfId="22696" xr:uid="{13EF63E6-BA3A-45F9-80F9-960B4E78EC2C}"/>
    <cellStyle name="Komma 2 2 3 2 20" xfId="5613" xr:uid="{29D792F6-FEB5-40F5-8AB7-0BB5882D1A67}"/>
    <cellStyle name="Komma 2 2 3 2 20 2" xfId="11120" xr:uid="{47CAFA62-8302-45B6-AAF0-3A61F5847760}"/>
    <cellStyle name="Komma 2 2 3 2 20 2 2" xfId="33189" xr:uid="{3D9F8F40-6426-43AB-8EC7-9B8090E9D0A0}"/>
    <cellStyle name="Komma 2 2 3 2 20 3" xfId="22175" xr:uid="{EE5DCD6E-55DD-403C-AA7B-02EE999213EA}"/>
    <cellStyle name="Komma 2 2 3 2 20 3 2" xfId="49671" xr:uid="{37AD0008-3312-4980-BA56-38BA6376F00F}"/>
    <cellStyle name="Komma 2 2 3 2 20 4" xfId="27682" xr:uid="{46718112-839D-45A9-9957-BD5ABF12BDE6}"/>
    <cellStyle name="Komma 2 2 3 2 21" xfId="5673" xr:uid="{0CAC5D24-939E-4BB7-8965-65F4A8DA57C3}"/>
    <cellStyle name="Komma 2 2 3 2 21 2" xfId="27742" xr:uid="{86F3496C-5BEB-4D5A-AB22-EECD64F538AF}"/>
    <cellStyle name="Komma 2 2 3 2 22" xfId="11160" xr:uid="{607B872E-37DE-440C-BEAC-72B698209C1A}"/>
    <cellStyle name="Komma 2 2 3 2 22 2" xfId="33229" xr:uid="{5D0B8D8D-ABAB-4E4D-B81D-6E0A625EA4B4}"/>
    <cellStyle name="Komma 2 2 3 2 22 3" xfId="38777" xr:uid="{5EFFA038-AA60-49EB-94BB-4E78BAC178CC}"/>
    <cellStyle name="Komma 2 2 3 2 23" xfId="16607" xr:uid="{620E3EBA-97E5-42A4-A1C0-50F78B07D6EE}"/>
    <cellStyle name="Komma 2 2 3 2 23 2" xfId="44224" xr:uid="{52DD5896-E9CB-46F8-820B-FA578F7D1C9C}"/>
    <cellStyle name="Komma 2 2 3 2 24" xfId="22235" xr:uid="{D8F3D597-9A0C-43EF-A32F-514BE02B37C2}"/>
    <cellStyle name="Komma 2 2 3 2 3" xfId="101" xr:uid="{852F2D93-C2D8-4328-A6F8-B2375AECAB54}"/>
    <cellStyle name="Komma 2 2 3 2 3 10" xfId="22296" xr:uid="{063B8349-1E30-41D8-918B-60C12A97D11D}"/>
    <cellStyle name="Komma 2 2 3 2 3 2" xfId="527" xr:uid="{F00D53D9-243C-413B-8ADF-FE737A305713}"/>
    <cellStyle name="Komma 2 2 3 2 3 2 2" xfId="1328" xr:uid="{B4C7311D-C941-4289-A4FF-5932BC11E3E1}"/>
    <cellStyle name="Komma 2 2 3 2 3 2 2 2" xfId="3932" xr:uid="{73661AC5-F01E-4F33-97FB-DF09DD6754D6}"/>
    <cellStyle name="Komma 2 2 3 2 3 2 2 2 2" xfId="9439" xr:uid="{02CE42A0-6A50-4F2B-AA42-D18AA5C03301}"/>
    <cellStyle name="Komma 2 2 3 2 3 2 2 2 2 2" xfId="31508" xr:uid="{B80BC9C3-91E2-4B6A-9B0B-68738DEEB57E}"/>
    <cellStyle name="Komma 2 2 3 2 3 2 2 2 3" xfId="14926" xr:uid="{090F09C0-CF8D-40B1-93A3-EC2252B98D88}"/>
    <cellStyle name="Komma 2 2 3 2 3 2 2 2 3 2" xfId="36995" xr:uid="{E78426B2-601D-4133-881F-A2CA17DE8FFE}"/>
    <cellStyle name="Komma 2 2 3 2 3 2 2 2 3 3" xfId="42543" xr:uid="{B8E85DF8-6609-4692-9E83-300DFA233B94}"/>
    <cellStyle name="Komma 2 2 3 2 3 2 2 2 4" xfId="20494" xr:uid="{38665D38-34B1-4FD7-9C78-60A4AB5184B4}"/>
    <cellStyle name="Komma 2 2 3 2 3 2 2 2 4 2" xfId="47990" xr:uid="{84901966-BF6E-4A05-B3FE-176AF5BF0B95}"/>
    <cellStyle name="Komma 2 2 3 2 3 2 2 2 5" xfId="26001" xr:uid="{49AE2A0F-C585-4B56-9B43-5862C9658D0C}"/>
    <cellStyle name="Komma 2 2 3 2 3 2 2 3" xfId="6956" xr:uid="{F16CB521-0F79-4F99-8F70-1F6773E16746}"/>
    <cellStyle name="Komma 2 2 3 2 3 2 2 3 2" xfId="29025" xr:uid="{90A21AB3-FEC7-4871-850D-FBCC4D58DD8F}"/>
    <cellStyle name="Komma 2 2 3 2 3 2 2 4" xfId="12322" xr:uid="{E2BAA326-82F1-458C-9B81-BE78BEA7A118}"/>
    <cellStyle name="Komma 2 2 3 2 3 2 2 4 2" xfId="34391" xr:uid="{D2FF07DA-5573-47AE-BA59-0A1B08164BED}"/>
    <cellStyle name="Komma 2 2 3 2 3 2 2 4 3" xfId="39939" xr:uid="{582A195C-6632-4BD7-88C2-533283923CC3}"/>
    <cellStyle name="Komma 2 2 3 2 3 2 2 5" xfId="17890" xr:uid="{5FBEAB2F-CF77-41E1-AE32-CD95D65EF31E}"/>
    <cellStyle name="Komma 2 2 3 2 3 2 2 5 2" xfId="45507" xr:uid="{C798C0B2-1B74-4296-AAC2-8DFA097460E0}"/>
    <cellStyle name="Komma 2 2 3 2 3 2 2 6" xfId="23518" xr:uid="{9FEE3500-4360-40EB-A723-58707D799D68}"/>
    <cellStyle name="Komma 2 2 3 2 3 2 3" xfId="2109" xr:uid="{65D55FE5-8D10-4A64-BBC3-851D86735BB6}"/>
    <cellStyle name="Komma 2 2 3 2 3 2 3 2" xfId="4713" xr:uid="{2A66A9F0-60B7-471D-ABE4-8A4347053370}"/>
    <cellStyle name="Komma 2 2 3 2 3 2 3 2 2" xfId="10220" xr:uid="{B58C1D0E-0CFA-4A80-8838-5E725064B701}"/>
    <cellStyle name="Komma 2 2 3 2 3 2 3 2 2 2" xfId="32289" xr:uid="{E5A2FC81-8D59-4A5B-B059-6F3F5471C010}"/>
    <cellStyle name="Komma 2 2 3 2 3 2 3 2 3" xfId="15707" xr:uid="{1E520DE5-47B3-4F0B-AC37-F753F50AD349}"/>
    <cellStyle name="Komma 2 2 3 2 3 2 3 2 3 2" xfId="37776" xr:uid="{D3AF6CA9-C6FD-4FD2-8EA3-4EC86D1784DD}"/>
    <cellStyle name="Komma 2 2 3 2 3 2 3 2 3 3" xfId="43324" xr:uid="{E4C0177F-A352-4E42-83AB-309AA7AAFC68}"/>
    <cellStyle name="Komma 2 2 3 2 3 2 3 2 4" xfId="21275" xr:uid="{B2D05D8F-023D-4B5E-9CD8-18158E74E43D}"/>
    <cellStyle name="Komma 2 2 3 2 3 2 3 2 4 2" xfId="48771" xr:uid="{E5025051-193D-4A3C-A471-0358941D4C3F}"/>
    <cellStyle name="Komma 2 2 3 2 3 2 3 2 5" xfId="26782" xr:uid="{2998DBE5-977E-4BC1-ABD3-658A66486B7E}"/>
    <cellStyle name="Komma 2 2 3 2 3 2 3 3" xfId="7737" xr:uid="{1F556B3D-624A-400F-9E64-B169DAB9D664}"/>
    <cellStyle name="Komma 2 2 3 2 3 2 3 3 2" xfId="29806" xr:uid="{4613E22B-ED5C-4776-86C0-6503F59D1DF4}"/>
    <cellStyle name="Komma 2 2 3 2 3 2 3 4" xfId="13103" xr:uid="{02F2CC98-4B09-4A61-B187-2CC043C5B96B}"/>
    <cellStyle name="Komma 2 2 3 2 3 2 3 4 2" xfId="35172" xr:uid="{92582170-A610-464F-B8F8-69CB990637A7}"/>
    <cellStyle name="Komma 2 2 3 2 3 2 3 4 3" xfId="40720" xr:uid="{CAD16A52-BDF4-4D0A-AE82-034A468BA7B2}"/>
    <cellStyle name="Komma 2 2 3 2 3 2 3 5" xfId="18671" xr:uid="{EC51EE16-6D22-488F-99F6-A0D333BBEF15}"/>
    <cellStyle name="Komma 2 2 3 2 3 2 3 5 2" xfId="46288" xr:uid="{351E2327-03F3-44F5-8FCA-2C34F8C3924D}"/>
    <cellStyle name="Komma 2 2 3 2 3 2 3 6" xfId="24299" xr:uid="{3135F7AD-F963-40A6-B877-7256356EA6CC}"/>
    <cellStyle name="Komma 2 2 3 2 3 2 4" xfId="3131" xr:uid="{890E4486-43DD-4FD8-8EAA-7140215DE16A}"/>
    <cellStyle name="Komma 2 2 3 2 3 2 4 2" xfId="8658" xr:uid="{86F39530-7884-4C81-BF46-DB968BB6103B}"/>
    <cellStyle name="Komma 2 2 3 2 3 2 4 2 2" xfId="30727" xr:uid="{C1D74EA7-F718-4DDC-AC73-ACC4EC67A516}"/>
    <cellStyle name="Komma 2 2 3 2 3 2 4 3" xfId="14125" xr:uid="{D8CC7983-DA9B-4F6C-A489-A6B9141D4BCC}"/>
    <cellStyle name="Komma 2 2 3 2 3 2 4 3 2" xfId="36194" xr:uid="{966AD215-C6DD-4D16-86AF-714AF8438B92}"/>
    <cellStyle name="Komma 2 2 3 2 3 2 4 3 3" xfId="41742" xr:uid="{EB2E2B25-496F-4FAC-9672-873BCD0F51D5}"/>
    <cellStyle name="Komma 2 2 3 2 3 2 4 4" xfId="19693" xr:uid="{87E13513-19DB-46A3-B544-CE1BA965EECC}"/>
    <cellStyle name="Komma 2 2 3 2 3 2 4 4 2" xfId="47209" xr:uid="{5F835ABC-9752-4ADB-A059-6FBA22A692A9}"/>
    <cellStyle name="Komma 2 2 3 2 3 2 4 5" xfId="25220" xr:uid="{893150D3-E6EC-4638-A95F-2160BDDB4229}"/>
    <cellStyle name="Komma 2 2 3 2 3 2 5" xfId="6155" xr:uid="{93B8FB40-EEB6-4C83-8A97-0F9A6B167C23}"/>
    <cellStyle name="Komma 2 2 3 2 3 2 5 2" xfId="28224" xr:uid="{60E5B5D5-09FE-49E6-923E-772F5A74AFD0}"/>
    <cellStyle name="Komma 2 2 3 2 3 2 6" xfId="11541" xr:uid="{498ACCF4-B585-4970-8E08-EAC08AAFCA29}"/>
    <cellStyle name="Komma 2 2 3 2 3 2 6 2" xfId="33610" xr:uid="{22C18336-5F2F-48BE-85D8-89CCBA4BCCE2}"/>
    <cellStyle name="Komma 2 2 3 2 3 2 6 3" xfId="39158" xr:uid="{EDAB44D7-6366-4BCF-8282-722DD1F4161F}"/>
    <cellStyle name="Komma 2 2 3 2 3 2 7" xfId="17089" xr:uid="{EE3B04B5-9918-4368-B0F3-3606A550F018}"/>
    <cellStyle name="Komma 2 2 3 2 3 2 7 2" xfId="44706" xr:uid="{27F8C515-A071-417F-AD6A-4AB4D82DA30D}"/>
    <cellStyle name="Komma 2 2 3 2 3 2 8" xfId="22717" xr:uid="{860B6714-E18B-49D7-BA68-88D22935E099}"/>
    <cellStyle name="Komma 2 2 3 2 3 3" xfId="985" xr:uid="{184AF0C0-C5BE-472A-85D4-13C0963D71A9}"/>
    <cellStyle name="Komma 2 2 3 2 3 3 2" xfId="3589" xr:uid="{5CB8E12D-6657-4665-8D6E-560190491D4B}"/>
    <cellStyle name="Komma 2 2 3 2 3 3 2 2" xfId="9096" xr:uid="{F2DAE18F-E8DD-435A-8116-1850F183057A}"/>
    <cellStyle name="Komma 2 2 3 2 3 3 2 2 2" xfId="31165" xr:uid="{5D3F1C82-8B03-4BEE-AE63-19CD0C44276A}"/>
    <cellStyle name="Komma 2 2 3 2 3 3 2 3" xfId="14583" xr:uid="{59818C61-197A-4647-85AD-D66CCA171500}"/>
    <cellStyle name="Komma 2 2 3 2 3 3 2 3 2" xfId="36652" xr:uid="{7D13EA6E-D35E-4C72-9531-862CD58208C8}"/>
    <cellStyle name="Komma 2 2 3 2 3 3 2 3 3" xfId="42200" xr:uid="{C368D1B3-44E9-4839-BC67-9F6009309223}"/>
    <cellStyle name="Komma 2 2 3 2 3 3 2 4" xfId="20151" xr:uid="{F6426E4D-31CA-4A75-9A30-C16FE7C2B4C2}"/>
    <cellStyle name="Komma 2 2 3 2 3 3 2 4 2" xfId="47647" xr:uid="{5545406D-5453-4102-8C3A-095F65903C7B}"/>
    <cellStyle name="Komma 2 2 3 2 3 3 2 5" xfId="25658" xr:uid="{4066D199-D2D7-4D37-B597-5EA1EA274F1E}"/>
    <cellStyle name="Komma 2 2 3 2 3 3 3" xfId="6613" xr:uid="{6C2B8599-5C0C-42AB-8384-8AE9C06057A4}"/>
    <cellStyle name="Komma 2 2 3 2 3 3 3 2" xfId="28682" xr:uid="{C16803D0-744A-4D5B-A9D4-40263FFE3BAD}"/>
    <cellStyle name="Komma 2 2 3 2 3 3 4" xfId="11979" xr:uid="{F833336E-8961-4ABF-8DFF-5B1E4CF5FEF2}"/>
    <cellStyle name="Komma 2 2 3 2 3 3 4 2" xfId="34048" xr:uid="{86207036-E1A7-4AB6-9B7B-E80B62923E45}"/>
    <cellStyle name="Komma 2 2 3 2 3 3 4 3" xfId="39596" xr:uid="{5D8AA234-07E3-4ECE-A37C-3D86492A2C5D}"/>
    <cellStyle name="Komma 2 2 3 2 3 3 5" xfId="17547" xr:uid="{E6473DAC-4BEA-46AA-9DD4-13B5770190F9}"/>
    <cellStyle name="Komma 2 2 3 2 3 3 5 2" xfId="45164" xr:uid="{64FBA801-4899-41CA-B6FF-52BA7B2526C5}"/>
    <cellStyle name="Komma 2 2 3 2 3 3 6" xfId="23175" xr:uid="{A9CCB0A5-B9FA-470B-9154-F53AF0049F99}"/>
    <cellStyle name="Komma 2 2 3 2 3 4" xfId="1766" xr:uid="{1CE0E3F5-FA91-4D12-AACD-8F6F42694AC9}"/>
    <cellStyle name="Komma 2 2 3 2 3 4 2" xfId="4370" xr:uid="{91B7A555-BAA5-4A9A-9E82-745CE149AFC5}"/>
    <cellStyle name="Komma 2 2 3 2 3 4 2 2" xfId="9877" xr:uid="{20005099-A47B-4394-8956-DE7A2E270B96}"/>
    <cellStyle name="Komma 2 2 3 2 3 4 2 2 2" xfId="31946" xr:uid="{5B5F9EE4-80CC-4A48-B32E-60E8879A7331}"/>
    <cellStyle name="Komma 2 2 3 2 3 4 2 3" xfId="15364" xr:uid="{866BB64E-AD28-4387-8360-622C4078AB57}"/>
    <cellStyle name="Komma 2 2 3 2 3 4 2 3 2" xfId="37433" xr:uid="{21602858-AB2E-4E14-B7A9-07B95A46776D}"/>
    <cellStyle name="Komma 2 2 3 2 3 4 2 3 3" xfId="42981" xr:uid="{67DCB475-9BA1-4D20-802E-C986389253CC}"/>
    <cellStyle name="Komma 2 2 3 2 3 4 2 4" xfId="20932" xr:uid="{6C5EF305-18AC-4358-9AD9-A84252052E90}"/>
    <cellStyle name="Komma 2 2 3 2 3 4 2 4 2" xfId="48428" xr:uid="{8446CB5C-7D11-45F1-8E6D-C570CF675F9A}"/>
    <cellStyle name="Komma 2 2 3 2 3 4 2 5" xfId="26439" xr:uid="{07AC41E7-D23C-4A97-8A8D-7E47CABA48F3}"/>
    <cellStyle name="Komma 2 2 3 2 3 4 3" xfId="7394" xr:uid="{35579F55-D302-430D-924C-7A7F4E6D434D}"/>
    <cellStyle name="Komma 2 2 3 2 3 4 3 2" xfId="29463" xr:uid="{97218D0C-541A-4736-968A-BDAFEBBAFAEA}"/>
    <cellStyle name="Komma 2 2 3 2 3 4 4" xfId="12760" xr:uid="{343291D4-227E-488C-9C3F-2B2E182D7949}"/>
    <cellStyle name="Komma 2 2 3 2 3 4 4 2" xfId="34829" xr:uid="{B027168A-166E-4747-98F9-4DBE3C14C9E1}"/>
    <cellStyle name="Komma 2 2 3 2 3 4 4 3" xfId="40377" xr:uid="{31CF0BA5-D950-47D8-9DCB-FE97D2EDAEFA}"/>
    <cellStyle name="Komma 2 2 3 2 3 4 5" xfId="18328" xr:uid="{ECED4FA7-DE67-4552-A00F-5EFFE3458110}"/>
    <cellStyle name="Komma 2 2 3 2 3 4 5 2" xfId="45945" xr:uid="{DA6F641B-E8C0-43D8-AA0A-9C091DBA7257}"/>
    <cellStyle name="Komma 2 2 3 2 3 4 6" xfId="23956" xr:uid="{2B3F59EE-DD0C-4673-95EE-042E0635EBBF}"/>
    <cellStyle name="Komma 2 2 3 2 3 5" xfId="2710" xr:uid="{4C0A692C-32B3-486F-A840-EFED6FBB1CE1}"/>
    <cellStyle name="Komma 2 2 3 2 3 5 2" xfId="8315" xr:uid="{96E3B415-A87B-4D6B-A126-27949F202387}"/>
    <cellStyle name="Komma 2 2 3 2 3 5 2 2" xfId="30384" xr:uid="{118BBB2E-D21A-4196-B05C-98914A9987E0}"/>
    <cellStyle name="Komma 2 2 3 2 3 5 3" xfId="13704" xr:uid="{7C10907B-48FE-47AD-9CB6-EF3E23CB4C54}"/>
    <cellStyle name="Komma 2 2 3 2 3 5 3 2" xfId="35773" xr:uid="{AE213BAF-2672-4CC0-BBA5-03EC079FC85F}"/>
    <cellStyle name="Komma 2 2 3 2 3 5 3 3" xfId="41321" xr:uid="{66E498B9-7F85-4548-8BC0-C416CFAEDD88}"/>
    <cellStyle name="Komma 2 2 3 2 3 5 4" xfId="19272" xr:uid="{EA5753F3-C544-4961-B7B2-3D533BF556BB}"/>
    <cellStyle name="Komma 2 2 3 2 3 5 4 2" xfId="46866" xr:uid="{8CB4E1E2-FCF3-45C8-9B20-AB38967A1294}"/>
    <cellStyle name="Komma 2 2 3 2 3 5 5" xfId="24877" xr:uid="{353ACBDD-B371-4F31-8730-DCEC982F7C19}"/>
    <cellStyle name="Komma 2 2 3 2 3 6" xfId="5151" xr:uid="{41616D40-CEE0-4B6C-97B6-CB977D021789}"/>
    <cellStyle name="Komma 2 2 3 2 3 6 2" xfId="10658" xr:uid="{6FD2CD83-AD0A-42A3-B14E-ED69F9F4EB0E}"/>
    <cellStyle name="Komma 2 2 3 2 3 6 2 2" xfId="32727" xr:uid="{C5E99A07-8285-430E-AF69-42798BAD7DE8}"/>
    <cellStyle name="Komma 2 2 3 2 3 6 3" xfId="16145" xr:uid="{5517F643-ECAC-4799-AB8F-257B95827A64}"/>
    <cellStyle name="Komma 2 2 3 2 3 6 3 2" xfId="38214" xr:uid="{22C12E23-3439-4B9D-BD12-7351CB6D50C3}"/>
    <cellStyle name="Komma 2 2 3 2 3 6 3 3" xfId="43762" xr:uid="{CEF1F56D-E2EF-4210-A67C-05C300FB7D3C}"/>
    <cellStyle name="Komma 2 2 3 2 3 6 4" xfId="21713" xr:uid="{5712C12B-F637-435C-8BAE-78D00C5AE94F}"/>
    <cellStyle name="Komma 2 2 3 2 3 6 4 2" xfId="49209" xr:uid="{56A42470-A155-4AB5-ADF5-A79712E75168}"/>
    <cellStyle name="Komma 2 2 3 2 3 6 5" xfId="27220" xr:uid="{7C7089EA-2649-47C4-89EF-D7358BB9FC4B}"/>
    <cellStyle name="Komma 2 2 3 2 3 7" xfId="5734" xr:uid="{0FA7BFC8-E5D0-423C-A71D-A52ADA1CD9E9}"/>
    <cellStyle name="Komma 2 2 3 2 3 7 2" xfId="27803" xr:uid="{AD6934E4-88D3-4964-A267-762965D5958A}"/>
    <cellStyle name="Komma 2 2 3 2 3 8" xfId="11198" xr:uid="{21993E65-A7FA-4B06-991F-669C717AA5A7}"/>
    <cellStyle name="Komma 2 2 3 2 3 8 2" xfId="33267" xr:uid="{ECC9DE8C-0984-4D59-8F05-544A1BBAA007}"/>
    <cellStyle name="Komma 2 2 3 2 3 8 3" xfId="38815" xr:uid="{E6C92E69-3133-4F65-A621-3709F51CEECA}"/>
    <cellStyle name="Komma 2 2 3 2 3 9" xfId="16668" xr:uid="{7EB5B36D-65F0-4785-BC78-A40ACEC671A3}"/>
    <cellStyle name="Komma 2 2 3 2 3 9 2" xfId="44285" xr:uid="{E8CC9AC8-7CAA-4307-B306-525B988746B8}"/>
    <cellStyle name="Komma 2 2 3 2 4" xfId="163" xr:uid="{DCC3975E-45FF-4FD1-908A-B847296E0981}"/>
    <cellStyle name="Komma 2 2 3 2 4 10" xfId="22355" xr:uid="{1077138B-A341-4553-9F7D-1447406399BF}"/>
    <cellStyle name="Komma 2 2 3 2 4 2" xfId="586" xr:uid="{9C750B73-C7D9-4A38-BF0E-10EA5180CCBF}"/>
    <cellStyle name="Komma 2 2 3 2 4 2 2" xfId="1387" xr:uid="{77F6DD15-FA83-4583-BA8D-8893BC1749AE}"/>
    <cellStyle name="Komma 2 2 3 2 4 2 2 2" xfId="3991" xr:uid="{3E6282F6-A43C-481E-A250-B421671ED8D5}"/>
    <cellStyle name="Komma 2 2 3 2 4 2 2 2 2" xfId="9498" xr:uid="{6787BD02-6E0A-4F3B-9C36-9810761AD27B}"/>
    <cellStyle name="Komma 2 2 3 2 4 2 2 2 2 2" xfId="31567" xr:uid="{FBC06EE4-953E-43BA-B8AA-32E0D63521E4}"/>
    <cellStyle name="Komma 2 2 3 2 4 2 2 2 3" xfId="14985" xr:uid="{D62D9066-31B2-4A4C-9E97-031965EBCB1B}"/>
    <cellStyle name="Komma 2 2 3 2 4 2 2 2 3 2" xfId="37054" xr:uid="{00593C87-849B-4780-B8D8-F365913CE150}"/>
    <cellStyle name="Komma 2 2 3 2 4 2 2 2 3 3" xfId="42602" xr:uid="{69EF99A6-AD12-488B-82ED-1CD147862A65}"/>
    <cellStyle name="Komma 2 2 3 2 4 2 2 2 4" xfId="20553" xr:uid="{331D302B-43D9-4E4D-AE51-7FBD4A579AED}"/>
    <cellStyle name="Komma 2 2 3 2 4 2 2 2 4 2" xfId="48049" xr:uid="{DE6947B1-E987-4310-AF67-A3EAB235D691}"/>
    <cellStyle name="Komma 2 2 3 2 4 2 2 2 5" xfId="26060" xr:uid="{F5071FCF-2756-4B97-BC2B-62BACCB740A4}"/>
    <cellStyle name="Komma 2 2 3 2 4 2 2 3" xfId="7015" xr:uid="{24A907ED-670E-434A-9E7A-74A6139A464F}"/>
    <cellStyle name="Komma 2 2 3 2 4 2 2 3 2" xfId="29084" xr:uid="{69310B40-9B3A-4ABA-99B5-65D816C352AF}"/>
    <cellStyle name="Komma 2 2 3 2 4 2 2 4" xfId="12381" xr:uid="{235B8E20-6A5D-4595-95F7-9DA51732A63C}"/>
    <cellStyle name="Komma 2 2 3 2 4 2 2 4 2" xfId="34450" xr:uid="{4CDB6172-B8AC-4586-8012-06FA27F40DBC}"/>
    <cellStyle name="Komma 2 2 3 2 4 2 2 4 3" xfId="39998" xr:uid="{1EB2C750-1674-4A75-95D7-A55A054E6ED0}"/>
    <cellStyle name="Komma 2 2 3 2 4 2 2 5" xfId="17949" xr:uid="{624D15D6-8A13-4000-9704-942FB7BE6673}"/>
    <cellStyle name="Komma 2 2 3 2 4 2 2 5 2" xfId="45566" xr:uid="{E1BB97B8-3E13-4086-A0BE-103AFCD2C336}"/>
    <cellStyle name="Komma 2 2 3 2 4 2 2 6" xfId="23577" xr:uid="{AFA4118A-43F0-405C-BCAE-073AC7763250}"/>
    <cellStyle name="Komma 2 2 3 2 4 2 3" xfId="2168" xr:uid="{74B61D88-556A-49CB-B5F6-5F6987995EDC}"/>
    <cellStyle name="Komma 2 2 3 2 4 2 3 2" xfId="4772" xr:uid="{576AD5A1-85BF-46E7-9D30-CEBA1074928A}"/>
    <cellStyle name="Komma 2 2 3 2 4 2 3 2 2" xfId="10279" xr:uid="{C730411C-A069-407A-A223-C7E31CC74F00}"/>
    <cellStyle name="Komma 2 2 3 2 4 2 3 2 2 2" xfId="32348" xr:uid="{69729CB5-6BB6-4E2A-8230-C1AA9558516E}"/>
    <cellStyle name="Komma 2 2 3 2 4 2 3 2 3" xfId="15766" xr:uid="{012DB3A9-998A-4168-A891-0402C8F610EC}"/>
    <cellStyle name="Komma 2 2 3 2 4 2 3 2 3 2" xfId="37835" xr:uid="{02763660-4A41-4CA7-9FD8-E5288591A72E}"/>
    <cellStyle name="Komma 2 2 3 2 4 2 3 2 3 3" xfId="43383" xr:uid="{37B4FFA1-5F86-43A6-B1B1-3F43553C3179}"/>
    <cellStyle name="Komma 2 2 3 2 4 2 3 2 4" xfId="21334" xr:uid="{D0B1838C-3C50-48D3-91E5-E3C0E3BF6050}"/>
    <cellStyle name="Komma 2 2 3 2 4 2 3 2 4 2" xfId="48830" xr:uid="{C3881D3A-F9F3-407C-80F5-7361BED1B83B}"/>
    <cellStyle name="Komma 2 2 3 2 4 2 3 2 5" xfId="26841" xr:uid="{239F1D87-856A-47F6-BD67-91C60621A2B9}"/>
    <cellStyle name="Komma 2 2 3 2 4 2 3 3" xfId="7796" xr:uid="{E9EC41F6-2CCE-46D6-B3DC-A10EF872A86C}"/>
    <cellStyle name="Komma 2 2 3 2 4 2 3 3 2" xfId="29865" xr:uid="{DA3A81F3-2022-4851-BD34-D5C9343D6103}"/>
    <cellStyle name="Komma 2 2 3 2 4 2 3 4" xfId="13162" xr:uid="{9BC421D2-962E-47BF-9EA0-693E87EEF986}"/>
    <cellStyle name="Komma 2 2 3 2 4 2 3 4 2" xfId="35231" xr:uid="{0AE85A29-572D-49F8-93B0-6327956C3270}"/>
    <cellStyle name="Komma 2 2 3 2 4 2 3 4 3" xfId="40779" xr:uid="{7EA43563-336E-41F4-A2BA-283D8C1CDCCC}"/>
    <cellStyle name="Komma 2 2 3 2 4 2 3 5" xfId="18730" xr:uid="{BE5B4529-709A-4A29-ACF3-88A9EACB3BDA}"/>
    <cellStyle name="Komma 2 2 3 2 4 2 3 5 2" xfId="46347" xr:uid="{88ECE62B-DFB7-4BF1-96CE-E1CC1B1DC6EC}"/>
    <cellStyle name="Komma 2 2 3 2 4 2 3 6" xfId="24358" xr:uid="{178A62BD-4088-4D18-8DA7-6993471B6E86}"/>
    <cellStyle name="Komma 2 2 3 2 4 2 4" xfId="3190" xr:uid="{D688BFF2-2434-4404-922E-7F701C73E5EB}"/>
    <cellStyle name="Komma 2 2 3 2 4 2 4 2" xfId="8717" xr:uid="{A1143F0A-6A74-491A-B311-4CE8DD78738E}"/>
    <cellStyle name="Komma 2 2 3 2 4 2 4 2 2" xfId="30786" xr:uid="{B31456D4-23DF-40F7-91A3-176F9727D08D}"/>
    <cellStyle name="Komma 2 2 3 2 4 2 4 3" xfId="14184" xr:uid="{99968220-61E6-4B0F-809C-A82679440791}"/>
    <cellStyle name="Komma 2 2 3 2 4 2 4 3 2" xfId="36253" xr:uid="{3CC6C897-9037-47BD-9BC2-0749910A7ECA}"/>
    <cellStyle name="Komma 2 2 3 2 4 2 4 3 3" xfId="41801" xr:uid="{892C89BA-0668-4883-9D33-8E78EB59C9CA}"/>
    <cellStyle name="Komma 2 2 3 2 4 2 4 4" xfId="19752" xr:uid="{B90786B1-2432-4B70-9E65-EEA56E459851}"/>
    <cellStyle name="Komma 2 2 3 2 4 2 4 4 2" xfId="47268" xr:uid="{E89A31A7-0C53-413C-8001-EE0AC25DA1B5}"/>
    <cellStyle name="Komma 2 2 3 2 4 2 4 5" xfId="25279" xr:uid="{324F4330-439C-4C58-A9F8-9855CF12839B}"/>
    <cellStyle name="Komma 2 2 3 2 4 2 5" xfId="6214" xr:uid="{62687F43-022A-4EA4-BA9F-1135AD51D15D}"/>
    <cellStyle name="Komma 2 2 3 2 4 2 5 2" xfId="28283" xr:uid="{C9BA85CA-3217-4B3F-A9F3-5F22C0810C3A}"/>
    <cellStyle name="Komma 2 2 3 2 4 2 6" xfId="11600" xr:uid="{BBF91C0D-19EE-41E8-98FB-CF8E210B864C}"/>
    <cellStyle name="Komma 2 2 3 2 4 2 6 2" xfId="33669" xr:uid="{1B860C82-C428-43BD-AB69-71DAB569FEB5}"/>
    <cellStyle name="Komma 2 2 3 2 4 2 6 3" xfId="39217" xr:uid="{1DCE7AB6-55B2-4877-966A-9D024D5FB394}"/>
    <cellStyle name="Komma 2 2 3 2 4 2 7" xfId="17148" xr:uid="{45CD0A12-9D61-4F5E-8362-FBA9D6FA61E0}"/>
    <cellStyle name="Komma 2 2 3 2 4 2 7 2" xfId="44765" xr:uid="{6410F3D5-6B35-4F29-97BA-087F4F2E67FD}"/>
    <cellStyle name="Komma 2 2 3 2 4 2 8" xfId="22776" xr:uid="{9276AFC5-A57E-4F95-B9EF-2593D84D762C}"/>
    <cellStyle name="Komma 2 2 3 2 4 3" xfId="1027" xr:uid="{B4D03E8D-5A22-4E1F-8D5D-E103C58F579F}"/>
    <cellStyle name="Komma 2 2 3 2 4 3 2" xfId="3631" xr:uid="{A78C606F-83C7-47B0-BBF0-B4671C4241CC}"/>
    <cellStyle name="Komma 2 2 3 2 4 3 2 2" xfId="9138" xr:uid="{822B2D6A-33F0-4F64-A91B-4AC8F31BAFED}"/>
    <cellStyle name="Komma 2 2 3 2 4 3 2 2 2" xfId="31207" xr:uid="{BD5CBD40-70F3-4DC3-9520-B8F3BD240767}"/>
    <cellStyle name="Komma 2 2 3 2 4 3 2 3" xfId="14625" xr:uid="{DC6EA0E2-9F0E-4567-9881-3C5F20671FD2}"/>
    <cellStyle name="Komma 2 2 3 2 4 3 2 3 2" xfId="36694" xr:uid="{2A8F32AE-3936-4E9D-A989-9BFCCE228064}"/>
    <cellStyle name="Komma 2 2 3 2 4 3 2 3 3" xfId="42242" xr:uid="{FDD9AD6C-0BF1-4288-9B43-90756980BBC1}"/>
    <cellStyle name="Komma 2 2 3 2 4 3 2 4" xfId="20193" xr:uid="{F9BD5080-E2D9-4D8E-BFBB-19C95B9CADC7}"/>
    <cellStyle name="Komma 2 2 3 2 4 3 2 4 2" xfId="47689" xr:uid="{8163BFB3-18EF-45CE-9C17-7EEA51F00BAB}"/>
    <cellStyle name="Komma 2 2 3 2 4 3 2 5" xfId="25700" xr:uid="{777F016E-B973-4261-A58A-FB443EE35124}"/>
    <cellStyle name="Komma 2 2 3 2 4 3 3" xfId="6655" xr:uid="{1444DB34-8F15-4CFA-82F5-80F90D495515}"/>
    <cellStyle name="Komma 2 2 3 2 4 3 3 2" xfId="28724" xr:uid="{A2430579-EC95-44F7-BFC9-32C7F2702906}"/>
    <cellStyle name="Komma 2 2 3 2 4 3 4" xfId="12021" xr:uid="{DD4BCBFB-03EF-4F47-865C-1068A3186BED}"/>
    <cellStyle name="Komma 2 2 3 2 4 3 4 2" xfId="34090" xr:uid="{6C022C55-7F4F-43A3-8C50-AFFEE56E0A5B}"/>
    <cellStyle name="Komma 2 2 3 2 4 3 4 3" xfId="39638" xr:uid="{85F2E534-3D80-4CF1-9F76-E8F65008ECEF}"/>
    <cellStyle name="Komma 2 2 3 2 4 3 5" xfId="17589" xr:uid="{4D0F4640-2B82-4EAC-8FF2-4E231F87884D}"/>
    <cellStyle name="Komma 2 2 3 2 4 3 5 2" xfId="45206" xr:uid="{0E736D3E-CD8C-4335-89E8-3339FFEF523D}"/>
    <cellStyle name="Komma 2 2 3 2 4 3 6" xfId="23217" xr:uid="{050490C6-6B6A-42C8-8988-D3CA90238CFF}"/>
    <cellStyle name="Komma 2 2 3 2 4 4" xfId="1808" xr:uid="{4B40403C-92AE-4AD9-B8A2-77077CE57EAC}"/>
    <cellStyle name="Komma 2 2 3 2 4 4 2" xfId="4412" xr:uid="{9684D61D-1072-4692-AF12-B96C192B29B3}"/>
    <cellStyle name="Komma 2 2 3 2 4 4 2 2" xfId="9919" xr:uid="{F2B18481-6BE7-4BE8-B394-67242ACFA737}"/>
    <cellStyle name="Komma 2 2 3 2 4 4 2 2 2" xfId="31988" xr:uid="{BD09487B-5111-4247-862B-66DEC2119D2D}"/>
    <cellStyle name="Komma 2 2 3 2 4 4 2 3" xfId="15406" xr:uid="{D2024D00-ADF1-42B7-86B5-E2E549370556}"/>
    <cellStyle name="Komma 2 2 3 2 4 4 2 3 2" xfId="37475" xr:uid="{D691F9B2-BECF-4B45-99AA-7A258F17650D}"/>
    <cellStyle name="Komma 2 2 3 2 4 4 2 3 3" xfId="43023" xr:uid="{62B1E78F-C9E1-4B6F-83F9-79AD3EE24A8E}"/>
    <cellStyle name="Komma 2 2 3 2 4 4 2 4" xfId="20974" xr:uid="{A35AE49D-0B00-4EB7-B7CA-214359C6F058}"/>
    <cellStyle name="Komma 2 2 3 2 4 4 2 4 2" xfId="48470" xr:uid="{3F0EB927-B514-416A-B37A-3D041E9B5003}"/>
    <cellStyle name="Komma 2 2 3 2 4 4 2 5" xfId="26481" xr:uid="{2FAE410B-062E-4BAD-8465-33AD4950340D}"/>
    <cellStyle name="Komma 2 2 3 2 4 4 3" xfId="7436" xr:uid="{88AB2E04-F6A6-44D8-9366-CEEE7458AC42}"/>
    <cellStyle name="Komma 2 2 3 2 4 4 3 2" xfId="29505" xr:uid="{58055883-9C8C-418C-B89B-58FDA2A364A8}"/>
    <cellStyle name="Komma 2 2 3 2 4 4 4" xfId="12802" xr:uid="{E315ED68-C4FD-4E36-9592-FE59F40E1A1C}"/>
    <cellStyle name="Komma 2 2 3 2 4 4 4 2" xfId="34871" xr:uid="{677AF567-933B-4151-9685-D18F730636EE}"/>
    <cellStyle name="Komma 2 2 3 2 4 4 4 3" xfId="40419" xr:uid="{107153C5-9413-4CE3-B835-C84E4E0B0D62}"/>
    <cellStyle name="Komma 2 2 3 2 4 4 5" xfId="18370" xr:uid="{EE62619F-4739-4CF6-BACB-76D11452BDA9}"/>
    <cellStyle name="Komma 2 2 3 2 4 4 5 2" xfId="45987" xr:uid="{E6EBA8D8-A906-4A51-8D49-A4D3772DBD7B}"/>
    <cellStyle name="Komma 2 2 3 2 4 4 6" xfId="23998" xr:uid="{93ACBFDD-CDFB-4FD4-9128-80ABDA343DE0}"/>
    <cellStyle name="Komma 2 2 3 2 4 5" xfId="2769" xr:uid="{FAF34E60-1FCD-4F1F-9EF9-0707FE9558DD}"/>
    <cellStyle name="Komma 2 2 3 2 4 5 2" xfId="8357" xr:uid="{6220EDF7-C533-47A3-975A-99525332E820}"/>
    <cellStyle name="Komma 2 2 3 2 4 5 2 2" xfId="30426" xr:uid="{DE49959A-FB17-493A-AE1F-EAC16AC01832}"/>
    <cellStyle name="Komma 2 2 3 2 4 5 3" xfId="13763" xr:uid="{4801DF07-A1E0-4EC7-8999-02920C419E51}"/>
    <cellStyle name="Komma 2 2 3 2 4 5 3 2" xfId="35832" xr:uid="{00E47488-2CB6-480E-ADD9-93EE16C67D32}"/>
    <cellStyle name="Komma 2 2 3 2 4 5 3 3" xfId="41380" xr:uid="{ECD01373-8574-466B-9F46-BFF9B56A06D7}"/>
    <cellStyle name="Komma 2 2 3 2 4 5 4" xfId="19331" xr:uid="{F0A04F02-2356-4A8D-899B-27D7CC38BA2E}"/>
    <cellStyle name="Komma 2 2 3 2 4 5 4 2" xfId="46908" xr:uid="{2BE16C8F-8509-4ED1-B892-2664CD707796}"/>
    <cellStyle name="Komma 2 2 3 2 4 5 5" xfId="24919" xr:uid="{01748216-B5AE-44F3-8E1E-436BADFCB146}"/>
    <cellStyle name="Komma 2 2 3 2 4 6" xfId="5193" xr:uid="{5D61B2FC-E2BD-40DF-BE35-02897A9FF976}"/>
    <cellStyle name="Komma 2 2 3 2 4 6 2" xfId="10700" xr:uid="{BCE09103-A79D-4609-AA4F-C1783B4A2E10}"/>
    <cellStyle name="Komma 2 2 3 2 4 6 2 2" xfId="32769" xr:uid="{860014CF-6365-46F2-80ED-781E9E60DDFA}"/>
    <cellStyle name="Komma 2 2 3 2 4 6 3" xfId="16187" xr:uid="{38403F6F-3B0C-43B1-949F-6BE5F4615894}"/>
    <cellStyle name="Komma 2 2 3 2 4 6 3 2" xfId="38256" xr:uid="{BFC37325-52B0-4BD3-BDC4-5AD16BC52D78}"/>
    <cellStyle name="Komma 2 2 3 2 4 6 3 3" xfId="43804" xr:uid="{7145BBC1-1194-44AA-9702-5B3279297BA7}"/>
    <cellStyle name="Komma 2 2 3 2 4 6 4" xfId="21755" xr:uid="{FE5FBA1E-7D7B-4881-AD6A-B8244166E1FF}"/>
    <cellStyle name="Komma 2 2 3 2 4 6 4 2" xfId="49251" xr:uid="{5F51A714-CE80-448A-A405-6566166FF247}"/>
    <cellStyle name="Komma 2 2 3 2 4 6 5" xfId="27262" xr:uid="{8922F11F-4852-4760-AB0D-F8A1E3A455A1}"/>
    <cellStyle name="Komma 2 2 3 2 4 7" xfId="5793" xr:uid="{75277DE4-261B-4175-8983-F0E66A03434E}"/>
    <cellStyle name="Komma 2 2 3 2 4 7 2" xfId="27862" xr:uid="{35390712-91FB-41FB-8ECA-A27CB7DC3642}"/>
    <cellStyle name="Komma 2 2 3 2 4 8" xfId="11240" xr:uid="{58F95890-A735-4870-8713-9290B2B31487}"/>
    <cellStyle name="Komma 2 2 3 2 4 8 2" xfId="33309" xr:uid="{0F0361A7-F710-4E3E-9B35-DE940F5BF8FB}"/>
    <cellStyle name="Komma 2 2 3 2 4 8 3" xfId="38857" xr:uid="{2CED11EB-9A49-4DB5-B9C6-7C70454992EC}"/>
    <cellStyle name="Komma 2 2 3 2 4 9" xfId="16727" xr:uid="{B89E7218-B49D-4191-9EC3-05F2C57FC8F0}"/>
    <cellStyle name="Komma 2 2 3 2 4 9 2" xfId="44344" xr:uid="{42278913-EFE6-4736-95AF-B3F909CE08F8}"/>
    <cellStyle name="Komma 2 2 3 2 5" xfId="224" xr:uid="{74DE8F1F-776A-4572-95F9-C027E5ADE1FB}"/>
    <cellStyle name="Komma 2 2 3 2 5 10" xfId="22416" xr:uid="{66414C80-B679-4137-B817-AC04799834F0}"/>
    <cellStyle name="Komma 2 2 3 2 5 2" xfId="647" xr:uid="{C59FC752-EA26-4B6A-B5E3-04471E4BE340}"/>
    <cellStyle name="Komma 2 2 3 2 5 2 2" xfId="1448" xr:uid="{5A407193-AAC5-4E9A-B7C4-66A3C3A43EAA}"/>
    <cellStyle name="Komma 2 2 3 2 5 2 2 2" xfId="4052" xr:uid="{DC572071-8215-47FE-9EC8-2ADBA2454D64}"/>
    <cellStyle name="Komma 2 2 3 2 5 2 2 2 2" xfId="9559" xr:uid="{17947D77-83E6-4EB0-88F2-3A109AB5F3DE}"/>
    <cellStyle name="Komma 2 2 3 2 5 2 2 2 2 2" xfId="31628" xr:uid="{22A57B32-48C2-46C7-A284-A5005E284FF3}"/>
    <cellStyle name="Komma 2 2 3 2 5 2 2 2 3" xfId="15046" xr:uid="{38143CF2-768B-4EEF-9560-B8F1D2C37D91}"/>
    <cellStyle name="Komma 2 2 3 2 5 2 2 2 3 2" xfId="37115" xr:uid="{C2CE6260-39F9-4932-9CEA-323486BF4C82}"/>
    <cellStyle name="Komma 2 2 3 2 5 2 2 2 3 3" xfId="42663" xr:uid="{F1B1E65F-340F-405F-9833-EC53DC14CABC}"/>
    <cellStyle name="Komma 2 2 3 2 5 2 2 2 4" xfId="20614" xr:uid="{70B3F047-0E4E-4DA1-AF5B-E7527A049F0C}"/>
    <cellStyle name="Komma 2 2 3 2 5 2 2 2 4 2" xfId="48110" xr:uid="{71C57534-9AF3-4A16-AAC1-FBD591F89128}"/>
    <cellStyle name="Komma 2 2 3 2 5 2 2 2 5" xfId="26121" xr:uid="{B8298D23-078D-4403-AFB1-7EB23F42BEAA}"/>
    <cellStyle name="Komma 2 2 3 2 5 2 2 3" xfId="7076" xr:uid="{024FE6DE-E48D-4081-A365-614C815A0C09}"/>
    <cellStyle name="Komma 2 2 3 2 5 2 2 3 2" xfId="29145" xr:uid="{EEE3B814-99E9-46E5-B444-76B8C1863BF6}"/>
    <cellStyle name="Komma 2 2 3 2 5 2 2 4" xfId="12442" xr:uid="{94282753-1987-48EA-BA5E-65A27118A16C}"/>
    <cellStyle name="Komma 2 2 3 2 5 2 2 4 2" xfId="34511" xr:uid="{1F326B34-ABA4-461D-892D-3D97930E2379}"/>
    <cellStyle name="Komma 2 2 3 2 5 2 2 4 3" xfId="40059" xr:uid="{26131F8E-B252-45B5-83A2-AD751F14E076}"/>
    <cellStyle name="Komma 2 2 3 2 5 2 2 5" xfId="18010" xr:uid="{CE958710-12C0-419F-81F1-3D11C443C0D1}"/>
    <cellStyle name="Komma 2 2 3 2 5 2 2 5 2" xfId="45627" xr:uid="{4E510861-5F05-4A44-84D7-3A279641CC69}"/>
    <cellStyle name="Komma 2 2 3 2 5 2 2 6" xfId="23638" xr:uid="{C1291F22-9DE5-4FD3-B0B7-65DC28E41B77}"/>
    <cellStyle name="Komma 2 2 3 2 5 2 3" xfId="2229" xr:uid="{251F005E-7887-4AE4-8DDE-FEC98E274DED}"/>
    <cellStyle name="Komma 2 2 3 2 5 2 3 2" xfId="4833" xr:uid="{0DD83AEB-4BBB-4E6D-977B-E4C7D4B7E717}"/>
    <cellStyle name="Komma 2 2 3 2 5 2 3 2 2" xfId="10340" xr:uid="{D3728604-5220-44BC-AF5B-A1FA1C1DA502}"/>
    <cellStyle name="Komma 2 2 3 2 5 2 3 2 2 2" xfId="32409" xr:uid="{2EBC49C9-D678-48ED-BA6A-A1A648543B60}"/>
    <cellStyle name="Komma 2 2 3 2 5 2 3 2 3" xfId="15827" xr:uid="{1F819F9D-EF8C-4960-A62D-946940368091}"/>
    <cellStyle name="Komma 2 2 3 2 5 2 3 2 3 2" xfId="37896" xr:uid="{9BE15933-0828-4A34-8E35-6346B366543A}"/>
    <cellStyle name="Komma 2 2 3 2 5 2 3 2 3 3" xfId="43444" xr:uid="{1F339820-F36D-40A2-97D0-BD5A3A7D717B}"/>
    <cellStyle name="Komma 2 2 3 2 5 2 3 2 4" xfId="21395" xr:uid="{8EA5B685-D069-4A4F-B3C2-8CC4F78F96C5}"/>
    <cellStyle name="Komma 2 2 3 2 5 2 3 2 4 2" xfId="48891" xr:uid="{CD68A6D7-37A6-42ED-93BE-15A7164B6EF5}"/>
    <cellStyle name="Komma 2 2 3 2 5 2 3 2 5" xfId="26902" xr:uid="{A4D7044F-48AE-477A-ABA5-4E0CCA00B112}"/>
    <cellStyle name="Komma 2 2 3 2 5 2 3 3" xfId="7857" xr:uid="{45105B79-524A-4C7F-B237-187A890AD567}"/>
    <cellStyle name="Komma 2 2 3 2 5 2 3 3 2" xfId="29926" xr:uid="{AF9CC9FA-6E1F-4F76-8F1F-4CAD323EFB23}"/>
    <cellStyle name="Komma 2 2 3 2 5 2 3 4" xfId="13223" xr:uid="{7FDA14E6-2324-4DB4-8035-3E611C305F55}"/>
    <cellStyle name="Komma 2 2 3 2 5 2 3 4 2" xfId="35292" xr:uid="{81D2015E-FEC5-4F78-BA97-E5E6087A40E3}"/>
    <cellStyle name="Komma 2 2 3 2 5 2 3 4 3" xfId="40840" xr:uid="{95938D28-B17C-44CD-A228-DE0668310F52}"/>
    <cellStyle name="Komma 2 2 3 2 5 2 3 5" xfId="18791" xr:uid="{66A91217-EF51-430C-9B38-0597F3C27D24}"/>
    <cellStyle name="Komma 2 2 3 2 5 2 3 5 2" xfId="46408" xr:uid="{6866E013-3C81-4E4B-B3D9-A8C2F76A05E2}"/>
    <cellStyle name="Komma 2 2 3 2 5 2 3 6" xfId="24419" xr:uid="{942A291B-A01E-4348-856A-EEDFD5615B48}"/>
    <cellStyle name="Komma 2 2 3 2 5 2 4" xfId="3251" xr:uid="{FBEE4496-9219-44CC-A7D7-F646A347C2B7}"/>
    <cellStyle name="Komma 2 2 3 2 5 2 4 2" xfId="8778" xr:uid="{A9B4CDB5-466F-45A4-9F80-FE7C85308250}"/>
    <cellStyle name="Komma 2 2 3 2 5 2 4 2 2" xfId="30847" xr:uid="{4EAE0DD3-A13A-4BBF-AEB0-C438B5162FBC}"/>
    <cellStyle name="Komma 2 2 3 2 5 2 4 3" xfId="14245" xr:uid="{FAACEC1B-89EA-40A6-81DA-25B609D87D2D}"/>
    <cellStyle name="Komma 2 2 3 2 5 2 4 3 2" xfId="36314" xr:uid="{29C06DB0-2A14-42B2-82EA-91C0A35DBBD8}"/>
    <cellStyle name="Komma 2 2 3 2 5 2 4 3 3" xfId="41862" xr:uid="{6B42F5EF-C675-47EB-95FF-56150676ADD0}"/>
    <cellStyle name="Komma 2 2 3 2 5 2 4 4" xfId="19813" xr:uid="{1C55985F-9AFC-4048-BFB6-203AA5C15E01}"/>
    <cellStyle name="Komma 2 2 3 2 5 2 4 4 2" xfId="47329" xr:uid="{277F83BF-2FBC-49BC-ADFC-9F7D235FA57B}"/>
    <cellStyle name="Komma 2 2 3 2 5 2 4 5" xfId="25340" xr:uid="{E7FA97B3-ACB3-4D3E-B8AB-C7507E8F4EF4}"/>
    <cellStyle name="Komma 2 2 3 2 5 2 5" xfId="6275" xr:uid="{A8B6BF1A-2527-4B6A-9D59-7C921B89004E}"/>
    <cellStyle name="Komma 2 2 3 2 5 2 5 2" xfId="28344" xr:uid="{E71DEDD5-86C4-44AA-9DAA-157FA2B64DE4}"/>
    <cellStyle name="Komma 2 2 3 2 5 2 6" xfId="11661" xr:uid="{8E6F1995-924B-42F1-9E2D-2FDD6DE553A0}"/>
    <cellStyle name="Komma 2 2 3 2 5 2 6 2" xfId="33730" xr:uid="{FC5A628D-123E-4CE3-ABE9-1B513E56F474}"/>
    <cellStyle name="Komma 2 2 3 2 5 2 6 3" xfId="39278" xr:uid="{77BD0111-2A7D-4B28-A84C-ABA742A4E0CA}"/>
    <cellStyle name="Komma 2 2 3 2 5 2 7" xfId="17209" xr:uid="{35D3DECD-A21E-4303-BC73-46B80F6BDB35}"/>
    <cellStyle name="Komma 2 2 3 2 5 2 7 2" xfId="44826" xr:uid="{77DEF8DD-68B4-49F4-8916-BE110292504A}"/>
    <cellStyle name="Komma 2 2 3 2 5 2 8" xfId="22837" xr:uid="{6663C029-5646-420F-9E3E-680E35D949A6}"/>
    <cellStyle name="Komma 2 2 3 2 5 3" xfId="1067" xr:uid="{34346B1E-E6E8-45DD-AA8C-F7F07C5E9E5C}"/>
    <cellStyle name="Komma 2 2 3 2 5 3 2" xfId="3671" xr:uid="{0269D234-C99C-40B4-8BAB-B1FDB1278880}"/>
    <cellStyle name="Komma 2 2 3 2 5 3 2 2" xfId="9178" xr:uid="{D90C74C2-63A5-44F3-8860-D0575D974703}"/>
    <cellStyle name="Komma 2 2 3 2 5 3 2 2 2" xfId="31247" xr:uid="{CDB01364-FACF-4F3E-AC95-B5AF3B2E336A}"/>
    <cellStyle name="Komma 2 2 3 2 5 3 2 3" xfId="14665" xr:uid="{1A00762B-DCE5-4AEF-94FA-2B95B7503853}"/>
    <cellStyle name="Komma 2 2 3 2 5 3 2 3 2" xfId="36734" xr:uid="{A1175B7A-10F4-45B3-B3BD-773FA74FA041}"/>
    <cellStyle name="Komma 2 2 3 2 5 3 2 3 3" xfId="42282" xr:uid="{65FE896A-ED05-4C49-9211-20D013538969}"/>
    <cellStyle name="Komma 2 2 3 2 5 3 2 4" xfId="20233" xr:uid="{B4FCDE33-8D11-4B4D-B847-115EE251C2EF}"/>
    <cellStyle name="Komma 2 2 3 2 5 3 2 4 2" xfId="47729" xr:uid="{19EA3FCB-C990-4640-BC1A-DB94CBA384DA}"/>
    <cellStyle name="Komma 2 2 3 2 5 3 2 5" xfId="25740" xr:uid="{86A70CDC-EA33-4FE2-9E73-9D5AB08B065A}"/>
    <cellStyle name="Komma 2 2 3 2 5 3 3" xfId="6695" xr:uid="{CB6BBC0E-6003-4B3C-BA2C-C6237932755C}"/>
    <cellStyle name="Komma 2 2 3 2 5 3 3 2" xfId="28764" xr:uid="{76B02F41-D288-406A-95DD-8C66557EAB00}"/>
    <cellStyle name="Komma 2 2 3 2 5 3 4" xfId="12061" xr:uid="{88E1C8F3-4E2C-45D6-8EE0-33A3A097FA84}"/>
    <cellStyle name="Komma 2 2 3 2 5 3 4 2" xfId="34130" xr:uid="{787E0FAB-724A-4A2D-A8E6-378F0A9BE07A}"/>
    <cellStyle name="Komma 2 2 3 2 5 3 4 3" xfId="39678" xr:uid="{761E69EE-5C03-4565-B6B8-EB44CA031874}"/>
    <cellStyle name="Komma 2 2 3 2 5 3 5" xfId="17629" xr:uid="{ECEF4898-22B4-440C-BC47-C4ACB1ED14F5}"/>
    <cellStyle name="Komma 2 2 3 2 5 3 5 2" xfId="45246" xr:uid="{1D7C7EA1-41C5-452C-A3C6-8ED644BD377B}"/>
    <cellStyle name="Komma 2 2 3 2 5 3 6" xfId="23257" xr:uid="{4CB28F78-BDA5-4868-BDE0-E749189977E6}"/>
    <cellStyle name="Komma 2 2 3 2 5 4" xfId="1848" xr:uid="{3A21368D-9BA0-451C-A81F-975DE8B69F12}"/>
    <cellStyle name="Komma 2 2 3 2 5 4 2" xfId="4452" xr:uid="{2E829991-69AC-4CC6-A8EF-7470AA5460C7}"/>
    <cellStyle name="Komma 2 2 3 2 5 4 2 2" xfId="9959" xr:uid="{8F06FC6D-9030-4C0F-97CC-6B2AB3CB8AC8}"/>
    <cellStyle name="Komma 2 2 3 2 5 4 2 2 2" xfId="32028" xr:uid="{C3918C31-17ED-4D8D-8CC9-C8007E039D9D}"/>
    <cellStyle name="Komma 2 2 3 2 5 4 2 3" xfId="15446" xr:uid="{D424E1B8-51C7-425B-9F68-75FC9C6B9B28}"/>
    <cellStyle name="Komma 2 2 3 2 5 4 2 3 2" xfId="37515" xr:uid="{A1A1E8F5-452C-4C69-9F79-A3B4804C5945}"/>
    <cellStyle name="Komma 2 2 3 2 5 4 2 3 3" xfId="43063" xr:uid="{B513DEC9-6021-4073-83CB-9F7E6D6D0545}"/>
    <cellStyle name="Komma 2 2 3 2 5 4 2 4" xfId="21014" xr:uid="{E71BF1D9-3F17-4E1A-B6C9-6DFB7F6D158C}"/>
    <cellStyle name="Komma 2 2 3 2 5 4 2 4 2" xfId="48510" xr:uid="{2E656845-FDB6-4AC1-B8BC-BA76BB1F0004}"/>
    <cellStyle name="Komma 2 2 3 2 5 4 2 5" xfId="26521" xr:uid="{8B38AA70-4CED-4DDA-89A8-D54FDCEB37F6}"/>
    <cellStyle name="Komma 2 2 3 2 5 4 3" xfId="7476" xr:uid="{020539EA-A3A2-40D0-834A-1FFF7242D4DF}"/>
    <cellStyle name="Komma 2 2 3 2 5 4 3 2" xfId="29545" xr:uid="{D6BABA9F-0664-4EE7-BBCF-92290DAA7915}"/>
    <cellStyle name="Komma 2 2 3 2 5 4 4" xfId="12842" xr:uid="{28D76D9C-676E-429F-9334-3C2F2B1D3EF6}"/>
    <cellStyle name="Komma 2 2 3 2 5 4 4 2" xfId="34911" xr:uid="{61E46BD7-B46D-4852-BD94-B720BD9FA0B6}"/>
    <cellStyle name="Komma 2 2 3 2 5 4 4 3" xfId="40459" xr:uid="{667CF760-5B3E-4344-8838-40B6029B7122}"/>
    <cellStyle name="Komma 2 2 3 2 5 4 5" xfId="18410" xr:uid="{CD56EC93-01BD-4775-AD11-C161CAD7A3BB}"/>
    <cellStyle name="Komma 2 2 3 2 5 4 5 2" xfId="46027" xr:uid="{9C20ED53-C0ED-4BCC-A932-A25018A90B0D}"/>
    <cellStyle name="Komma 2 2 3 2 5 4 6" xfId="24038" xr:uid="{8F389E08-3705-4775-A6C0-612F23B70628}"/>
    <cellStyle name="Komma 2 2 3 2 5 5" xfId="2830" xr:uid="{50296DE2-49FA-4D40-96DD-06E509A998A4}"/>
    <cellStyle name="Komma 2 2 3 2 5 5 2" xfId="8397" xr:uid="{2B275CEE-EADE-472E-808B-E2A3DAFF8C60}"/>
    <cellStyle name="Komma 2 2 3 2 5 5 2 2" xfId="30466" xr:uid="{AE72979E-95ED-44B5-AC17-B00C76A57131}"/>
    <cellStyle name="Komma 2 2 3 2 5 5 3" xfId="13824" xr:uid="{A6134FC3-88B0-4D9D-A771-66B774C52096}"/>
    <cellStyle name="Komma 2 2 3 2 5 5 3 2" xfId="35893" xr:uid="{3F805973-884F-4348-A503-30B628BED739}"/>
    <cellStyle name="Komma 2 2 3 2 5 5 3 3" xfId="41441" xr:uid="{F4E7FEF3-B85F-4565-AF28-1BD0CF8B8549}"/>
    <cellStyle name="Komma 2 2 3 2 5 5 4" xfId="19392" xr:uid="{B592ED5F-4C45-489F-80AD-69E1DA00D4D3}"/>
    <cellStyle name="Komma 2 2 3 2 5 5 4 2" xfId="46948" xr:uid="{98D166C1-85D3-4831-99A7-5F8EE7B38B27}"/>
    <cellStyle name="Komma 2 2 3 2 5 5 5" xfId="24959" xr:uid="{CC21754F-841E-4FE0-9FE5-459CD8A8F3EE}"/>
    <cellStyle name="Komma 2 2 3 2 5 6" xfId="5233" xr:uid="{9EFF12B6-5960-4C07-AFB7-BE5E58B37ECA}"/>
    <cellStyle name="Komma 2 2 3 2 5 6 2" xfId="10740" xr:uid="{B2346E60-823D-402E-B719-A7CE8E284A60}"/>
    <cellStyle name="Komma 2 2 3 2 5 6 2 2" xfId="32809" xr:uid="{EB22605F-B009-440A-90CE-CF87C5CE3253}"/>
    <cellStyle name="Komma 2 2 3 2 5 6 3" xfId="16227" xr:uid="{07DAC296-9BBC-454E-9536-B525DC163A95}"/>
    <cellStyle name="Komma 2 2 3 2 5 6 3 2" xfId="38296" xr:uid="{1FFA76D6-F797-4A6A-8EBB-DE973E17212C}"/>
    <cellStyle name="Komma 2 2 3 2 5 6 3 3" xfId="43844" xr:uid="{5090657F-0EC3-4806-BBDB-5BD9964FCF39}"/>
    <cellStyle name="Komma 2 2 3 2 5 6 4" xfId="21795" xr:uid="{16DDD0B0-B85D-47BC-9D16-A69C1122B4A5}"/>
    <cellStyle name="Komma 2 2 3 2 5 6 4 2" xfId="49291" xr:uid="{A7F9BC41-56C7-46CD-AFBC-5C4BFD7C7F99}"/>
    <cellStyle name="Komma 2 2 3 2 5 6 5" xfId="27302" xr:uid="{4CA42228-61BC-42DD-8E1D-2BDEBCE4AED7}"/>
    <cellStyle name="Komma 2 2 3 2 5 7" xfId="5854" xr:uid="{184D0403-888E-4742-BD07-CE01727BE476}"/>
    <cellStyle name="Komma 2 2 3 2 5 7 2" xfId="27923" xr:uid="{898E0515-52F8-4BD1-AAAD-00491AB031C9}"/>
    <cellStyle name="Komma 2 2 3 2 5 8" xfId="11280" xr:uid="{F02EE79C-F39D-48B5-A623-77A4EDB6F53F}"/>
    <cellStyle name="Komma 2 2 3 2 5 8 2" xfId="33349" xr:uid="{57D8634F-6ACA-4ED6-9A03-054A5583E3E4}"/>
    <cellStyle name="Komma 2 2 3 2 5 8 3" xfId="38897" xr:uid="{87E9C1D4-FBA9-4EB4-8B6E-8961DDC83C6B}"/>
    <cellStyle name="Komma 2 2 3 2 5 9" xfId="16788" xr:uid="{091D2E4F-BCC4-4BD6-89F9-1B7BBE932CC8}"/>
    <cellStyle name="Komma 2 2 3 2 5 9 2" xfId="44405" xr:uid="{F5620AC5-C597-44C2-898D-D7EEDEDC56B0}"/>
    <cellStyle name="Komma 2 2 3 2 6" xfId="284" xr:uid="{4BAFE304-B5E1-4DD0-8BAA-AC31AD70A156}"/>
    <cellStyle name="Komma 2 2 3 2 6 10" xfId="22476" xr:uid="{5284ABEB-5511-4A55-BAA6-81F39ECEEAD3}"/>
    <cellStyle name="Komma 2 2 3 2 6 2" xfId="707" xr:uid="{A09CC505-6C27-4557-9074-E39BE5A94A8E}"/>
    <cellStyle name="Komma 2 2 3 2 6 2 2" xfId="1508" xr:uid="{DB950DC4-8027-47CD-86FD-042CCD85A04D}"/>
    <cellStyle name="Komma 2 2 3 2 6 2 2 2" xfId="4112" xr:uid="{062CA103-0313-4FF6-A360-3CE0A8735A12}"/>
    <cellStyle name="Komma 2 2 3 2 6 2 2 2 2" xfId="9619" xr:uid="{DE2F8182-7CE1-4F4B-B43A-E498BFC034FD}"/>
    <cellStyle name="Komma 2 2 3 2 6 2 2 2 2 2" xfId="31688" xr:uid="{3D326A73-2A55-420E-A52F-C04FEE5089A8}"/>
    <cellStyle name="Komma 2 2 3 2 6 2 2 2 3" xfId="15106" xr:uid="{A76B53C7-64F1-480D-8BA5-B3E7D2CC31D3}"/>
    <cellStyle name="Komma 2 2 3 2 6 2 2 2 3 2" xfId="37175" xr:uid="{F32C7214-12F2-4020-AC22-12A11D0E5F91}"/>
    <cellStyle name="Komma 2 2 3 2 6 2 2 2 3 3" xfId="42723" xr:uid="{D318778E-E68C-4825-8128-BFFCAD4C0B9C}"/>
    <cellStyle name="Komma 2 2 3 2 6 2 2 2 4" xfId="20674" xr:uid="{0B03AEC7-73A0-4DD6-A098-BB141ED3B4AD}"/>
    <cellStyle name="Komma 2 2 3 2 6 2 2 2 4 2" xfId="48170" xr:uid="{93B25575-E5FF-4C15-B6CD-23037D0C9144}"/>
    <cellStyle name="Komma 2 2 3 2 6 2 2 2 5" xfId="26181" xr:uid="{61F387F3-CAB6-48EF-81E7-57AF86C70CA5}"/>
    <cellStyle name="Komma 2 2 3 2 6 2 2 3" xfId="7136" xr:uid="{9F1BF084-76B0-4322-A144-2AFE595207DF}"/>
    <cellStyle name="Komma 2 2 3 2 6 2 2 3 2" xfId="29205" xr:uid="{30827682-BF72-486E-85DA-ABB97494152B}"/>
    <cellStyle name="Komma 2 2 3 2 6 2 2 4" xfId="12502" xr:uid="{CDDA6812-1BCB-4515-8EF3-086CCDFDE3E2}"/>
    <cellStyle name="Komma 2 2 3 2 6 2 2 4 2" xfId="34571" xr:uid="{9F339F0D-1F0E-4C1C-A152-936D09A52DF3}"/>
    <cellStyle name="Komma 2 2 3 2 6 2 2 4 3" xfId="40119" xr:uid="{F750591F-79C3-4417-8BBB-350B12CD8D6A}"/>
    <cellStyle name="Komma 2 2 3 2 6 2 2 5" xfId="18070" xr:uid="{9AFF1E00-448F-4114-98A2-B56C67308216}"/>
    <cellStyle name="Komma 2 2 3 2 6 2 2 5 2" xfId="45687" xr:uid="{8717AE9C-EF03-405E-A399-112B3213061A}"/>
    <cellStyle name="Komma 2 2 3 2 6 2 2 6" xfId="23698" xr:uid="{E4914693-88BB-40FF-BD4C-B39920BFA19F}"/>
    <cellStyle name="Komma 2 2 3 2 6 2 3" xfId="2289" xr:uid="{C55C7415-6909-4662-91E5-3DB4D5EBB7E6}"/>
    <cellStyle name="Komma 2 2 3 2 6 2 3 2" xfId="4893" xr:uid="{C04B9C9B-9849-4E52-9AD1-0495BC69F556}"/>
    <cellStyle name="Komma 2 2 3 2 6 2 3 2 2" xfId="10400" xr:uid="{D17E972D-A90C-4273-BB72-C6B141BD7470}"/>
    <cellStyle name="Komma 2 2 3 2 6 2 3 2 2 2" xfId="32469" xr:uid="{CFD852ED-F834-47C7-8005-648A12F88C11}"/>
    <cellStyle name="Komma 2 2 3 2 6 2 3 2 3" xfId="15887" xr:uid="{9E9CF8B5-7C05-4386-B275-44ECEFE32B91}"/>
    <cellStyle name="Komma 2 2 3 2 6 2 3 2 3 2" xfId="37956" xr:uid="{04F1FA6A-EA31-4DC3-8107-608CB2C726A3}"/>
    <cellStyle name="Komma 2 2 3 2 6 2 3 2 3 3" xfId="43504" xr:uid="{F17A0ECF-8EEF-4141-B063-9CB8B4551CB4}"/>
    <cellStyle name="Komma 2 2 3 2 6 2 3 2 4" xfId="21455" xr:uid="{BF404E04-301F-44AA-8846-742579CE603B}"/>
    <cellStyle name="Komma 2 2 3 2 6 2 3 2 4 2" xfId="48951" xr:uid="{7E668C5D-A2C3-4CC1-B4D6-CF2FD5E08DE6}"/>
    <cellStyle name="Komma 2 2 3 2 6 2 3 2 5" xfId="26962" xr:uid="{F7CEB52E-8812-456D-855A-FC8B57A5504A}"/>
    <cellStyle name="Komma 2 2 3 2 6 2 3 3" xfId="7917" xr:uid="{52CACB73-2E20-4337-B165-40EB1F2EA8F4}"/>
    <cellStyle name="Komma 2 2 3 2 6 2 3 3 2" xfId="29986" xr:uid="{386E0BA8-1B24-4331-91EE-E6582359AE5E}"/>
    <cellStyle name="Komma 2 2 3 2 6 2 3 4" xfId="13283" xr:uid="{A3F845C0-36E4-4881-A5C3-58F02A4A3F4A}"/>
    <cellStyle name="Komma 2 2 3 2 6 2 3 4 2" xfId="35352" xr:uid="{C878475C-2EF5-4C9B-99D0-BABCC2563D73}"/>
    <cellStyle name="Komma 2 2 3 2 6 2 3 4 3" xfId="40900" xr:uid="{D0C3CD2B-46BE-443D-ADDF-58C9B52018B7}"/>
    <cellStyle name="Komma 2 2 3 2 6 2 3 5" xfId="18851" xr:uid="{8013F3F3-B434-4BDC-8AB7-444BACE19381}"/>
    <cellStyle name="Komma 2 2 3 2 6 2 3 5 2" xfId="46468" xr:uid="{C9297E7B-15DD-4899-8363-88D701BFE35E}"/>
    <cellStyle name="Komma 2 2 3 2 6 2 3 6" xfId="24479" xr:uid="{F6666380-CFC6-4934-8713-E2D8A06003EF}"/>
    <cellStyle name="Komma 2 2 3 2 6 2 4" xfId="3311" xr:uid="{E9F3FF8E-6118-4E1A-8CE6-B9507AF69C9D}"/>
    <cellStyle name="Komma 2 2 3 2 6 2 4 2" xfId="8838" xr:uid="{5FE5FC7A-C565-4FD1-B62D-6F2CB77531DA}"/>
    <cellStyle name="Komma 2 2 3 2 6 2 4 2 2" xfId="30907" xr:uid="{3B009555-1829-4479-A4FD-6A9B1143D386}"/>
    <cellStyle name="Komma 2 2 3 2 6 2 4 3" xfId="14305" xr:uid="{0AF5DBC4-828D-4AF0-B921-D3F9AAEB0631}"/>
    <cellStyle name="Komma 2 2 3 2 6 2 4 3 2" xfId="36374" xr:uid="{3EFB7B39-DB17-4034-AE47-2E2CF2AB9B44}"/>
    <cellStyle name="Komma 2 2 3 2 6 2 4 3 3" xfId="41922" xr:uid="{5CDCA42F-2845-4D0F-B9FA-89229B1712B3}"/>
    <cellStyle name="Komma 2 2 3 2 6 2 4 4" xfId="19873" xr:uid="{CBD817FE-A0FE-4FFD-BFB7-8BBF4D49D0FB}"/>
    <cellStyle name="Komma 2 2 3 2 6 2 4 4 2" xfId="47389" xr:uid="{D7674849-2CD1-492C-B231-5E323D321AEF}"/>
    <cellStyle name="Komma 2 2 3 2 6 2 4 5" xfId="25400" xr:uid="{D3868C1B-7DB1-4F45-A93B-9630DD24D081}"/>
    <cellStyle name="Komma 2 2 3 2 6 2 5" xfId="6335" xr:uid="{419789E4-FFBF-4646-9EE5-3EED64C6694E}"/>
    <cellStyle name="Komma 2 2 3 2 6 2 5 2" xfId="28404" xr:uid="{96958E9C-F5AF-4B75-9277-6EAC7DC32309}"/>
    <cellStyle name="Komma 2 2 3 2 6 2 6" xfId="11721" xr:uid="{1812DCF8-1557-4C02-B091-34DAD124DC00}"/>
    <cellStyle name="Komma 2 2 3 2 6 2 6 2" xfId="33790" xr:uid="{27A4EAEE-F33F-4F71-AA84-06AB0A9CCEF1}"/>
    <cellStyle name="Komma 2 2 3 2 6 2 6 3" xfId="39338" xr:uid="{1A737B6C-7266-4D34-BD77-091FDA1A4F2E}"/>
    <cellStyle name="Komma 2 2 3 2 6 2 7" xfId="17269" xr:uid="{FB03659A-9DBB-4F4A-97AD-4C9175684E87}"/>
    <cellStyle name="Komma 2 2 3 2 6 2 7 2" xfId="44886" xr:uid="{38675250-BDCA-46A4-BB67-9F25ED59E50E}"/>
    <cellStyle name="Komma 2 2 3 2 6 2 8" xfId="22897" xr:uid="{4FF6BE3D-8CCD-4FFE-AA1E-2D26894889B5}"/>
    <cellStyle name="Komma 2 2 3 2 6 3" xfId="1107" xr:uid="{6D0D8481-CF95-442E-A029-7A7CB29C93F9}"/>
    <cellStyle name="Komma 2 2 3 2 6 3 2" xfId="3711" xr:uid="{D1033700-ED67-4B51-9247-277A40A721B0}"/>
    <cellStyle name="Komma 2 2 3 2 6 3 2 2" xfId="9218" xr:uid="{80BB8770-DDB9-4CC4-B3E8-EC5DA2B82D18}"/>
    <cellStyle name="Komma 2 2 3 2 6 3 2 2 2" xfId="31287" xr:uid="{82E3A9CC-CECA-4768-97D8-B7D7BE51F8DF}"/>
    <cellStyle name="Komma 2 2 3 2 6 3 2 3" xfId="14705" xr:uid="{62A37C87-F22D-4E6C-9ABE-13865639DF68}"/>
    <cellStyle name="Komma 2 2 3 2 6 3 2 3 2" xfId="36774" xr:uid="{A810BD20-7AA5-4BA7-B242-12903108EED4}"/>
    <cellStyle name="Komma 2 2 3 2 6 3 2 3 3" xfId="42322" xr:uid="{2859B70E-E410-46D5-8749-FF8AF48206A9}"/>
    <cellStyle name="Komma 2 2 3 2 6 3 2 4" xfId="20273" xr:uid="{A697E403-CD1E-454A-B084-62A114D6D2BF}"/>
    <cellStyle name="Komma 2 2 3 2 6 3 2 4 2" xfId="47769" xr:uid="{6DCAD3C7-3250-47FA-B791-84C911EA2EDE}"/>
    <cellStyle name="Komma 2 2 3 2 6 3 2 5" xfId="25780" xr:uid="{67ABE337-D28A-42CC-8FA9-90EA7204DCBD}"/>
    <cellStyle name="Komma 2 2 3 2 6 3 3" xfId="6735" xr:uid="{2CA78DDF-280D-483D-A50B-9C3AC9FAF889}"/>
    <cellStyle name="Komma 2 2 3 2 6 3 3 2" xfId="28804" xr:uid="{32A0C322-2182-45DF-8E53-26C17C4A760B}"/>
    <cellStyle name="Komma 2 2 3 2 6 3 4" xfId="12101" xr:uid="{12F9C358-B5E8-4D57-96F7-31D87130957A}"/>
    <cellStyle name="Komma 2 2 3 2 6 3 4 2" xfId="34170" xr:uid="{9E8E18BF-757C-4D30-A69D-5A1271C3F618}"/>
    <cellStyle name="Komma 2 2 3 2 6 3 4 3" xfId="39718" xr:uid="{2AA7FB1E-1306-4C5D-9BCC-AC2B95C8053C}"/>
    <cellStyle name="Komma 2 2 3 2 6 3 5" xfId="17669" xr:uid="{64382641-C7EF-4FDA-A25A-84D37BA4E620}"/>
    <cellStyle name="Komma 2 2 3 2 6 3 5 2" xfId="45286" xr:uid="{BF386C29-0A1F-4626-8879-20994CB8D799}"/>
    <cellStyle name="Komma 2 2 3 2 6 3 6" xfId="23297" xr:uid="{CA92E316-9874-4430-8581-C3E8CD3D8B38}"/>
    <cellStyle name="Komma 2 2 3 2 6 4" xfId="1888" xr:uid="{60879147-CB22-4770-923D-FAED5B760D1B}"/>
    <cellStyle name="Komma 2 2 3 2 6 4 2" xfId="4492" xr:uid="{B1AF3B6D-8BCA-45E3-AA23-D7C334C6B607}"/>
    <cellStyle name="Komma 2 2 3 2 6 4 2 2" xfId="9999" xr:uid="{80F0FDD8-5237-4345-BE70-5B54D3D29FD0}"/>
    <cellStyle name="Komma 2 2 3 2 6 4 2 2 2" xfId="32068" xr:uid="{6BF2097E-58A7-437B-A52E-4313061294FE}"/>
    <cellStyle name="Komma 2 2 3 2 6 4 2 3" xfId="15486" xr:uid="{2E07F5AD-EBE0-429A-9802-9B6CFA01A8AC}"/>
    <cellStyle name="Komma 2 2 3 2 6 4 2 3 2" xfId="37555" xr:uid="{A045720B-6BBF-495E-8EBD-792D1ADC8FA8}"/>
    <cellStyle name="Komma 2 2 3 2 6 4 2 3 3" xfId="43103" xr:uid="{E7FC50DB-2D7D-4B61-96CB-3B475DF5DFEB}"/>
    <cellStyle name="Komma 2 2 3 2 6 4 2 4" xfId="21054" xr:uid="{4B0B7C62-3088-4E08-AD9D-A548C598CD79}"/>
    <cellStyle name="Komma 2 2 3 2 6 4 2 4 2" xfId="48550" xr:uid="{6FE21D7E-967D-436F-8C6F-58510AD38C17}"/>
    <cellStyle name="Komma 2 2 3 2 6 4 2 5" xfId="26561" xr:uid="{25C4627C-B487-44BA-97AA-4F08C9764E57}"/>
    <cellStyle name="Komma 2 2 3 2 6 4 3" xfId="7516" xr:uid="{54454210-910A-40C1-84D3-E55E62803860}"/>
    <cellStyle name="Komma 2 2 3 2 6 4 3 2" xfId="29585" xr:uid="{1D53D5FA-008D-4845-9705-B14B8C3236BD}"/>
    <cellStyle name="Komma 2 2 3 2 6 4 4" xfId="12882" xr:uid="{3DF474C3-854C-4A54-B383-E1CA5EA07DB2}"/>
    <cellStyle name="Komma 2 2 3 2 6 4 4 2" xfId="34951" xr:uid="{5FA22D10-9743-4343-BF5F-50CEE26DC32D}"/>
    <cellStyle name="Komma 2 2 3 2 6 4 4 3" xfId="40499" xr:uid="{120BEA2D-97AC-4E4B-A75C-3DA6CFEEF6F3}"/>
    <cellStyle name="Komma 2 2 3 2 6 4 5" xfId="18450" xr:uid="{F7E9F4EC-9B55-43E2-91D9-B2B6444F9885}"/>
    <cellStyle name="Komma 2 2 3 2 6 4 5 2" xfId="46067" xr:uid="{8075EB67-1442-4D60-8893-041DADD715CA}"/>
    <cellStyle name="Komma 2 2 3 2 6 4 6" xfId="24078" xr:uid="{770C10A9-5898-4442-8B21-F152AF8F3392}"/>
    <cellStyle name="Komma 2 2 3 2 6 5" xfId="2890" xr:uid="{14C3794C-38B9-4010-A020-4A2191FF1A2A}"/>
    <cellStyle name="Komma 2 2 3 2 6 5 2" xfId="8437" xr:uid="{DA440436-63B8-4A17-9331-1D8C61F28EB2}"/>
    <cellStyle name="Komma 2 2 3 2 6 5 2 2" xfId="30506" xr:uid="{195F5579-6090-4D38-BCD6-FAF9568754F9}"/>
    <cellStyle name="Komma 2 2 3 2 6 5 3" xfId="13884" xr:uid="{AF70C056-9F84-4CCC-B467-A512ACDA881C}"/>
    <cellStyle name="Komma 2 2 3 2 6 5 3 2" xfId="35953" xr:uid="{369357C0-1DA1-4F2F-AFFC-F96728DB9D75}"/>
    <cellStyle name="Komma 2 2 3 2 6 5 3 3" xfId="41501" xr:uid="{C3270DA8-21DC-4842-9E24-6CAB60A07DEB}"/>
    <cellStyle name="Komma 2 2 3 2 6 5 4" xfId="19452" xr:uid="{9D3B5E69-240A-4C6F-B6CE-18FF49695E15}"/>
    <cellStyle name="Komma 2 2 3 2 6 5 4 2" xfId="46988" xr:uid="{87BF6168-9638-4699-AC53-DCE696A8E522}"/>
    <cellStyle name="Komma 2 2 3 2 6 5 5" xfId="24999" xr:uid="{DCBC109C-9333-401F-B1DA-E25E4E30BF44}"/>
    <cellStyle name="Komma 2 2 3 2 6 6" xfId="5273" xr:uid="{43071C2A-C469-4F19-9939-B09FA7C4BCC8}"/>
    <cellStyle name="Komma 2 2 3 2 6 6 2" xfId="10780" xr:uid="{776EF2D2-E931-4190-9986-93BA43479085}"/>
    <cellStyle name="Komma 2 2 3 2 6 6 2 2" xfId="32849" xr:uid="{01FF3BE3-59C4-4D2A-BA60-5CA0C1BFCA96}"/>
    <cellStyle name="Komma 2 2 3 2 6 6 3" xfId="16267" xr:uid="{7C98C9AA-61A6-4B32-BF04-B3A7B7CADA2C}"/>
    <cellStyle name="Komma 2 2 3 2 6 6 3 2" xfId="38336" xr:uid="{B00C84E0-ED44-46E2-A3F1-A0BF573E39E7}"/>
    <cellStyle name="Komma 2 2 3 2 6 6 3 3" xfId="43884" xr:uid="{E8A101BF-AA89-4030-BA58-EBDD9787FFD9}"/>
    <cellStyle name="Komma 2 2 3 2 6 6 4" xfId="21835" xr:uid="{C16965E3-58DD-4FF1-9DBA-CC6C51B73B36}"/>
    <cellStyle name="Komma 2 2 3 2 6 6 4 2" xfId="49331" xr:uid="{9C278827-F97B-4469-BF3C-E27A48570905}"/>
    <cellStyle name="Komma 2 2 3 2 6 6 5" xfId="27342" xr:uid="{E1CC1476-8FCC-4A92-9E5D-14659E4BE580}"/>
    <cellStyle name="Komma 2 2 3 2 6 7" xfId="5914" xr:uid="{4F22C290-E888-4567-80B9-3F6B01299AA5}"/>
    <cellStyle name="Komma 2 2 3 2 6 7 2" xfId="27983" xr:uid="{FC20DF7B-5739-45FF-AEAB-5CA3D1DDD6C7}"/>
    <cellStyle name="Komma 2 2 3 2 6 8" xfId="11320" xr:uid="{EED3A860-1D45-45CE-BF7C-661A012EDEB9}"/>
    <cellStyle name="Komma 2 2 3 2 6 8 2" xfId="33389" xr:uid="{062FB0DE-26F4-40DF-BFF7-375C74EEBEA3}"/>
    <cellStyle name="Komma 2 2 3 2 6 8 3" xfId="38937" xr:uid="{188193A2-2767-487B-A2A0-D78942B164B5}"/>
    <cellStyle name="Komma 2 2 3 2 6 9" xfId="16848" xr:uid="{1ED04558-B10C-4A2A-8EC3-9FC1E116F816}"/>
    <cellStyle name="Komma 2 2 3 2 6 9 2" xfId="44465" xr:uid="{18CB8F17-4368-4C80-A5B1-9A5C6BA9C8B7}"/>
    <cellStyle name="Komma 2 2 3 2 7" xfId="324" xr:uid="{EB2CF609-11DE-4BC4-A797-2A379FD7B9C2}"/>
    <cellStyle name="Komma 2 2 3 2 7 10" xfId="22516" xr:uid="{80394BD6-6CC2-414A-ACBA-DBCDDECA1C53}"/>
    <cellStyle name="Komma 2 2 3 2 7 2" xfId="747" xr:uid="{7405A4DE-2354-4CED-BE8C-7C6A6E8FE35A}"/>
    <cellStyle name="Komma 2 2 3 2 7 2 2" xfId="1548" xr:uid="{7A981188-8DC7-411A-94F1-A874CEF12ADA}"/>
    <cellStyle name="Komma 2 2 3 2 7 2 2 2" xfId="4152" xr:uid="{618EF497-C4A4-4E0E-862E-7F0EC1F0424C}"/>
    <cellStyle name="Komma 2 2 3 2 7 2 2 2 2" xfId="9659" xr:uid="{58D6D136-BBA0-41CD-81AC-84154D638537}"/>
    <cellStyle name="Komma 2 2 3 2 7 2 2 2 2 2" xfId="31728" xr:uid="{FD266E79-CFEB-4E86-9517-F7AC8064AB3B}"/>
    <cellStyle name="Komma 2 2 3 2 7 2 2 2 3" xfId="15146" xr:uid="{5C4C1A72-73AB-4358-842C-563008CEC968}"/>
    <cellStyle name="Komma 2 2 3 2 7 2 2 2 3 2" xfId="37215" xr:uid="{B78F619F-5A25-48A7-9C98-79226B2C09F1}"/>
    <cellStyle name="Komma 2 2 3 2 7 2 2 2 3 3" xfId="42763" xr:uid="{8765F783-2852-470E-93E3-5E4CA6F25776}"/>
    <cellStyle name="Komma 2 2 3 2 7 2 2 2 4" xfId="20714" xr:uid="{90C1A07B-47AD-4380-8C23-1011BEF920D8}"/>
    <cellStyle name="Komma 2 2 3 2 7 2 2 2 4 2" xfId="48210" xr:uid="{2B3B0528-CEEC-4344-9873-7A8961DF15CA}"/>
    <cellStyle name="Komma 2 2 3 2 7 2 2 2 5" xfId="26221" xr:uid="{70CE045D-0706-4197-B276-EA8AC4C4FC7E}"/>
    <cellStyle name="Komma 2 2 3 2 7 2 2 3" xfId="7176" xr:uid="{2C8B07AB-E583-4F5C-BF61-E1AA3A3DD856}"/>
    <cellStyle name="Komma 2 2 3 2 7 2 2 3 2" xfId="29245" xr:uid="{C7C1A0D2-4D81-4D76-A2AB-DA07B4FEE563}"/>
    <cellStyle name="Komma 2 2 3 2 7 2 2 4" xfId="12542" xr:uid="{906F4900-B90A-4C7A-91DD-4085FA9CFCE9}"/>
    <cellStyle name="Komma 2 2 3 2 7 2 2 4 2" xfId="34611" xr:uid="{6E26CB84-8AB7-4493-9D58-778B62BA4787}"/>
    <cellStyle name="Komma 2 2 3 2 7 2 2 4 3" xfId="40159" xr:uid="{2D3E02F9-C91C-4183-BE2D-65107C77984C}"/>
    <cellStyle name="Komma 2 2 3 2 7 2 2 5" xfId="18110" xr:uid="{397A0495-3741-4823-B7F1-28FDB03B46CE}"/>
    <cellStyle name="Komma 2 2 3 2 7 2 2 5 2" xfId="45727" xr:uid="{01A10999-5EC0-4090-8FB1-2A2CFF0AB674}"/>
    <cellStyle name="Komma 2 2 3 2 7 2 2 6" xfId="23738" xr:uid="{281C28A7-8829-46AA-B74C-2FA8A2C4697D}"/>
    <cellStyle name="Komma 2 2 3 2 7 2 3" xfId="2329" xr:uid="{8CD65011-C8F5-4B77-AC49-EDE6D51812EC}"/>
    <cellStyle name="Komma 2 2 3 2 7 2 3 2" xfId="4933" xr:uid="{0C2FA494-BC41-4889-A65E-DDCD105A3A34}"/>
    <cellStyle name="Komma 2 2 3 2 7 2 3 2 2" xfId="10440" xr:uid="{FB0F4CDB-083A-4D84-9211-05185D9BCF89}"/>
    <cellStyle name="Komma 2 2 3 2 7 2 3 2 2 2" xfId="32509" xr:uid="{902324EF-0314-4B84-A6E9-06DA915CD8A8}"/>
    <cellStyle name="Komma 2 2 3 2 7 2 3 2 3" xfId="15927" xr:uid="{2237776D-1957-4620-893E-5D6FF1FA983C}"/>
    <cellStyle name="Komma 2 2 3 2 7 2 3 2 3 2" xfId="37996" xr:uid="{595C0AF8-200A-44D1-851A-A3AD2B6DB1CC}"/>
    <cellStyle name="Komma 2 2 3 2 7 2 3 2 3 3" xfId="43544" xr:uid="{B5F067F2-5271-42E6-AEB9-FE8E82F60C12}"/>
    <cellStyle name="Komma 2 2 3 2 7 2 3 2 4" xfId="21495" xr:uid="{40211C3E-94AA-4C38-AB1D-E356A9D15B3A}"/>
    <cellStyle name="Komma 2 2 3 2 7 2 3 2 4 2" xfId="48991" xr:uid="{E2CDF89C-2BE1-4AE9-BF29-6E150E678B43}"/>
    <cellStyle name="Komma 2 2 3 2 7 2 3 2 5" xfId="27002" xr:uid="{7D3F7047-3E2F-44B7-BAAC-DEAF403285CC}"/>
    <cellStyle name="Komma 2 2 3 2 7 2 3 3" xfId="7957" xr:uid="{78E98FB6-2767-4188-AE93-8891DF2968E0}"/>
    <cellStyle name="Komma 2 2 3 2 7 2 3 3 2" xfId="30026" xr:uid="{C1313CA0-2B5F-4345-8CD2-FA322EB29085}"/>
    <cellStyle name="Komma 2 2 3 2 7 2 3 4" xfId="13323" xr:uid="{F1A95C61-39E9-44C1-AA9E-9606F1955156}"/>
    <cellStyle name="Komma 2 2 3 2 7 2 3 4 2" xfId="35392" xr:uid="{780CA35A-EF29-416E-B677-5077734B3C13}"/>
    <cellStyle name="Komma 2 2 3 2 7 2 3 4 3" xfId="40940" xr:uid="{D1057427-4652-4FC2-9053-7DFFAB0EC5F1}"/>
    <cellStyle name="Komma 2 2 3 2 7 2 3 5" xfId="18891" xr:uid="{0EA5CD90-1AFA-47CA-9739-0FF5B677BCA2}"/>
    <cellStyle name="Komma 2 2 3 2 7 2 3 5 2" xfId="46508" xr:uid="{C7476B4A-668A-4C1F-A317-5EDB2A351F8F}"/>
    <cellStyle name="Komma 2 2 3 2 7 2 3 6" xfId="24519" xr:uid="{7FB570C2-7FD2-4B28-9E47-3B4F563959C7}"/>
    <cellStyle name="Komma 2 2 3 2 7 2 4" xfId="3351" xr:uid="{FC4785A8-3720-4803-92E9-04A152371642}"/>
    <cellStyle name="Komma 2 2 3 2 7 2 4 2" xfId="8878" xr:uid="{FD5CA14C-1C14-4CB6-B655-90C74016C27F}"/>
    <cellStyle name="Komma 2 2 3 2 7 2 4 2 2" xfId="30947" xr:uid="{0A6079B9-CA7D-4F84-A580-E696644B7352}"/>
    <cellStyle name="Komma 2 2 3 2 7 2 4 3" xfId="14345" xr:uid="{499C6DBA-B9F0-488F-B6F8-A3C2ED6278FF}"/>
    <cellStyle name="Komma 2 2 3 2 7 2 4 3 2" xfId="36414" xr:uid="{56EDBE55-DBB7-438D-8749-8BAFC1330953}"/>
    <cellStyle name="Komma 2 2 3 2 7 2 4 3 3" xfId="41962" xr:uid="{F7D7984F-3F65-45A9-9B60-7CA89DA9A19A}"/>
    <cellStyle name="Komma 2 2 3 2 7 2 4 4" xfId="19913" xr:uid="{07EACFFA-BDEE-4289-BAD2-D05DE59843AF}"/>
    <cellStyle name="Komma 2 2 3 2 7 2 4 4 2" xfId="47429" xr:uid="{9430C784-49D1-4580-8BEA-7F2D5F91A7D7}"/>
    <cellStyle name="Komma 2 2 3 2 7 2 4 5" xfId="25440" xr:uid="{4D2003B7-55D4-48A8-A764-E60ECE82A8A7}"/>
    <cellStyle name="Komma 2 2 3 2 7 2 5" xfId="6375" xr:uid="{DCB0998F-E2EF-434C-BD39-8666A52F7B75}"/>
    <cellStyle name="Komma 2 2 3 2 7 2 5 2" xfId="28444" xr:uid="{4C16AEDF-7FC0-483F-8C19-2D0881516A7F}"/>
    <cellStyle name="Komma 2 2 3 2 7 2 6" xfId="11761" xr:uid="{B61E712F-EC3D-4C38-A17E-2C86587D549D}"/>
    <cellStyle name="Komma 2 2 3 2 7 2 6 2" xfId="33830" xr:uid="{5EA1744D-64AF-46E3-BFAF-39AF5F13932D}"/>
    <cellStyle name="Komma 2 2 3 2 7 2 6 3" xfId="39378" xr:uid="{B3516CFF-5EC6-48D3-99DD-2BC29DBA60D7}"/>
    <cellStyle name="Komma 2 2 3 2 7 2 7" xfId="17309" xr:uid="{7D672F73-0CBB-431E-8F10-6A0AE7E17A2E}"/>
    <cellStyle name="Komma 2 2 3 2 7 2 7 2" xfId="44926" xr:uid="{8828032B-13AC-404F-9F47-31349A124769}"/>
    <cellStyle name="Komma 2 2 3 2 7 2 8" xfId="22937" xr:uid="{29D6F412-2D9E-46C0-98F3-F9A813FF5050}"/>
    <cellStyle name="Komma 2 2 3 2 7 3" xfId="1147" xr:uid="{D2241771-780F-4E7B-ADA7-D4735A060719}"/>
    <cellStyle name="Komma 2 2 3 2 7 3 2" xfId="3751" xr:uid="{5E660376-2309-4440-8153-0597A8141325}"/>
    <cellStyle name="Komma 2 2 3 2 7 3 2 2" xfId="9258" xr:uid="{122E80FB-D680-42B8-AB88-EB84BABB55AE}"/>
    <cellStyle name="Komma 2 2 3 2 7 3 2 2 2" xfId="31327" xr:uid="{62EA93BF-D2F1-4BEA-BB17-B7A66243B21B}"/>
    <cellStyle name="Komma 2 2 3 2 7 3 2 3" xfId="14745" xr:uid="{FA7BEFE2-8107-4E25-AF89-E030A65A3B02}"/>
    <cellStyle name="Komma 2 2 3 2 7 3 2 3 2" xfId="36814" xr:uid="{850E5466-241A-455F-8999-E2CB4A44A712}"/>
    <cellStyle name="Komma 2 2 3 2 7 3 2 3 3" xfId="42362" xr:uid="{7E436B7D-D2DD-4439-83B7-1D33097978B4}"/>
    <cellStyle name="Komma 2 2 3 2 7 3 2 4" xfId="20313" xr:uid="{747D274B-1E5E-44BC-A113-DD311A916466}"/>
    <cellStyle name="Komma 2 2 3 2 7 3 2 4 2" xfId="47809" xr:uid="{CDBAEF3E-5395-4542-9390-9E25C36BFA60}"/>
    <cellStyle name="Komma 2 2 3 2 7 3 2 5" xfId="25820" xr:uid="{04B56048-0D4A-42D3-AC4C-74C9760CE88E}"/>
    <cellStyle name="Komma 2 2 3 2 7 3 3" xfId="6775" xr:uid="{5B2ED5A7-A526-493B-86E4-7C732EF41C30}"/>
    <cellStyle name="Komma 2 2 3 2 7 3 3 2" xfId="28844" xr:uid="{F273A025-754A-4C6D-A130-BE0AE039C0F8}"/>
    <cellStyle name="Komma 2 2 3 2 7 3 4" xfId="12141" xr:uid="{82ED3C81-C2F1-4067-96D5-9D3B4E5A2341}"/>
    <cellStyle name="Komma 2 2 3 2 7 3 4 2" xfId="34210" xr:uid="{46B9902A-736F-4D92-928E-A82E89DAF3F8}"/>
    <cellStyle name="Komma 2 2 3 2 7 3 4 3" xfId="39758" xr:uid="{DDEE0C26-CA96-4EE9-8946-345C8840E289}"/>
    <cellStyle name="Komma 2 2 3 2 7 3 5" xfId="17709" xr:uid="{90DA9D4D-6C47-4DF2-9C48-9FEE96B157F3}"/>
    <cellStyle name="Komma 2 2 3 2 7 3 5 2" xfId="45326" xr:uid="{D9A4EE3D-2B4E-4CCD-87E7-073A5DED6C37}"/>
    <cellStyle name="Komma 2 2 3 2 7 3 6" xfId="23337" xr:uid="{4C44EA59-19F6-4A75-BE43-B4112CFA52A3}"/>
    <cellStyle name="Komma 2 2 3 2 7 4" xfId="1928" xr:uid="{ED13CB9D-7CED-4D31-9849-9BA34CF9FA5B}"/>
    <cellStyle name="Komma 2 2 3 2 7 4 2" xfId="4532" xr:uid="{C628AB5D-A1E9-4251-8017-B36ADE2629AB}"/>
    <cellStyle name="Komma 2 2 3 2 7 4 2 2" xfId="10039" xr:uid="{B9B72077-1E53-4AAB-B8F0-FD6289C18463}"/>
    <cellStyle name="Komma 2 2 3 2 7 4 2 2 2" xfId="32108" xr:uid="{3029FE74-0E75-4A42-BFAF-6D75A7EE0C48}"/>
    <cellStyle name="Komma 2 2 3 2 7 4 2 3" xfId="15526" xr:uid="{B583E8EF-DA8A-4BC4-B6A3-66746132AC89}"/>
    <cellStyle name="Komma 2 2 3 2 7 4 2 3 2" xfId="37595" xr:uid="{9AEF78E5-684B-43DD-9C5F-48C35F58CE16}"/>
    <cellStyle name="Komma 2 2 3 2 7 4 2 3 3" xfId="43143" xr:uid="{DCC481D8-7A76-45F7-A399-BEAC37C43728}"/>
    <cellStyle name="Komma 2 2 3 2 7 4 2 4" xfId="21094" xr:uid="{8F3B55AB-B2CA-4A1D-824A-65896B22C712}"/>
    <cellStyle name="Komma 2 2 3 2 7 4 2 4 2" xfId="48590" xr:uid="{56FFDA74-33D7-4C98-B50E-A001B7D93D6B}"/>
    <cellStyle name="Komma 2 2 3 2 7 4 2 5" xfId="26601" xr:uid="{7FDBEF24-F527-4070-AA45-CC0C497945BD}"/>
    <cellStyle name="Komma 2 2 3 2 7 4 3" xfId="7556" xr:uid="{0D30155F-12B7-45D8-B5EF-4F88EBF29291}"/>
    <cellStyle name="Komma 2 2 3 2 7 4 3 2" xfId="29625" xr:uid="{428C4C5C-8B50-48F8-A0A3-11B650E8558B}"/>
    <cellStyle name="Komma 2 2 3 2 7 4 4" xfId="12922" xr:uid="{33457685-AEF5-469D-B1B0-AA007BDFCA2D}"/>
    <cellStyle name="Komma 2 2 3 2 7 4 4 2" xfId="34991" xr:uid="{35F4DD5D-F2F8-4896-91F3-400954375950}"/>
    <cellStyle name="Komma 2 2 3 2 7 4 4 3" xfId="40539" xr:uid="{52781CE7-1679-4B1E-BB0A-2C30ECB304D0}"/>
    <cellStyle name="Komma 2 2 3 2 7 4 5" xfId="18490" xr:uid="{D66026D4-9416-4FAE-998F-CA849FE76752}"/>
    <cellStyle name="Komma 2 2 3 2 7 4 5 2" xfId="46107" xr:uid="{D1CE5F64-CBBA-4818-93CC-9EF1C2D3E5F0}"/>
    <cellStyle name="Komma 2 2 3 2 7 4 6" xfId="24118" xr:uid="{38FD4D08-5B76-4F0C-A4C7-B31C39BC1659}"/>
    <cellStyle name="Komma 2 2 3 2 7 5" xfId="2930" xr:uid="{A7A91718-5855-440B-9BF0-E6123AB7E565}"/>
    <cellStyle name="Komma 2 2 3 2 7 5 2" xfId="8477" xr:uid="{E2D729A4-33AB-453F-B968-2710C3AC25CC}"/>
    <cellStyle name="Komma 2 2 3 2 7 5 2 2" xfId="30546" xr:uid="{C4B9A648-568B-4165-A96D-025F23D0A6C6}"/>
    <cellStyle name="Komma 2 2 3 2 7 5 3" xfId="13924" xr:uid="{A352EE79-45B8-4FFA-8210-038DD9DB34B2}"/>
    <cellStyle name="Komma 2 2 3 2 7 5 3 2" xfId="35993" xr:uid="{CC9CD7E1-DBED-40DD-B636-C6DBC7701301}"/>
    <cellStyle name="Komma 2 2 3 2 7 5 3 3" xfId="41541" xr:uid="{4BD327D5-5F4A-4B18-B1AF-78B0150907DB}"/>
    <cellStyle name="Komma 2 2 3 2 7 5 4" xfId="19492" xr:uid="{A62B1186-2D2E-4BCE-8DBC-C1FB1ED7A250}"/>
    <cellStyle name="Komma 2 2 3 2 7 5 4 2" xfId="47028" xr:uid="{F4164913-C5B5-48C0-8592-5395D11478D1}"/>
    <cellStyle name="Komma 2 2 3 2 7 5 5" xfId="25039" xr:uid="{8F30BBAD-F541-4390-92F8-0DB589518B10}"/>
    <cellStyle name="Komma 2 2 3 2 7 6" xfId="5313" xr:uid="{FF0FB5EB-873A-44B5-9190-106617CFC5F6}"/>
    <cellStyle name="Komma 2 2 3 2 7 6 2" xfId="10820" xr:uid="{7C7C9632-E7AB-4662-B2CF-A258B1E55D60}"/>
    <cellStyle name="Komma 2 2 3 2 7 6 2 2" xfId="32889" xr:uid="{645A8463-FDB9-4C6A-A246-1BCA80ECB0A2}"/>
    <cellStyle name="Komma 2 2 3 2 7 6 3" xfId="16307" xr:uid="{4366144C-AC15-4D4F-BA29-E523A20B45E3}"/>
    <cellStyle name="Komma 2 2 3 2 7 6 3 2" xfId="38376" xr:uid="{2E0F3150-0BBF-4404-9CD8-E13AAEE8ACF3}"/>
    <cellStyle name="Komma 2 2 3 2 7 6 3 3" xfId="43924" xr:uid="{B3F42CD5-6065-481E-B931-4B8DC2832D4E}"/>
    <cellStyle name="Komma 2 2 3 2 7 6 4" xfId="21875" xr:uid="{02A91FA9-C3B6-4496-9E08-32A4A1FF61E1}"/>
    <cellStyle name="Komma 2 2 3 2 7 6 4 2" xfId="49371" xr:uid="{BADA532C-D640-44CF-8B65-2AFBFC3588F0}"/>
    <cellStyle name="Komma 2 2 3 2 7 6 5" xfId="27382" xr:uid="{B53814EC-4737-49DC-8AA1-F284C98B9083}"/>
    <cellStyle name="Komma 2 2 3 2 7 7" xfId="5954" xr:uid="{9644A084-752E-4EDF-AA4B-006666CA1A09}"/>
    <cellStyle name="Komma 2 2 3 2 7 7 2" xfId="28023" xr:uid="{C83D8A26-F1B3-4ABD-A850-BD6EA7951350}"/>
    <cellStyle name="Komma 2 2 3 2 7 8" xfId="11360" xr:uid="{91BEB887-FD73-461F-AC30-52A7740A77A6}"/>
    <cellStyle name="Komma 2 2 3 2 7 8 2" xfId="33429" xr:uid="{D649DC7C-5217-43DB-83DB-7C3ED60E6BB1}"/>
    <cellStyle name="Komma 2 2 3 2 7 8 3" xfId="38977" xr:uid="{4F93CF1A-768C-4140-8CD4-75E87E9B3C88}"/>
    <cellStyle name="Komma 2 2 3 2 7 9" xfId="16888" xr:uid="{324F60DA-D975-4AD5-B509-4FC7A5A6E61F}"/>
    <cellStyle name="Komma 2 2 3 2 7 9 2" xfId="44505" xr:uid="{12236B78-5383-406C-A824-3A8B7912BC1A}"/>
    <cellStyle name="Komma 2 2 3 2 8" xfId="384" xr:uid="{CA0F0EF8-D2EA-4E60-B7E7-0B229E6A256F}"/>
    <cellStyle name="Komma 2 2 3 2 8 10" xfId="22576" xr:uid="{F098B31E-384D-4A3A-81AA-B631B7B0196F}"/>
    <cellStyle name="Komma 2 2 3 2 8 2" xfId="807" xr:uid="{67ACD07E-3849-4F91-960F-40001C73B36C}"/>
    <cellStyle name="Komma 2 2 3 2 8 2 2" xfId="1608" xr:uid="{B2044937-4AFF-470F-8D60-ECA5CC2D0918}"/>
    <cellStyle name="Komma 2 2 3 2 8 2 2 2" xfId="4212" xr:uid="{47C0F19A-A0EF-48E8-9232-7FF1CFC7A947}"/>
    <cellStyle name="Komma 2 2 3 2 8 2 2 2 2" xfId="9719" xr:uid="{AC431279-3199-4241-BEE7-212073064BE8}"/>
    <cellStyle name="Komma 2 2 3 2 8 2 2 2 2 2" xfId="31788" xr:uid="{7DD504AA-6BBA-4518-8E78-4D0C8212D0C4}"/>
    <cellStyle name="Komma 2 2 3 2 8 2 2 2 3" xfId="15206" xr:uid="{DABB9250-3BF2-428D-98C6-463FF344D019}"/>
    <cellStyle name="Komma 2 2 3 2 8 2 2 2 3 2" xfId="37275" xr:uid="{A6A13908-E97C-49FA-BC3A-EE258F91D3B9}"/>
    <cellStyle name="Komma 2 2 3 2 8 2 2 2 3 3" xfId="42823" xr:uid="{3EA16187-C5B3-4812-84B9-F8396D96F2B9}"/>
    <cellStyle name="Komma 2 2 3 2 8 2 2 2 4" xfId="20774" xr:uid="{173E30C9-20AA-4F4A-8DEC-599CD37B9C8E}"/>
    <cellStyle name="Komma 2 2 3 2 8 2 2 2 4 2" xfId="48270" xr:uid="{30050F8A-B0DC-4F32-8C27-BA8DF48060B5}"/>
    <cellStyle name="Komma 2 2 3 2 8 2 2 2 5" xfId="26281" xr:uid="{0922FF3C-4068-47B4-9E69-5211C09F1FB6}"/>
    <cellStyle name="Komma 2 2 3 2 8 2 2 3" xfId="7236" xr:uid="{C18FD467-D64E-403E-884F-895A1F91F296}"/>
    <cellStyle name="Komma 2 2 3 2 8 2 2 3 2" xfId="29305" xr:uid="{794FC51A-CB76-4E82-AC2C-1D832C470A8F}"/>
    <cellStyle name="Komma 2 2 3 2 8 2 2 4" xfId="12602" xr:uid="{85EE9C71-E558-429B-B77A-FA634E0FDEA3}"/>
    <cellStyle name="Komma 2 2 3 2 8 2 2 4 2" xfId="34671" xr:uid="{8A456E13-3E24-46E7-9CF0-D462D86DA7B6}"/>
    <cellStyle name="Komma 2 2 3 2 8 2 2 4 3" xfId="40219" xr:uid="{25A7029D-CE8F-477C-A9C1-2FFB23C18EA6}"/>
    <cellStyle name="Komma 2 2 3 2 8 2 2 5" xfId="18170" xr:uid="{56CBD61F-CC31-4967-A4A7-67478F379805}"/>
    <cellStyle name="Komma 2 2 3 2 8 2 2 5 2" xfId="45787" xr:uid="{271675C8-E596-45DD-BEB8-BC153B290EF0}"/>
    <cellStyle name="Komma 2 2 3 2 8 2 2 6" xfId="23798" xr:uid="{AA703E8F-C630-47F8-A41D-DFD350D5CBFB}"/>
    <cellStyle name="Komma 2 2 3 2 8 2 3" xfId="2389" xr:uid="{FF1B030E-1216-4554-9F01-6784E0A24866}"/>
    <cellStyle name="Komma 2 2 3 2 8 2 3 2" xfId="4993" xr:uid="{7BC49272-BE17-4A78-8A29-28E5DA868A8B}"/>
    <cellStyle name="Komma 2 2 3 2 8 2 3 2 2" xfId="10500" xr:uid="{4A9A6C25-A6E7-4807-BDEC-C520C27CD086}"/>
    <cellStyle name="Komma 2 2 3 2 8 2 3 2 2 2" xfId="32569" xr:uid="{97CB5CD4-3186-4156-B292-E83C5309685F}"/>
    <cellStyle name="Komma 2 2 3 2 8 2 3 2 3" xfId="15987" xr:uid="{FDA0F7EC-CA98-4DD3-87AB-D9A00EE8D832}"/>
    <cellStyle name="Komma 2 2 3 2 8 2 3 2 3 2" xfId="38056" xr:uid="{70B32BB7-38F0-4D4B-8695-DE7B2C85C606}"/>
    <cellStyle name="Komma 2 2 3 2 8 2 3 2 3 3" xfId="43604" xr:uid="{6D9DAB05-9BB2-4C32-A981-7A425ACF0339}"/>
    <cellStyle name="Komma 2 2 3 2 8 2 3 2 4" xfId="21555" xr:uid="{ED6FDD33-7199-4D51-A35C-A061AA4D7EAC}"/>
    <cellStyle name="Komma 2 2 3 2 8 2 3 2 4 2" xfId="49051" xr:uid="{3390CDAD-B5F8-4C0F-83DC-1F703D8BBA8C}"/>
    <cellStyle name="Komma 2 2 3 2 8 2 3 2 5" xfId="27062" xr:uid="{0499038F-E683-45FB-ADDC-0C9B76B3E35A}"/>
    <cellStyle name="Komma 2 2 3 2 8 2 3 3" xfId="8017" xr:uid="{D24BF931-4E5A-4AA5-9602-945E883C35E6}"/>
    <cellStyle name="Komma 2 2 3 2 8 2 3 3 2" xfId="30086" xr:uid="{B90B3366-F568-4E07-9EEE-542A22C2ADF6}"/>
    <cellStyle name="Komma 2 2 3 2 8 2 3 4" xfId="13383" xr:uid="{9C9A08A1-1335-4A3C-B904-F8C51AEE264D}"/>
    <cellStyle name="Komma 2 2 3 2 8 2 3 4 2" xfId="35452" xr:uid="{E77E2510-0435-4465-97E3-EB66D1ACBD33}"/>
    <cellStyle name="Komma 2 2 3 2 8 2 3 4 3" xfId="41000" xr:uid="{6A21A24F-C154-434B-8A0E-1266FBA3D4CA}"/>
    <cellStyle name="Komma 2 2 3 2 8 2 3 5" xfId="18951" xr:uid="{508E0A3D-316A-4842-927C-694854F0641B}"/>
    <cellStyle name="Komma 2 2 3 2 8 2 3 5 2" xfId="46568" xr:uid="{A3EAF09E-617E-4778-8D5F-05F63AB1FCDF}"/>
    <cellStyle name="Komma 2 2 3 2 8 2 3 6" xfId="24579" xr:uid="{7DE9814C-7C8D-4340-959D-C4C46499923F}"/>
    <cellStyle name="Komma 2 2 3 2 8 2 4" xfId="3411" xr:uid="{7710B8A4-1A47-40FB-8078-DE3A3DF8A209}"/>
    <cellStyle name="Komma 2 2 3 2 8 2 4 2" xfId="8938" xr:uid="{91C67295-6313-4DE3-BCC1-C5752C4A1ACE}"/>
    <cellStyle name="Komma 2 2 3 2 8 2 4 2 2" xfId="31007" xr:uid="{55F6B0C4-AF0A-46EC-8727-CA66320375CC}"/>
    <cellStyle name="Komma 2 2 3 2 8 2 4 3" xfId="14405" xr:uid="{D37A7936-A045-489E-92A1-4B9BAF836469}"/>
    <cellStyle name="Komma 2 2 3 2 8 2 4 3 2" xfId="36474" xr:uid="{57F13B6D-69B0-4CB6-8B74-A4EC4296D6EA}"/>
    <cellStyle name="Komma 2 2 3 2 8 2 4 3 3" xfId="42022" xr:uid="{1DAC88C8-159D-4829-9039-E5E471840579}"/>
    <cellStyle name="Komma 2 2 3 2 8 2 4 4" xfId="19973" xr:uid="{69C7E019-D362-412A-8B24-AE55AB5E5642}"/>
    <cellStyle name="Komma 2 2 3 2 8 2 4 4 2" xfId="47489" xr:uid="{0E285E67-4BA6-4D07-8330-E0C552FB66C3}"/>
    <cellStyle name="Komma 2 2 3 2 8 2 4 5" xfId="25500" xr:uid="{736FEF38-1D4C-4F74-8259-3ACAC6EDF354}"/>
    <cellStyle name="Komma 2 2 3 2 8 2 5" xfId="6435" xr:uid="{051C2981-D883-4A7C-800F-68C77E553856}"/>
    <cellStyle name="Komma 2 2 3 2 8 2 5 2" xfId="28504" xr:uid="{D674CE77-2C8B-4745-8D7E-09313CE53512}"/>
    <cellStyle name="Komma 2 2 3 2 8 2 6" xfId="11821" xr:uid="{7A896D0F-F7CA-44DA-A71C-BB926616E260}"/>
    <cellStyle name="Komma 2 2 3 2 8 2 6 2" xfId="33890" xr:uid="{A3F6CE6A-EEFE-4FCA-BA1D-58036BB9E398}"/>
    <cellStyle name="Komma 2 2 3 2 8 2 6 3" xfId="39438" xr:uid="{1CBF8CEC-6497-4D5A-84C4-886266B950F8}"/>
    <cellStyle name="Komma 2 2 3 2 8 2 7" xfId="17369" xr:uid="{F4D1BC84-1919-427B-AB48-6AA4F5FA605B}"/>
    <cellStyle name="Komma 2 2 3 2 8 2 7 2" xfId="44986" xr:uid="{C79D9B23-A3DC-4D40-9BCF-E8D329FDB9D7}"/>
    <cellStyle name="Komma 2 2 3 2 8 2 8" xfId="22997" xr:uid="{6A30ECA5-8447-4FC6-9CC5-EB2B872E77A7}"/>
    <cellStyle name="Komma 2 2 3 2 8 3" xfId="1187" xr:uid="{3EA7E453-5F9D-4EEE-8A96-A0E627627C9F}"/>
    <cellStyle name="Komma 2 2 3 2 8 3 2" xfId="3791" xr:uid="{416EFB4B-DFF1-4E4E-A313-9465E8347A00}"/>
    <cellStyle name="Komma 2 2 3 2 8 3 2 2" xfId="9298" xr:uid="{5CDBE0E0-BBF6-4BD2-B8DA-6E7BEE7F4005}"/>
    <cellStyle name="Komma 2 2 3 2 8 3 2 2 2" xfId="31367" xr:uid="{26DDF563-695C-4305-856E-F04D2275074F}"/>
    <cellStyle name="Komma 2 2 3 2 8 3 2 3" xfId="14785" xr:uid="{4B768AF3-66D6-4B11-913A-754FE7C111CD}"/>
    <cellStyle name="Komma 2 2 3 2 8 3 2 3 2" xfId="36854" xr:uid="{220BD065-AFBA-478D-8F92-832E88FDB5ED}"/>
    <cellStyle name="Komma 2 2 3 2 8 3 2 3 3" xfId="42402" xr:uid="{30B718F7-8AF6-405B-A854-85E2985E4DF9}"/>
    <cellStyle name="Komma 2 2 3 2 8 3 2 4" xfId="20353" xr:uid="{05B3AE3C-85EC-4C6E-B6FB-5455C48960FD}"/>
    <cellStyle name="Komma 2 2 3 2 8 3 2 4 2" xfId="47849" xr:uid="{D35834F2-9C81-4557-85CC-CDF78572D05A}"/>
    <cellStyle name="Komma 2 2 3 2 8 3 2 5" xfId="25860" xr:uid="{6D2FCD8E-ED9C-4BA9-A226-760308ACBE4D}"/>
    <cellStyle name="Komma 2 2 3 2 8 3 3" xfId="6815" xr:uid="{A1F27633-5B95-42E3-B281-699EF8F05F77}"/>
    <cellStyle name="Komma 2 2 3 2 8 3 3 2" xfId="28884" xr:uid="{1CA1884D-7631-41FB-AAA8-29E497DB655D}"/>
    <cellStyle name="Komma 2 2 3 2 8 3 4" xfId="12181" xr:uid="{10A7C990-843E-481E-9090-31390BBC4499}"/>
    <cellStyle name="Komma 2 2 3 2 8 3 4 2" xfId="34250" xr:uid="{A09590CB-E4D9-42FA-8192-F6AEE1F0344A}"/>
    <cellStyle name="Komma 2 2 3 2 8 3 4 3" xfId="39798" xr:uid="{80C00D0D-111C-4816-9540-AE99ED44285B}"/>
    <cellStyle name="Komma 2 2 3 2 8 3 5" xfId="17749" xr:uid="{F04B3293-3FEC-4A39-BBA9-B38D961AD73B}"/>
    <cellStyle name="Komma 2 2 3 2 8 3 5 2" xfId="45366" xr:uid="{AAA9545D-E5D4-4CF4-8268-C04CEA5F43F3}"/>
    <cellStyle name="Komma 2 2 3 2 8 3 6" xfId="23377" xr:uid="{85032C4B-13C3-40B6-BF73-D9D671C7AEDE}"/>
    <cellStyle name="Komma 2 2 3 2 8 4" xfId="1968" xr:uid="{53B07C49-4182-4C22-81F7-015014E73CA3}"/>
    <cellStyle name="Komma 2 2 3 2 8 4 2" xfId="4572" xr:uid="{BD97C579-BFB5-4263-BF83-5D98ACA114D9}"/>
    <cellStyle name="Komma 2 2 3 2 8 4 2 2" xfId="10079" xr:uid="{BC21D62B-63DF-423D-8376-4523C799C9AC}"/>
    <cellStyle name="Komma 2 2 3 2 8 4 2 2 2" xfId="32148" xr:uid="{ADE09DC9-4F3B-428B-BB08-C20C38F07692}"/>
    <cellStyle name="Komma 2 2 3 2 8 4 2 3" xfId="15566" xr:uid="{7CD3F037-FA8C-4C80-A0FA-3A0DFE953F28}"/>
    <cellStyle name="Komma 2 2 3 2 8 4 2 3 2" xfId="37635" xr:uid="{115EB359-9F0B-41F5-9FDB-FB45DE2A20C5}"/>
    <cellStyle name="Komma 2 2 3 2 8 4 2 3 3" xfId="43183" xr:uid="{A177DE2A-A33C-4CC4-BD63-FEE08ED69B99}"/>
    <cellStyle name="Komma 2 2 3 2 8 4 2 4" xfId="21134" xr:uid="{B247AB63-6C4F-4A91-B032-5199573A91A9}"/>
    <cellStyle name="Komma 2 2 3 2 8 4 2 4 2" xfId="48630" xr:uid="{253D10BD-4547-4CB8-991C-1BEF5BB19D33}"/>
    <cellStyle name="Komma 2 2 3 2 8 4 2 5" xfId="26641" xr:uid="{1BE53FB5-5231-495C-96C0-2D392802B2F5}"/>
    <cellStyle name="Komma 2 2 3 2 8 4 3" xfId="7596" xr:uid="{7BCAE5BC-B6A2-420C-8AA5-F95DA91174C4}"/>
    <cellStyle name="Komma 2 2 3 2 8 4 3 2" xfId="29665" xr:uid="{E4595537-AC7B-40FB-B4F4-00BCD06944A3}"/>
    <cellStyle name="Komma 2 2 3 2 8 4 4" xfId="12962" xr:uid="{CFE20227-BC24-4052-A94C-CAED9552E53F}"/>
    <cellStyle name="Komma 2 2 3 2 8 4 4 2" xfId="35031" xr:uid="{3F75F18D-7A14-4971-B422-1E765E5A2A79}"/>
    <cellStyle name="Komma 2 2 3 2 8 4 4 3" xfId="40579" xr:uid="{2C4DE28B-54F5-4DE8-A2CF-D446F89E7412}"/>
    <cellStyle name="Komma 2 2 3 2 8 4 5" xfId="18530" xr:uid="{A5BBA639-036D-4072-BC9E-2309E950CF2C}"/>
    <cellStyle name="Komma 2 2 3 2 8 4 5 2" xfId="46147" xr:uid="{955519D8-74BE-4131-A4A5-9CC1ADD7DEBB}"/>
    <cellStyle name="Komma 2 2 3 2 8 4 6" xfId="24158" xr:uid="{A5B78729-E0E6-4EB6-B31C-19BAFA5F74C1}"/>
    <cellStyle name="Komma 2 2 3 2 8 5" xfId="2990" xr:uid="{34573016-CE27-46D0-B3A3-6CB3E0BC2EBD}"/>
    <cellStyle name="Komma 2 2 3 2 8 5 2" xfId="8517" xr:uid="{664123E9-A2C2-493E-9CFE-A72E3699216F}"/>
    <cellStyle name="Komma 2 2 3 2 8 5 2 2" xfId="30586" xr:uid="{24C26BB3-1755-4C5D-897F-BE6DBE41C75F}"/>
    <cellStyle name="Komma 2 2 3 2 8 5 3" xfId="13984" xr:uid="{46780FE1-757D-4A27-A4D7-57FBF1506BB1}"/>
    <cellStyle name="Komma 2 2 3 2 8 5 3 2" xfId="36053" xr:uid="{6C1B1BDA-AE2D-4F48-A526-320A0E10A127}"/>
    <cellStyle name="Komma 2 2 3 2 8 5 3 3" xfId="41601" xr:uid="{267CB77D-9A74-4816-9A7A-930BE708E38B}"/>
    <cellStyle name="Komma 2 2 3 2 8 5 4" xfId="19552" xr:uid="{C1360E31-BA0B-4ED2-8449-041910D2E95A}"/>
    <cellStyle name="Komma 2 2 3 2 8 5 4 2" xfId="47068" xr:uid="{4D94B7DE-5E7A-461B-B43E-441C0F017849}"/>
    <cellStyle name="Komma 2 2 3 2 8 5 5" xfId="25079" xr:uid="{46FED00E-35EF-412E-8C16-9C57BD7B6454}"/>
    <cellStyle name="Komma 2 2 3 2 8 6" xfId="5353" xr:uid="{8097FD18-F928-4887-9D32-7667112C0D50}"/>
    <cellStyle name="Komma 2 2 3 2 8 6 2" xfId="10860" xr:uid="{CDEF68A1-7F99-4841-8102-9478592BD15D}"/>
    <cellStyle name="Komma 2 2 3 2 8 6 2 2" xfId="32929" xr:uid="{380CF5F0-0E0B-4BAB-9CB2-8905FCED1538}"/>
    <cellStyle name="Komma 2 2 3 2 8 6 3" xfId="16347" xr:uid="{677D7A1A-8D9C-4502-BCA4-0B0C3279A460}"/>
    <cellStyle name="Komma 2 2 3 2 8 6 3 2" xfId="38416" xr:uid="{74764439-72C5-4E10-B914-4D898E6A5A28}"/>
    <cellStyle name="Komma 2 2 3 2 8 6 3 3" xfId="43964" xr:uid="{D0847B5D-A93E-45EA-9BC4-5471917AEE90}"/>
    <cellStyle name="Komma 2 2 3 2 8 6 4" xfId="21915" xr:uid="{9CFC3A72-5DEC-4895-A1F6-37E57D8AD548}"/>
    <cellStyle name="Komma 2 2 3 2 8 6 4 2" xfId="49411" xr:uid="{2499381A-C170-48C2-9546-56449AF06670}"/>
    <cellStyle name="Komma 2 2 3 2 8 6 5" xfId="27422" xr:uid="{95867F94-D9FE-4951-9B26-3CC48603E6DF}"/>
    <cellStyle name="Komma 2 2 3 2 8 7" xfId="6014" xr:uid="{C6AC8EFF-5115-4438-8C61-7B4381B9DD5C}"/>
    <cellStyle name="Komma 2 2 3 2 8 7 2" xfId="28083" xr:uid="{556C0FFE-A1B1-4FB1-943F-9FBC297BC3A3}"/>
    <cellStyle name="Komma 2 2 3 2 8 8" xfId="11400" xr:uid="{1A36C1A7-F05C-4391-96B7-2049E7662CA6}"/>
    <cellStyle name="Komma 2 2 3 2 8 8 2" xfId="33469" xr:uid="{F91AED3E-4849-4F5F-8203-E7F41F54965C}"/>
    <cellStyle name="Komma 2 2 3 2 8 8 3" xfId="39017" xr:uid="{0F2FABB1-EEF2-429A-9A80-D072C99F3EE3}"/>
    <cellStyle name="Komma 2 2 3 2 8 9" xfId="16948" xr:uid="{A2E23D1E-502E-4610-B7D8-070DF8A0655C}"/>
    <cellStyle name="Komma 2 2 3 2 8 9 2" xfId="44565" xr:uid="{89722138-157F-4DBF-8EEF-2AFDF6D1E14A}"/>
    <cellStyle name="Komma 2 2 3 2 9" xfId="426" xr:uid="{2BF3D426-5084-4B5A-B591-401AC21A299A}"/>
    <cellStyle name="Komma 2 2 3 2 9 10" xfId="22616" xr:uid="{8016FB8B-65E7-404A-953E-4D2329E85055}"/>
    <cellStyle name="Komma 2 2 3 2 9 2" xfId="847" xr:uid="{5C1116BA-5AC7-4657-8255-FF3A892703E2}"/>
    <cellStyle name="Komma 2 2 3 2 9 2 2" xfId="1648" xr:uid="{214074B9-CE30-4B78-949C-EBD7BA1324BD}"/>
    <cellStyle name="Komma 2 2 3 2 9 2 2 2" xfId="4252" xr:uid="{4BAF5E24-30D4-4563-B7E0-DD65F67EEBAF}"/>
    <cellStyle name="Komma 2 2 3 2 9 2 2 2 2" xfId="9759" xr:uid="{58966FC8-42F9-4516-8E38-793B24CAD17C}"/>
    <cellStyle name="Komma 2 2 3 2 9 2 2 2 2 2" xfId="31828" xr:uid="{0C387534-5BF2-4D3A-AD15-8F6064D026F7}"/>
    <cellStyle name="Komma 2 2 3 2 9 2 2 2 3" xfId="15246" xr:uid="{A5F55334-6C9A-44DE-8FA0-3E45C651061E}"/>
    <cellStyle name="Komma 2 2 3 2 9 2 2 2 3 2" xfId="37315" xr:uid="{69887228-1353-4CDB-A2D7-1C79ED535113}"/>
    <cellStyle name="Komma 2 2 3 2 9 2 2 2 3 3" xfId="42863" xr:uid="{B6ABD6D0-8C52-4060-8E42-C66D8411B2AC}"/>
    <cellStyle name="Komma 2 2 3 2 9 2 2 2 4" xfId="20814" xr:uid="{98773124-3FD3-41A2-A37D-17B9B57CF43E}"/>
    <cellStyle name="Komma 2 2 3 2 9 2 2 2 4 2" xfId="48310" xr:uid="{F0DA6125-617B-4D99-96B2-7C69E0EC7400}"/>
    <cellStyle name="Komma 2 2 3 2 9 2 2 2 5" xfId="26321" xr:uid="{D9D5A2BD-5AA5-4F67-B65B-020BE92BB69D}"/>
    <cellStyle name="Komma 2 2 3 2 9 2 2 3" xfId="7276" xr:uid="{35D6407B-67C4-4CBD-8250-09D9E01BEED0}"/>
    <cellStyle name="Komma 2 2 3 2 9 2 2 3 2" xfId="29345" xr:uid="{39C907D1-A2DA-4938-A183-617371980297}"/>
    <cellStyle name="Komma 2 2 3 2 9 2 2 4" xfId="12642" xr:uid="{65A24B59-6BC4-4701-95E7-BEEC9E7DCF68}"/>
    <cellStyle name="Komma 2 2 3 2 9 2 2 4 2" xfId="34711" xr:uid="{4AADE91F-9208-4A23-896B-BAEEA4E099A1}"/>
    <cellStyle name="Komma 2 2 3 2 9 2 2 4 3" xfId="40259" xr:uid="{20EF0222-C861-4DA0-952B-94A6E2982517}"/>
    <cellStyle name="Komma 2 2 3 2 9 2 2 5" xfId="18210" xr:uid="{25CAF3F0-69C7-4021-AF62-E2BEAD636DD7}"/>
    <cellStyle name="Komma 2 2 3 2 9 2 2 5 2" xfId="45827" xr:uid="{0A723D7B-0847-455A-9E41-64212BB30516}"/>
    <cellStyle name="Komma 2 2 3 2 9 2 2 6" xfId="23838" xr:uid="{8AD3EC6E-D5DE-4F83-87E3-5E6A8CD2805F}"/>
    <cellStyle name="Komma 2 2 3 2 9 2 3" xfId="2429" xr:uid="{3CF7F1B2-7B9C-4864-9280-420CD7F93E45}"/>
    <cellStyle name="Komma 2 2 3 2 9 2 3 2" xfId="5033" xr:uid="{B3A78533-1A4F-45B3-B917-250A3002BC81}"/>
    <cellStyle name="Komma 2 2 3 2 9 2 3 2 2" xfId="10540" xr:uid="{C839E691-8909-4BF2-A2AD-08112716E69C}"/>
    <cellStyle name="Komma 2 2 3 2 9 2 3 2 2 2" xfId="32609" xr:uid="{AB2552FF-BDC0-417F-AA89-E41ACFFDBA0D}"/>
    <cellStyle name="Komma 2 2 3 2 9 2 3 2 3" xfId="16027" xr:uid="{605857F2-5602-4A06-9B6D-D396B3D35699}"/>
    <cellStyle name="Komma 2 2 3 2 9 2 3 2 3 2" xfId="38096" xr:uid="{A2F2F3BE-6C22-41FF-AC73-F360D9E861A6}"/>
    <cellStyle name="Komma 2 2 3 2 9 2 3 2 3 3" xfId="43644" xr:uid="{BAB213F5-3630-494A-8E32-26B0829B18B4}"/>
    <cellStyle name="Komma 2 2 3 2 9 2 3 2 4" xfId="21595" xr:uid="{91B00AD2-8ADF-44C8-A02A-2D438B13B139}"/>
    <cellStyle name="Komma 2 2 3 2 9 2 3 2 4 2" xfId="49091" xr:uid="{1F7FF957-9516-436D-91BB-BE04AD757444}"/>
    <cellStyle name="Komma 2 2 3 2 9 2 3 2 5" xfId="27102" xr:uid="{1256AD6F-3270-4FA6-ABCF-60B7A1EA0090}"/>
    <cellStyle name="Komma 2 2 3 2 9 2 3 3" xfId="8057" xr:uid="{DD046082-2D40-4A4A-9563-E5F89E61A315}"/>
    <cellStyle name="Komma 2 2 3 2 9 2 3 3 2" xfId="30126" xr:uid="{FDA1CC32-5844-4E1F-AF65-CB6E40DB96A7}"/>
    <cellStyle name="Komma 2 2 3 2 9 2 3 4" xfId="13423" xr:uid="{D3961AC6-1F8C-4A7B-BDF6-D494ABC55C24}"/>
    <cellStyle name="Komma 2 2 3 2 9 2 3 4 2" xfId="35492" xr:uid="{E0127696-B499-4B5F-8F38-27A73EC14B6E}"/>
    <cellStyle name="Komma 2 2 3 2 9 2 3 4 3" xfId="41040" xr:uid="{DC4F0659-D129-4415-B592-CFA2C9E141CA}"/>
    <cellStyle name="Komma 2 2 3 2 9 2 3 5" xfId="18991" xr:uid="{85666D37-1193-4822-B0CD-EDBD9563D213}"/>
    <cellStyle name="Komma 2 2 3 2 9 2 3 5 2" xfId="46608" xr:uid="{7BC8FDC3-FC86-4548-9FA9-8357616D8095}"/>
    <cellStyle name="Komma 2 2 3 2 9 2 3 6" xfId="24619" xr:uid="{173D6190-05DA-4C50-B482-7EB278E4C28F}"/>
    <cellStyle name="Komma 2 2 3 2 9 2 4" xfId="3451" xr:uid="{E528A648-8BC3-4F3C-AE32-DD76A31F96C1}"/>
    <cellStyle name="Komma 2 2 3 2 9 2 4 2" xfId="8978" xr:uid="{07385C0E-3161-43C3-9E92-9EB276425D0D}"/>
    <cellStyle name="Komma 2 2 3 2 9 2 4 2 2" xfId="31047" xr:uid="{36D7F916-D4C6-4183-8708-BB3B8832C04D}"/>
    <cellStyle name="Komma 2 2 3 2 9 2 4 3" xfId="14445" xr:uid="{DD74BA29-F0B5-4F64-82CF-A09939B9439E}"/>
    <cellStyle name="Komma 2 2 3 2 9 2 4 3 2" xfId="36514" xr:uid="{359B5270-6FFD-4823-B606-318011A4952D}"/>
    <cellStyle name="Komma 2 2 3 2 9 2 4 3 3" xfId="42062" xr:uid="{98C51D8B-DF09-4CEC-B98B-29B3ED01AAE9}"/>
    <cellStyle name="Komma 2 2 3 2 9 2 4 4" xfId="20013" xr:uid="{3EB7FE66-4D06-4E8B-AE81-6BE417C8979A}"/>
    <cellStyle name="Komma 2 2 3 2 9 2 4 4 2" xfId="47529" xr:uid="{4CD66489-A1DE-4579-ACB5-3ABECFAC84DD}"/>
    <cellStyle name="Komma 2 2 3 2 9 2 4 5" xfId="25540" xr:uid="{C194F211-3E30-4DD5-8629-FADA4E427361}"/>
    <cellStyle name="Komma 2 2 3 2 9 2 5" xfId="6475" xr:uid="{285FA0D4-89BF-4BE5-A4D6-474FFBC7458B}"/>
    <cellStyle name="Komma 2 2 3 2 9 2 5 2" xfId="28544" xr:uid="{64D9310F-2D38-4352-8481-8FB695303959}"/>
    <cellStyle name="Komma 2 2 3 2 9 2 6" xfId="11861" xr:uid="{F7A9011A-80AE-49DE-BDCD-17383F8F61D1}"/>
    <cellStyle name="Komma 2 2 3 2 9 2 6 2" xfId="33930" xr:uid="{1795A88B-6EFB-4455-A2E4-8AE84CE2DEF6}"/>
    <cellStyle name="Komma 2 2 3 2 9 2 6 3" xfId="39478" xr:uid="{220E947B-A4BB-4B99-B34D-76083AE9039F}"/>
    <cellStyle name="Komma 2 2 3 2 9 2 7" xfId="17409" xr:uid="{03902469-98BE-4104-84A7-EE78CD0CC3D6}"/>
    <cellStyle name="Komma 2 2 3 2 9 2 7 2" xfId="45026" xr:uid="{866BD379-91D2-4FA1-ADAA-FECF13C8FF0A}"/>
    <cellStyle name="Komma 2 2 3 2 9 2 8" xfId="23037" xr:uid="{5096992B-EC9A-4A27-BA99-B2F443AF6823}"/>
    <cellStyle name="Komma 2 2 3 2 9 3" xfId="1227" xr:uid="{EAF538BA-0687-4BF9-AF3A-BF97500218BC}"/>
    <cellStyle name="Komma 2 2 3 2 9 3 2" xfId="3831" xr:uid="{472762C7-D464-4ED0-8AB9-500223F78FBE}"/>
    <cellStyle name="Komma 2 2 3 2 9 3 2 2" xfId="9338" xr:uid="{0308466B-0E3C-4EBD-B450-50E4EAD2992E}"/>
    <cellStyle name="Komma 2 2 3 2 9 3 2 2 2" xfId="31407" xr:uid="{E27FA6DD-9054-40BE-AA58-3D1941ACF5AA}"/>
    <cellStyle name="Komma 2 2 3 2 9 3 2 3" xfId="14825" xr:uid="{AA7B5012-A52A-4660-897F-3FF485328FD6}"/>
    <cellStyle name="Komma 2 2 3 2 9 3 2 3 2" xfId="36894" xr:uid="{5CEE345D-B9D8-4078-8CF4-491A7ADCD398}"/>
    <cellStyle name="Komma 2 2 3 2 9 3 2 3 3" xfId="42442" xr:uid="{AD25B8CB-AA55-4085-8667-36AC1C8CBB95}"/>
    <cellStyle name="Komma 2 2 3 2 9 3 2 4" xfId="20393" xr:uid="{F75F6DF8-F941-4748-A1D7-26A8D1E4734E}"/>
    <cellStyle name="Komma 2 2 3 2 9 3 2 4 2" xfId="47889" xr:uid="{04F6A16A-3105-444F-AFB5-0B3BC372F3A7}"/>
    <cellStyle name="Komma 2 2 3 2 9 3 2 5" xfId="25900" xr:uid="{CD40A80A-88A9-4C24-B1B5-254D1EB59422}"/>
    <cellStyle name="Komma 2 2 3 2 9 3 3" xfId="6855" xr:uid="{010582DC-1322-4EDD-83D6-1BCF133212F2}"/>
    <cellStyle name="Komma 2 2 3 2 9 3 3 2" xfId="28924" xr:uid="{324C20F2-F8B5-4F6D-86FB-768C9C6755E9}"/>
    <cellStyle name="Komma 2 2 3 2 9 3 4" xfId="12221" xr:uid="{06C36305-444D-4865-8626-6A30464B6D8B}"/>
    <cellStyle name="Komma 2 2 3 2 9 3 4 2" xfId="34290" xr:uid="{A44FFDBE-5B3F-4B37-9D76-93A6A49D5AA9}"/>
    <cellStyle name="Komma 2 2 3 2 9 3 4 3" xfId="39838" xr:uid="{DC2B0C8E-C8E9-4F73-BD78-654C72B4ADD1}"/>
    <cellStyle name="Komma 2 2 3 2 9 3 5" xfId="17789" xr:uid="{C229EFA9-E07C-42C8-B6B8-F6E04F245EF8}"/>
    <cellStyle name="Komma 2 2 3 2 9 3 5 2" xfId="45406" xr:uid="{B377E56F-0642-4AB1-8F5A-58E09387C776}"/>
    <cellStyle name="Komma 2 2 3 2 9 3 6" xfId="23417" xr:uid="{22E378DC-04F1-48D0-BD80-D79B1AB47718}"/>
    <cellStyle name="Komma 2 2 3 2 9 4" xfId="2008" xr:uid="{2942C325-87D9-4499-A340-FB01B54CA5E0}"/>
    <cellStyle name="Komma 2 2 3 2 9 4 2" xfId="4612" xr:uid="{5263CEF8-59FD-4F58-A444-1E5F664C26F8}"/>
    <cellStyle name="Komma 2 2 3 2 9 4 2 2" xfId="10119" xr:uid="{163B7043-1451-491B-B013-F87AE5C9BD15}"/>
    <cellStyle name="Komma 2 2 3 2 9 4 2 2 2" xfId="32188" xr:uid="{0CA9119E-7993-4956-9DFE-4B42BA1A3853}"/>
    <cellStyle name="Komma 2 2 3 2 9 4 2 3" xfId="15606" xr:uid="{39465754-77FA-43B6-AB95-B2F5ADA2BBAD}"/>
    <cellStyle name="Komma 2 2 3 2 9 4 2 3 2" xfId="37675" xr:uid="{5D2C1B4A-2107-4635-A07C-CC903B881422}"/>
    <cellStyle name="Komma 2 2 3 2 9 4 2 3 3" xfId="43223" xr:uid="{E39536B2-BA9F-4ADA-9FB3-9DED901CE057}"/>
    <cellStyle name="Komma 2 2 3 2 9 4 2 4" xfId="21174" xr:uid="{367EF7BF-164F-45A3-8B0F-F1740054CC7A}"/>
    <cellStyle name="Komma 2 2 3 2 9 4 2 4 2" xfId="48670" xr:uid="{B2D6FC0A-E68A-4432-A947-51DB8527342B}"/>
    <cellStyle name="Komma 2 2 3 2 9 4 2 5" xfId="26681" xr:uid="{BDB4A498-1BD3-4A27-9888-DCD51BBD3D6B}"/>
    <cellStyle name="Komma 2 2 3 2 9 4 3" xfId="7636" xr:uid="{7288E56F-49CD-4987-8CC5-34E09BA17DCF}"/>
    <cellStyle name="Komma 2 2 3 2 9 4 3 2" xfId="29705" xr:uid="{B25F6028-FEB8-4976-8A66-071622929C26}"/>
    <cellStyle name="Komma 2 2 3 2 9 4 4" xfId="13002" xr:uid="{B8975460-E29A-46A0-86B5-42A567BA81FE}"/>
    <cellStyle name="Komma 2 2 3 2 9 4 4 2" xfId="35071" xr:uid="{F0B7A2CF-B338-4C9F-B23D-E1BEC5FAAF90}"/>
    <cellStyle name="Komma 2 2 3 2 9 4 4 3" xfId="40619" xr:uid="{EFD08D1F-F8D3-45D1-ADB0-0017013C764E}"/>
    <cellStyle name="Komma 2 2 3 2 9 4 5" xfId="18570" xr:uid="{9DDAED0B-1C2F-4553-A6A1-FAC3E49A1AAA}"/>
    <cellStyle name="Komma 2 2 3 2 9 4 5 2" xfId="46187" xr:uid="{846E8CB6-7551-421A-B8B8-CF8CDC263A4A}"/>
    <cellStyle name="Komma 2 2 3 2 9 4 6" xfId="24198" xr:uid="{BD5A889F-80C0-4231-BC56-A95CB8221A5A}"/>
    <cellStyle name="Komma 2 2 3 2 9 5" xfId="3030" xr:uid="{DE005D70-5EAD-4225-A3DE-9346BF59443D}"/>
    <cellStyle name="Komma 2 2 3 2 9 5 2" xfId="8557" xr:uid="{F1C9FBA3-622A-4225-9A48-CDC8B5CA5E70}"/>
    <cellStyle name="Komma 2 2 3 2 9 5 2 2" xfId="30626" xr:uid="{48B7C264-AC4E-4C18-8178-7E11827E70C5}"/>
    <cellStyle name="Komma 2 2 3 2 9 5 3" xfId="14024" xr:uid="{DC9FE915-8EC4-4EA0-A58F-9FE93F8D6D8D}"/>
    <cellStyle name="Komma 2 2 3 2 9 5 3 2" xfId="36093" xr:uid="{85D70043-1C77-4524-A312-5B38E025FF7E}"/>
    <cellStyle name="Komma 2 2 3 2 9 5 3 3" xfId="41641" xr:uid="{37CF4D6B-9EA8-4045-86EE-6407867631C3}"/>
    <cellStyle name="Komma 2 2 3 2 9 5 4" xfId="19592" xr:uid="{837E384E-C062-49DD-8B04-381DDE23E093}"/>
    <cellStyle name="Komma 2 2 3 2 9 5 4 2" xfId="47108" xr:uid="{BDA21EC7-76E8-4E7D-A519-3700B48C461E}"/>
    <cellStyle name="Komma 2 2 3 2 9 5 5" xfId="25119" xr:uid="{CB59C8C0-4CBE-4E8C-AD5E-70B6570024D2}"/>
    <cellStyle name="Komma 2 2 3 2 9 6" xfId="5393" xr:uid="{DBF7AD6A-AEEB-4376-BCBD-41DB099D42BB}"/>
    <cellStyle name="Komma 2 2 3 2 9 6 2" xfId="10900" xr:uid="{BED06328-D193-4F34-B6E6-D37D42CD30A4}"/>
    <cellStyle name="Komma 2 2 3 2 9 6 2 2" xfId="32969" xr:uid="{BD8C855C-C144-403D-9AC4-6FBC2059B853}"/>
    <cellStyle name="Komma 2 2 3 2 9 6 3" xfId="16387" xr:uid="{B6D0BB99-2DE1-4FDA-8D1C-DAFC11F65450}"/>
    <cellStyle name="Komma 2 2 3 2 9 6 3 2" xfId="38456" xr:uid="{506B7E31-4928-45D4-B1C5-5E4C8AEA5C77}"/>
    <cellStyle name="Komma 2 2 3 2 9 6 3 3" xfId="44004" xr:uid="{3E005B53-99E8-40E8-93F2-6F59CB21E9AA}"/>
    <cellStyle name="Komma 2 2 3 2 9 6 4" xfId="21955" xr:uid="{6876E1F7-5539-4BC8-BE6C-43C98EE627CD}"/>
    <cellStyle name="Komma 2 2 3 2 9 6 4 2" xfId="49451" xr:uid="{6349A7CB-4977-4229-95A9-F801F5EFA42D}"/>
    <cellStyle name="Komma 2 2 3 2 9 6 5" xfId="27462" xr:uid="{BD6C5708-A8BE-4060-91E8-915EF29817CE}"/>
    <cellStyle name="Komma 2 2 3 2 9 7" xfId="6054" xr:uid="{24FE2AC8-741A-49E2-B9D6-2792F24624A8}"/>
    <cellStyle name="Komma 2 2 3 2 9 7 2" xfId="28123" xr:uid="{0CD6826C-38BD-4608-AC30-8F0B30E39810}"/>
    <cellStyle name="Komma 2 2 3 2 9 8" xfId="11440" xr:uid="{2012C5C7-3880-4913-91B6-774F74362E24}"/>
    <cellStyle name="Komma 2 2 3 2 9 8 2" xfId="33509" xr:uid="{793AA458-29DF-4C0B-B4BA-EE0A52C6F00D}"/>
    <cellStyle name="Komma 2 2 3 2 9 8 3" xfId="39057" xr:uid="{3872572C-9427-4EDF-AD6E-E895B82CC3DD}"/>
    <cellStyle name="Komma 2 2 3 2 9 9" xfId="16988" xr:uid="{B44C6052-D8CD-4E60-8891-25D9BB08387B}"/>
    <cellStyle name="Komma 2 2 3 2 9 9 2" xfId="44605" xr:uid="{1FB28835-D14D-461A-8B22-46E6744365E7}"/>
    <cellStyle name="Komma 2 2 3 3" xfId="60" xr:uid="{1503ECB6-4D08-4C08-90A7-D4A932E8B56F}"/>
    <cellStyle name="Komma 2 2 3 3 10" xfId="22255" xr:uid="{0083AF9F-3DA5-4A14-B13C-C80E51CBA3EA}"/>
    <cellStyle name="Komma 2 2 3 3 2" xfId="102" xr:uid="{218DC9C1-CDD3-49B4-BFB0-34D3CDDC102A}"/>
    <cellStyle name="Komma 2 2 3 3 2 2" xfId="528" xr:uid="{C4E6C8E0-B925-4E97-A6F1-725C7DBE8F5F}"/>
    <cellStyle name="Komma 2 2 3 3 2 2 2" xfId="1329" xr:uid="{6B0647CB-784D-4BAD-9BBF-B9B111CFA78D}"/>
    <cellStyle name="Komma 2 2 3 3 2 2 2 2" xfId="3933" xr:uid="{29764B76-2CA2-4AF6-BED4-C5A2CBA8AA11}"/>
    <cellStyle name="Komma 2 2 3 3 2 2 2 2 2" xfId="9440" xr:uid="{615C1047-2827-4D3F-8D1B-28D9B7762D48}"/>
    <cellStyle name="Komma 2 2 3 3 2 2 2 2 2 2" xfId="31509" xr:uid="{5D641B38-A8DE-43F1-B3C9-161437584B0B}"/>
    <cellStyle name="Komma 2 2 3 3 2 2 2 2 3" xfId="14927" xr:uid="{64976E1A-1D51-4169-947E-6AF800855186}"/>
    <cellStyle name="Komma 2 2 3 3 2 2 2 2 3 2" xfId="36996" xr:uid="{291FDB3F-2060-4453-B4ED-B7094251224F}"/>
    <cellStyle name="Komma 2 2 3 3 2 2 2 2 3 3" xfId="42544" xr:uid="{EF82022A-EA3E-40AE-8013-C2C036703E78}"/>
    <cellStyle name="Komma 2 2 3 3 2 2 2 2 4" xfId="20495" xr:uid="{63A458ED-1FAE-4D45-B805-22BF44B55FBD}"/>
    <cellStyle name="Komma 2 2 3 3 2 2 2 2 4 2" xfId="47991" xr:uid="{C8A80979-BCCB-4E99-91CF-03C0772BB58A}"/>
    <cellStyle name="Komma 2 2 3 3 2 2 2 2 5" xfId="26002" xr:uid="{77B2B7D8-9C1D-4113-840D-87757857AE6F}"/>
    <cellStyle name="Komma 2 2 3 3 2 2 2 3" xfId="6957" xr:uid="{09419269-FB23-4192-AAB0-7668936EFDBC}"/>
    <cellStyle name="Komma 2 2 3 3 2 2 2 3 2" xfId="29026" xr:uid="{050083BF-8594-484B-9975-730BC0BD422B}"/>
    <cellStyle name="Komma 2 2 3 3 2 2 2 4" xfId="12323" xr:uid="{E012F61F-EF9B-4EAA-84CA-8189511E7FD7}"/>
    <cellStyle name="Komma 2 2 3 3 2 2 2 4 2" xfId="34392" xr:uid="{4F65A471-3BDB-467F-A1FA-8F57E0E5FBF9}"/>
    <cellStyle name="Komma 2 2 3 3 2 2 2 4 3" xfId="39940" xr:uid="{0E47A5ED-22C8-4644-81A4-C1B8C9463BAC}"/>
    <cellStyle name="Komma 2 2 3 3 2 2 2 5" xfId="17891" xr:uid="{94CDCB22-42A8-4930-8DA1-B9AFC0724350}"/>
    <cellStyle name="Komma 2 2 3 3 2 2 2 5 2" xfId="45508" xr:uid="{44E0C21F-583F-433C-B0A4-0807004C4F44}"/>
    <cellStyle name="Komma 2 2 3 3 2 2 2 6" xfId="23519" xr:uid="{B52A5FF7-0ACA-413F-8F3A-9C815CB0344D}"/>
    <cellStyle name="Komma 2 2 3 3 2 2 3" xfId="2110" xr:uid="{5BAA72D6-FD37-4E77-B310-B357E28B33B8}"/>
    <cellStyle name="Komma 2 2 3 3 2 2 3 2" xfId="4714" xr:uid="{A5C33203-0CF7-491C-A551-A0EC04C37805}"/>
    <cellStyle name="Komma 2 2 3 3 2 2 3 2 2" xfId="10221" xr:uid="{D3DB3066-B970-4F24-BECA-4C190C50B5D4}"/>
    <cellStyle name="Komma 2 2 3 3 2 2 3 2 2 2" xfId="32290" xr:uid="{BCFA8975-D207-4B05-848B-ADFA3EDA9605}"/>
    <cellStyle name="Komma 2 2 3 3 2 2 3 2 3" xfId="15708" xr:uid="{5867405A-417C-4379-AE8E-5AC3E4A944A7}"/>
    <cellStyle name="Komma 2 2 3 3 2 2 3 2 3 2" xfId="37777" xr:uid="{A5448C3F-C3E7-4602-B813-370DC2916147}"/>
    <cellStyle name="Komma 2 2 3 3 2 2 3 2 3 3" xfId="43325" xr:uid="{587B197C-21EF-4179-8691-62025DC75F1B}"/>
    <cellStyle name="Komma 2 2 3 3 2 2 3 2 4" xfId="21276" xr:uid="{8F543204-0B86-4356-9F82-952171128DB1}"/>
    <cellStyle name="Komma 2 2 3 3 2 2 3 2 4 2" xfId="48772" xr:uid="{F12DA93A-2FF2-4B3C-AEEA-0826A259B010}"/>
    <cellStyle name="Komma 2 2 3 3 2 2 3 2 5" xfId="26783" xr:uid="{9BA94784-CDE1-4007-A53E-D5A238A9545A}"/>
    <cellStyle name="Komma 2 2 3 3 2 2 3 3" xfId="7738" xr:uid="{417A7C7B-1F46-4419-AA6A-9087D0D04207}"/>
    <cellStyle name="Komma 2 2 3 3 2 2 3 3 2" xfId="29807" xr:uid="{96710AB1-A4E9-471A-B9E8-933EE77725B2}"/>
    <cellStyle name="Komma 2 2 3 3 2 2 3 4" xfId="13104" xr:uid="{6741D5E2-2F57-4EB7-A636-C8CB0C918AFC}"/>
    <cellStyle name="Komma 2 2 3 3 2 2 3 4 2" xfId="35173" xr:uid="{B3E75CE2-E88D-497A-8A88-0ED13B71BFA2}"/>
    <cellStyle name="Komma 2 2 3 3 2 2 3 4 3" xfId="40721" xr:uid="{E22EB1C5-8430-4557-B32C-2D8EC41927A3}"/>
    <cellStyle name="Komma 2 2 3 3 2 2 3 5" xfId="18672" xr:uid="{9CC56432-486A-4358-8C2A-F664A6ED236D}"/>
    <cellStyle name="Komma 2 2 3 3 2 2 3 5 2" xfId="46289" xr:uid="{B945A13F-B652-465A-8C5A-DC4965B428E6}"/>
    <cellStyle name="Komma 2 2 3 3 2 2 3 6" xfId="24300" xr:uid="{3711C545-5A45-40C5-9DC6-FF3875556D81}"/>
    <cellStyle name="Komma 2 2 3 3 2 2 4" xfId="3132" xr:uid="{DE5279C9-57CF-4102-83EF-9AC2377F0313}"/>
    <cellStyle name="Komma 2 2 3 3 2 2 4 2" xfId="8659" xr:uid="{E74DC11A-B9E7-47BC-9DB7-2780F2065CBF}"/>
    <cellStyle name="Komma 2 2 3 3 2 2 4 2 2" xfId="30728" xr:uid="{679D2FBC-5AFE-4257-A0BB-537F6E655886}"/>
    <cellStyle name="Komma 2 2 3 3 2 2 4 3" xfId="14126" xr:uid="{322A475C-A9E5-4F3C-AF8B-3D7866F37B1D}"/>
    <cellStyle name="Komma 2 2 3 3 2 2 4 3 2" xfId="36195" xr:uid="{339CDF89-FFAB-4209-A87E-09F639D1662D}"/>
    <cellStyle name="Komma 2 2 3 3 2 2 4 3 3" xfId="41743" xr:uid="{E701EF75-2D66-4218-85F7-68300E505195}"/>
    <cellStyle name="Komma 2 2 3 3 2 2 4 4" xfId="19694" xr:uid="{B916A453-D96E-40D6-A9DA-C74FE90F6D0C}"/>
    <cellStyle name="Komma 2 2 3 3 2 2 4 4 2" xfId="47210" xr:uid="{4D277110-8203-47FE-8E3F-4B6D8FB9FD8C}"/>
    <cellStyle name="Komma 2 2 3 3 2 2 4 5" xfId="25221" xr:uid="{417F0469-8E2F-4773-9469-729AC29103D6}"/>
    <cellStyle name="Komma 2 2 3 3 2 2 5" xfId="6156" xr:uid="{C8473576-8A72-4759-B477-3CEF8F393047}"/>
    <cellStyle name="Komma 2 2 3 3 2 2 5 2" xfId="28225" xr:uid="{DFCB5ABB-810A-41AD-BD60-06B87A077AA6}"/>
    <cellStyle name="Komma 2 2 3 3 2 2 6" xfId="11542" xr:uid="{40268913-ABE4-4AA6-B0BA-5C589FA32666}"/>
    <cellStyle name="Komma 2 2 3 3 2 2 6 2" xfId="33611" xr:uid="{741DF9E7-1814-4E49-B244-1D871022F4B3}"/>
    <cellStyle name="Komma 2 2 3 3 2 2 6 3" xfId="39159" xr:uid="{01B231FB-E35C-474C-8432-4775C5A4F3F0}"/>
    <cellStyle name="Komma 2 2 3 3 2 2 7" xfId="17090" xr:uid="{D5B24E31-3159-4048-A5BB-F105BC498DBF}"/>
    <cellStyle name="Komma 2 2 3 3 2 2 7 2" xfId="44707" xr:uid="{E9F934B0-C478-4DA7-A416-C9B47B4FC133}"/>
    <cellStyle name="Komma 2 2 3 3 2 2 8" xfId="22718" xr:uid="{D8A0C2B9-F582-499A-8128-EC2360BCB67C}"/>
    <cellStyle name="Komma 2 2 3 3 2 3" xfId="2711" xr:uid="{AB980E0F-639B-45D1-92E1-D05DB3C97710}"/>
    <cellStyle name="Komma 2 2 3 3 2 3 2" xfId="13705" xr:uid="{39F93AB0-A3D2-4D85-AEF6-2DCD4657A62B}"/>
    <cellStyle name="Komma 2 2 3 3 2 3 2 2" xfId="35774" xr:uid="{5DD3F88C-5E56-4C45-8A87-593BDBFF8939}"/>
    <cellStyle name="Komma 2 2 3 3 2 3 2 3" xfId="41322" xr:uid="{26FA8E82-F9C7-4DD2-AFBD-463622E0765A}"/>
    <cellStyle name="Komma 2 2 3 3 2 3 3" xfId="19273" xr:uid="{40744266-B285-44B9-BCCF-876195A7A0B5}"/>
    <cellStyle name="Komma 2 2 3 3 2 3 4" xfId="38670" xr:uid="{B7D54AA8-1220-420B-927D-567A1B1568BA}"/>
    <cellStyle name="Komma 2 2 3 3 2 4" xfId="5735" xr:uid="{6A3AEBFA-7822-47A9-87C7-24558CCBA52E}"/>
    <cellStyle name="Komma 2 2 3 3 2 4 2" xfId="27804" xr:uid="{A9C8A465-DC4B-4B13-AD6F-B6D4AFA51B45}"/>
    <cellStyle name="Komma 2 2 3 3 2 5" xfId="16669" xr:uid="{4F9ACCA8-5931-4AE1-AB11-954ED56BD535}"/>
    <cellStyle name="Komma 2 2 3 3 2 5 2" xfId="44286" xr:uid="{28EE656E-E89E-41A5-99B4-A33EEB0FA2E2}"/>
    <cellStyle name="Komma 2 2 3 3 2 6" xfId="22297" xr:uid="{6AF11510-80BE-47CF-8F7B-7DF85940786B}"/>
    <cellStyle name="Komma 2 2 3 3 3" xfId="244" xr:uid="{81C643B5-541B-4BBA-B315-CA00F1E53C06}"/>
    <cellStyle name="Komma 2 2 3 3 3 2" xfId="667" xr:uid="{720C01AA-D538-4B5E-A80F-8DE63527822C}"/>
    <cellStyle name="Komma 2 2 3 3 3 2 2" xfId="1468" xr:uid="{502BB472-8D7E-41F1-B3FB-0B6AB0F7CEDD}"/>
    <cellStyle name="Komma 2 2 3 3 3 2 2 2" xfId="4072" xr:uid="{849FF8AA-F201-408D-84D1-776FE7DFEF93}"/>
    <cellStyle name="Komma 2 2 3 3 3 2 2 2 2" xfId="9579" xr:uid="{B2959233-9E10-4619-B97E-329094E2E533}"/>
    <cellStyle name="Komma 2 2 3 3 3 2 2 2 2 2" xfId="31648" xr:uid="{74A590DF-3D27-4285-AA18-76E35A84C34B}"/>
    <cellStyle name="Komma 2 2 3 3 3 2 2 2 3" xfId="15066" xr:uid="{013C8A17-D9BE-451F-8035-6AC12B8B44A9}"/>
    <cellStyle name="Komma 2 2 3 3 3 2 2 2 3 2" xfId="37135" xr:uid="{243B5D1C-8D70-4369-BD06-E6D23C84A146}"/>
    <cellStyle name="Komma 2 2 3 3 3 2 2 2 3 3" xfId="42683" xr:uid="{5DCCB23C-ED96-4C76-B7BC-C214E1CC7DD3}"/>
    <cellStyle name="Komma 2 2 3 3 3 2 2 2 4" xfId="20634" xr:uid="{E3E8A27E-8356-438D-85CB-5237F78634A4}"/>
    <cellStyle name="Komma 2 2 3 3 3 2 2 2 4 2" xfId="48130" xr:uid="{106FC7EB-F3FE-4E05-9426-E43F99CB5CBA}"/>
    <cellStyle name="Komma 2 2 3 3 3 2 2 2 5" xfId="26141" xr:uid="{606D7276-2330-4C0E-8C91-00ECEC6F81A7}"/>
    <cellStyle name="Komma 2 2 3 3 3 2 2 3" xfId="7096" xr:uid="{A546D54D-D12C-4351-A1F0-FFBB866CAF3D}"/>
    <cellStyle name="Komma 2 2 3 3 3 2 2 3 2" xfId="29165" xr:uid="{C36DA728-8D3D-44E2-8CE0-68441D98D3A7}"/>
    <cellStyle name="Komma 2 2 3 3 3 2 2 4" xfId="12462" xr:uid="{B5038F36-B6E5-4A1A-A8B2-FB8FA3723C96}"/>
    <cellStyle name="Komma 2 2 3 3 3 2 2 4 2" xfId="34531" xr:uid="{DAFB5D09-0BA4-4CCC-8740-2BB253625D41}"/>
    <cellStyle name="Komma 2 2 3 3 3 2 2 4 3" xfId="40079" xr:uid="{DF2ED28D-54D3-45E1-A267-6156F1F961DD}"/>
    <cellStyle name="Komma 2 2 3 3 3 2 2 5" xfId="18030" xr:uid="{918EEEC8-93B4-42FB-BBF1-1F34F8D20A9B}"/>
    <cellStyle name="Komma 2 2 3 3 3 2 2 5 2" xfId="45647" xr:uid="{2C0D3B5D-61D6-4E7D-8A33-9DC004C79BC1}"/>
    <cellStyle name="Komma 2 2 3 3 3 2 2 6" xfId="23658" xr:uid="{41D4BB8C-EB52-4650-831E-31A3C908F5D4}"/>
    <cellStyle name="Komma 2 2 3 3 3 2 3" xfId="2249" xr:uid="{BBA9F01A-640E-4EE4-9C71-2B33B3C4CD01}"/>
    <cellStyle name="Komma 2 2 3 3 3 2 3 2" xfId="4853" xr:uid="{8F39EE97-5CB6-41CE-9AFF-44E7ACDD75E0}"/>
    <cellStyle name="Komma 2 2 3 3 3 2 3 2 2" xfId="10360" xr:uid="{F9D9635A-416D-40D3-BD31-FB9437C19131}"/>
    <cellStyle name="Komma 2 2 3 3 3 2 3 2 2 2" xfId="32429" xr:uid="{6459E6E4-15AF-4DF1-B4B7-60964570A640}"/>
    <cellStyle name="Komma 2 2 3 3 3 2 3 2 3" xfId="15847" xr:uid="{FFA2E2E5-643F-46C2-828C-73620CF88B34}"/>
    <cellStyle name="Komma 2 2 3 3 3 2 3 2 3 2" xfId="37916" xr:uid="{635A5EF0-9330-4B83-BAB5-E189BE806B25}"/>
    <cellStyle name="Komma 2 2 3 3 3 2 3 2 3 3" xfId="43464" xr:uid="{D715CEEC-9B05-4F23-9376-45D15EA8AABB}"/>
    <cellStyle name="Komma 2 2 3 3 3 2 3 2 4" xfId="21415" xr:uid="{055655B3-6CC3-4090-85AF-EFBA3BF9A819}"/>
    <cellStyle name="Komma 2 2 3 3 3 2 3 2 4 2" xfId="48911" xr:uid="{2FAB57D6-1B62-4253-85FB-E7409170BD1F}"/>
    <cellStyle name="Komma 2 2 3 3 3 2 3 2 5" xfId="26922" xr:uid="{74F9529F-0F8D-4700-BC7F-2E69B02DDF3F}"/>
    <cellStyle name="Komma 2 2 3 3 3 2 3 3" xfId="7877" xr:uid="{5715C9CF-3028-453A-BF8A-FCF2A18285DF}"/>
    <cellStyle name="Komma 2 2 3 3 3 2 3 3 2" xfId="29946" xr:uid="{9820A857-8ECA-4B2C-93F6-1ACC5F5CE76F}"/>
    <cellStyle name="Komma 2 2 3 3 3 2 3 4" xfId="13243" xr:uid="{1CAC70A4-CFE9-420E-BBF4-BF7DBD197486}"/>
    <cellStyle name="Komma 2 2 3 3 3 2 3 4 2" xfId="35312" xr:uid="{C818D8BB-B5BE-4FF1-B684-4890E213AABB}"/>
    <cellStyle name="Komma 2 2 3 3 3 2 3 4 3" xfId="40860" xr:uid="{EB00FC2F-17C8-4B81-9169-BD4CA11A4CB7}"/>
    <cellStyle name="Komma 2 2 3 3 3 2 3 5" xfId="18811" xr:uid="{F546EF61-2879-4D43-8958-19FD80A617D1}"/>
    <cellStyle name="Komma 2 2 3 3 3 2 3 5 2" xfId="46428" xr:uid="{9F6E976C-C0A2-476F-B569-FCED0D488190}"/>
    <cellStyle name="Komma 2 2 3 3 3 2 3 6" xfId="24439" xr:uid="{2DFB8BB4-4F91-4962-9ADD-C5E5ED24B9FA}"/>
    <cellStyle name="Komma 2 2 3 3 3 2 4" xfId="3271" xr:uid="{A46A25AE-53C2-476C-BBF4-8BAB0A6F287F}"/>
    <cellStyle name="Komma 2 2 3 3 3 2 4 2" xfId="8798" xr:uid="{F8F34FEF-3C05-43A6-B3D3-8DED4B1FC0FE}"/>
    <cellStyle name="Komma 2 2 3 3 3 2 4 2 2" xfId="30867" xr:uid="{4B5AEB4B-8D66-4E27-AA39-FF6E498BA624}"/>
    <cellStyle name="Komma 2 2 3 3 3 2 4 3" xfId="14265" xr:uid="{949C7134-8A79-4AC4-BB94-205B56403D33}"/>
    <cellStyle name="Komma 2 2 3 3 3 2 4 3 2" xfId="36334" xr:uid="{18B70E6B-227B-429A-B380-E8D6E8616FFD}"/>
    <cellStyle name="Komma 2 2 3 3 3 2 4 3 3" xfId="41882" xr:uid="{938B2E9F-2181-46DB-ABD0-4C369EB4FE57}"/>
    <cellStyle name="Komma 2 2 3 3 3 2 4 4" xfId="19833" xr:uid="{24BE4CEB-6D6B-48AB-A456-F4EFDFCA929E}"/>
    <cellStyle name="Komma 2 2 3 3 3 2 4 4 2" xfId="47349" xr:uid="{94D24B7A-D72B-4F11-8D77-B40A85339783}"/>
    <cellStyle name="Komma 2 2 3 3 3 2 4 5" xfId="25360" xr:uid="{54557F15-E43A-471B-AB26-D0CEF339DD72}"/>
    <cellStyle name="Komma 2 2 3 3 3 2 5" xfId="6295" xr:uid="{84AC29B7-AF1E-45B2-B97D-1D9F1D9EFFFF}"/>
    <cellStyle name="Komma 2 2 3 3 3 2 5 2" xfId="28364" xr:uid="{7716C6DB-B191-4692-89AA-C55B851B932D}"/>
    <cellStyle name="Komma 2 2 3 3 3 2 6" xfId="11681" xr:uid="{0139383F-DF43-4D2B-A442-B4F360CD9B75}"/>
    <cellStyle name="Komma 2 2 3 3 3 2 6 2" xfId="33750" xr:uid="{6FF7EA72-21C2-4CEC-B1AD-DF1BFDB497AA}"/>
    <cellStyle name="Komma 2 2 3 3 3 2 6 3" xfId="39298" xr:uid="{A43E7200-1B67-4C20-9D24-7BE6DF4DD5B4}"/>
    <cellStyle name="Komma 2 2 3 3 3 2 7" xfId="17229" xr:uid="{81B8C8DE-3AE9-467C-8CCB-1D45632D69F2}"/>
    <cellStyle name="Komma 2 2 3 3 3 2 7 2" xfId="44846" xr:uid="{2C0EECAF-6D55-4C63-843F-B00EAFC69865}"/>
    <cellStyle name="Komma 2 2 3 3 3 2 8" xfId="22857" xr:uid="{B2C45632-58F9-4178-9579-F4369DF82005}"/>
    <cellStyle name="Komma 2 2 3 3 3 3" xfId="2850" xr:uid="{E855A75C-D283-4B1B-850B-C2ED61C9741F}"/>
    <cellStyle name="Komma 2 2 3 3 3 3 2" xfId="13844" xr:uid="{91262BBF-988D-4A9F-8401-3D0543D89790}"/>
    <cellStyle name="Komma 2 2 3 3 3 3 2 2" xfId="35913" xr:uid="{31C91443-2172-4CB6-8466-319207ECF755}"/>
    <cellStyle name="Komma 2 2 3 3 3 3 2 3" xfId="41461" xr:uid="{62CC30F5-DABA-43BA-871D-C1DDE6BF3C39}"/>
    <cellStyle name="Komma 2 2 3 3 3 3 3" xfId="19412" xr:uid="{A3E3DC5B-1377-42D6-96D4-8EB8F3F6138E}"/>
    <cellStyle name="Komma 2 2 3 3 3 3 4" xfId="38717" xr:uid="{6CC59C2F-AD77-4FAD-A2D7-27C3DCA11573}"/>
    <cellStyle name="Komma 2 2 3 3 3 4" xfId="5874" xr:uid="{05672F4D-A66B-4E44-B816-8C99BB95AF0B}"/>
    <cellStyle name="Komma 2 2 3 3 3 4 2" xfId="27943" xr:uid="{F10309F3-4B80-4608-B4AE-F691B2A26AEF}"/>
    <cellStyle name="Komma 2 2 3 3 3 5" xfId="16808" xr:uid="{F387B209-FF2E-494C-98C1-5033A193DB1E}"/>
    <cellStyle name="Komma 2 2 3 3 3 5 2" xfId="44425" xr:uid="{A57768C9-5AE6-41E7-9679-8D389F6E9B92}"/>
    <cellStyle name="Komma 2 2 3 3 3 6" xfId="22436" xr:uid="{2DC6F2EF-6CB2-4FC4-8D8C-2FCAE7C3BC83}"/>
    <cellStyle name="Komma 2 2 3 3 4" xfId="344" xr:uid="{2D3F661A-44E6-4BAE-9E0C-762677D6CFE1}"/>
    <cellStyle name="Komma 2 2 3 3 4 2" xfId="767" xr:uid="{01BAF7D8-2015-4518-9014-479831B03A7E}"/>
    <cellStyle name="Komma 2 2 3 3 4 2 2" xfId="1568" xr:uid="{FB33E807-0823-47CD-8BE8-9C745A887F40}"/>
    <cellStyle name="Komma 2 2 3 3 4 2 2 2" xfId="4172" xr:uid="{20CFAD8A-C69B-46C4-8B15-BA944E5E0B2B}"/>
    <cellStyle name="Komma 2 2 3 3 4 2 2 2 2" xfId="9679" xr:uid="{DDBCB1B4-0B5E-4455-A4D5-BA80D0658E01}"/>
    <cellStyle name="Komma 2 2 3 3 4 2 2 2 2 2" xfId="31748" xr:uid="{24C3443E-39ED-4D55-BC14-CB688965B3EE}"/>
    <cellStyle name="Komma 2 2 3 3 4 2 2 2 3" xfId="15166" xr:uid="{5B9E2B77-A448-4E3C-ACD2-ADD88466A56E}"/>
    <cellStyle name="Komma 2 2 3 3 4 2 2 2 3 2" xfId="37235" xr:uid="{41A7CF89-7A61-4741-98FB-B7F7D8010BE9}"/>
    <cellStyle name="Komma 2 2 3 3 4 2 2 2 3 3" xfId="42783" xr:uid="{CC3B56E5-4D03-43AF-8874-14B5B75A90AE}"/>
    <cellStyle name="Komma 2 2 3 3 4 2 2 2 4" xfId="20734" xr:uid="{4766F68D-90AF-460A-9E14-EE1CA2405A7D}"/>
    <cellStyle name="Komma 2 2 3 3 4 2 2 2 4 2" xfId="48230" xr:uid="{AA81A626-8067-4703-802A-49AA2B7E34F1}"/>
    <cellStyle name="Komma 2 2 3 3 4 2 2 2 5" xfId="26241" xr:uid="{0BE5F903-9557-4139-9C27-AF72175E9E35}"/>
    <cellStyle name="Komma 2 2 3 3 4 2 2 3" xfId="7196" xr:uid="{FA7F72C4-E666-41DE-B2C2-86E0F94CD75F}"/>
    <cellStyle name="Komma 2 2 3 3 4 2 2 3 2" xfId="29265" xr:uid="{CDCFB732-5FF7-4758-92CC-E0C7FEA9873E}"/>
    <cellStyle name="Komma 2 2 3 3 4 2 2 4" xfId="12562" xr:uid="{2AEDDE0A-1128-40FA-9142-444A27181D25}"/>
    <cellStyle name="Komma 2 2 3 3 4 2 2 4 2" xfId="34631" xr:uid="{EC624AED-1C9D-4119-BFD1-91E0B5F2387D}"/>
    <cellStyle name="Komma 2 2 3 3 4 2 2 4 3" xfId="40179" xr:uid="{98153859-D140-434C-8744-C692C992B476}"/>
    <cellStyle name="Komma 2 2 3 3 4 2 2 5" xfId="18130" xr:uid="{B60F26C7-44BE-4E3A-96A1-3A99BE4BEA88}"/>
    <cellStyle name="Komma 2 2 3 3 4 2 2 5 2" xfId="45747" xr:uid="{4AFD7200-EDB9-4EE1-A156-1DD9EC1A0C3B}"/>
    <cellStyle name="Komma 2 2 3 3 4 2 2 6" xfId="23758" xr:uid="{39AD828A-6FEC-49E5-9DFB-26DC9B5B2462}"/>
    <cellStyle name="Komma 2 2 3 3 4 2 3" xfId="2349" xr:uid="{E838E3C1-5E3E-49A6-83A5-A5B9A9AA1F56}"/>
    <cellStyle name="Komma 2 2 3 3 4 2 3 2" xfId="4953" xr:uid="{1999484F-7F2A-4A27-9F8F-09F9387EE002}"/>
    <cellStyle name="Komma 2 2 3 3 4 2 3 2 2" xfId="10460" xr:uid="{EF3A008E-751D-4136-9ECA-E27536FD22FC}"/>
    <cellStyle name="Komma 2 2 3 3 4 2 3 2 2 2" xfId="32529" xr:uid="{E76709C4-7CBB-4332-82B3-914A14011B70}"/>
    <cellStyle name="Komma 2 2 3 3 4 2 3 2 3" xfId="15947" xr:uid="{75F79CF3-2CE0-491C-A626-6B8BDD139D1E}"/>
    <cellStyle name="Komma 2 2 3 3 4 2 3 2 3 2" xfId="38016" xr:uid="{37FE0DB6-5596-4DEB-AA1F-69B0EB48C79E}"/>
    <cellStyle name="Komma 2 2 3 3 4 2 3 2 3 3" xfId="43564" xr:uid="{4F3A5732-38E8-4ACB-BAED-2A6AC540280E}"/>
    <cellStyle name="Komma 2 2 3 3 4 2 3 2 4" xfId="21515" xr:uid="{A7CD2817-8818-4BC0-B6A3-ACB2CE6DB569}"/>
    <cellStyle name="Komma 2 2 3 3 4 2 3 2 4 2" xfId="49011" xr:uid="{599A3FAA-D7F4-4498-BFCF-031E96389447}"/>
    <cellStyle name="Komma 2 2 3 3 4 2 3 2 5" xfId="27022" xr:uid="{6E3C3810-45BB-4F8E-A870-738132A02D3D}"/>
    <cellStyle name="Komma 2 2 3 3 4 2 3 3" xfId="7977" xr:uid="{E5BAC189-AB2C-48F3-99A6-9461546942F0}"/>
    <cellStyle name="Komma 2 2 3 3 4 2 3 3 2" xfId="30046" xr:uid="{6419F4AF-DECB-43B5-9EA0-8027E29D77DE}"/>
    <cellStyle name="Komma 2 2 3 3 4 2 3 4" xfId="13343" xr:uid="{D44322FE-E8F3-4710-A4AC-A423D3B1ED56}"/>
    <cellStyle name="Komma 2 2 3 3 4 2 3 4 2" xfId="35412" xr:uid="{9D42D198-8F74-4773-A113-BCF70B0B3F74}"/>
    <cellStyle name="Komma 2 2 3 3 4 2 3 4 3" xfId="40960" xr:uid="{D0CD2A51-7DC8-4038-AF15-7E59FF487D53}"/>
    <cellStyle name="Komma 2 2 3 3 4 2 3 5" xfId="18911" xr:uid="{8230C9CC-FA29-4124-B9D7-95269417843E}"/>
    <cellStyle name="Komma 2 2 3 3 4 2 3 5 2" xfId="46528" xr:uid="{1E3C1164-0F57-4505-9E63-3F659E455677}"/>
    <cellStyle name="Komma 2 2 3 3 4 2 3 6" xfId="24539" xr:uid="{71BA85CE-ACF9-4D08-A9D2-D2D47754753B}"/>
    <cellStyle name="Komma 2 2 3 3 4 2 4" xfId="3371" xr:uid="{BFDC4ECD-62B0-4ABE-9374-C0ECE9F3A53D}"/>
    <cellStyle name="Komma 2 2 3 3 4 2 4 2" xfId="8898" xr:uid="{F0B646FA-294C-4544-848B-79CDC847DDB9}"/>
    <cellStyle name="Komma 2 2 3 3 4 2 4 2 2" xfId="30967" xr:uid="{8569AFA8-0783-4BF7-B08F-845FB8DDDB1D}"/>
    <cellStyle name="Komma 2 2 3 3 4 2 4 3" xfId="14365" xr:uid="{F81B327A-EF80-46B0-A5AE-22ADC20B30F6}"/>
    <cellStyle name="Komma 2 2 3 3 4 2 4 3 2" xfId="36434" xr:uid="{EA9D44E4-ABBA-48EB-A53B-466C6B628DA2}"/>
    <cellStyle name="Komma 2 2 3 3 4 2 4 3 3" xfId="41982" xr:uid="{CF0F52D0-9A52-4C7E-ADA7-CCA18FFAD826}"/>
    <cellStyle name="Komma 2 2 3 3 4 2 4 4" xfId="19933" xr:uid="{245D3E8B-DFAD-4E33-A583-C831AB88E820}"/>
    <cellStyle name="Komma 2 2 3 3 4 2 4 4 2" xfId="47449" xr:uid="{87183385-0EC7-4194-A9D5-D6F0DECBA206}"/>
    <cellStyle name="Komma 2 2 3 3 4 2 4 5" xfId="25460" xr:uid="{97EC76CD-8492-4D5D-B480-4D17456CD8E0}"/>
    <cellStyle name="Komma 2 2 3 3 4 2 5" xfId="6395" xr:uid="{21860AD3-8386-4FD6-B49F-6C3E87340CB9}"/>
    <cellStyle name="Komma 2 2 3 3 4 2 5 2" xfId="28464" xr:uid="{EB1EF235-9844-4C5A-8C0B-1654C6130C93}"/>
    <cellStyle name="Komma 2 2 3 3 4 2 6" xfId="11781" xr:uid="{395A7AEB-0BA1-430E-B2A2-7A2A1DECC15E}"/>
    <cellStyle name="Komma 2 2 3 3 4 2 6 2" xfId="33850" xr:uid="{E53420DE-8E25-4C5D-8C60-81E3EB31D379}"/>
    <cellStyle name="Komma 2 2 3 3 4 2 6 3" xfId="39398" xr:uid="{9498A21D-D87C-4432-8103-E7941A70A8A8}"/>
    <cellStyle name="Komma 2 2 3 3 4 2 7" xfId="17329" xr:uid="{27AA8D7D-8B3F-4BD4-9338-9E7AC2E7CD66}"/>
    <cellStyle name="Komma 2 2 3 3 4 2 7 2" xfId="44946" xr:uid="{C5DAF457-F769-4B81-B08E-5F1A90A0CD1F}"/>
    <cellStyle name="Komma 2 2 3 3 4 2 8" xfId="22957" xr:uid="{61F7FF7C-88F7-4A1C-AC87-337492039AEF}"/>
    <cellStyle name="Komma 2 2 3 3 4 3" xfId="2950" xr:uid="{D2E891EE-51CE-47E4-B688-A50DBDBB76AD}"/>
    <cellStyle name="Komma 2 2 3 3 4 3 2" xfId="13944" xr:uid="{9F907BE5-3FD7-4217-9960-0FA0EF29D3C4}"/>
    <cellStyle name="Komma 2 2 3 3 4 3 2 2" xfId="36013" xr:uid="{BF19803F-8E73-41FD-8793-D8ABCCEF22F6}"/>
    <cellStyle name="Komma 2 2 3 3 4 3 2 3" xfId="41561" xr:uid="{EECB86A8-5601-4100-85C0-5D5FCA7A5B84}"/>
    <cellStyle name="Komma 2 2 3 3 4 3 3" xfId="19512" xr:uid="{FA59DB71-4866-4D67-977A-BE048DF9C2FD}"/>
    <cellStyle name="Komma 2 2 3 3 4 3 4" xfId="38737" xr:uid="{E760C533-E31A-4460-93BC-808B6376516F}"/>
    <cellStyle name="Komma 2 2 3 3 4 4" xfId="5974" xr:uid="{62833447-A06C-4F1D-B4C5-C025BE4BEECE}"/>
    <cellStyle name="Komma 2 2 3 3 4 4 2" xfId="28043" xr:uid="{69391DAC-1DFD-496A-88CC-4BAD330865A0}"/>
    <cellStyle name="Komma 2 2 3 3 4 5" xfId="16908" xr:uid="{A9A60FA6-92A8-4540-8BE9-1AD02EE3A6CA}"/>
    <cellStyle name="Komma 2 2 3 3 4 5 2" xfId="44525" xr:uid="{BA9E2E5D-32B9-4D59-9FF7-35F06F350B05}"/>
    <cellStyle name="Komma 2 2 3 3 4 6" xfId="22536" xr:uid="{E0E43FA3-AF61-4950-99DB-2C6E9300E6E6}"/>
    <cellStyle name="Komma 2 2 3 3 5" xfId="486" xr:uid="{F7CE7279-36FC-4756-B66A-2D8CEB085BA5}"/>
    <cellStyle name="Komma 2 2 3 3 5 2" xfId="1287" xr:uid="{E1333087-7A14-4489-8A24-01EC6DFDBACF}"/>
    <cellStyle name="Komma 2 2 3 3 5 2 2" xfId="3891" xr:uid="{51D1FB35-F6C9-4837-8093-35788789C8C5}"/>
    <cellStyle name="Komma 2 2 3 3 5 2 2 2" xfId="9398" xr:uid="{38C3270A-C069-4A93-B2A6-DC949CE8D9BC}"/>
    <cellStyle name="Komma 2 2 3 3 5 2 2 2 2" xfId="31467" xr:uid="{E9289072-03B1-4DA4-A8B2-1EC2697CB69F}"/>
    <cellStyle name="Komma 2 2 3 3 5 2 2 3" xfId="14885" xr:uid="{0D845FBF-6AA2-40CB-B8AA-1DB214E5CF06}"/>
    <cellStyle name="Komma 2 2 3 3 5 2 2 3 2" xfId="36954" xr:uid="{D72AB973-BE2F-49FB-90FE-15021055E733}"/>
    <cellStyle name="Komma 2 2 3 3 5 2 2 3 3" xfId="42502" xr:uid="{9C770539-362B-4B30-BC12-E64318E39EE7}"/>
    <cellStyle name="Komma 2 2 3 3 5 2 2 4" xfId="20453" xr:uid="{E6F3F1BB-3CE6-415B-A5F5-71346C74F4CA}"/>
    <cellStyle name="Komma 2 2 3 3 5 2 2 4 2" xfId="47949" xr:uid="{821E5A84-69E1-4135-A253-4A0F19694DB0}"/>
    <cellStyle name="Komma 2 2 3 3 5 2 2 5" xfId="25960" xr:uid="{5039A423-B7F3-47FA-82CD-4CF703812D69}"/>
    <cellStyle name="Komma 2 2 3 3 5 2 3" xfId="6915" xr:uid="{5AB3BB27-C13D-497F-A91F-00F066963335}"/>
    <cellStyle name="Komma 2 2 3 3 5 2 3 2" xfId="28984" xr:uid="{F87D2E85-08FB-4915-B3ED-45DA8238D320}"/>
    <cellStyle name="Komma 2 2 3 3 5 2 4" xfId="12281" xr:uid="{13A8146D-0BCF-4FB6-B1BE-7064E756D672}"/>
    <cellStyle name="Komma 2 2 3 3 5 2 4 2" xfId="34350" xr:uid="{4375BDE7-4FEC-4156-958A-39014F0FED36}"/>
    <cellStyle name="Komma 2 2 3 3 5 2 4 3" xfId="39898" xr:uid="{1ADBB836-B2FF-4EAE-8301-2F4F8A37D240}"/>
    <cellStyle name="Komma 2 2 3 3 5 2 5" xfId="17849" xr:uid="{2E566ECC-9194-441B-9339-FE4B73F87401}"/>
    <cellStyle name="Komma 2 2 3 3 5 2 5 2" xfId="45466" xr:uid="{F7A44504-B867-44FE-9594-606918E1F9F8}"/>
    <cellStyle name="Komma 2 2 3 3 5 2 6" xfId="23477" xr:uid="{51A73B9F-7133-4136-8E2D-E9A76659DA15}"/>
    <cellStyle name="Komma 2 2 3 3 5 3" xfId="2068" xr:uid="{002C7156-3FB4-4283-B8A2-AFF38E78D79C}"/>
    <cellStyle name="Komma 2 2 3 3 5 3 2" xfId="4672" xr:uid="{8D6316E6-734D-4F1A-A1CF-F16665199947}"/>
    <cellStyle name="Komma 2 2 3 3 5 3 2 2" xfId="10179" xr:uid="{FE86A69C-3FF3-4778-8514-93D8ABBAB753}"/>
    <cellStyle name="Komma 2 2 3 3 5 3 2 2 2" xfId="32248" xr:uid="{CF1EDB4F-6581-4EB9-8721-8C03E32224BE}"/>
    <cellStyle name="Komma 2 2 3 3 5 3 2 3" xfId="15666" xr:uid="{39C515D9-C770-4F92-9DE0-D0756EC39EDC}"/>
    <cellStyle name="Komma 2 2 3 3 5 3 2 3 2" xfId="37735" xr:uid="{EBA71D36-2C88-458F-B6B4-7D39CE3EFD60}"/>
    <cellStyle name="Komma 2 2 3 3 5 3 2 3 3" xfId="43283" xr:uid="{E4625FD9-90B8-4609-8B77-74CCE43376A3}"/>
    <cellStyle name="Komma 2 2 3 3 5 3 2 4" xfId="21234" xr:uid="{0DBD6724-EEBA-465E-82AB-F2A453DEE022}"/>
    <cellStyle name="Komma 2 2 3 3 5 3 2 4 2" xfId="48730" xr:uid="{B2B46751-DBAA-4AB3-BB09-7BCA199AE295}"/>
    <cellStyle name="Komma 2 2 3 3 5 3 2 5" xfId="26741" xr:uid="{FDE985FF-A53E-42A9-BC34-6103D8B45C8D}"/>
    <cellStyle name="Komma 2 2 3 3 5 3 3" xfId="7696" xr:uid="{DA428208-DC8F-42F9-8095-11ECC59E2E72}"/>
    <cellStyle name="Komma 2 2 3 3 5 3 3 2" xfId="29765" xr:uid="{A8E08C29-E711-48F3-BD26-7900E1FC1374}"/>
    <cellStyle name="Komma 2 2 3 3 5 3 4" xfId="13062" xr:uid="{7242B8F7-8271-4EC3-ACD3-8593BA8CEE60}"/>
    <cellStyle name="Komma 2 2 3 3 5 3 4 2" xfId="35131" xr:uid="{3310E450-1235-4DA4-AB56-0E4105F01D98}"/>
    <cellStyle name="Komma 2 2 3 3 5 3 4 3" xfId="40679" xr:uid="{5198BC0C-6DDD-42C6-9195-A49EACA8CC7E}"/>
    <cellStyle name="Komma 2 2 3 3 5 3 5" xfId="18630" xr:uid="{56EEDA75-2A84-4A54-8894-DF60E67C47C9}"/>
    <cellStyle name="Komma 2 2 3 3 5 3 5 2" xfId="46247" xr:uid="{ECEEED23-D7C8-4EC7-BCA6-934E0D99142F}"/>
    <cellStyle name="Komma 2 2 3 3 5 3 6" xfId="24258" xr:uid="{0AB7B900-75C0-4610-BF1E-7C41CC4C05DE}"/>
    <cellStyle name="Komma 2 2 3 3 5 4" xfId="3090" xr:uid="{F354B964-F93F-4256-ACF5-D3D362D4A3CC}"/>
    <cellStyle name="Komma 2 2 3 3 5 4 2" xfId="8617" xr:uid="{6F6DB4BC-8A03-40CC-BB30-7436486EBF08}"/>
    <cellStyle name="Komma 2 2 3 3 5 4 2 2" xfId="30686" xr:uid="{3AE59B7F-71CB-4CEB-8310-4B20FEE8C6C3}"/>
    <cellStyle name="Komma 2 2 3 3 5 4 3" xfId="14084" xr:uid="{3F589113-D040-45B6-AF83-BA41FFC7042F}"/>
    <cellStyle name="Komma 2 2 3 3 5 4 3 2" xfId="36153" xr:uid="{BADA892F-73C4-4E28-B92A-B90531355B33}"/>
    <cellStyle name="Komma 2 2 3 3 5 4 3 3" xfId="41701" xr:uid="{627BA916-BB0C-44D6-8D3A-AA165D078091}"/>
    <cellStyle name="Komma 2 2 3 3 5 4 4" xfId="19652" xr:uid="{FE720A48-706F-404E-A0DB-AC47ACEEFA2D}"/>
    <cellStyle name="Komma 2 2 3 3 5 4 4 2" xfId="47168" xr:uid="{E8A8162E-D727-47C1-A6C1-2B2055B6DDFA}"/>
    <cellStyle name="Komma 2 2 3 3 5 4 5" xfId="25179" xr:uid="{BD5A83B6-A847-4F92-83BF-F688539D6E83}"/>
    <cellStyle name="Komma 2 2 3 3 5 5" xfId="6114" xr:uid="{0E9905EB-7490-4FA1-890E-2C77D646B434}"/>
    <cellStyle name="Komma 2 2 3 3 5 5 2" xfId="28183" xr:uid="{63378B34-6CB6-495E-984E-D85B67D6B45B}"/>
    <cellStyle name="Komma 2 2 3 3 5 6" xfId="11500" xr:uid="{483857E2-0396-4D7B-A4D1-64F7C8A0A4A2}"/>
    <cellStyle name="Komma 2 2 3 3 5 6 2" xfId="33569" xr:uid="{00274944-FAAF-416C-944E-9189A669C1CD}"/>
    <cellStyle name="Komma 2 2 3 3 5 6 3" xfId="39117" xr:uid="{00667A1F-8286-405B-BAFE-095D27D310F4}"/>
    <cellStyle name="Komma 2 2 3 3 5 7" xfId="17048" xr:uid="{7AF710A0-B1E0-44D4-849C-62C1F113FA9A}"/>
    <cellStyle name="Komma 2 2 3 3 5 7 2" xfId="44665" xr:uid="{D8A25CFB-D40E-43BA-A344-3449FCC0C48A}"/>
    <cellStyle name="Komma 2 2 3 3 5 8" xfId="22676" xr:uid="{D86A34F6-EA56-4FCF-A1E5-6C5DC1403B96}"/>
    <cellStyle name="Komma 2 2 3 3 6" xfId="907" xr:uid="{A404B236-726F-4661-BC2A-C712DC20B4D0}"/>
    <cellStyle name="Komma 2 2 3 3 6 2" xfId="3511" xr:uid="{90A0DB16-E53B-46CD-8B61-3009F947D3B5}"/>
    <cellStyle name="Komma 2 2 3 3 6 2 2" xfId="14505" xr:uid="{18CB92E5-395E-4665-B2D7-BB77E90DDE8C}"/>
    <cellStyle name="Komma 2 2 3 3 6 2 2 2" xfId="36574" xr:uid="{A2144F3A-E720-44D7-8888-FFB3D8501EF0}"/>
    <cellStyle name="Komma 2 2 3 3 6 2 2 3" xfId="42122" xr:uid="{DCBF30CF-0D6F-436A-B833-59D63E84DEC1}"/>
    <cellStyle name="Komma 2 2 3 3 6 2 3" xfId="20073" xr:uid="{25B03629-820D-4DD1-A18D-FD9C5EF1FA3B}"/>
    <cellStyle name="Komma 2 2 3 3 6 2 4" xfId="38757" xr:uid="{351F50B8-9972-4572-8F60-C177BB8ED6A4}"/>
    <cellStyle name="Komma 2 2 3 3 6 3" xfId="5433" xr:uid="{06A87E9D-9A37-4D84-ADD4-0090199976DA}"/>
    <cellStyle name="Komma 2 2 3 3 6 3 2" xfId="10940" xr:uid="{0EC06189-A872-4427-8ADF-DF1D1F6BD461}"/>
    <cellStyle name="Komma 2 2 3 3 6 3 2 2" xfId="33009" xr:uid="{8357ADFF-389D-412B-9CE8-6F1AE66C1353}"/>
    <cellStyle name="Komma 2 2 3 3 6 3 3" xfId="16427" xr:uid="{05E865D3-CD2F-4229-B882-653E82154039}"/>
    <cellStyle name="Komma 2 2 3 3 6 3 3 2" xfId="38496" xr:uid="{295F181D-28F9-4E8F-A31E-74647AA75D24}"/>
    <cellStyle name="Komma 2 2 3 3 6 3 3 3" xfId="44044" xr:uid="{909A6B59-8BB2-4E90-A2FE-694EFBE5B7EF}"/>
    <cellStyle name="Komma 2 2 3 3 6 3 4" xfId="21995" xr:uid="{77F5C378-BC7E-45C9-BF12-8613BA9D176F}"/>
    <cellStyle name="Komma 2 2 3 3 6 3 4 2" xfId="49491" xr:uid="{E217FA08-730F-450D-9252-7F6D5FA1C795}"/>
    <cellStyle name="Komma 2 2 3 3 6 3 5" xfId="27502" xr:uid="{193D6D0F-DDF8-492C-A370-B441960CE847}"/>
    <cellStyle name="Komma 2 2 3 3 6 4" xfId="6535" xr:uid="{EBA6B160-2BC2-456D-BF3F-7D74FDAB8CB4}"/>
    <cellStyle name="Komma 2 2 3 3 6 4 2" xfId="28604" xr:uid="{22354409-1112-49EF-BCC8-9BBB88147DAB}"/>
    <cellStyle name="Komma 2 2 3 3 6 5" xfId="17469" xr:uid="{AC201620-ED62-46FA-BA84-A881FB8116E9}"/>
    <cellStyle name="Komma 2 2 3 3 6 5 2" xfId="45086" xr:uid="{173B05E1-B906-40C1-BEAC-2E45C271DDC5}"/>
    <cellStyle name="Komma 2 2 3 3 6 6" xfId="23097" xr:uid="{0735FB45-9A6E-4CE3-BC36-D6C954B15F21}"/>
    <cellStyle name="Komma 2 2 3 3 7" xfId="2529" xr:uid="{54C01EB6-2A92-4578-B801-ADEA05F717A0}"/>
    <cellStyle name="Komma 2 2 3 3 7 2" xfId="13523" xr:uid="{A1DAE655-DF9E-4B56-8550-391F192DF53F}"/>
    <cellStyle name="Komma 2 2 3 3 7 2 2" xfId="35592" xr:uid="{F525754B-C541-4126-876B-BD7824A7EDA9}"/>
    <cellStyle name="Komma 2 2 3 3 7 2 3" xfId="41140" xr:uid="{12455B2D-06D7-40F4-92EA-AC9FB8478E44}"/>
    <cellStyle name="Komma 2 2 3 3 7 3" xfId="19091" xr:uid="{118F6458-6B87-4DE8-88D3-C11C2D633443}"/>
    <cellStyle name="Komma 2 2 3 3 7 4" xfId="38656" xr:uid="{01207293-B8EF-4D50-BD06-6E3AED313B63}"/>
    <cellStyle name="Komma 2 2 3 3 8" xfId="5693" xr:uid="{625492EE-3C4F-40B5-AAAF-C62555162722}"/>
    <cellStyle name="Komma 2 2 3 3 8 2" xfId="27762" xr:uid="{6C423FBA-F4AB-4D04-B192-DF68DD90277D}"/>
    <cellStyle name="Komma 2 2 3 3 9" xfId="16627" xr:uid="{855C3CA6-80A6-420A-9030-E7CFE7AD8855}"/>
    <cellStyle name="Komma 2 2 3 3 9 2" xfId="44244" xr:uid="{74BD5C2E-CF24-4BEE-A2F2-F7A02F65BB4A}"/>
    <cellStyle name="Komma 2 2 3 4" xfId="204" xr:uid="{9510056E-0865-4662-964F-137DC0493987}"/>
    <cellStyle name="Komma 2 2 3 4 2" xfId="627" xr:uid="{3162B397-CBD2-4B06-9EAB-E34265449843}"/>
    <cellStyle name="Komma 2 2 3 4 2 2" xfId="1428" xr:uid="{653DF15F-C392-4C68-8CFC-157F62AD7923}"/>
    <cellStyle name="Komma 2 2 3 4 2 2 2" xfId="4032" xr:uid="{BA4E299F-2374-433A-87E6-5472749CDD85}"/>
    <cellStyle name="Komma 2 2 3 4 2 2 2 2" xfId="9539" xr:uid="{616E5D03-CB7A-4BC2-B3FC-BF68B2D1EE3C}"/>
    <cellStyle name="Komma 2 2 3 4 2 2 2 2 2" xfId="31608" xr:uid="{09691014-40BD-4BC5-A3FC-DF79E1094E31}"/>
    <cellStyle name="Komma 2 2 3 4 2 2 2 3" xfId="15026" xr:uid="{7549A298-BA28-4A96-9C42-C1F3EFCFE828}"/>
    <cellStyle name="Komma 2 2 3 4 2 2 2 3 2" xfId="37095" xr:uid="{0C0F0806-6A43-4290-93D9-3E7C9A14B0DF}"/>
    <cellStyle name="Komma 2 2 3 4 2 2 2 3 3" xfId="42643" xr:uid="{748F0C21-CD92-4B1F-958E-7C48E656F78F}"/>
    <cellStyle name="Komma 2 2 3 4 2 2 2 4" xfId="20594" xr:uid="{B4CD048A-705F-498E-B2A2-CF963769AC70}"/>
    <cellStyle name="Komma 2 2 3 4 2 2 2 4 2" xfId="48090" xr:uid="{BE3C8C99-0B10-4714-9BDF-6425F9CA2E28}"/>
    <cellStyle name="Komma 2 2 3 4 2 2 2 5" xfId="26101" xr:uid="{6CA6283B-9256-4B64-8D8E-928791848EE2}"/>
    <cellStyle name="Komma 2 2 3 4 2 2 3" xfId="7056" xr:uid="{B4A143C0-55D6-4E93-A17E-2D3DF307D084}"/>
    <cellStyle name="Komma 2 2 3 4 2 2 3 2" xfId="29125" xr:uid="{A797D2F5-7E7C-4B96-BDA0-3838F7D846D4}"/>
    <cellStyle name="Komma 2 2 3 4 2 2 4" xfId="12422" xr:uid="{A98FE310-1E0B-43EE-9246-614C37BDDA0F}"/>
    <cellStyle name="Komma 2 2 3 4 2 2 4 2" xfId="34491" xr:uid="{5DD94F12-556A-4D5A-B806-406BA3879DFA}"/>
    <cellStyle name="Komma 2 2 3 4 2 2 4 3" xfId="40039" xr:uid="{3C1CD035-882B-41F0-BA36-DCE3115A00F4}"/>
    <cellStyle name="Komma 2 2 3 4 2 2 5" xfId="17990" xr:uid="{41E08AEF-4E3C-4FD6-A28B-20F2FB59F3BD}"/>
    <cellStyle name="Komma 2 2 3 4 2 2 5 2" xfId="45607" xr:uid="{BDFB5ABB-4AC6-4518-BA3F-77C65A7192CF}"/>
    <cellStyle name="Komma 2 2 3 4 2 2 6" xfId="23618" xr:uid="{681C0588-A191-485C-9CDD-407F4F7064D4}"/>
    <cellStyle name="Komma 2 2 3 4 2 3" xfId="2209" xr:uid="{E37F6E16-2B5C-4C96-A6F5-47D87CD455B2}"/>
    <cellStyle name="Komma 2 2 3 4 2 3 2" xfId="4813" xr:uid="{7D3EF531-B37B-4922-8BC1-7775B7895A5C}"/>
    <cellStyle name="Komma 2 2 3 4 2 3 2 2" xfId="10320" xr:uid="{5600B33D-B354-4072-AA60-3143143E0E54}"/>
    <cellStyle name="Komma 2 2 3 4 2 3 2 2 2" xfId="32389" xr:uid="{97F4E6D8-DEC3-490B-A070-A6341E26ADE4}"/>
    <cellStyle name="Komma 2 2 3 4 2 3 2 3" xfId="15807" xr:uid="{0836CEDE-7F58-463A-BEF9-8D6DDB290545}"/>
    <cellStyle name="Komma 2 2 3 4 2 3 2 3 2" xfId="37876" xr:uid="{72816097-5877-4B48-A802-4F1184CC9036}"/>
    <cellStyle name="Komma 2 2 3 4 2 3 2 3 3" xfId="43424" xr:uid="{C45CFFF3-A98A-4F37-B0FA-120320633876}"/>
    <cellStyle name="Komma 2 2 3 4 2 3 2 4" xfId="21375" xr:uid="{9C5D384E-FA2B-4410-ADB3-F80CB04495A3}"/>
    <cellStyle name="Komma 2 2 3 4 2 3 2 4 2" xfId="48871" xr:uid="{BC4C7343-CD4B-4677-828F-8A6F1E767B89}"/>
    <cellStyle name="Komma 2 2 3 4 2 3 2 5" xfId="26882" xr:uid="{8887390B-6C66-4F22-908F-DD06EDCE2E5F}"/>
    <cellStyle name="Komma 2 2 3 4 2 3 3" xfId="7837" xr:uid="{6E8AD7D1-27F4-49DA-9B09-AD1D0E0D229C}"/>
    <cellStyle name="Komma 2 2 3 4 2 3 3 2" xfId="29906" xr:uid="{226FF3FA-BEF0-49E8-925E-258D0DFCF369}"/>
    <cellStyle name="Komma 2 2 3 4 2 3 4" xfId="13203" xr:uid="{B9C4B5CE-D22D-46BC-9467-5B7025951616}"/>
    <cellStyle name="Komma 2 2 3 4 2 3 4 2" xfId="35272" xr:uid="{3AC6F74C-AB2D-451D-9FF7-AA615E574953}"/>
    <cellStyle name="Komma 2 2 3 4 2 3 4 3" xfId="40820" xr:uid="{B1DC58BB-F716-4860-83E1-E1AD6C741386}"/>
    <cellStyle name="Komma 2 2 3 4 2 3 5" xfId="18771" xr:uid="{0DD0AB25-1F51-48A0-AE4D-E751F7526C27}"/>
    <cellStyle name="Komma 2 2 3 4 2 3 5 2" xfId="46388" xr:uid="{43AF8D9C-0A39-4E47-94A3-AA1756EFE328}"/>
    <cellStyle name="Komma 2 2 3 4 2 3 6" xfId="24399" xr:uid="{AF0A1D50-D4E9-4EA9-AA11-4D60098B1EC6}"/>
    <cellStyle name="Komma 2 2 3 4 2 4" xfId="3231" xr:uid="{6C8323C9-AAEA-4648-BF13-E26F43F21BE1}"/>
    <cellStyle name="Komma 2 2 3 4 2 4 2" xfId="8758" xr:uid="{9B5BB76C-E416-4990-81EA-094D3989631B}"/>
    <cellStyle name="Komma 2 2 3 4 2 4 2 2" xfId="30827" xr:uid="{956A6468-4A8E-4CD7-AB37-655148B2B1ED}"/>
    <cellStyle name="Komma 2 2 3 4 2 4 3" xfId="14225" xr:uid="{E9BE1AE5-444A-4AF6-A784-F717FE8FEAC5}"/>
    <cellStyle name="Komma 2 2 3 4 2 4 3 2" xfId="36294" xr:uid="{F2AE4F04-1017-4B92-9149-BECDE4D91708}"/>
    <cellStyle name="Komma 2 2 3 4 2 4 3 3" xfId="41842" xr:uid="{3893BD1E-3EFE-49A1-85FB-CCDECB528E14}"/>
    <cellStyle name="Komma 2 2 3 4 2 4 4" xfId="19793" xr:uid="{E3BA80EA-2FA9-4945-8A7B-CA0448A15D2C}"/>
    <cellStyle name="Komma 2 2 3 4 2 4 4 2" xfId="47309" xr:uid="{03240538-28B0-469A-9B6F-E84E013E7472}"/>
    <cellStyle name="Komma 2 2 3 4 2 4 5" xfId="25320" xr:uid="{FFB58D85-4917-4AFD-AB9A-2F7EB72A1AC7}"/>
    <cellStyle name="Komma 2 2 3 4 2 5" xfId="6255" xr:uid="{76F259EC-51C5-4F8D-8AB3-0F9D29C5CCCC}"/>
    <cellStyle name="Komma 2 2 3 4 2 5 2" xfId="28324" xr:uid="{DD8E1304-0194-4F26-B3C2-77C3C52B91F2}"/>
    <cellStyle name="Komma 2 2 3 4 2 6" xfId="11641" xr:uid="{DDD72E8B-4767-40BD-9362-607EEA54518D}"/>
    <cellStyle name="Komma 2 2 3 4 2 6 2" xfId="33710" xr:uid="{49AEE9DE-0DA1-4267-B9B7-E9DBF75493C7}"/>
    <cellStyle name="Komma 2 2 3 4 2 6 3" xfId="39258" xr:uid="{FB57406E-62D4-408C-8254-2DEB12B90B5B}"/>
    <cellStyle name="Komma 2 2 3 4 2 7" xfId="17189" xr:uid="{F91DF6A6-27CB-40CB-932A-8A136AF54D41}"/>
    <cellStyle name="Komma 2 2 3 4 2 7 2" xfId="44806" xr:uid="{5666CF19-5760-4958-A83A-8A5BE2407617}"/>
    <cellStyle name="Komma 2 2 3 4 2 8" xfId="22817" xr:uid="{64DE7D1D-B374-4E7D-AC55-A5DD26892A55}"/>
    <cellStyle name="Komma 2 2 3 4 3" xfId="2810" xr:uid="{C6DCD059-1122-41D1-8E57-C0EAAC63345A}"/>
    <cellStyle name="Komma 2 2 3 4 3 2" xfId="13804" xr:uid="{172B2D23-6BB5-4458-8DE4-7241298C7186}"/>
    <cellStyle name="Komma 2 2 3 4 3 2 2" xfId="35873" xr:uid="{F730887C-1842-49A1-AACC-48832C9C17FC}"/>
    <cellStyle name="Komma 2 2 3 4 3 2 3" xfId="41421" xr:uid="{BA659417-2C78-47BA-B52B-59F6C1E14ECB}"/>
    <cellStyle name="Komma 2 2 3 4 3 3" xfId="19372" xr:uid="{0741DCE1-E24F-48AA-90BF-1CA89C57FA50}"/>
    <cellStyle name="Komma 2 2 3 4 3 4" xfId="38697" xr:uid="{4CB8680D-0A3F-4D24-89A9-BDC8BC460BB4}"/>
    <cellStyle name="Komma 2 2 3 4 4" xfId="5834" xr:uid="{80FFC018-7E45-4CB2-8FCB-AE8D7F832F99}"/>
    <cellStyle name="Komma 2 2 3 4 4 2" xfId="27903" xr:uid="{800D0CC8-3889-471C-B559-E0481D5F7B21}"/>
    <cellStyle name="Komma 2 2 3 4 5" xfId="16768" xr:uid="{167ECC65-372A-40FE-835E-B02B24BABF6C}"/>
    <cellStyle name="Komma 2 2 3 4 5 2" xfId="44385" xr:uid="{6079D46E-2D05-470C-BFDE-DB25BC5CBC54}"/>
    <cellStyle name="Komma 2 2 3 4 6" xfId="22396" xr:uid="{F066F5CD-1939-423F-B3EB-7E1FB82F7AE3}"/>
    <cellStyle name="Komma 2 2 3 5" xfId="2569" xr:uid="{6BBC576A-E823-407B-8880-C0723BDC8195}"/>
    <cellStyle name="Komma 2 2 3 5 2" xfId="5493" xr:uid="{1DDDB79B-A08E-4089-90C9-ABE1E7295C2E}"/>
    <cellStyle name="Komma 2 2 3 5 2 2" xfId="11000" xr:uid="{6765EBB2-3F9F-438C-879E-9857E44910B4}"/>
    <cellStyle name="Komma 2 2 3 5 2 2 2" xfId="33069" xr:uid="{ADAF40C2-5BC8-48E1-9AB2-DA039AFBD083}"/>
    <cellStyle name="Komma 2 2 3 5 2 3" xfId="16487" xr:uid="{F4CBE146-44BB-4D23-9815-8A2A319D0131}"/>
    <cellStyle name="Komma 2 2 3 5 2 3 2" xfId="38556" xr:uid="{58389886-B83C-46A6-8439-575D2D594587}"/>
    <cellStyle name="Komma 2 2 3 5 2 3 3" xfId="44104" xr:uid="{7B07AB9C-223D-41AB-94CD-9FA3231DD5B0}"/>
    <cellStyle name="Komma 2 2 3 5 2 4" xfId="22055" xr:uid="{D8990530-A6DA-4DAC-A5D7-A690E7874234}"/>
    <cellStyle name="Komma 2 2 3 5 2 4 2" xfId="49551" xr:uid="{8E7B8E82-E62A-4BDD-A4F6-97442EDB991E}"/>
    <cellStyle name="Komma 2 2 3 5 2 5" xfId="27562" xr:uid="{DBD3D482-C0EA-417F-8441-31CD0D93C9CD}"/>
    <cellStyle name="Komma 2 2 3 5 3" xfId="8177" xr:uid="{B56BE66E-65A8-45C8-83E3-893033EFE704}"/>
    <cellStyle name="Komma 2 2 3 5 3 2" xfId="30246" xr:uid="{A95BEFC6-ACDD-4750-A50F-7A9467D12F97}"/>
    <cellStyle name="Komma 2 2 3 5 4" xfId="13563" xr:uid="{89EFFF95-556E-4B8E-8F52-C18B7C600A0E}"/>
    <cellStyle name="Komma 2 2 3 5 4 2" xfId="35632" xr:uid="{D5F75A58-E5CC-4CEF-BA5F-1AB4F9EF3F86}"/>
    <cellStyle name="Komma 2 2 3 5 4 3" xfId="41180" xr:uid="{33C2E98D-D624-4A41-850C-7C01D885E3BB}"/>
    <cellStyle name="Komma 2 2 3 5 5" xfId="19131" xr:uid="{6622640B-9041-46DF-B15C-ABF82A528AE1}"/>
    <cellStyle name="Komma 2 2 3 5 5 2" xfId="46728" xr:uid="{31E0AE56-58F6-4076-A353-08F38917552F}"/>
    <cellStyle name="Komma 2 2 3 5 6" xfId="24739" xr:uid="{C124E263-BE94-468C-80D0-16C1F3AD2E1E}"/>
    <cellStyle name="Komma 2 2 3 6" xfId="5593" xr:uid="{7C819262-FDED-4141-8948-15A36A396772}"/>
    <cellStyle name="Komma 2 2 3 6 2" xfId="11100" xr:uid="{91B8F979-0C6A-4B8D-8FB3-E1E019F4E336}"/>
    <cellStyle name="Komma 2 2 3 6 2 2" xfId="33169" xr:uid="{DCD5520B-6B45-497F-9820-1A7A89568027}"/>
    <cellStyle name="Komma 2 2 3 6 3" xfId="22155" xr:uid="{BE5D1D03-6C1C-466E-9D50-8F09B309FD27}"/>
    <cellStyle name="Komma 2 2 3 6 3 2" xfId="49651" xr:uid="{2EC348D3-EFCF-4A27-B9A0-846371AF426C}"/>
    <cellStyle name="Komma 2 2 3 6 4" xfId="27662" xr:uid="{16157F62-D589-46D1-8000-473124098394}"/>
    <cellStyle name="Komma 2 2 3 7" xfId="5653" xr:uid="{109D9D2A-8CF1-4EC3-8935-2D7AFF3B1E67}"/>
    <cellStyle name="Komma 2 2 3 7 2" xfId="27722" xr:uid="{A416EC42-DC05-45F9-B401-9A4260E05740}"/>
    <cellStyle name="Komma 2 2 3 8" xfId="16587" xr:uid="{1C831736-BEC3-4994-913A-C69E55CB328E}"/>
    <cellStyle name="Komma 2 2 3 8 2" xfId="44204" xr:uid="{826D0B3A-0CD2-474A-A487-AFCF035C88C1}"/>
    <cellStyle name="Komma 2 2 3 9" xfId="22215" xr:uid="{93A218F6-8C87-4F31-AF55-2D720A3CEC09}"/>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2 2" xfId="3878" xr:uid="{DAA40ECF-0FC1-4293-A484-4DE222EF2235}"/>
    <cellStyle name="Komma 2 2 4 2 10 2 2 2" xfId="9385" xr:uid="{756ED546-50C0-460F-916C-013F6D35982D}"/>
    <cellStyle name="Komma 2 2 4 2 10 2 2 2 2" xfId="31454" xr:uid="{E3BD0436-F86F-48FE-8059-BD2EE9D49703}"/>
    <cellStyle name="Komma 2 2 4 2 10 2 2 3" xfId="14872" xr:uid="{DCA276CD-EDF2-417F-883C-74FB64FD331B}"/>
    <cellStyle name="Komma 2 2 4 2 10 2 2 3 2" xfId="36941" xr:uid="{9F086748-7488-410B-B259-48F416B8276E}"/>
    <cellStyle name="Komma 2 2 4 2 10 2 2 3 3" xfId="42489" xr:uid="{7DB656F8-1721-4F0E-B0FA-598537ECFB00}"/>
    <cellStyle name="Komma 2 2 4 2 10 2 2 4" xfId="20440" xr:uid="{A127803D-14DD-443C-B31B-B547C8D36DFD}"/>
    <cellStyle name="Komma 2 2 4 2 10 2 2 4 2" xfId="47936" xr:uid="{D8AC300D-2F49-400E-923A-1CE502E66C9C}"/>
    <cellStyle name="Komma 2 2 4 2 10 2 2 5" xfId="25947" xr:uid="{37D217C6-47FA-4036-928A-FBD4A91349D4}"/>
    <cellStyle name="Komma 2 2 4 2 10 2 3" xfId="6902" xr:uid="{2BD3E4FC-F91D-41BC-A1E2-B2FAF738DB90}"/>
    <cellStyle name="Komma 2 2 4 2 10 2 3 2" xfId="28971" xr:uid="{51FE68A7-4884-4A12-A746-D9CA13C5BD46}"/>
    <cellStyle name="Komma 2 2 4 2 10 2 4" xfId="12268" xr:uid="{2FEB5722-5C52-4BAD-8D04-0E4546998554}"/>
    <cellStyle name="Komma 2 2 4 2 10 2 4 2" xfId="34337" xr:uid="{847C59B1-5535-47EC-8C92-0BE5A955AC1D}"/>
    <cellStyle name="Komma 2 2 4 2 10 2 4 3" xfId="39885" xr:uid="{CBEDECAA-94F0-4124-AA94-E9B70939D58C}"/>
    <cellStyle name="Komma 2 2 4 2 10 2 5" xfId="17836" xr:uid="{5F4399BB-FCC3-48B4-BA05-166740381270}"/>
    <cellStyle name="Komma 2 2 4 2 10 2 5 2" xfId="45453" xr:uid="{2D74E4A5-13EA-4829-87A7-FFA72F57F0A8}"/>
    <cellStyle name="Komma 2 2 4 2 10 2 6" xfId="23464" xr:uid="{D3E895FA-4250-431E-9BB6-BD6F3A71DC7A}"/>
    <cellStyle name="Komma 2 2 4 2 10 3" xfId="2055" xr:uid="{9204E4F6-B43E-4384-8412-6857F34669E9}"/>
    <cellStyle name="Komma 2 2 4 2 10 3 2" xfId="4659" xr:uid="{9CE2FCDC-7C13-41AC-BC27-63A90B4D1975}"/>
    <cellStyle name="Komma 2 2 4 2 10 3 2 2" xfId="10166" xr:uid="{0790DF9D-61D1-4133-A114-1C60AA676E56}"/>
    <cellStyle name="Komma 2 2 4 2 10 3 2 2 2" xfId="32235" xr:uid="{6DB2818E-EDCB-4BDB-A8CC-45F3F02392DB}"/>
    <cellStyle name="Komma 2 2 4 2 10 3 2 3" xfId="15653" xr:uid="{A01CD1BA-37D2-4C8B-BE2F-D149E376E279}"/>
    <cellStyle name="Komma 2 2 4 2 10 3 2 3 2" xfId="37722" xr:uid="{C403ED61-D291-452D-921C-81EFD17C49E4}"/>
    <cellStyle name="Komma 2 2 4 2 10 3 2 3 3" xfId="43270" xr:uid="{A5722AC0-8529-4798-AE3B-D839C851576B}"/>
    <cellStyle name="Komma 2 2 4 2 10 3 2 4" xfId="21221" xr:uid="{D46A2A79-7EED-4562-9482-0884C18F6C73}"/>
    <cellStyle name="Komma 2 2 4 2 10 3 2 4 2" xfId="48717" xr:uid="{6E0F4A79-050D-44DC-A667-6D42023938C7}"/>
    <cellStyle name="Komma 2 2 4 2 10 3 2 5" xfId="26728" xr:uid="{E27A32A5-B732-4F4F-B25C-752BCE449F5E}"/>
    <cellStyle name="Komma 2 2 4 2 10 3 3" xfId="7683" xr:uid="{E731FE01-74FC-4113-B836-03F9CA9325F3}"/>
    <cellStyle name="Komma 2 2 4 2 10 3 3 2" xfId="29752" xr:uid="{6E9AB100-2631-40A9-BD18-C09B0A54FA45}"/>
    <cellStyle name="Komma 2 2 4 2 10 3 4" xfId="13049" xr:uid="{70C4A0D3-5EDC-4403-B228-31664BD3B005}"/>
    <cellStyle name="Komma 2 2 4 2 10 3 4 2" xfId="35118" xr:uid="{E853879D-E857-4BAD-8361-29F3AEE14F21}"/>
    <cellStyle name="Komma 2 2 4 2 10 3 4 3" xfId="40666" xr:uid="{949EAB63-B49D-4FF1-940C-295583C2588E}"/>
    <cellStyle name="Komma 2 2 4 2 10 3 5" xfId="18617" xr:uid="{74398597-30A6-453B-8E42-00FC83F1AC48}"/>
    <cellStyle name="Komma 2 2 4 2 10 3 5 2" xfId="46234" xr:uid="{470893B7-60CE-4270-8019-7594FDBA2ADD}"/>
    <cellStyle name="Komma 2 2 4 2 10 3 6" xfId="24245" xr:uid="{FB9BD3C1-B6F5-4678-81B7-CA38586DD396}"/>
    <cellStyle name="Komma 2 2 4 2 10 4" xfId="3077" xr:uid="{01E29059-1D43-43AD-BFB5-18106AD71CA6}"/>
    <cellStyle name="Komma 2 2 4 2 10 4 2" xfId="8604" xr:uid="{7C0D6748-33CE-42D2-B980-2CB6EBD30C64}"/>
    <cellStyle name="Komma 2 2 4 2 10 4 2 2" xfId="30673" xr:uid="{14B8F5C8-5E50-4B42-871C-3FC8DB4A2E2B}"/>
    <cellStyle name="Komma 2 2 4 2 10 4 3" xfId="14071" xr:uid="{FC64987B-BC37-4162-BC29-9A3C53DE226C}"/>
    <cellStyle name="Komma 2 2 4 2 10 4 3 2" xfId="36140" xr:uid="{5E658693-EADA-4904-8E88-E74A5FC06350}"/>
    <cellStyle name="Komma 2 2 4 2 10 4 3 3" xfId="41688" xr:uid="{7E24B62C-772F-4B3A-96EB-1956330A0973}"/>
    <cellStyle name="Komma 2 2 4 2 10 4 4" xfId="19639" xr:uid="{A262E5F8-C25D-491C-A4D0-2E376B163321}"/>
    <cellStyle name="Komma 2 2 4 2 10 4 4 2" xfId="47155" xr:uid="{2D3F8FE9-FA79-4E67-A484-9AD8A7AB0FB1}"/>
    <cellStyle name="Komma 2 2 4 2 10 4 5" xfId="25166" xr:uid="{E9615B39-AE41-46E3-A14F-F277F43CF21E}"/>
    <cellStyle name="Komma 2 2 4 2 10 5" xfId="6101" xr:uid="{39BFE184-C398-416C-9F14-B92E5A8DAD46}"/>
    <cellStyle name="Komma 2 2 4 2 10 5 2" xfId="28170" xr:uid="{CA719431-3407-49D2-AA05-AAE761A0BF8D}"/>
    <cellStyle name="Komma 2 2 4 2 10 6" xfId="11487" xr:uid="{CA026716-EE43-4760-AD2E-6E2AFB52D0B3}"/>
    <cellStyle name="Komma 2 2 4 2 10 6 2" xfId="33556" xr:uid="{57CBD11E-E38E-4F4E-B2E3-574DA2C04328}"/>
    <cellStyle name="Komma 2 2 4 2 10 6 3" xfId="39104" xr:uid="{08007290-7873-4D6F-A4B9-888EFF687C1C}"/>
    <cellStyle name="Komma 2 2 4 2 10 7" xfId="17035" xr:uid="{7CDFDE9E-528B-4E17-BB8F-D9D4F470A080}"/>
    <cellStyle name="Komma 2 2 4 2 10 7 2" xfId="44652" xr:uid="{57CFC589-8108-4564-9AAE-6476FAE49E64}"/>
    <cellStyle name="Komma 2 2 4 2 10 8" xfId="22663" xr:uid="{AAC54071-9086-4907-9D24-EDB248B95F79}"/>
    <cellStyle name="Komma 2 2 4 2 11" xfId="894" xr:uid="{9A512660-061A-4B90-ACA2-577E4D647D01}"/>
    <cellStyle name="Komma 2 2 4 2 11 2" xfId="1695" xr:uid="{9CA4AC50-9514-4C93-91C0-ACB696B9FC05}"/>
    <cellStyle name="Komma 2 2 4 2 11 2 2" xfId="4299" xr:uid="{3A399849-B31D-48C5-BC43-0BF73B8DA317}"/>
    <cellStyle name="Komma 2 2 4 2 11 2 2 2" xfId="9806" xr:uid="{34103673-EE08-4C9F-90A3-47655AB587AB}"/>
    <cellStyle name="Komma 2 2 4 2 11 2 2 2 2" xfId="31875" xr:uid="{2DAC093A-47F6-4028-8AC9-3985EE0C3326}"/>
    <cellStyle name="Komma 2 2 4 2 11 2 2 3" xfId="15293" xr:uid="{E9720A1C-8484-4524-A4EC-05F927E436C6}"/>
    <cellStyle name="Komma 2 2 4 2 11 2 2 3 2" xfId="37362" xr:uid="{562F4724-C161-4AA7-9454-A0BCC1320D56}"/>
    <cellStyle name="Komma 2 2 4 2 11 2 2 3 3" xfId="42910" xr:uid="{8CE01EA8-32E0-4F9B-9818-282C7E5DCEEA}"/>
    <cellStyle name="Komma 2 2 4 2 11 2 2 4" xfId="20861" xr:uid="{CBC237F0-7599-4417-AACB-830F43DC623E}"/>
    <cellStyle name="Komma 2 2 4 2 11 2 2 4 2" xfId="48357" xr:uid="{4C9236C5-B459-4E9E-93E2-86FC89BE787C}"/>
    <cellStyle name="Komma 2 2 4 2 11 2 2 5" xfId="26368" xr:uid="{FF04087E-30D2-410E-AF4B-02DDCEA1F81A}"/>
    <cellStyle name="Komma 2 2 4 2 11 2 3" xfId="7323" xr:uid="{8CFCF984-00F4-40EE-874E-CC0C7A39D6AC}"/>
    <cellStyle name="Komma 2 2 4 2 11 2 3 2" xfId="29392" xr:uid="{E4B2B5F9-096A-45D5-8D81-DB86215758A1}"/>
    <cellStyle name="Komma 2 2 4 2 11 2 4" xfId="12689" xr:uid="{17465FDB-F571-4777-BF63-69126321C9CC}"/>
    <cellStyle name="Komma 2 2 4 2 11 2 4 2" xfId="34758" xr:uid="{19E6E8DA-2D84-4E48-BA50-8346CA24AF12}"/>
    <cellStyle name="Komma 2 2 4 2 11 2 4 3" xfId="40306" xr:uid="{EC0AFC76-B57C-41A2-AC2E-731EF6F46B7D}"/>
    <cellStyle name="Komma 2 2 4 2 11 2 5" xfId="18257" xr:uid="{1145F9E9-E4A2-4DB9-9852-B437CF689D7D}"/>
    <cellStyle name="Komma 2 2 4 2 11 2 5 2" xfId="45874" xr:uid="{4EC4488E-55D6-48F8-ACC0-A4221405CB6A}"/>
    <cellStyle name="Komma 2 2 4 2 11 2 6" xfId="23885" xr:uid="{85295D7A-CBFD-429A-9F28-F80DA6747D7B}"/>
    <cellStyle name="Komma 2 2 4 2 11 3" xfId="3498" xr:uid="{7F8CC879-B4D2-4B72-8C69-8E2660E76850}"/>
    <cellStyle name="Komma 2 2 4 2 11 3 2" xfId="9025" xr:uid="{4030C238-7499-4412-9F5E-0FF104312D8B}"/>
    <cellStyle name="Komma 2 2 4 2 11 3 2 2" xfId="31094" xr:uid="{F9297299-F028-4FA8-AB63-239640F14275}"/>
    <cellStyle name="Komma 2 2 4 2 11 3 3" xfId="14492" xr:uid="{D30B2C8A-D048-46C7-8FC4-BF194F6CEF75}"/>
    <cellStyle name="Komma 2 2 4 2 11 3 3 2" xfId="36561" xr:uid="{710A5370-A328-4383-94D9-4034D027C942}"/>
    <cellStyle name="Komma 2 2 4 2 11 3 3 3" xfId="42109" xr:uid="{A6F51328-86BB-4625-9C0B-3952E1E535FC}"/>
    <cellStyle name="Komma 2 2 4 2 11 3 4" xfId="20060" xr:uid="{68E58925-560B-43CA-8ADE-9B54794FD062}"/>
    <cellStyle name="Komma 2 2 4 2 11 3 4 2" xfId="47576" xr:uid="{A8A292E1-2483-4929-8CF7-5B0395E66693}"/>
    <cellStyle name="Komma 2 2 4 2 11 3 5" xfId="25587" xr:uid="{5533D57C-BC8F-42D2-8A43-ACB7F56883BC}"/>
    <cellStyle name="Komma 2 2 4 2 11 4" xfId="6522" xr:uid="{6D94EF78-EAC1-42CE-8DF0-265809FA1423}"/>
    <cellStyle name="Komma 2 2 4 2 11 4 2" xfId="28591" xr:uid="{393935E2-3DF5-4574-97FA-A609E42857BF}"/>
    <cellStyle name="Komma 2 2 4 2 11 5" xfId="11908" xr:uid="{A3206C36-AC02-4AE1-A960-52181EA15352}"/>
    <cellStyle name="Komma 2 2 4 2 11 5 2" xfId="33977" xr:uid="{E1F6224C-5E07-449F-9534-1FDE01C733A4}"/>
    <cellStyle name="Komma 2 2 4 2 11 5 3" xfId="39525" xr:uid="{41948733-A2AA-4635-A21F-313618B64CB2}"/>
    <cellStyle name="Komma 2 2 4 2 11 6" xfId="17456" xr:uid="{7BD82D02-9AC7-495F-ADCA-A0374CB79B41}"/>
    <cellStyle name="Komma 2 2 4 2 11 6 2" xfId="45073" xr:uid="{2FAE43AA-273F-47C1-9BB3-C1E2BA935288}"/>
    <cellStyle name="Komma 2 2 4 2 11 7" xfId="23084" xr:uid="{0A31655E-F7C7-4EB8-80E1-F339829B9A7D}"/>
    <cellStyle name="Komma 2 2 4 2 12" xfId="954" xr:uid="{050E58F4-B63A-4C96-9790-3655693A43F5}"/>
    <cellStyle name="Komma 2 2 4 2 12 2" xfId="3558" xr:uid="{ECF91FD6-0605-46C8-8C29-7D83A5081C67}"/>
    <cellStyle name="Komma 2 2 4 2 12 2 2" xfId="9065" xr:uid="{494E2491-8B53-4215-9C90-1DA66EBFFCD7}"/>
    <cellStyle name="Komma 2 2 4 2 12 2 2 2" xfId="31134" xr:uid="{99B909BD-65E7-45F5-B078-1ECF3AD6B744}"/>
    <cellStyle name="Komma 2 2 4 2 12 2 3" xfId="14552" xr:uid="{9871C8DB-E57E-4669-9D9B-694CA941B923}"/>
    <cellStyle name="Komma 2 2 4 2 12 2 3 2" xfId="36621" xr:uid="{AF23CBCA-C032-432B-84FC-5461DA8E2BAE}"/>
    <cellStyle name="Komma 2 2 4 2 12 2 3 3" xfId="42169" xr:uid="{D548EBCF-DEB9-4B03-94C4-EE4591FD25B6}"/>
    <cellStyle name="Komma 2 2 4 2 12 2 4" xfId="20120" xr:uid="{5A9E77A4-6AE2-4E99-AE51-4738D8A9C011}"/>
    <cellStyle name="Komma 2 2 4 2 12 2 4 2" xfId="47616" xr:uid="{1C98AF7C-32C8-495A-A638-02A7AD697ADA}"/>
    <cellStyle name="Komma 2 2 4 2 12 2 5" xfId="25627" xr:uid="{FD48BF76-76BA-48DC-88ED-21A463DB746F}"/>
    <cellStyle name="Komma 2 2 4 2 12 3" xfId="6582" xr:uid="{1F3170E7-1881-434D-AE10-0939059A0F87}"/>
    <cellStyle name="Komma 2 2 4 2 12 3 2" xfId="28651" xr:uid="{B7C0DA3D-B9DC-42AC-AC58-8B56DA1B262B}"/>
    <cellStyle name="Komma 2 2 4 2 12 4" xfId="11948" xr:uid="{1C2D3C65-DF3F-42F9-831F-F3C2BC0B239B}"/>
    <cellStyle name="Komma 2 2 4 2 12 4 2" xfId="34017" xr:uid="{389C9897-01E2-4D08-9710-014579ED4CD8}"/>
    <cellStyle name="Komma 2 2 4 2 12 4 3" xfId="39565" xr:uid="{F1CF536D-E3E6-445A-BA68-670CA17D3F78}"/>
    <cellStyle name="Komma 2 2 4 2 12 5" xfId="17516" xr:uid="{719FCEED-8260-4C4F-A587-534D3A21B690}"/>
    <cellStyle name="Komma 2 2 4 2 12 5 2" xfId="45133" xr:uid="{0176B7EF-B40C-4449-80CE-71EF49FD222B}"/>
    <cellStyle name="Komma 2 2 4 2 12 6" xfId="23144" xr:uid="{E4FAB1C7-F3DC-4AAC-9CE4-3987DD5E8677}"/>
    <cellStyle name="Komma 2 2 4 2 13" xfId="1735" xr:uid="{D0DDAB99-ADAC-4BA7-B8D0-428766A0BC1E}"/>
    <cellStyle name="Komma 2 2 4 2 13 2" xfId="4339" xr:uid="{AF45234D-A726-4BBC-947E-1DA427974B11}"/>
    <cellStyle name="Komma 2 2 4 2 13 2 2" xfId="9846" xr:uid="{62CB02E4-A980-4F93-821A-F19E6C14BAA7}"/>
    <cellStyle name="Komma 2 2 4 2 13 2 2 2" xfId="31915" xr:uid="{9FA5D3CD-2C22-4674-AB2C-161B553FC733}"/>
    <cellStyle name="Komma 2 2 4 2 13 2 3" xfId="15333" xr:uid="{67006726-D7F3-49A8-A85B-56A1E231CF79}"/>
    <cellStyle name="Komma 2 2 4 2 13 2 3 2" xfId="37402" xr:uid="{7CDCC3EA-9627-4998-86AC-045E823956EF}"/>
    <cellStyle name="Komma 2 2 4 2 13 2 3 3" xfId="42950" xr:uid="{33D34B78-2076-4780-9009-1D2FA63D46D3}"/>
    <cellStyle name="Komma 2 2 4 2 13 2 4" xfId="20901" xr:uid="{3F622767-6610-44FE-8FAF-3983F162A0DE}"/>
    <cellStyle name="Komma 2 2 4 2 13 2 4 2" xfId="48397" xr:uid="{936EEDDA-EA3C-4E5B-B56A-CCF36FA5A79B}"/>
    <cellStyle name="Komma 2 2 4 2 13 2 5" xfId="26408" xr:uid="{19C9850D-01C1-458C-998C-50E924727A9D}"/>
    <cellStyle name="Komma 2 2 4 2 13 3" xfId="7363" xr:uid="{0C300B4A-5739-41A4-923B-3B09C8713B79}"/>
    <cellStyle name="Komma 2 2 4 2 13 3 2" xfId="29432" xr:uid="{971C417A-5BB5-4C9F-9986-91226E148247}"/>
    <cellStyle name="Komma 2 2 4 2 13 4" xfId="12729" xr:uid="{7E5B4AA2-4304-46F4-AF8B-6636C3FD9343}"/>
    <cellStyle name="Komma 2 2 4 2 13 4 2" xfId="34798" xr:uid="{02110153-1013-4B1F-9196-467933920484}"/>
    <cellStyle name="Komma 2 2 4 2 13 4 3" xfId="40346" xr:uid="{EA376782-100B-4732-8DED-EDA0FE41425B}"/>
    <cellStyle name="Komma 2 2 4 2 13 5" xfId="18297" xr:uid="{03CC050E-B772-45FD-8CDB-62F89806575D}"/>
    <cellStyle name="Komma 2 2 4 2 13 5 2" xfId="45914" xr:uid="{D7EF8BCF-0996-4495-BFCE-95FA6785A35D}"/>
    <cellStyle name="Komma 2 2 4 2 13 6" xfId="23925" xr:uid="{6220972B-29E6-4F75-A736-6494F1E8703B}"/>
    <cellStyle name="Komma 2 2 4 2 14" xfId="2476" xr:uid="{392F44D7-6109-4FA4-A2EE-7D0A2F8D3FF6}"/>
    <cellStyle name="Komma 2 2 4 2 14 2" xfId="5080" xr:uid="{52754E22-B602-4A25-951A-51669D6624A6}"/>
    <cellStyle name="Komma 2 2 4 2 14 2 2" xfId="10587" xr:uid="{1E7A0C45-FF8E-4DEF-95A6-E16018F6F89B}"/>
    <cellStyle name="Komma 2 2 4 2 14 2 2 2" xfId="32656" xr:uid="{03634857-7B4F-4B71-9EAE-F01C839B312D}"/>
    <cellStyle name="Komma 2 2 4 2 14 2 3" xfId="16074" xr:uid="{9A949F4B-1D2D-4A15-82B4-876FE0BFA56B}"/>
    <cellStyle name="Komma 2 2 4 2 14 2 3 2" xfId="38143" xr:uid="{4B691E65-9496-4041-8EA1-C1995C325B9C}"/>
    <cellStyle name="Komma 2 2 4 2 14 2 3 3" xfId="43691" xr:uid="{B7A56E61-C8B7-4AFE-B23D-AA5E9EA62E4D}"/>
    <cellStyle name="Komma 2 2 4 2 14 2 4" xfId="21642" xr:uid="{206EC530-9F11-47DD-BADC-74A252732C50}"/>
    <cellStyle name="Komma 2 2 4 2 14 2 4 2" xfId="49138" xr:uid="{416DB93D-98AB-42E4-8B6B-9A861F94A8B9}"/>
    <cellStyle name="Komma 2 2 4 2 14 2 5" xfId="27149" xr:uid="{F033BBBB-3B50-4876-AB85-838094ABDD1F}"/>
    <cellStyle name="Komma 2 2 4 2 14 3" xfId="8104" xr:uid="{62D71E05-84C7-4D9F-BDA9-3ECEAB0714D4}"/>
    <cellStyle name="Komma 2 2 4 2 14 3 2" xfId="30173" xr:uid="{B7A6857A-E6D4-4EF7-8EE7-CBA281D3441B}"/>
    <cellStyle name="Komma 2 2 4 2 14 4" xfId="13470" xr:uid="{8D403746-6415-4CF2-8923-12ED3FA04AE4}"/>
    <cellStyle name="Komma 2 2 4 2 14 4 2" xfId="35539" xr:uid="{837EC086-FCD9-48E7-8D13-2C46C9651795}"/>
    <cellStyle name="Komma 2 2 4 2 14 4 3" xfId="41087" xr:uid="{03615B74-27F2-4A88-ABAC-A6B81F9D256E}"/>
    <cellStyle name="Komma 2 2 4 2 14 5" xfId="19038" xr:uid="{DF504493-903B-46A8-911B-FACF01DAA5D4}"/>
    <cellStyle name="Komma 2 2 4 2 14 5 2" xfId="46655" xr:uid="{7285173C-D3EE-47E3-886A-3C33E10C1AAE}"/>
    <cellStyle name="Komma 2 2 4 2 14 6" xfId="24666" xr:uid="{CDB1514C-B883-4FF2-83DB-4379F016B39A}"/>
    <cellStyle name="Komma 2 2 4 2 15" xfId="2516" xr:uid="{9DFB60B0-3CD3-4781-807C-B4701251DC61}"/>
    <cellStyle name="Komma 2 2 4 2 15 2" xfId="5460" xr:uid="{ECB3FF8A-538F-4199-B0EF-86CFE91D4E23}"/>
    <cellStyle name="Komma 2 2 4 2 15 2 2" xfId="10967" xr:uid="{BD9F2EB3-5B6C-4F1A-AC35-F78DE40A2863}"/>
    <cellStyle name="Komma 2 2 4 2 15 2 2 2" xfId="33036" xr:uid="{05C263C7-D239-42EC-95E3-66171C7F0D9E}"/>
    <cellStyle name="Komma 2 2 4 2 15 2 3" xfId="16454" xr:uid="{DA368343-94E1-4DEC-9111-0B0B1FD62A95}"/>
    <cellStyle name="Komma 2 2 4 2 15 2 3 2" xfId="38523" xr:uid="{EA173134-E4CE-4950-8307-CCF3AFCA004E}"/>
    <cellStyle name="Komma 2 2 4 2 15 2 3 3" xfId="44071" xr:uid="{3B354B00-5673-41CD-BF4F-B263F8B3257C}"/>
    <cellStyle name="Komma 2 2 4 2 15 2 4" xfId="22022" xr:uid="{23171F01-F947-4983-85DB-299E4EAF14B2}"/>
    <cellStyle name="Komma 2 2 4 2 15 2 4 2" xfId="49518" xr:uid="{72ABD1E6-021D-4777-AEF8-AF1DE215C731}"/>
    <cellStyle name="Komma 2 2 4 2 15 2 5" xfId="27529" xr:uid="{4D752323-3A6F-4864-B1BF-A88DE4536531}"/>
    <cellStyle name="Komma 2 2 4 2 15 3" xfId="8144" xr:uid="{32EE8AB3-E528-4157-A733-DE021FB55116}"/>
    <cellStyle name="Komma 2 2 4 2 15 3 2" xfId="30213" xr:uid="{4E7C0EA5-9710-408B-B8C5-34ECE0F55FAE}"/>
    <cellStyle name="Komma 2 2 4 2 15 4" xfId="13510" xr:uid="{FE7103DB-C480-4D1A-9802-6E1681610A6B}"/>
    <cellStyle name="Komma 2 2 4 2 15 4 2" xfId="35579" xr:uid="{3C22AFE4-CBFE-4442-AED4-F2FE8D0C33E9}"/>
    <cellStyle name="Komma 2 2 4 2 15 4 3" xfId="41127" xr:uid="{62C1BDA3-EF80-4D79-89C2-54CA2BB787CB}"/>
    <cellStyle name="Komma 2 2 4 2 15 5" xfId="19078" xr:uid="{177FF0A9-96FC-4EC3-BDE3-655DC0E402AB}"/>
    <cellStyle name="Komma 2 2 4 2 15 5 2" xfId="46695" xr:uid="{1C3B8324-ED6A-4C01-A5CD-80211526D798}"/>
    <cellStyle name="Komma 2 2 4 2 15 6" xfId="24706" xr:uid="{9BB470D3-3A2F-4163-850B-4B35B894E984}"/>
    <cellStyle name="Komma 2 2 4 2 16" xfId="2596" xr:uid="{1A38D489-D36E-4374-B000-9F63C310C501}"/>
    <cellStyle name="Komma 2 2 4 2 16 2" xfId="5520" xr:uid="{6902DBC4-01AF-4EF5-9C00-ADECA65B3BBD}"/>
    <cellStyle name="Komma 2 2 4 2 16 2 2" xfId="11027" xr:uid="{0104627F-2DBB-4680-93A4-664BA9CBB69E}"/>
    <cellStyle name="Komma 2 2 4 2 16 2 2 2" xfId="33096" xr:uid="{F3F52817-803E-4F1D-8DC1-F959F7FFA54F}"/>
    <cellStyle name="Komma 2 2 4 2 16 2 3" xfId="16514" xr:uid="{FDCA7748-20C7-42EA-A227-1460381AF4FB}"/>
    <cellStyle name="Komma 2 2 4 2 16 2 3 2" xfId="38583" xr:uid="{2407FBC0-1EE9-448E-BF4C-037705B0CE50}"/>
    <cellStyle name="Komma 2 2 4 2 16 2 3 3" xfId="44131" xr:uid="{1499980D-4B6B-46CF-B715-FA38441350D0}"/>
    <cellStyle name="Komma 2 2 4 2 16 2 4" xfId="22082" xr:uid="{41005575-51E1-42E8-871D-BF1F50BEFEAE}"/>
    <cellStyle name="Komma 2 2 4 2 16 2 4 2" xfId="49578" xr:uid="{297E1C7D-9164-4A79-9B3E-F5FC097CCEAC}"/>
    <cellStyle name="Komma 2 2 4 2 16 2 5" xfId="27589" xr:uid="{F2F13457-C2B8-4612-978D-FA08B85D4C8A}"/>
    <cellStyle name="Komma 2 2 4 2 16 3" xfId="8204" xr:uid="{07A5D0DD-F2FD-44AE-A497-589745B61F51}"/>
    <cellStyle name="Komma 2 2 4 2 16 3 2" xfId="30273" xr:uid="{70889037-F8AD-4952-99E2-999A9B7D94B8}"/>
    <cellStyle name="Komma 2 2 4 2 16 4" xfId="13590" xr:uid="{F006F4B5-1BC1-4DE1-BF4C-869953394D6F}"/>
    <cellStyle name="Komma 2 2 4 2 16 4 2" xfId="35659" xr:uid="{25F80806-B7CD-4D46-B11D-40F6AD7F8386}"/>
    <cellStyle name="Komma 2 2 4 2 16 4 3" xfId="41207" xr:uid="{E72A5373-242D-4C72-9959-F315478C1B08}"/>
    <cellStyle name="Komma 2 2 4 2 16 5" xfId="19158" xr:uid="{F2516BF6-2031-47FA-BB1A-58C5B3C54F50}"/>
    <cellStyle name="Komma 2 2 4 2 16 5 2" xfId="46755" xr:uid="{CC120978-B99E-44F4-8B60-1FF022A8CDAD}"/>
    <cellStyle name="Komma 2 2 4 2 16 6" xfId="24766" xr:uid="{6AC5FE24-8593-4632-B3B6-CB7C2BF524C6}"/>
    <cellStyle name="Komma 2 2 4 2 17" xfId="2636" xr:uid="{8C6DF54A-6419-4CD9-834A-3BFDB257DAE3}"/>
    <cellStyle name="Komma 2 2 4 2 17 2" xfId="5560" xr:uid="{1601788C-9AEB-4359-8E49-D3B296E574EE}"/>
    <cellStyle name="Komma 2 2 4 2 17 2 2" xfId="11067" xr:uid="{409013DE-744F-4B3E-8E11-D68821BDE12F}"/>
    <cellStyle name="Komma 2 2 4 2 17 2 2 2" xfId="33136" xr:uid="{33D4BE9E-5DCC-4BBF-A82C-6984A93EE1D2}"/>
    <cellStyle name="Komma 2 2 4 2 17 2 3" xfId="16554" xr:uid="{4DCE457A-C6C2-4FE6-92C9-3044BD5C8E58}"/>
    <cellStyle name="Komma 2 2 4 2 17 2 3 2" xfId="38623" xr:uid="{FFFD012A-D974-4236-A6D0-8127E90A25AF}"/>
    <cellStyle name="Komma 2 2 4 2 17 2 3 3" xfId="44171" xr:uid="{8B8AD95F-FE19-43C3-BFAC-2104EBD9F303}"/>
    <cellStyle name="Komma 2 2 4 2 17 2 4" xfId="22122" xr:uid="{9B1FE0DF-0375-4B58-9247-A82ED1D6F7E4}"/>
    <cellStyle name="Komma 2 2 4 2 17 2 4 2" xfId="49618" xr:uid="{58EA0B86-9D86-4A3B-B0D8-E7F506F8E381}"/>
    <cellStyle name="Komma 2 2 4 2 17 2 5" xfId="27629" xr:uid="{9941D4F6-112C-4374-AB98-A724C7A7DFC6}"/>
    <cellStyle name="Komma 2 2 4 2 17 3" xfId="8244" xr:uid="{C08FB522-B644-4148-B5D5-F5558DF3A6C3}"/>
    <cellStyle name="Komma 2 2 4 2 17 3 2" xfId="30313" xr:uid="{4566F628-FF19-4E70-9061-BE7DC85069AC}"/>
    <cellStyle name="Komma 2 2 4 2 17 4" xfId="13630" xr:uid="{9A1ACA31-E02F-47EC-8BD0-E0065620DF75}"/>
    <cellStyle name="Komma 2 2 4 2 17 4 2" xfId="35699" xr:uid="{14293639-DED3-4D2F-9510-4ADCBEA091C0}"/>
    <cellStyle name="Komma 2 2 4 2 17 4 3" xfId="41247" xr:uid="{CA3D05AB-5BF8-4480-B2B7-B9C87216B287}"/>
    <cellStyle name="Komma 2 2 4 2 17 5" xfId="19198" xr:uid="{01014A66-950B-483F-A04B-5E4C8BE3F4EA}"/>
    <cellStyle name="Komma 2 2 4 2 17 5 2" xfId="46795" xr:uid="{4F7676E6-ADD1-4508-A690-FF12BEA89EFC}"/>
    <cellStyle name="Komma 2 2 4 2 17 6" xfId="24806" xr:uid="{B99E77F9-0333-43BA-821F-CBDDE0E4617D}"/>
    <cellStyle name="Komma 2 2 4 2 18" xfId="2676" xr:uid="{705D2708-C221-4284-BCC5-8EB13E782210}"/>
    <cellStyle name="Komma 2 2 4 2 18 2" xfId="8284" xr:uid="{B667B5EA-2E0D-4761-98DD-289C294D8DD8}"/>
    <cellStyle name="Komma 2 2 4 2 18 2 2" xfId="30353" xr:uid="{014D5085-F093-4EBC-9889-C88DBD64705D}"/>
    <cellStyle name="Komma 2 2 4 2 18 3" xfId="13670" xr:uid="{0ABE1DB7-B6B1-4087-9A45-D7AADF220688}"/>
    <cellStyle name="Komma 2 2 4 2 18 3 2" xfId="35739" xr:uid="{DAF91E1A-8830-473B-BC0A-DCC4B4D8D50C}"/>
    <cellStyle name="Komma 2 2 4 2 18 3 3" xfId="41287" xr:uid="{92E189C9-3069-45BB-8104-B436BB21634B}"/>
    <cellStyle name="Komma 2 2 4 2 18 4" xfId="19238" xr:uid="{0656320A-01E3-4B3E-93B6-E2EB642CEE8F}"/>
    <cellStyle name="Komma 2 2 4 2 18 4 2" xfId="46835" xr:uid="{6A69DAA6-2D3C-4C6F-92D5-4CE40810B73D}"/>
    <cellStyle name="Komma 2 2 4 2 18 5" xfId="24846" xr:uid="{F7C4A3A6-A490-4505-B91E-3D848E29A5AC}"/>
    <cellStyle name="Komma 2 2 4 2 19" xfId="5120" xr:uid="{7CE61AC2-28BD-4877-8B3A-D6BB2AA8A555}"/>
    <cellStyle name="Komma 2 2 4 2 19 2" xfId="10627" xr:uid="{59033287-D9B0-43F3-976C-8AEF1D4CC399}"/>
    <cellStyle name="Komma 2 2 4 2 19 2 2" xfId="32696" xr:uid="{DD88146D-9ACB-45B5-A686-C688BFD01B43}"/>
    <cellStyle name="Komma 2 2 4 2 19 3" xfId="16114" xr:uid="{5951FCE2-48B4-4072-B6F4-CE5FA3CDDC77}"/>
    <cellStyle name="Komma 2 2 4 2 19 3 2" xfId="38183" xr:uid="{247BDA1E-2A6B-4A38-99E7-7EB8A5D1D24B}"/>
    <cellStyle name="Komma 2 2 4 2 19 3 3" xfId="43731" xr:uid="{F7C1A690-0416-4A15-AE28-E7F3EADD2073}"/>
    <cellStyle name="Komma 2 2 4 2 19 4" xfId="21682" xr:uid="{9996DAA5-C455-41CD-ABF4-69CBA0110053}"/>
    <cellStyle name="Komma 2 2 4 2 19 4 2" xfId="49178" xr:uid="{7251BF51-F078-430C-89CE-B0E44C856753}"/>
    <cellStyle name="Komma 2 2 4 2 19 5" xfId="27189" xr:uid="{4FC45E09-3656-4CE9-B72A-277BEA143C6A}"/>
    <cellStyle name="Komma 2 2 4 2 2" xfId="87" xr:uid="{7E091404-C627-44D5-AC39-54674E0BC0D7}"/>
    <cellStyle name="Komma 2 2 4 2 2 10" xfId="934" xr:uid="{FA744C13-4B89-4E60-AD9C-772E021AACFB}"/>
    <cellStyle name="Komma 2 2 4 2 2 10 2" xfId="1715" xr:uid="{201F6E0F-D204-4FD0-9C22-C237B6E63C65}"/>
    <cellStyle name="Komma 2 2 4 2 2 10 2 2" xfId="4319" xr:uid="{BC852617-C2C8-4C4D-A3DF-336DA388F1AF}"/>
    <cellStyle name="Komma 2 2 4 2 2 10 2 2 2" xfId="9826" xr:uid="{3C0A84FF-5EA0-4BDC-9939-D82FCF8AC094}"/>
    <cellStyle name="Komma 2 2 4 2 2 10 2 2 2 2" xfId="31895" xr:uid="{C4B2E5F0-3575-4757-BC89-1FA75BFFC560}"/>
    <cellStyle name="Komma 2 2 4 2 2 10 2 2 3" xfId="15313" xr:uid="{F549EB9A-8173-4536-8EE9-481FEE623292}"/>
    <cellStyle name="Komma 2 2 4 2 2 10 2 2 3 2" xfId="37382" xr:uid="{C66E8B34-940B-4F87-B97B-3B7DE42C5273}"/>
    <cellStyle name="Komma 2 2 4 2 2 10 2 2 3 3" xfId="42930" xr:uid="{60C9F6E7-B904-448E-8A87-C2F3C8D3842A}"/>
    <cellStyle name="Komma 2 2 4 2 2 10 2 2 4" xfId="20881" xr:uid="{F7137365-A224-45AE-BD97-BCB061615FA8}"/>
    <cellStyle name="Komma 2 2 4 2 2 10 2 2 4 2" xfId="48377" xr:uid="{0FC6C83C-E8A2-4B59-8871-C73BF53853F3}"/>
    <cellStyle name="Komma 2 2 4 2 2 10 2 2 5" xfId="26388" xr:uid="{0DC87D3A-87C3-46BD-94EA-22DB65F22BE4}"/>
    <cellStyle name="Komma 2 2 4 2 2 10 2 3" xfId="7343" xr:uid="{CBEBBEC7-F4C1-4BA3-983E-FD106B6CBCAC}"/>
    <cellStyle name="Komma 2 2 4 2 2 10 2 3 2" xfId="29412" xr:uid="{DE7A970F-95BC-458D-B5C4-49652CF6195F}"/>
    <cellStyle name="Komma 2 2 4 2 2 10 2 4" xfId="12709" xr:uid="{5B0E3890-7788-4C3B-9B79-4904A2367A0E}"/>
    <cellStyle name="Komma 2 2 4 2 2 10 2 4 2" xfId="34778" xr:uid="{DF154AC6-65A4-4103-81A9-F9B1CCBDA749}"/>
    <cellStyle name="Komma 2 2 4 2 2 10 2 4 3" xfId="40326" xr:uid="{8B06F50E-9F42-42D5-97EB-C6AE509531AC}"/>
    <cellStyle name="Komma 2 2 4 2 2 10 2 5" xfId="18277" xr:uid="{421D3C5D-66E7-4596-A348-7DD85391C4ED}"/>
    <cellStyle name="Komma 2 2 4 2 2 10 2 5 2" xfId="45894" xr:uid="{19F13BED-915E-4E19-B179-0B816B6DFC09}"/>
    <cellStyle name="Komma 2 2 4 2 2 10 2 6" xfId="23905" xr:uid="{874F128B-E823-4161-B30E-40F68FBDD064}"/>
    <cellStyle name="Komma 2 2 4 2 2 10 3" xfId="3538" xr:uid="{C9688A71-979E-4F48-B639-E10B0836DD27}"/>
    <cellStyle name="Komma 2 2 4 2 2 10 3 2" xfId="9045" xr:uid="{509A70FB-CF4A-44B0-9001-DACA8C21AA0E}"/>
    <cellStyle name="Komma 2 2 4 2 2 10 3 2 2" xfId="31114" xr:uid="{0F16742F-9E19-45A4-A00D-CF4701A37655}"/>
    <cellStyle name="Komma 2 2 4 2 2 10 3 3" xfId="14532" xr:uid="{8B01D37A-A8A1-4F0E-B89E-2F7E64CD7D5D}"/>
    <cellStyle name="Komma 2 2 4 2 2 10 3 3 2" xfId="36601" xr:uid="{2B3FB674-4264-4935-A05A-53DB08C7A447}"/>
    <cellStyle name="Komma 2 2 4 2 2 10 3 3 3" xfId="42149" xr:uid="{7F116353-FCB9-4AC2-B831-F206A8D66974}"/>
    <cellStyle name="Komma 2 2 4 2 2 10 3 4" xfId="20100" xr:uid="{52BDEEA4-6FE5-40E0-BAB9-3B1A8856895F}"/>
    <cellStyle name="Komma 2 2 4 2 2 10 3 4 2" xfId="47596" xr:uid="{62293B99-7A7E-4533-BD91-17206627E384}"/>
    <cellStyle name="Komma 2 2 4 2 2 10 3 5" xfId="25607" xr:uid="{AAC61DEA-9FD3-45EA-BE3C-66B0E7BD6D79}"/>
    <cellStyle name="Komma 2 2 4 2 2 10 4" xfId="6562" xr:uid="{FAF23D04-86BB-4A71-9F6C-9C70F4D36ACA}"/>
    <cellStyle name="Komma 2 2 4 2 2 10 4 2" xfId="28631" xr:uid="{71131D42-E64F-4930-BDF2-AE42F6034A57}"/>
    <cellStyle name="Komma 2 2 4 2 2 10 5" xfId="11928" xr:uid="{D69023DD-AAB2-4E68-9976-263C4C27F78C}"/>
    <cellStyle name="Komma 2 2 4 2 2 10 5 2" xfId="33997" xr:uid="{F70C7C21-D271-498E-BCCA-79AB534EB932}"/>
    <cellStyle name="Komma 2 2 4 2 2 10 5 3" xfId="39545" xr:uid="{E05A3D2F-56AE-4EA6-A35D-4B2CFFB40D87}"/>
    <cellStyle name="Komma 2 2 4 2 2 10 6" xfId="17496" xr:uid="{1F873987-33FE-4831-8AA6-0EDB70E0A4B7}"/>
    <cellStyle name="Komma 2 2 4 2 2 10 6 2" xfId="45113" xr:uid="{1E7EC6F6-F651-4A66-A9CA-F505DA683607}"/>
    <cellStyle name="Komma 2 2 4 2 2 10 7" xfId="23124" xr:uid="{89E6421E-0917-40FF-BBAA-787CE1866708}"/>
    <cellStyle name="Komma 2 2 4 2 2 11" xfId="974" xr:uid="{DDA34659-CAAC-4655-8A40-5BAF9394ED86}"/>
    <cellStyle name="Komma 2 2 4 2 2 11 2" xfId="3578" xr:uid="{D0C3BCD4-9A7A-44A9-8A03-66E2E3BED666}"/>
    <cellStyle name="Komma 2 2 4 2 2 11 2 2" xfId="9085" xr:uid="{4D164305-3947-4B43-A503-8D0D9E80EE69}"/>
    <cellStyle name="Komma 2 2 4 2 2 11 2 2 2" xfId="31154" xr:uid="{C66DADFC-14E6-4FB0-9AE5-5FACF6010B5D}"/>
    <cellStyle name="Komma 2 2 4 2 2 11 2 3" xfId="14572" xr:uid="{5DC9F0D1-7024-4A81-9561-14F6297D710E}"/>
    <cellStyle name="Komma 2 2 4 2 2 11 2 3 2" xfId="36641" xr:uid="{D4B90FA7-B4DB-42C9-91EE-08EB6BA609A5}"/>
    <cellStyle name="Komma 2 2 4 2 2 11 2 3 3" xfId="42189" xr:uid="{3325A105-6195-4120-80A4-E1CEC1190E6B}"/>
    <cellStyle name="Komma 2 2 4 2 2 11 2 4" xfId="20140" xr:uid="{56DBD360-E7E6-4EF5-A0CE-0C90797ABEBB}"/>
    <cellStyle name="Komma 2 2 4 2 2 11 2 4 2" xfId="47636" xr:uid="{9B59BB81-A4C8-4604-98D6-1B2ECD9A2222}"/>
    <cellStyle name="Komma 2 2 4 2 2 11 2 5" xfId="25647" xr:uid="{C87793E2-4ED0-4A82-A96A-92E8DBD3443E}"/>
    <cellStyle name="Komma 2 2 4 2 2 11 3" xfId="6602" xr:uid="{B5D8225F-4547-43DE-808E-6B4B1A389F1D}"/>
    <cellStyle name="Komma 2 2 4 2 2 11 3 2" xfId="28671" xr:uid="{19634B73-FE0E-4D34-9564-02FDEC711D04}"/>
    <cellStyle name="Komma 2 2 4 2 2 11 4" xfId="11968" xr:uid="{B7D4F8AC-A773-48C2-AA32-C552C3C3611F}"/>
    <cellStyle name="Komma 2 2 4 2 2 11 4 2" xfId="34037" xr:uid="{BB3D1555-D4BD-4074-9DE0-06D25501BD5C}"/>
    <cellStyle name="Komma 2 2 4 2 2 11 4 3" xfId="39585" xr:uid="{4E8116D9-9EF1-47D7-9053-39D9D42C3F50}"/>
    <cellStyle name="Komma 2 2 4 2 2 11 5" xfId="17536" xr:uid="{2BECEC57-9F60-4710-A42C-76B49537039A}"/>
    <cellStyle name="Komma 2 2 4 2 2 11 5 2" xfId="45153" xr:uid="{78CF168C-3360-45B2-9765-D3E26DC93CE4}"/>
    <cellStyle name="Komma 2 2 4 2 2 11 6" xfId="23164" xr:uid="{60CCA562-7750-4CC5-99F5-21EFE029F018}"/>
    <cellStyle name="Komma 2 2 4 2 2 12" xfId="1755" xr:uid="{1F4F414A-AD52-4C50-A998-E0E40D9FABAC}"/>
    <cellStyle name="Komma 2 2 4 2 2 12 2" xfId="4359" xr:uid="{A6B44ED3-B20B-40A3-BC53-EDCE3658CF53}"/>
    <cellStyle name="Komma 2 2 4 2 2 12 2 2" xfId="9866" xr:uid="{39199B32-2B78-4F86-9ED7-C792ACE9BA13}"/>
    <cellStyle name="Komma 2 2 4 2 2 12 2 2 2" xfId="31935" xr:uid="{F67B7AB4-57DF-40C7-839F-E7A93F38180A}"/>
    <cellStyle name="Komma 2 2 4 2 2 12 2 3" xfId="15353" xr:uid="{2B54B4D6-C9EB-4570-B968-FFE79AEE679C}"/>
    <cellStyle name="Komma 2 2 4 2 2 12 2 3 2" xfId="37422" xr:uid="{731947E5-CEA3-42F7-B412-66D12F807FC4}"/>
    <cellStyle name="Komma 2 2 4 2 2 12 2 3 3" xfId="42970" xr:uid="{6247EF11-3C9C-4D7A-B90C-1CF9CF1153CF}"/>
    <cellStyle name="Komma 2 2 4 2 2 12 2 4" xfId="20921" xr:uid="{5F305B74-7441-45C6-9222-42ABBF728B30}"/>
    <cellStyle name="Komma 2 2 4 2 2 12 2 4 2" xfId="48417" xr:uid="{6979E200-CB8F-40AB-83ED-8F5E03F499A5}"/>
    <cellStyle name="Komma 2 2 4 2 2 12 2 5" xfId="26428" xr:uid="{65AD4E65-FD79-42A4-8AD2-24C5EBDEDB4B}"/>
    <cellStyle name="Komma 2 2 4 2 2 12 3" xfId="7383" xr:uid="{33D646DA-DE2F-47C4-AB3D-EA2ADEA8A3B4}"/>
    <cellStyle name="Komma 2 2 4 2 2 12 3 2" xfId="29452" xr:uid="{A410DC16-D19C-4471-B7B6-224F59C647AB}"/>
    <cellStyle name="Komma 2 2 4 2 2 12 4" xfId="12749" xr:uid="{85F7AE84-DC15-41C6-B311-05F081BF3721}"/>
    <cellStyle name="Komma 2 2 4 2 2 12 4 2" xfId="34818" xr:uid="{41DB4656-C123-47A2-8A0D-4DD1F55037FC}"/>
    <cellStyle name="Komma 2 2 4 2 2 12 4 3" xfId="40366" xr:uid="{BAE12F9E-3DDE-43B8-9BE7-1B83F97FA8F9}"/>
    <cellStyle name="Komma 2 2 4 2 2 12 5" xfId="18317" xr:uid="{662D452A-00ED-4331-AE2A-1DF890473C3A}"/>
    <cellStyle name="Komma 2 2 4 2 2 12 5 2" xfId="45934" xr:uid="{E576F5C9-32EE-4651-AC3E-308648393D75}"/>
    <cellStyle name="Komma 2 2 4 2 2 12 6" xfId="23945" xr:uid="{385BEA78-3B29-4887-8595-8707E6E1664D}"/>
    <cellStyle name="Komma 2 2 4 2 2 13" xfId="2496" xr:uid="{28FC1F79-3CFD-4EBB-B349-76E95CAD880C}"/>
    <cellStyle name="Komma 2 2 4 2 2 13 2" xfId="5100" xr:uid="{F7AA1168-6569-462D-9531-B9FB4B066F78}"/>
    <cellStyle name="Komma 2 2 4 2 2 13 2 2" xfId="10607" xr:uid="{B317EA4A-C91C-48A1-A626-16FB908123A7}"/>
    <cellStyle name="Komma 2 2 4 2 2 13 2 2 2" xfId="32676" xr:uid="{04FBB74E-E8F7-4922-86B4-D3D8F85D146D}"/>
    <cellStyle name="Komma 2 2 4 2 2 13 2 3" xfId="16094" xr:uid="{2E83E3FE-C096-4D59-9342-646A6204C512}"/>
    <cellStyle name="Komma 2 2 4 2 2 13 2 3 2" xfId="38163" xr:uid="{5DE232E5-3648-4FD4-B3A2-150048530E63}"/>
    <cellStyle name="Komma 2 2 4 2 2 13 2 3 3" xfId="43711" xr:uid="{D16F6965-A2CB-47A5-9C28-D45388FF37A2}"/>
    <cellStyle name="Komma 2 2 4 2 2 13 2 4" xfId="21662" xr:uid="{8DE39290-204E-44B4-80D5-B9CA80EF3BCE}"/>
    <cellStyle name="Komma 2 2 4 2 2 13 2 4 2" xfId="49158" xr:uid="{7193608C-CE70-4376-9690-E0F510855F24}"/>
    <cellStyle name="Komma 2 2 4 2 2 13 2 5" xfId="27169" xr:uid="{6AF0E5ED-13D8-4EAB-82CE-B07BF3A008C8}"/>
    <cellStyle name="Komma 2 2 4 2 2 13 3" xfId="8124" xr:uid="{B9D0AC02-BF28-456E-B45B-518CAEA4910C}"/>
    <cellStyle name="Komma 2 2 4 2 2 13 3 2" xfId="30193" xr:uid="{B03CC1C3-1199-450C-B8E7-F544F6381E2F}"/>
    <cellStyle name="Komma 2 2 4 2 2 13 4" xfId="13490" xr:uid="{9C30C394-164A-454E-B8F2-2C5B6F5E85F8}"/>
    <cellStyle name="Komma 2 2 4 2 2 13 4 2" xfId="35559" xr:uid="{115647EE-C55D-4509-AB4C-E3AE013462AF}"/>
    <cellStyle name="Komma 2 2 4 2 2 13 4 3" xfId="41107" xr:uid="{4CA823A6-B0C8-48F7-9A02-DF8C6743DB42}"/>
    <cellStyle name="Komma 2 2 4 2 2 13 5" xfId="19058" xr:uid="{A423D0D4-9EC3-4541-A41C-8F942ABE32CF}"/>
    <cellStyle name="Komma 2 2 4 2 2 13 5 2" xfId="46675" xr:uid="{DC1D8558-E7C8-4153-9DDF-3FA3B1D8C75B}"/>
    <cellStyle name="Komma 2 2 4 2 2 13 6" xfId="24686" xr:uid="{5786D458-D701-4E99-B95B-8960C4D18161}"/>
    <cellStyle name="Komma 2 2 4 2 2 14" xfId="2556" xr:uid="{60AFFE83-B124-4732-B410-076FB01B3639}"/>
    <cellStyle name="Komma 2 2 4 2 2 14 2" xfId="5480" xr:uid="{9F544DE3-2777-46EC-BB0C-C13719FA7487}"/>
    <cellStyle name="Komma 2 2 4 2 2 14 2 2" xfId="10987" xr:uid="{EFD2EAA8-EA23-482F-9A51-5F24CBA3B517}"/>
    <cellStyle name="Komma 2 2 4 2 2 14 2 2 2" xfId="33056" xr:uid="{8BB73C07-FC92-4821-93FE-B6BD9D4A4828}"/>
    <cellStyle name="Komma 2 2 4 2 2 14 2 3" xfId="16474" xr:uid="{B0B60F95-8D0C-42D2-9D60-21FEE60A7120}"/>
    <cellStyle name="Komma 2 2 4 2 2 14 2 3 2" xfId="38543" xr:uid="{A0A9629F-7C60-4796-9A3A-72DD00518C3C}"/>
    <cellStyle name="Komma 2 2 4 2 2 14 2 3 3" xfId="44091" xr:uid="{61C9B2C3-8F70-495B-933C-2EFFB27E6359}"/>
    <cellStyle name="Komma 2 2 4 2 2 14 2 4" xfId="22042" xr:uid="{E4F5A803-04CC-4E57-B38E-25A13C3B3342}"/>
    <cellStyle name="Komma 2 2 4 2 2 14 2 4 2" xfId="49538" xr:uid="{04C2479B-B2C4-49E6-983B-DB1422C15ED5}"/>
    <cellStyle name="Komma 2 2 4 2 2 14 2 5" xfId="27549" xr:uid="{B9A26C88-B406-4AF0-870F-CCCB25025331}"/>
    <cellStyle name="Komma 2 2 4 2 2 14 3" xfId="8164" xr:uid="{5F340014-8B3D-408F-9B2A-64F5F5A55534}"/>
    <cellStyle name="Komma 2 2 4 2 2 14 3 2" xfId="30233" xr:uid="{BCB9140D-8CF4-4D02-8FBA-9ADBCD9D1AE5}"/>
    <cellStyle name="Komma 2 2 4 2 2 14 4" xfId="13550" xr:uid="{6888CB56-E4F9-41B8-9076-C45E37E1BEBD}"/>
    <cellStyle name="Komma 2 2 4 2 2 14 4 2" xfId="35619" xr:uid="{11AADE66-5063-4EB9-B4A5-2B66073D4203}"/>
    <cellStyle name="Komma 2 2 4 2 2 14 4 3" xfId="41167" xr:uid="{618A3058-5D13-4232-8E15-667DECF11259}"/>
    <cellStyle name="Komma 2 2 4 2 2 14 5" xfId="19118" xr:uid="{2A6056A1-2FE2-46BB-9791-466AB6526E50}"/>
    <cellStyle name="Komma 2 2 4 2 2 14 5 2" xfId="46715" xr:uid="{8A72EAFF-09EC-41D1-9611-2107D9F30CAA}"/>
    <cellStyle name="Komma 2 2 4 2 2 14 6" xfId="24726" xr:uid="{88588F50-F83E-428A-AB9B-7652F756C3C1}"/>
    <cellStyle name="Komma 2 2 4 2 2 15" xfId="2616" xr:uid="{7E1F41CA-DCDE-413D-9572-57CCDA2F9098}"/>
    <cellStyle name="Komma 2 2 4 2 2 15 2" xfId="5540" xr:uid="{77FC1530-1EE8-44B8-B89C-33696F0E7B52}"/>
    <cellStyle name="Komma 2 2 4 2 2 15 2 2" xfId="11047" xr:uid="{A4B596CB-F6EA-422F-A31F-DE8186AD06FB}"/>
    <cellStyle name="Komma 2 2 4 2 2 15 2 2 2" xfId="33116" xr:uid="{DD937061-F32A-4A4D-B3D9-059D6C00E79C}"/>
    <cellStyle name="Komma 2 2 4 2 2 15 2 3" xfId="16534" xr:uid="{2615D91A-5DB5-46EB-AE81-C389F359067C}"/>
    <cellStyle name="Komma 2 2 4 2 2 15 2 3 2" xfId="38603" xr:uid="{BA6B82E6-AD1A-40B2-958F-72AD090A63A1}"/>
    <cellStyle name="Komma 2 2 4 2 2 15 2 3 3" xfId="44151" xr:uid="{5232AFB8-B026-49D9-9534-6E37D2D87CB4}"/>
    <cellStyle name="Komma 2 2 4 2 2 15 2 4" xfId="22102" xr:uid="{770820CE-771C-458F-9379-B370DF831819}"/>
    <cellStyle name="Komma 2 2 4 2 2 15 2 4 2" xfId="49598" xr:uid="{B0F447C3-CA42-47B8-BDAF-DE54F0D56FD4}"/>
    <cellStyle name="Komma 2 2 4 2 2 15 2 5" xfId="27609" xr:uid="{C069ACBB-B068-4821-B9D0-414E6FB28970}"/>
    <cellStyle name="Komma 2 2 4 2 2 15 3" xfId="8224" xr:uid="{E6217077-9498-4729-B229-40339EE86900}"/>
    <cellStyle name="Komma 2 2 4 2 2 15 3 2" xfId="30293" xr:uid="{8283A49C-AFD9-440F-92A5-39525942E701}"/>
    <cellStyle name="Komma 2 2 4 2 2 15 4" xfId="13610" xr:uid="{00D6C9CA-B100-4F87-867C-451E34466FC3}"/>
    <cellStyle name="Komma 2 2 4 2 2 15 4 2" xfId="35679" xr:uid="{A8D9C331-FF2D-428A-B351-3649093329FA}"/>
    <cellStyle name="Komma 2 2 4 2 2 15 4 3" xfId="41227" xr:uid="{05B8A892-55AB-4A85-91C5-42590851F6FA}"/>
    <cellStyle name="Komma 2 2 4 2 2 15 5" xfId="19178" xr:uid="{01811887-DB21-45A2-9A29-5FEFCEE2FE33}"/>
    <cellStyle name="Komma 2 2 4 2 2 15 5 2" xfId="46775" xr:uid="{E0B69237-F016-4CCD-A5C0-D5DCBADB7B41}"/>
    <cellStyle name="Komma 2 2 4 2 2 15 6" xfId="24786" xr:uid="{76F8BE6C-44FD-486E-93B2-7BE3F99A128C}"/>
    <cellStyle name="Komma 2 2 4 2 2 16" xfId="2656" xr:uid="{AFAAD01A-BD32-4209-AB5F-80C4558D11CF}"/>
    <cellStyle name="Komma 2 2 4 2 2 16 2" xfId="5580" xr:uid="{FDB4B1E1-D41E-4124-AAE2-A4AEDAADB4DE}"/>
    <cellStyle name="Komma 2 2 4 2 2 16 2 2" xfId="11087" xr:uid="{19C57AB0-B60F-4E1F-9E75-0961C3AEAD31}"/>
    <cellStyle name="Komma 2 2 4 2 2 16 2 2 2" xfId="33156" xr:uid="{424110FA-1886-4AD1-9F10-8ACCABD6C5C0}"/>
    <cellStyle name="Komma 2 2 4 2 2 16 2 3" xfId="16574" xr:uid="{0EB0E15C-8AD5-45AD-93C6-CC39F68D5131}"/>
    <cellStyle name="Komma 2 2 4 2 2 16 2 3 2" xfId="38643" xr:uid="{90D71431-1971-49C5-BE4F-559CE9CF64EB}"/>
    <cellStyle name="Komma 2 2 4 2 2 16 2 3 3" xfId="44191" xr:uid="{97A23266-DFCB-460C-A230-E1A762B91712}"/>
    <cellStyle name="Komma 2 2 4 2 2 16 2 4" xfId="22142" xr:uid="{69AE851B-21C7-4414-AD20-EFA1211081C7}"/>
    <cellStyle name="Komma 2 2 4 2 2 16 2 4 2" xfId="49638" xr:uid="{6ED4C744-654A-4F98-9D57-F6002A50ED10}"/>
    <cellStyle name="Komma 2 2 4 2 2 16 2 5" xfId="27649" xr:uid="{EB387341-50FA-4E53-B0B4-D163968C975C}"/>
    <cellStyle name="Komma 2 2 4 2 2 16 3" xfId="8264" xr:uid="{7E913B05-0258-4785-BEFD-1F89B9811B9E}"/>
    <cellStyle name="Komma 2 2 4 2 2 16 3 2" xfId="30333" xr:uid="{B283369F-D3EE-4D30-BADD-C8AD95396E1B}"/>
    <cellStyle name="Komma 2 2 4 2 2 16 4" xfId="13650" xr:uid="{8B23BCDF-FBD6-4956-90FF-1842B8FE3498}"/>
    <cellStyle name="Komma 2 2 4 2 2 16 4 2" xfId="35719" xr:uid="{36CBDC6F-18D2-4B70-A0F2-7C609C0EC3E7}"/>
    <cellStyle name="Komma 2 2 4 2 2 16 4 3" xfId="41267" xr:uid="{B508285F-9D37-4413-9D05-F8F45078095D}"/>
    <cellStyle name="Komma 2 2 4 2 2 16 5" xfId="19218" xr:uid="{D395CB4C-55BD-4BFF-A653-B172979D9B97}"/>
    <cellStyle name="Komma 2 2 4 2 2 16 5 2" xfId="46815" xr:uid="{9D4D3CE8-8CB3-4FF2-B3C1-2F51E66B56BA}"/>
    <cellStyle name="Komma 2 2 4 2 2 16 6" xfId="24826" xr:uid="{0E619584-9C46-4C9E-AE84-FB5BE018F1CC}"/>
    <cellStyle name="Komma 2 2 4 2 2 17" xfId="2696" xr:uid="{427BEBC5-EE2B-4BB8-AB49-39F683D16F84}"/>
    <cellStyle name="Komma 2 2 4 2 2 17 2" xfId="8304" xr:uid="{53B45648-B424-45E9-93D3-88D66054908B}"/>
    <cellStyle name="Komma 2 2 4 2 2 17 2 2" xfId="30373" xr:uid="{9E72ABB4-2AB1-4D80-BD2C-2070296E6E6D}"/>
    <cellStyle name="Komma 2 2 4 2 2 17 3" xfId="13690" xr:uid="{55E9BAC7-0160-4707-A4B8-0B845D427F74}"/>
    <cellStyle name="Komma 2 2 4 2 2 17 3 2" xfId="35759" xr:uid="{849F829D-D1F7-4505-8971-72F9BC1DDC37}"/>
    <cellStyle name="Komma 2 2 4 2 2 17 3 3" xfId="41307" xr:uid="{7DBBF2F9-C479-488B-8580-537EFCAEBAA2}"/>
    <cellStyle name="Komma 2 2 4 2 2 17 4" xfId="19258" xr:uid="{5654B38E-23DD-413B-A8F9-29CA923F0BF4}"/>
    <cellStyle name="Komma 2 2 4 2 2 17 4 2" xfId="46855" xr:uid="{EF12BD81-9C28-421D-B2D1-57CF19DAFABC}"/>
    <cellStyle name="Komma 2 2 4 2 2 17 5" xfId="24866" xr:uid="{E52C5E6F-E716-4EE8-BD70-783DBD03DAF2}"/>
    <cellStyle name="Komma 2 2 4 2 2 18" xfId="5140" xr:uid="{4D485DCA-BE20-42E1-9977-501640EEC177}"/>
    <cellStyle name="Komma 2 2 4 2 2 18 2" xfId="10647" xr:uid="{5011A8D0-B20B-4164-951C-8D99CF152039}"/>
    <cellStyle name="Komma 2 2 4 2 2 18 2 2" xfId="32716" xr:uid="{DD1B0B8E-B046-4AD3-9BDE-8404DD5B7E8A}"/>
    <cellStyle name="Komma 2 2 4 2 2 18 3" xfId="16134" xr:uid="{889AEAC0-2586-4C2E-9BB4-8D21B5AECD8E}"/>
    <cellStyle name="Komma 2 2 4 2 2 18 3 2" xfId="38203" xr:uid="{7733FFEC-B69D-452B-88A4-DB7C7437029D}"/>
    <cellStyle name="Komma 2 2 4 2 2 18 3 3" xfId="43751" xr:uid="{EB772864-E80D-4779-A655-7668AE0762CE}"/>
    <cellStyle name="Komma 2 2 4 2 2 18 4" xfId="21702" xr:uid="{90490E78-662B-42F7-AB3F-CD65453CBAB8}"/>
    <cellStyle name="Komma 2 2 4 2 2 18 4 2" xfId="49198" xr:uid="{3C569CCF-F0B6-4946-8FAA-8E835E879433}"/>
    <cellStyle name="Komma 2 2 4 2 2 18 5" xfId="27209" xr:uid="{1634F584-59BD-43C4-AE0D-1124CDDDBCBE}"/>
    <cellStyle name="Komma 2 2 4 2 2 19" xfId="5640" xr:uid="{CCEA470B-7079-4B54-858F-4D2D416F0E4A}"/>
    <cellStyle name="Komma 2 2 4 2 2 19 2" xfId="11147" xr:uid="{C559EBCB-561A-43D0-A92A-FFF1D0E886FA}"/>
    <cellStyle name="Komma 2 2 4 2 2 19 2 2" xfId="33216" xr:uid="{58188F10-4F7D-4498-AFC9-CD89130E80BE}"/>
    <cellStyle name="Komma 2 2 4 2 2 19 3" xfId="22202" xr:uid="{1415C697-639D-4F9C-BFA4-BBF0C71675CA}"/>
    <cellStyle name="Komma 2 2 4 2 2 19 3 2" xfId="49698" xr:uid="{E777E205-6AFC-4301-8BAF-8589637394E3}"/>
    <cellStyle name="Komma 2 2 4 2 2 19 4" xfId="27709" xr:uid="{6705459F-7350-425C-90AC-87E1C814F655}"/>
    <cellStyle name="Komma 2 2 4 2 2 2" xfId="103" xr:uid="{303DF622-60E7-4B87-ABA2-9DE395ED92DE}"/>
    <cellStyle name="Komma 2 2 4 2 2 2 10" xfId="22298" xr:uid="{63B26387-7553-41A5-B2DA-E63E22C5E7D7}"/>
    <cellStyle name="Komma 2 2 4 2 2 2 2" xfId="529" xr:uid="{A9F14B59-A26C-4993-BC40-50049F00C934}"/>
    <cellStyle name="Komma 2 2 4 2 2 2 2 2" xfId="1330" xr:uid="{C3DBCF43-8285-419E-877F-1F7DB2A3CF83}"/>
    <cellStyle name="Komma 2 2 4 2 2 2 2 2 2" xfId="3934" xr:uid="{EB266451-D9E2-4507-A3D7-F81EA7867470}"/>
    <cellStyle name="Komma 2 2 4 2 2 2 2 2 2 2" xfId="9441" xr:uid="{E067A237-6BCE-49FB-961C-8EFAC80F2ABB}"/>
    <cellStyle name="Komma 2 2 4 2 2 2 2 2 2 2 2" xfId="31510" xr:uid="{52A1F2E3-C868-40BD-9FD8-5DDDF6643BE2}"/>
    <cellStyle name="Komma 2 2 4 2 2 2 2 2 2 3" xfId="14928" xr:uid="{3561791D-71C6-4029-8030-15CB88CD4A1A}"/>
    <cellStyle name="Komma 2 2 4 2 2 2 2 2 2 3 2" xfId="36997" xr:uid="{054D14AD-8306-43E8-BF12-EBB5F31742AD}"/>
    <cellStyle name="Komma 2 2 4 2 2 2 2 2 2 3 3" xfId="42545" xr:uid="{97D5DEB6-D592-4993-A1DB-E3CB490B84E4}"/>
    <cellStyle name="Komma 2 2 4 2 2 2 2 2 2 4" xfId="20496" xr:uid="{09B52C3B-9DF5-4F82-9BF6-529856D200F2}"/>
    <cellStyle name="Komma 2 2 4 2 2 2 2 2 2 4 2" xfId="47992" xr:uid="{AB32637E-864F-4484-9EA3-654AAED02799}"/>
    <cellStyle name="Komma 2 2 4 2 2 2 2 2 2 5" xfId="26003" xr:uid="{29D96B3E-4DA4-4390-B769-5D2BE1C61238}"/>
    <cellStyle name="Komma 2 2 4 2 2 2 2 2 3" xfId="6958" xr:uid="{02FC9D8C-A1C3-4C79-8C53-DDD6E1703048}"/>
    <cellStyle name="Komma 2 2 4 2 2 2 2 2 3 2" xfId="29027" xr:uid="{A58DDED9-B276-40E5-977C-FA586B0BF648}"/>
    <cellStyle name="Komma 2 2 4 2 2 2 2 2 4" xfId="12324" xr:uid="{8F9A6606-99FD-4C9F-9B29-4E572765205C}"/>
    <cellStyle name="Komma 2 2 4 2 2 2 2 2 4 2" xfId="34393" xr:uid="{18A40DCC-BB3A-4801-BF8B-A9BA4E5D77DD}"/>
    <cellStyle name="Komma 2 2 4 2 2 2 2 2 4 3" xfId="39941" xr:uid="{A9A46BD8-1247-4F6D-AB3B-2AAF9B46DB3E}"/>
    <cellStyle name="Komma 2 2 4 2 2 2 2 2 5" xfId="17892" xr:uid="{AC5E6E08-AFA2-407C-AEB6-D1DD52F62BDC}"/>
    <cellStyle name="Komma 2 2 4 2 2 2 2 2 5 2" xfId="45509" xr:uid="{0677A9FA-4BD2-4F52-AC40-C2B506ECB9AA}"/>
    <cellStyle name="Komma 2 2 4 2 2 2 2 2 6" xfId="23520" xr:uid="{DAE2FA06-9A14-458A-A7D4-FE27B4E00075}"/>
    <cellStyle name="Komma 2 2 4 2 2 2 2 3" xfId="2111" xr:uid="{BBD88482-ADF9-4AB8-BA03-1460420621DC}"/>
    <cellStyle name="Komma 2 2 4 2 2 2 2 3 2" xfId="4715" xr:uid="{EFD47209-2746-48B6-B1F0-ECDFDE3BDC12}"/>
    <cellStyle name="Komma 2 2 4 2 2 2 2 3 2 2" xfId="10222" xr:uid="{7F920573-AE49-46F0-8C10-403FF8217D2E}"/>
    <cellStyle name="Komma 2 2 4 2 2 2 2 3 2 2 2" xfId="32291" xr:uid="{4547AC54-2F47-40B3-BA93-D5173145362D}"/>
    <cellStyle name="Komma 2 2 4 2 2 2 2 3 2 3" xfId="15709" xr:uid="{68C77B68-7C6C-4D9C-9DBF-D4CD00C02DD1}"/>
    <cellStyle name="Komma 2 2 4 2 2 2 2 3 2 3 2" xfId="37778" xr:uid="{F72CDE22-3134-4505-95FF-1B1AE32C34AA}"/>
    <cellStyle name="Komma 2 2 4 2 2 2 2 3 2 3 3" xfId="43326" xr:uid="{4803E309-C177-445F-AB84-D9357DACB2CA}"/>
    <cellStyle name="Komma 2 2 4 2 2 2 2 3 2 4" xfId="21277" xr:uid="{75C282A5-5A84-45F6-8D38-E1E09717F99A}"/>
    <cellStyle name="Komma 2 2 4 2 2 2 2 3 2 4 2" xfId="48773" xr:uid="{FCEF4A1D-A9CA-4A72-B928-709ED8664CE9}"/>
    <cellStyle name="Komma 2 2 4 2 2 2 2 3 2 5" xfId="26784" xr:uid="{4F1AE661-90FE-4BC2-AFFC-D6B19EEF6F98}"/>
    <cellStyle name="Komma 2 2 4 2 2 2 2 3 3" xfId="7739" xr:uid="{567EA199-DCF9-4BD0-948A-6414E2F62936}"/>
    <cellStyle name="Komma 2 2 4 2 2 2 2 3 3 2" xfId="29808" xr:uid="{52E716D7-3848-4FBF-92B8-D723FD4D9350}"/>
    <cellStyle name="Komma 2 2 4 2 2 2 2 3 4" xfId="13105" xr:uid="{85D53425-265A-42B7-A6DB-CB71E799C020}"/>
    <cellStyle name="Komma 2 2 4 2 2 2 2 3 4 2" xfId="35174" xr:uid="{F713DD18-D225-4B43-A13B-20F7E566B113}"/>
    <cellStyle name="Komma 2 2 4 2 2 2 2 3 4 3" xfId="40722" xr:uid="{4748BD83-1F8B-4B80-944A-DEDA44EB412A}"/>
    <cellStyle name="Komma 2 2 4 2 2 2 2 3 5" xfId="18673" xr:uid="{F6AA690F-1B2B-47D1-9E32-EE7C53E7F599}"/>
    <cellStyle name="Komma 2 2 4 2 2 2 2 3 5 2" xfId="46290" xr:uid="{C67E75DE-C20B-4FC5-8DD9-449926973049}"/>
    <cellStyle name="Komma 2 2 4 2 2 2 2 3 6" xfId="24301" xr:uid="{62C87FF3-EE80-40C9-B221-A29F984579CC}"/>
    <cellStyle name="Komma 2 2 4 2 2 2 2 4" xfId="3133" xr:uid="{6FE86D37-00F9-489B-AEAD-6CB2A9DAFC44}"/>
    <cellStyle name="Komma 2 2 4 2 2 2 2 4 2" xfId="8660" xr:uid="{B08BFBFB-0D37-44D1-BD1C-10ACDE110539}"/>
    <cellStyle name="Komma 2 2 4 2 2 2 2 4 2 2" xfId="30729" xr:uid="{9C3CD380-B722-4767-958A-494FA692853C}"/>
    <cellStyle name="Komma 2 2 4 2 2 2 2 4 3" xfId="14127" xr:uid="{73C3E1A3-C58B-4BC6-82BD-844845BBD214}"/>
    <cellStyle name="Komma 2 2 4 2 2 2 2 4 3 2" xfId="36196" xr:uid="{215464B3-E78B-413D-9EC7-F69158CD31E0}"/>
    <cellStyle name="Komma 2 2 4 2 2 2 2 4 3 3" xfId="41744" xr:uid="{49255676-D0F1-4DA6-AB60-BE7BEDD39769}"/>
    <cellStyle name="Komma 2 2 4 2 2 2 2 4 4" xfId="19695" xr:uid="{E280A8C8-1F30-4F7C-949A-9C2C13EF1307}"/>
    <cellStyle name="Komma 2 2 4 2 2 2 2 4 4 2" xfId="47211" xr:uid="{9551BE2F-AE91-4A32-8EB0-FFFC9F5D0A54}"/>
    <cellStyle name="Komma 2 2 4 2 2 2 2 4 5" xfId="25222" xr:uid="{B782BB95-7CC1-4064-85E1-50FA7C765268}"/>
    <cellStyle name="Komma 2 2 4 2 2 2 2 5" xfId="6157" xr:uid="{A8F996D1-6BD4-4A6F-8B88-991D2FC83FB0}"/>
    <cellStyle name="Komma 2 2 4 2 2 2 2 5 2" xfId="28226" xr:uid="{B5F60696-44B3-4660-9B2A-E9CFD3A6C8B9}"/>
    <cellStyle name="Komma 2 2 4 2 2 2 2 6" xfId="11543" xr:uid="{D782DCCE-AE45-4553-9C0B-D0FF0A633A38}"/>
    <cellStyle name="Komma 2 2 4 2 2 2 2 6 2" xfId="33612" xr:uid="{D7DF3512-2A57-44C7-84ED-F45F8C1EE1E8}"/>
    <cellStyle name="Komma 2 2 4 2 2 2 2 6 3" xfId="39160" xr:uid="{4C743657-5958-4F87-9670-1F628127CD86}"/>
    <cellStyle name="Komma 2 2 4 2 2 2 2 7" xfId="17091" xr:uid="{7F8BC2CD-9370-40ED-95DB-8A303C6CB6D0}"/>
    <cellStyle name="Komma 2 2 4 2 2 2 2 7 2" xfId="44708" xr:uid="{16427805-4C5A-4F29-BDCE-2A7EAFF9D039}"/>
    <cellStyle name="Komma 2 2 4 2 2 2 2 8" xfId="22719" xr:uid="{DE1E7B34-7E4C-4161-B701-37DC683C4393}"/>
    <cellStyle name="Komma 2 2 4 2 2 2 3" xfId="986" xr:uid="{E748370D-D946-4611-B615-2C8E7218D214}"/>
    <cellStyle name="Komma 2 2 4 2 2 2 3 2" xfId="3590" xr:uid="{A85D92F3-2D56-4F84-9587-2C07209178B0}"/>
    <cellStyle name="Komma 2 2 4 2 2 2 3 2 2" xfId="9097" xr:uid="{24D3FABE-A2BF-40E8-8DA9-09F50A05C1A8}"/>
    <cellStyle name="Komma 2 2 4 2 2 2 3 2 2 2" xfId="31166" xr:uid="{0849A630-2C38-445A-BFD1-A848EC1B2A22}"/>
    <cellStyle name="Komma 2 2 4 2 2 2 3 2 3" xfId="14584" xr:uid="{AEA25C7F-5EBD-4EB7-A3D6-67D07EF46886}"/>
    <cellStyle name="Komma 2 2 4 2 2 2 3 2 3 2" xfId="36653" xr:uid="{F64002BB-213D-461B-AFA8-210685025914}"/>
    <cellStyle name="Komma 2 2 4 2 2 2 3 2 3 3" xfId="42201" xr:uid="{8074AD8F-9965-458E-82A5-4A7D893C448C}"/>
    <cellStyle name="Komma 2 2 4 2 2 2 3 2 4" xfId="20152" xr:uid="{A6F2F794-C272-4024-8C48-70ED3980FAEA}"/>
    <cellStyle name="Komma 2 2 4 2 2 2 3 2 4 2" xfId="47648" xr:uid="{C67CC5FA-7D1F-444F-AD3B-8D6473B52B1D}"/>
    <cellStyle name="Komma 2 2 4 2 2 2 3 2 5" xfId="25659" xr:uid="{EB8B18EA-6D07-4084-B3A9-1A162421E759}"/>
    <cellStyle name="Komma 2 2 4 2 2 2 3 3" xfId="6614" xr:uid="{5CC16DF7-340D-4EA4-A1F0-D9AF800BF643}"/>
    <cellStyle name="Komma 2 2 4 2 2 2 3 3 2" xfId="28683" xr:uid="{4049C314-2F60-402C-86CA-9243F60A6374}"/>
    <cellStyle name="Komma 2 2 4 2 2 2 3 4" xfId="11980" xr:uid="{0B0FDEA1-F8AD-4D4D-86D4-2F8E2357B050}"/>
    <cellStyle name="Komma 2 2 4 2 2 2 3 4 2" xfId="34049" xr:uid="{85CA7188-73AB-48D5-92E0-E679CB94ADFD}"/>
    <cellStyle name="Komma 2 2 4 2 2 2 3 4 3" xfId="39597" xr:uid="{178986A4-BEEC-400C-B94B-9AE69A8F2361}"/>
    <cellStyle name="Komma 2 2 4 2 2 2 3 5" xfId="17548" xr:uid="{490DB559-F140-453D-908B-A5409357284F}"/>
    <cellStyle name="Komma 2 2 4 2 2 2 3 5 2" xfId="45165" xr:uid="{2D6A07FF-E675-469D-A6F0-04F115B27A7C}"/>
    <cellStyle name="Komma 2 2 4 2 2 2 3 6" xfId="23176" xr:uid="{FA397092-7625-45E8-8238-B169D2B52EF9}"/>
    <cellStyle name="Komma 2 2 4 2 2 2 4" xfId="1767" xr:uid="{72B5F7A8-BE8D-4E43-ABBC-D7CDA3653021}"/>
    <cellStyle name="Komma 2 2 4 2 2 2 4 2" xfId="4371" xr:uid="{DBA0EBE1-C560-483F-A2A8-E9561470593D}"/>
    <cellStyle name="Komma 2 2 4 2 2 2 4 2 2" xfId="9878" xr:uid="{2B036B90-BA61-474B-BCBF-E7F0996199BD}"/>
    <cellStyle name="Komma 2 2 4 2 2 2 4 2 2 2" xfId="31947" xr:uid="{A8BEC09D-36E0-4B3E-97CA-0A5CA9C3F0FB}"/>
    <cellStyle name="Komma 2 2 4 2 2 2 4 2 3" xfId="15365" xr:uid="{F195BCBB-28CB-4380-AA1F-7515D5BA6F3D}"/>
    <cellStyle name="Komma 2 2 4 2 2 2 4 2 3 2" xfId="37434" xr:uid="{4FAB9844-6E6C-456B-B81E-BF365BA20471}"/>
    <cellStyle name="Komma 2 2 4 2 2 2 4 2 3 3" xfId="42982" xr:uid="{239F1790-C237-4BCE-9059-A7164F673AAE}"/>
    <cellStyle name="Komma 2 2 4 2 2 2 4 2 4" xfId="20933" xr:uid="{A535A043-61A9-4BFB-A652-0E613C6A7C67}"/>
    <cellStyle name="Komma 2 2 4 2 2 2 4 2 4 2" xfId="48429" xr:uid="{90A1C5F5-D01F-47C6-841A-844E3B43C85B}"/>
    <cellStyle name="Komma 2 2 4 2 2 2 4 2 5" xfId="26440" xr:uid="{85B52778-43EF-4DBC-B29D-92E74E9304FD}"/>
    <cellStyle name="Komma 2 2 4 2 2 2 4 3" xfId="7395" xr:uid="{C19CC071-6595-44F1-8B29-A437B9305D7E}"/>
    <cellStyle name="Komma 2 2 4 2 2 2 4 3 2" xfId="29464" xr:uid="{EC839177-4E02-4261-85C6-B839B2FA056D}"/>
    <cellStyle name="Komma 2 2 4 2 2 2 4 4" xfId="12761" xr:uid="{E4D56D29-5F7B-40B9-8829-5B2B3240ADE4}"/>
    <cellStyle name="Komma 2 2 4 2 2 2 4 4 2" xfId="34830" xr:uid="{72876A36-21A8-488F-A36C-DFBE3AEC160B}"/>
    <cellStyle name="Komma 2 2 4 2 2 2 4 4 3" xfId="40378" xr:uid="{D067A9E5-09F6-4E87-9085-BAFF99204B5E}"/>
    <cellStyle name="Komma 2 2 4 2 2 2 4 5" xfId="18329" xr:uid="{627AF0F8-7ABA-4EE4-BCED-8FDFC8894837}"/>
    <cellStyle name="Komma 2 2 4 2 2 2 4 5 2" xfId="45946" xr:uid="{3F960160-50D0-44F8-AE1A-ABAF6DEF2CA3}"/>
    <cellStyle name="Komma 2 2 4 2 2 2 4 6" xfId="23957" xr:uid="{232083CD-FF11-4F9B-8CA1-FF02FBB507A8}"/>
    <cellStyle name="Komma 2 2 4 2 2 2 5" xfId="2712" xr:uid="{75947F5C-B5A5-4D52-BC38-BBD52146EE0E}"/>
    <cellStyle name="Komma 2 2 4 2 2 2 5 2" xfId="8316" xr:uid="{A318726E-FCF4-4593-B0CD-23229A1380F5}"/>
    <cellStyle name="Komma 2 2 4 2 2 2 5 2 2" xfId="30385" xr:uid="{BAC9FDC3-3239-4A56-AE19-E523AC6385B0}"/>
    <cellStyle name="Komma 2 2 4 2 2 2 5 3" xfId="13706" xr:uid="{092F5938-A8B2-4612-9CEF-84CB09637528}"/>
    <cellStyle name="Komma 2 2 4 2 2 2 5 3 2" xfId="35775" xr:uid="{E6FE20CF-C3CC-4CCA-935E-D45270DD0EFB}"/>
    <cellStyle name="Komma 2 2 4 2 2 2 5 3 3" xfId="41323" xr:uid="{0F55597C-22BD-493E-95FA-A0035AC238DF}"/>
    <cellStyle name="Komma 2 2 4 2 2 2 5 4" xfId="19274" xr:uid="{460ADD11-4734-4691-9AEC-8AC9EA221008}"/>
    <cellStyle name="Komma 2 2 4 2 2 2 5 4 2" xfId="46867" xr:uid="{6337377D-4D19-4D4E-8DC7-CE93491FBA12}"/>
    <cellStyle name="Komma 2 2 4 2 2 2 5 5" xfId="24878" xr:uid="{BD3AA357-27CF-4DAA-92B7-B0ACAF667911}"/>
    <cellStyle name="Komma 2 2 4 2 2 2 6" xfId="5152" xr:uid="{133E94FA-824A-4C7A-A800-C3792DE51869}"/>
    <cellStyle name="Komma 2 2 4 2 2 2 6 2" xfId="10659" xr:uid="{7E831A85-2F48-4981-8C89-3903EEBC0E71}"/>
    <cellStyle name="Komma 2 2 4 2 2 2 6 2 2" xfId="32728" xr:uid="{4437E81E-C87C-420C-A3BB-B20001CED594}"/>
    <cellStyle name="Komma 2 2 4 2 2 2 6 3" xfId="16146" xr:uid="{DEE16404-76A0-493A-AB9E-20CE41C9C9A0}"/>
    <cellStyle name="Komma 2 2 4 2 2 2 6 3 2" xfId="38215" xr:uid="{B9064490-A04D-480A-BA2E-B08D5EB62130}"/>
    <cellStyle name="Komma 2 2 4 2 2 2 6 3 3" xfId="43763" xr:uid="{8B2840A9-B7C5-4BA7-8269-754CDAA07E5F}"/>
    <cellStyle name="Komma 2 2 4 2 2 2 6 4" xfId="21714" xr:uid="{7DF3E092-C2FD-4191-AD80-E32813F605E5}"/>
    <cellStyle name="Komma 2 2 4 2 2 2 6 4 2" xfId="49210" xr:uid="{5FFA6778-918B-4DCB-B7CA-7D7D20A1CE88}"/>
    <cellStyle name="Komma 2 2 4 2 2 2 6 5" xfId="27221" xr:uid="{A072B955-5505-4497-899D-1BBF155F298A}"/>
    <cellStyle name="Komma 2 2 4 2 2 2 7" xfId="5736" xr:uid="{C87BDA97-981C-44FA-B5A2-321E062FE32D}"/>
    <cellStyle name="Komma 2 2 4 2 2 2 7 2" xfId="27805" xr:uid="{6B7B4FC1-8BAD-40F8-8E6C-C272CFCC8581}"/>
    <cellStyle name="Komma 2 2 4 2 2 2 8" xfId="11199" xr:uid="{FCBA4DEE-CAFA-4469-B52A-3A68F47EE887}"/>
    <cellStyle name="Komma 2 2 4 2 2 2 8 2" xfId="33268" xr:uid="{055EA0A0-5BC4-467D-BA90-3BA22F1548B3}"/>
    <cellStyle name="Komma 2 2 4 2 2 2 8 3" xfId="38816" xr:uid="{21A7672A-9821-404E-9C6A-0475C501A572}"/>
    <cellStyle name="Komma 2 2 4 2 2 2 9" xfId="16670" xr:uid="{163720A8-D92C-49A3-9648-E32EAB8B6EE6}"/>
    <cellStyle name="Komma 2 2 4 2 2 2 9 2" xfId="44287" xr:uid="{452D7AD1-77D6-4999-A873-8EB4958C33EB}"/>
    <cellStyle name="Komma 2 2 4 2 2 20" xfId="5720" xr:uid="{A9091D09-EBDE-44EA-ABA5-823C5613EDF7}"/>
    <cellStyle name="Komma 2 2 4 2 2 20 2" xfId="27789" xr:uid="{CB14406D-998F-4509-B479-C9FE11168789}"/>
    <cellStyle name="Komma 2 2 4 2 2 21" xfId="11187" xr:uid="{CD022400-CCD0-46F8-B135-5A0F4113BED2}"/>
    <cellStyle name="Komma 2 2 4 2 2 21 2" xfId="33256" xr:uid="{6E131BFB-F663-49EE-A36B-BF5A479DE308}"/>
    <cellStyle name="Komma 2 2 4 2 2 21 3" xfId="38804" xr:uid="{DF82B5D6-1901-4601-A80F-0D7F17FEFB90}"/>
    <cellStyle name="Komma 2 2 4 2 2 22" xfId="16654" xr:uid="{FA692CB7-75A1-403B-BF01-0D0F84E61E6E}"/>
    <cellStyle name="Komma 2 2 4 2 2 22 2" xfId="44271" xr:uid="{C562ADEA-C648-4DD9-AF25-F7D6896B9067}"/>
    <cellStyle name="Komma 2 2 4 2 2 23" xfId="22282" xr:uid="{D5A1CA37-FBD5-4320-927C-5ABDC13A5FE1}"/>
    <cellStyle name="Komma 2 2 4 2 2 3" xfId="190" xr:uid="{5B5D0F2F-4362-475B-A4FD-B5EBB0C4F0C3}"/>
    <cellStyle name="Komma 2 2 4 2 2 3 10" xfId="22382" xr:uid="{5043DBD2-AD12-4722-9E0B-C24861771A30}"/>
    <cellStyle name="Komma 2 2 4 2 2 3 2" xfId="613" xr:uid="{1A5286C4-8E6C-4FD6-9C8F-79E9343499AA}"/>
    <cellStyle name="Komma 2 2 4 2 2 3 2 2" xfId="1414" xr:uid="{717C314A-7F96-44C3-91EF-6104AADD8F2F}"/>
    <cellStyle name="Komma 2 2 4 2 2 3 2 2 2" xfId="4018" xr:uid="{0BD80455-1875-432F-B70F-9583450DA34F}"/>
    <cellStyle name="Komma 2 2 4 2 2 3 2 2 2 2" xfId="9525" xr:uid="{6F15F172-B2B2-44D3-AF60-7E300C0A7B19}"/>
    <cellStyle name="Komma 2 2 4 2 2 3 2 2 2 2 2" xfId="31594" xr:uid="{7AD2BF4D-3B16-45F9-8BDE-350B1BFB36D8}"/>
    <cellStyle name="Komma 2 2 4 2 2 3 2 2 2 3" xfId="15012" xr:uid="{7BEEF271-4606-4F14-911A-004FC1DE4D61}"/>
    <cellStyle name="Komma 2 2 4 2 2 3 2 2 2 3 2" xfId="37081" xr:uid="{65AD08AB-1CB2-4002-BF5B-0B77ED9DA283}"/>
    <cellStyle name="Komma 2 2 4 2 2 3 2 2 2 3 3" xfId="42629" xr:uid="{F495C8C4-7B9C-479D-B0C4-16B0832514C4}"/>
    <cellStyle name="Komma 2 2 4 2 2 3 2 2 2 4" xfId="20580" xr:uid="{BA5D89F3-BBE6-4A59-84A9-EAF21C9752D5}"/>
    <cellStyle name="Komma 2 2 4 2 2 3 2 2 2 4 2" xfId="48076" xr:uid="{66DC99B5-C339-4CC6-8459-308FA9AC1FDB}"/>
    <cellStyle name="Komma 2 2 4 2 2 3 2 2 2 5" xfId="26087" xr:uid="{528AD606-E4A5-4135-B09D-D7E4F108401F}"/>
    <cellStyle name="Komma 2 2 4 2 2 3 2 2 3" xfId="7042" xr:uid="{AAEF16B6-F124-4F64-A77A-975DC8BE6FD2}"/>
    <cellStyle name="Komma 2 2 4 2 2 3 2 2 3 2" xfId="29111" xr:uid="{F23AE67C-8AC7-422D-8599-D4D245252859}"/>
    <cellStyle name="Komma 2 2 4 2 2 3 2 2 4" xfId="12408" xr:uid="{B31D505A-F5D4-43DE-B801-8AFEF3EC135B}"/>
    <cellStyle name="Komma 2 2 4 2 2 3 2 2 4 2" xfId="34477" xr:uid="{782207D6-B782-4FE6-906F-934078FAEF45}"/>
    <cellStyle name="Komma 2 2 4 2 2 3 2 2 4 3" xfId="40025" xr:uid="{A56A8ECF-0DCC-46DC-9C36-0D457E217D01}"/>
    <cellStyle name="Komma 2 2 4 2 2 3 2 2 5" xfId="17976" xr:uid="{AC40928C-05D7-47C9-9073-55269C973A1B}"/>
    <cellStyle name="Komma 2 2 4 2 2 3 2 2 5 2" xfId="45593" xr:uid="{102F3DB1-D9E9-48AB-A7E7-754BAC33CE05}"/>
    <cellStyle name="Komma 2 2 4 2 2 3 2 2 6" xfId="23604" xr:uid="{8DEA080B-FAED-4C89-8464-11C6D5B8E7A6}"/>
    <cellStyle name="Komma 2 2 4 2 2 3 2 3" xfId="2195" xr:uid="{07CFE223-CF7D-4D7A-A330-FCF91C66CE52}"/>
    <cellStyle name="Komma 2 2 4 2 2 3 2 3 2" xfId="4799" xr:uid="{8A30746B-FFF0-49B8-AB0C-4BA73B8A41E6}"/>
    <cellStyle name="Komma 2 2 4 2 2 3 2 3 2 2" xfId="10306" xr:uid="{336206FD-8AAB-4E65-91A2-E332E7853F1E}"/>
    <cellStyle name="Komma 2 2 4 2 2 3 2 3 2 2 2" xfId="32375" xr:uid="{41D7590C-A5DE-420F-B7CA-D87D9C8FEB2C}"/>
    <cellStyle name="Komma 2 2 4 2 2 3 2 3 2 3" xfId="15793" xr:uid="{3C6FC898-61BE-41F3-9E67-30375EAA3958}"/>
    <cellStyle name="Komma 2 2 4 2 2 3 2 3 2 3 2" xfId="37862" xr:uid="{BCB75F90-FC6F-4D13-A787-E133F611F059}"/>
    <cellStyle name="Komma 2 2 4 2 2 3 2 3 2 3 3" xfId="43410" xr:uid="{6F14927C-8614-42D1-8A0D-61D3726126C1}"/>
    <cellStyle name="Komma 2 2 4 2 2 3 2 3 2 4" xfId="21361" xr:uid="{DDAB5812-0F56-4AD6-A52C-E33AB226BF7C}"/>
    <cellStyle name="Komma 2 2 4 2 2 3 2 3 2 4 2" xfId="48857" xr:uid="{85A0FBA3-E0FE-40CA-83DF-CC551C373FB5}"/>
    <cellStyle name="Komma 2 2 4 2 2 3 2 3 2 5" xfId="26868" xr:uid="{CA126A9D-328C-4FAC-9CF9-76CFF9C67DA4}"/>
    <cellStyle name="Komma 2 2 4 2 2 3 2 3 3" xfId="7823" xr:uid="{F0A5DCB2-E29C-4C48-A9C3-FBDE13AB76B6}"/>
    <cellStyle name="Komma 2 2 4 2 2 3 2 3 3 2" xfId="29892" xr:uid="{AFC12423-07D4-43A2-894C-1BFBF12F75B0}"/>
    <cellStyle name="Komma 2 2 4 2 2 3 2 3 4" xfId="13189" xr:uid="{54FAA927-0E28-4C96-B693-1B4E29BBE4F8}"/>
    <cellStyle name="Komma 2 2 4 2 2 3 2 3 4 2" xfId="35258" xr:uid="{E67DF6DC-CDF8-4C9F-896A-DDA52030E9B5}"/>
    <cellStyle name="Komma 2 2 4 2 2 3 2 3 4 3" xfId="40806" xr:uid="{B7A2A5F8-39F6-453C-827F-30FDEA18FBBD}"/>
    <cellStyle name="Komma 2 2 4 2 2 3 2 3 5" xfId="18757" xr:uid="{4ED0FCAD-29A0-43C6-837B-51881A90BE16}"/>
    <cellStyle name="Komma 2 2 4 2 2 3 2 3 5 2" xfId="46374" xr:uid="{32E1A317-9A26-441A-A08F-6E3329505402}"/>
    <cellStyle name="Komma 2 2 4 2 2 3 2 3 6" xfId="24385" xr:uid="{06DDA816-F558-4DF9-8E1B-E5D711A400DB}"/>
    <cellStyle name="Komma 2 2 4 2 2 3 2 4" xfId="3217" xr:uid="{FBFAD1DB-D336-48FD-8724-9EDFE4B54E4F}"/>
    <cellStyle name="Komma 2 2 4 2 2 3 2 4 2" xfId="8744" xr:uid="{A3CA1EE8-75A3-4DAA-B840-2F339C2472C9}"/>
    <cellStyle name="Komma 2 2 4 2 2 3 2 4 2 2" xfId="30813" xr:uid="{0AAE1F3C-E1D4-4664-B757-5BA60366CDCA}"/>
    <cellStyle name="Komma 2 2 4 2 2 3 2 4 3" xfId="14211" xr:uid="{38682A2D-11F4-462E-BBF2-43A5D6D1E4FC}"/>
    <cellStyle name="Komma 2 2 4 2 2 3 2 4 3 2" xfId="36280" xr:uid="{10379BD5-086C-4BDF-821D-1D4B53AA329C}"/>
    <cellStyle name="Komma 2 2 4 2 2 3 2 4 3 3" xfId="41828" xr:uid="{0F2E66BC-E1E3-47D8-99A0-2B852A413BC9}"/>
    <cellStyle name="Komma 2 2 4 2 2 3 2 4 4" xfId="19779" xr:uid="{38E91B52-5392-4CCA-B4A8-72614873FE08}"/>
    <cellStyle name="Komma 2 2 4 2 2 3 2 4 4 2" xfId="47295" xr:uid="{D52CC2B3-94F3-4D55-9DB4-3A641AE605DE}"/>
    <cellStyle name="Komma 2 2 4 2 2 3 2 4 5" xfId="25306" xr:uid="{56A92521-980D-49DA-B10E-4C63C605E7B9}"/>
    <cellStyle name="Komma 2 2 4 2 2 3 2 5" xfId="6241" xr:uid="{DFB8BA27-604B-4D78-AAE2-6E88904A0E9C}"/>
    <cellStyle name="Komma 2 2 4 2 2 3 2 5 2" xfId="28310" xr:uid="{AC4D040C-0357-4072-86C9-C0064969EB02}"/>
    <cellStyle name="Komma 2 2 4 2 2 3 2 6" xfId="11627" xr:uid="{B652F4AA-49EA-4B0F-9D0D-A9C386B2F1CB}"/>
    <cellStyle name="Komma 2 2 4 2 2 3 2 6 2" xfId="33696" xr:uid="{10D38A65-E15E-49D6-A482-8364F8B5A0E6}"/>
    <cellStyle name="Komma 2 2 4 2 2 3 2 6 3" xfId="39244" xr:uid="{AD7390F5-B913-44BC-B4BA-7B3C5C18E9AE}"/>
    <cellStyle name="Komma 2 2 4 2 2 3 2 7" xfId="17175" xr:uid="{97DE1E12-159A-416F-8E5D-FB2B036AB77E}"/>
    <cellStyle name="Komma 2 2 4 2 2 3 2 7 2" xfId="44792" xr:uid="{47CA6C2B-96A9-404E-BFC1-870B779050B6}"/>
    <cellStyle name="Komma 2 2 4 2 2 3 2 8" xfId="22803" xr:uid="{816D3275-2BF9-4163-B456-5D9D877A92EB}"/>
    <cellStyle name="Komma 2 2 4 2 2 3 3" xfId="1054" xr:uid="{CCB86B4E-02E7-4B73-9CB1-4D5EC8E5DDE5}"/>
    <cellStyle name="Komma 2 2 4 2 2 3 3 2" xfId="3658" xr:uid="{1178F461-D724-4921-9148-36D87E314E06}"/>
    <cellStyle name="Komma 2 2 4 2 2 3 3 2 2" xfId="9165" xr:uid="{C16D2A22-000F-4EF4-8824-E59724137AA1}"/>
    <cellStyle name="Komma 2 2 4 2 2 3 3 2 2 2" xfId="31234" xr:uid="{56DB5AC2-F1B7-4903-90DB-DE04AA9E8EE4}"/>
    <cellStyle name="Komma 2 2 4 2 2 3 3 2 3" xfId="14652" xr:uid="{28F025AF-1A43-41A9-8612-1B5054F51AA2}"/>
    <cellStyle name="Komma 2 2 4 2 2 3 3 2 3 2" xfId="36721" xr:uid="{BFB1B044-DFCF-4DAE-BBFE-0FF04CF9EA1C}"/>
    <cellStyle name="Komma 2 2 4 2 2 3 3 2 3 3" xfId="42269" xr:uid="{1A79FF16-CA50-4336-B20A-846979E4502A}"/>
    <cellStyle name="Komma 2 2 4 2 2 3 3 2 4" xfId="20220" xr:uid="{92E32200-AE74-41D6-8149-80F1B07A2591}"/>
    <cellStyle name="Komma 2 2 4 2 2 3 3 2 4 2" xfId="47716" xr:uid="{4D6A9546-F424-45EC-8CE3-BB51440546CF}"/>
    <cellStyle name="Komma 2 2 4 2 2 3 3 2 5" xfId="25727" xr:uid="{B416779A-BA0C-4CC1-A885-11843A06C92D}"/>
    <cellStyle name="Komma 2 2 4 2 2 3 3 3" xfId="6682" xr:uid="{999760B2-69F1-4F61-AC34-EA97D8E8CAAB}"/>
    <cellStyle name="Komma 2 2 4 2 2 3 3 3 2" xfId="28751" xr:uid="{2DADB6F7-E701-4462-AC67-66F40EAA99F5}"/>
    <cellStyle name="Komma 2 2 4 2 2 3 3 4" xfId="12048" xr:uid="{DD5B5172-64C2-47CA-B545-06262C78F068}"/>
    <cellStyle name="Komma 2 2 4 2 2 3 3 4 2" xfId="34117" xr:uid="{7A3AD490-1941-43E6-BE05-EFA7A1781058}"/>
    <cellStyle name="Komma 2 2 4 2 2 3 3 4 3" xfId="39665" xr:uid="{AE269120-3CB6-4A97-9E52-736174BF7554}"/>
    <cellStyle name="Komma 2 2 4 2 2 3 3 5" xfId="17616" xr:uid="{E68C85CE-85FB-49A7-8A12-4ACA18C452A4}"/>
    <cellStyle name="Komma 2 2 4 2 2 3 3 5 2" xfId="45233" xr:uid="{0AA57177-7CC0-4A53-B887-22029303A8C5}"/>
    <cellStyle name="Komma 2 2 4 2 2 3 3 6" xfId="23244" xr:uid="{DCEAB7A7-58BF-437C-9995-948180056155}"/>
    <cellStyle name="Komma 2 2 4 2 2 3 4" xfId="1835" xr:uid="{DC710A96-6A5F-4CB2-BF77-3C51297B724F}"/>
    <cellStyle name="Komma 2 2 4 2 2 3 4 2" xfId="4439" xr:uid="{5C4AC879-C739-4C5E-92B8-526193E78026}"/>
    <cellStyle name="Komma 2 2 4 2 2 3 4 2 2" xfId="9946" xr:uid="{2FB54B2D-25D4-45A2-8830-CF1F2A20A0A7}"/>
    <cellStyle name="Komma 2 2 4 2 2 3 4 2 2 2" xfId="32015" xr:uid="{85C2CFBF-ADF9-4FF7-9E56-83D370268467}"/>
    <cellStyle name="Komma 2 2 4 2 2 3 4 2 3" xfId="15433" xr:uid="{11BDC520-F8F9-483D-A732-BC90A3E8051A}"/>
    <cellStyle name="Komma 2 2 4 2 2 3 4 2 3 2" xfId="37502" xr:uid="{446806B6-6ACE-453C-ADCB-6FA2D20CA7CA}"/>
    <cellStyle name="Komma 2 2 4 2 2 3 4 2 3 3" xfId="43050" xr:uid="{3BA80D22-4291-4F64-BBA1-65375F3A1F2A}"/>
    <cellStyle name="Komma 2 2 4 2 2 3 4 2 4" xfId="21001" xr:uid="{66142350-C9A6-4ADE-B616-3899D4975B0D}"/>
    <cellStyle name="Komma 2 2 4 2 2 3 4 2 4 2" xfId="48497" xr:uid="{A4D1884B-C65F-4E4B-835B-49EE447A2A44}"/>
    <cellStyle name="Komma 2 2 4 2 2 3 4 2 5" xfId="26508" xr:uid="{8FA8F5F8-27F3-4AA3-896D-66986351B6AB}"/>
    <cellStyle name="Komma 2 2 4 2 2 3 4 3" xfId="7463" xr:uid="{A5E5E2E8-4260-46E9-843A-EFD22A6DDFB5}"/>
    <cellStyle name="Komma 2 2 4 2 2 3 4 3 2" xfId="29532" xr:uid="{823CED2D-A803-4256-9358-61B130ABABD5}"/>
    <cellStyle name="Komma 2 2 4 2 2 3 4 4" xfId="12829" xr:uid="{90AF8EE0-ECA0-4236-91DC-BF381BD310EA}"/>
    <cellStyle name="Komma 2 2 4 2 2 3 4 4 2" xfId="34898" xr:uid="{496D4580-A443-4A50-9513-AEE554EFE013}"/>
    <cellStyle name="Komma 2 2 4 2 2 3 4 4 3" xfId="40446" xr:uid="{014DE759-8D9F-414F-B637-6F41E6395FE6}"/>
    <cellStyle name="Komma 2 2 4 2 2 3 4 5" xfId="18397" xr:uid="{A7132033-B0DA-4A3A-A327-C04A7161313B}"/>
    <cellStyle name="Komma 2 2 4 2 2 3 4 5 2" xfId="46014" xr:uid="{C0D7711A-D4A6-45F1-B1E8-6DACE7CB9424}"/>
    <cellStyle name="Komma 2 2 4 2 2 3 4 6" xfId="24025" xr:uid="{CA52C7BD-0179-4223-A651-38FBB7DBE660}"/>
    <cellStyle name="Komma 2 2 4 2 2 3 5" xfId="2796" xr:uid="{62C2E487-65EA-4CE9-B698-F4D6BFFC7CAB}"/>
    <cellStyle name="Komma 2 2 4 2 2 3 5 2" xfId="8384" xr:uid="{3DBD3C14-FEBF-4A85-A562-73B166E5C973}"/>
    <cellStyle name="Komma 2 2 4 2 2 3 5 2 2" xfId="30453" xr:uid="{F398C900-7509-4D92-A782-FD905A6E4690}"/>
    <cellStyle name="Komma 2 2 4 2 2 3 5 3" xfId="13790" xr:uid="{674C04BD-0C04-4041-8CD9-54B292C89786}"/>
    <cellStyle name="Komma 2 2 4 2 2 3 5 3 2" xfId="35859" xr:uid="{24EBFBE2-12CB-4AC6-A3EF-3E83A9BA1B6E}"/>
    <cellStyle name="Komma 2 2 4 2 2 3 5 3 3" xfId="41407" xr:uid="{16B076BB-5A23-4E6F-A348-FD63D402FAE0}"/>
    <cellStyle name="Komma 2 2 4 2 2 3 5 4" xfId="19358" xr:uid="{BE695CBC-161A-456B-809C-03E251BCEFB6}"/>
    <cellStyle name="Komma 2 2 4 2 2 3 5 4 2" xfId="46935" xr:uid="{053480A0-D326-4814-88C6-64EFAD073F58}"/>
    <cellStyle name="Komma 2 2 4 2 2 3 5 5" xfId="24946" xr:uid="{E66C83CC-D843-4BE9-9EE7-FE46504FB876}"/>
    <cellStyle name="Komma 2 2 4 2 2 3 6" xfId="5220" xr:uid="{EFD9069F-78D4-4C21-A8AB-18EA5AA09FCE}"/>
    <cellStyle name="Komma 2 2 4 2 2 3 6 2" xfId="10727" xr:uid="{96BFD02E-3076-424D-AAF6-6A758C00195A}"/>
    <cellStyle name="Komma 2 2 4 2 2 3 6 2 2" xfId="32796" xr:uid="{5CE8B36B-0625-4944-B663-5C4697DE4878}"/>
    <cellStyle name="Komma 2 2 4 2 2 3 6 3" xfId="16214" xr:uid="{705ECC2A-632B-4375-A587-B3EE527C5418}"/>
    <cellStyle name="Komma 2 2 4 2 2 3 6 3 2" xfId="38283" xr:uid="{82FA4687-585E-48CF-8AF8-2F9E02172C5D}"/>
    <cellStyle name="Komma 2 2 4 2 2 3 6 3 3" xfId="43831" xr:uid="{1D7E95F6-5CC6-4BA2-B181-887EC5F64E6C}"/>
    <cellStyle name="Komma 2 2 4 2 2 3 6 4" xfId="21782" xr:uid="{5C954152-F262-4D06-8718-5C0A0F24E3C3}"/>
    <cellStyle name="Komma 2 2 4 2 2 3 6 4 2" xfId="49278" xr:uid="{D7E249C4-8512-4E1A-A098-C1EBC654E5AE}"/>
    <cellStyle name="Komma 2 2 4 2 2 3 6 5" xfId="27289" xr:uid="{C52C2CA8-9AFB-4B46-82BC-46FEA0C8094A}"/>
    <cellStyle name="Komma 2 2 4 2 2 3 7" xfId="5820" xr:uid="{2FDAD89C-6412-4F1C-A0FB-9A323E8A85B8}"/>
    <cellStyle name="Komma 2 2 4 2 2 3 7 2" xfId="27889" xr:uid="{75BEDF73-954B-4B69-870D-5D641AD89000}"/>
    <cellStyle name="Komma 2 2 4 2 2 3 8" xfId="11267" xr:uid="{4EAB229B-1D5B-4300-BF0D-628D4BCC45DE}"/>
    <cellStyle name="Komma 2 2 4 2 2 3 8 2" xfId="33336" xr:uid="{843F8E5A-B7F6-4AFB-991E-DF13449CBB4E}"/>
    <cellStyle name="Komma 2 2 4 2 2 3 8 3" xfId="38884" xr:uid="{A9BE3834-C3A0-4BA0-8730-38CC8057FECD}"/>
    <cellStyle name="Komma 2 2 4 2 2 3 9" xfId="16754" xr:uid="{1A172FFB-5B5E-4687-BE8E-0B28977BA22E}"/>
    <cellStyle name="Komma 2 2 4 2 2 3 9 2" xfId="44371" xr:uid="{6A33EC31-007F-47F6-9FB8-BC3643DA0E81}"/>
    <cellStyle name="Komma 2 2 4 2 2 4" xfId="271" xr:uid="{49893A81-BD3D-42B9-A9F8-92C8C86FC030}"/>
    <cellStyle name="Komma 2 2 4 2 2 4 10" xfId="22463" xr:uid="{D6540928-D0E1-4DAE-97DA-AA03A81AEE21}"/>
    <cellStyle name="Komma 2 2 4 2 2 4 2" xfId="694" xr:uid="{BD4F8FDF-CBD0-4530-B1FB-C27679834BB7}"/>
    <cellStyle name="Komma 2 2 4 2 2 4 2 2" xfId="1495" xr:uid="{9EEA2999-F025-4C14-8C33-D9FD9B471351}"/>
    <cellStyle name="Komma 2 2 4 2 2 4 2 2 2" xfId="4099" xr:uid="{90D2A5A3-F94C-4E95-A5EA-1D09E9672A13}"/>
    <cellStyle name="Komma 2 2 4 2 2 4 2 2 2 2" xfId="9606" xr:uid="{A916BAFB-0E7B-477F-BDFC-86757E085198}"/>
    <cellStyle name="Komma 2 2 4 2 2 4 2 2 2 2 2" xfId="31675" xr:uid="{DE77179F-644B-4C2D-9622-246F03EC5DDA}"/>
    <cellStyle name="Komma 2 2 4 2 2 4 2 2 2 3" xfId="15093" xr:uid="{B5748D96-6C0B-4337-AC20-ED2E6D7DA96E}"/>
    <cellStyle name="Komma 2 2 4 2 2 4 2 2 2 3 2" xfId="37162" xr:uid="{0E61DB6C-F901-458D-B82E-30CBA86B7368}"/>
    <cellStyle name="Komma 2 2 4 2 2 4 2 2 2 3 3" xfId="42710" xr:uid="{144A7029-1CC2-457E-9EA2-695FFA3CDBD4}"/>
    <cellStyle name="Komma 2 2 4 2 2 4 2 2 2 4" xfId="20661" xr:uid="{C4A4AEE6-41BC-4E5D-B4EC-E5FF25BE0418}"/>
    <cellStyle name="Komma 2 2 4 2 2 4 2 2 2 4 2" xfId="48157" xr:uid="{0F9A464E-7369-4E2B-823B-30B32A00DEDE}"/>
    <cellStyle name="Komma 2 2 4 2 2 4 2 2 2 5" xfId="26168" xr:uid="{1009BE8B-75AD-4F5A-BFD6-612C201F7A4C}"/>
    <cellStyle name="Komma 2 2 4 2 2 4 2 2 3" xfId="7123" xr:uid="{9812523B-F6D7-4875-9659-4DCE8462A47B}"/>
    <cellStyle name="Komma 2 2 4 2 2 4 2 2 3 2" xfId="29192" xr:uid="{D1C32946-20D9-44B3-9E92-F451C6F819B6}"/>
    <cellStyle name="Komma 2 2 4 2 2 4 2 2 4" xfId="12489" xr:uid="{D7A59B64-7035-42A1-BF6B-4E701E2DE0A0}"/>
    <cellStyle name="Komma 2 2 4 2 2 4 2 2 4 2" xfId="34558" xr:uid="{B18A91FA-9444-4120-8467-6B86DFE391B2}"/>
    <cellStyle name="Komma 2 2 4 2 2 4 2 2 4 3" xfId="40106" xr:uid="{AD959065-B0D4-42B1-A75E-B8D46E937D0E}"/>
    <cellStyle name="Komma 2 2 4 2 2 4 2 2 5" xfId="18057" xr:uid="{BC9613EC-20A0-400A-A0DB-9494F5658F1E}"/>
    <cellStyle name="Komma 2 2 4 2 2 4 2 2 5 2" xfId="45674" xr:uid="{83D2AB69-7F29-45CE-883D-4E47B705AC8A}"/>
    <cellStyle name="Komma 2 2 4 2 2 4 2 2 6" xfId="23685" xr:uid="{D17B4080-892C-4BF0-9C77-CB0EAB9161D6}"/>
    <cellStyle name="Komma 2 2 4 2 2 4 2 3" xfId="2276" xr:uid="{FEC1CD6A-5CA8-424C-96D4-021617B59569}"/>
    <cellStyle name="Komma 2 2 4 2 2 4 2 3 2" xfId="4880" xr:uid="{BD3C67E0-478A-4250-AE63-2D2A68F506B8}"/>
    <cellStyle name="Komma 2 2 4 2 2 4 2 3 2 2" xfId="10387" xr:uid="{A8FE7CFC-AC69-402C-8E14-FE0EC3DDA2C8}"/>
    <cellStyle name="Komma 2 2 4 2 2 4 2 3 2 2 2" xfId="32456" xr:uid="{107E59B1-0DFB-46C3-ACA3-98C6377217D7}"/>
    <cellStyle name="Komma 2 2 4 2 2 4 2 3 2 3" xfId="15874" xr:uid="{28667159-102B-4226-9363-5DE77526D09B}"/>
    <cellStyle name="Komma 2 2 4 2 2 4 2 3 2 3 2" xfId="37943" xr:uid="{199D4B39-3D91-464D-81F4-347DE7361A4D}"/>
    <cellStyle name="Komma 2 2 4 2 2 4 2 3 2 3 3" xfId="43491" xr:uid="{688CF4F2-CC18-4040-B0E2-C095E3F71CEC}"/>
    <cellStyle name="Komma 2 2 4 2 2 4 2 3 2 4" xfId="21442" xr:uid="{3E2DD8E5-38B9-4498-B66D-25E057C11826}"/>
    <cellStyle name="Komma 2 2 4 2 2 4 2 3 2 4 2" xfId="48938" xr:uid="{EA97E818-46C4-4F84-94F6-BDA5F864CA29}"/>
    <cellStyle name="Komma 2 2 4 2 2 4 2 3 2 5" xfId="26949" xr:uid="{4E080FF7-8F08-4EAC-B877-27EA1ED28BBB}"/>
    <cellStyle name="Komma 2 2 4 2 2 4 2 3 3" xfId="7904" xr:uid="{EBF3AB08-DA32-44C4-BF0E-0C62660A87E8}"/>
    <cellStyle name="Komma 2 2 4 2 2 4 2 3 3 2" xfId="29973" xr:uid="{517A9309-BF82-4A48-9FCB-3155060B8E0E}"/>
    <cellStyle name="Komma 2 2 4 2 2 4 2 3 4" xfId="13270" xr:uid="{E2CCE48D-9F46-4ABE-B76A-0D17E67B5A8C}"/>
    <cellStyle name="Komma 2 2 4 2 2 4 2 3 4 2" xfId="35339" xr:uid="{25C2427A-206D-4A11-9DF1-26274A6D7439}"/>
    <cellStyle name="Komma 2 2 4 2 2 4 2 3 4 3" xfId="40887" xr:uid="{46E89B7E-A730-4AEE-9C62-26128A30FCFC}"/>
    <cellStyle name="Komma 2 2 4 2 2 4 2 3 5" xfId="18838" xr:uid="{19F64E74-3FC5-427A-AFF5-904D1786F4CD}"/>
    <cellStyle name="Komma 2 2 4 2 2 4 2 3 5 2" xfId="46455" xr:uid="{3C90E89C-5103-486E-AAC7-5B88E688D20C}"/>
    <cellStyle name="Komma 2 2 4 2 2 4 2 3 6" xfId="24466" xr:uid="{69C35160-29A4-4501-AF6E-43BBCFC8CDE1}"/>
    <cellStyle name="Komma 2 2 4 2 2 4 2 4" xfId="3298" xr:uid="{1FA93A94-F940-4669-8655-BE4105BCD4CE}"/>
    <cellStyle name="Komma 2 2 4 2 2 4 2 4 2" xfId="8825" xr:uid="{E5B246BD-DDCC-40F5-B639-A5C5107324E2}"/>
    <cellStyle name="Komma 2 2 4 2 2 4 2 4 2 2" xfId="30894" xr:uid="{8389D39E-76F5-4095-A797-F2B866047CFF}"/>
    <cellStyle name="Komma 2 2 4 2 2 4 2 4 3" xfId="14292" xr:uid="{114A7243-8232-4C55-89D5-82E7F5DEA117}"/>
    <cellStyle name="Komma 2 2 4 2 2 4 2 4 3 2" xfId="36361" xr:uid="{23A5329D-D0B2-4BA8-A069-B18E83B90822}"/>
    <cellStyle name="Komma 2 2 4 2 2 4 2 4 3 3" xfId="41909" xr:uid="{1E8936D3-1D04-4A1E-97DB-CD66CA8F714D}"/>
    <cellStyle name="Komma 2 2 4 2 2 4 2 4 4" xfId="19860" xr:uid="{64859367-9EA3-41A5-8391-08ED0D3DA799}"/>
    <cellStyle name="Komma 2 2 4 2 2 4 2 4 4 2" xfId="47376" xr:uid="{E7E872F6-32E4-4E56-BA0C-E12683291465}"/>
    <cellStyle name="Komma 2 2 4 2 2 4 2 4 5" xfId="25387" xr:uid="{6259750F-4424-4191-9459-9F4FD74CCAC6}"/>
    <cellStyle name="Komma 2 2 4 2 2 4 2 5" xfId="6322" xr:uid="{D4AB8FC1-082A-48A8-B5DE-99F18BBF0DDE}"/>
    <cellStyle name="Komma 2 2 4 2 2 4 2 5 2" xfId="28391" xr:uid="{BACCA1EB-B48C-45E6-B09E-2AA44D80B617}"/>
    <cellStyle name="Komma 2 2 4 2 2 4 2 6" xfId="11708" xr:uid="{8A086D08-E73C-48BB-BA15-BAA06455DFCD}"/>
    <cellStyle name="Komma 2 2 4 2 2 4 2 6 2" xfId="33777" xr:uid="{8EEE953C-48F9-457E-BFBF-9EEF7941EDD0}"/>
    <cellStyle name="Komma 2 2 4 2 2 4 2 6 3" xfId="39325" xr:uid="{FBC09B93-49A9-4ABD-93B0-326CFABA88C9}"/>
    <cellStyle name="Komma 2 2 4 2 2 4 2 7" xfId="17256" xr:uid="{D2C4A79C-41C1-41C5-B6DF-3DCAF4746E30}"/>
    <cellStyle name="Komma 2 2 4 2 2 4 2 7 2" xfId="44873" xr:uid="{7E946140-0DCD-4EAE-A94C-A7A3DB5724FA}"/>
    <cellStyle name="Komma 2 2 4 2 2 4 2 8" xfId="22884" xr:uid="{FF0D9C60-BF26-4CD2-B8EB-C91B9926E037}"/>
    <cellStyle name="Komma 2 2 4 2 2 4 3" xfId="1094" xr:uid="{66455EC4-7992-4066-85E0-1EEC656BA32B}"/>
    <cellStyle name="Komma 2 2 4 2 2 4 3 2" xfId="3698" xr:uid="{CEAEF085-E8E5-4BB9-9017-472EA0768AE3}"/>
    <cellStyle name="Komma 2 2 4 2 2 4 3 2 2" xfId="9205" xr:uid="{ED45E53E-9AED-4606-90DA-0886501D1D02}"/>
    <cellStyle name="Komma 2 2 4 2 2 4 3 2 2 2" xfId="31274" xr:uid="{78B65B58-A3BD-488C-95A3-D6CF8EBC5122}"/>
    <cellStyle name="Komma 2 2 4 2 2 4 3 2 3" xfId="14692" xr:uid="{A33092D1-BA4E-488D-AB6B-AF5D4E5E1C94}"/>
    <cellStyle name="Komma 2 2 4 2 2 4 3 2 3 2" xfId="36761" xr:uid="{11041C62-4B01-48FD-9433-129C3FA7D8B9}"/>
    <cellStyle name="Komma 2 2 4 2 2 4 3 2 3 3" xfId="42309" xr:uid="{5697BD85-077A-4887-B6D9-9A36FF3C6573}"/>
    <cellStyle name="Komma 2 2 4 2 2 4 3 2 4" xfId="20260" xr:uid="{37DE1166-FA82-4AE8-819B-5BC436EECE58}"/>
    <cellStyle name="Komma 2 2 4 2 2 4 3 2 4 2" xfId="47756" xr:uid="{247A5795-9731-483B-9557-D040BE1B3FBB}"/>
    <cellStyle name="Komma 2 2 4 2 2 4 3 2 5" xfId="25767" xr:uid="{547EA260-CB0D-4C1E-9198-5A309E8EF4A8}"/>
    <cellStyle name="Komma 2 2 4 2 2 4 3 3" xfId="6722" xr:uid="{A11D1C33-C493-4890-8D10-6E4F1B128B24}"/>
    <cellStyle name="Komma 2 2 4 2 2 4 3 3 2" xfId="28791" xr:uid="{A2E60B0D-25EE-444B-91D0-13FC50D17023}"/>
    <cellStyle name="Komma 2 2 4 2 2 4 3 4" xfId="12088" xr:uid="{57B3E8E6-29D3-47E9-9CA7-20D9E9BAF55F}"/>
    <cellStyle name="Komma 2 2 4 2 2 4 3 4 2" xfId="34157" xr:uid="{0A7D620E-E320-4587-9770-84194B4AF8F3}"/>
    <cellStyle name="Komma 2 2 4 2 2 4 3 4 3" xfId="39705" xr:uid="{04D40610-CF96-4D1A-BBE0-FBCC7E263FCF}"/>
    <cellStyle name="Komma 2 2 4 2 2 4 3 5" xfId="17656" xr:uid="{1067318E-851F-4BCA-B428-9DC4E3CD3D20}"/>
    <cellStyle name="Komma 2 2 4 2 2 4 3 5 2" xfId="45273" xr:uid="{79579EE8-12DC-4741-A155-9496E7B97E63}"/>
    <cellStyle name="Komma 2 2 4 2 2 4 3 6" xfId="23284" xr:uid="{480B0CF4-D835-40E4-BC0F-9D428539D415}"/>
    <cellStyle name="Komma 2 2 4 2 2 4 4" xfId="1875" xr:uid="{9EAB10B4-28DE-4211-9B80-0020FCC660D3}"/>
    <cellStyle name="Komma 2 2 4 2 2 4 4 2" xfId="4479" xr:uid="{21C00D6D-7790-4150-BDB1-174141C4C8C0}"/>
    <cellStyle name="Komma 2 2 4 2 2 4 4 2 2" xfId="9986" xr:uid="{4A0D204B-19F1-4E6B-A69C-603ACF10A2AC}"/>
    <cellStyle name="Komma 2 2 4 2 2 4 4 2 2 2" xfId="32055" xr:uid="{E0CDB65C-0BAB-4267-B6EE-39A8AE483545}"/>
    <cellStyle name="Komma 2 2 4 2 2 4 4 2 3" xfId="15473" xr:uid="{F0D56CE3-2611-496D-A5BB-11DE2AEB26CE}"/>
    <cellStyle name="Komma 2 2 4 2 2 4 4 2 3 2" xfId="37542" xr:uid="{AEB1C0E3-C2CC-45EB-BBB2-94969CFE2074}"/>
    <cellStyle name="Komma 2 2 4 2 2 4 4 2 3 3" xfId="43090" xr:uid="{131BA88A-667C-4388-83F9-B02E0ABEBE13}"/>
    <cellStyle name="Komma 2 2 4 2 2 4 4 2 4" xfId="21041" xr:uid="{23B49B87-A271-4310-9DCC-34EF67B081D7}"/>
    <cellStyle name="Komma 2 2 4 2 2 4 4 2 4 2" xfId="48537" xr:uid="{222A9860-AF69-4A41-BB1D-1289E5693C3D}"/>
    <cellStyle name="Komma 2 2 4 2 2 4 4 2 5" xfId="26548" xr:uid="{83E1E105-E72F-4AFC-A4EA-C5D8AE3ECB24}"/>
    <cellStyle name="Komma 2 2 4 2 2 4 4 3" xfId="7503" xr:uid="{9F4EAACA-FD41-458A-9F4F-6BE4FECBB698}"/>
    <cellStyle name="Komma 2 2 4 2 2 4 4 3 2" xfId="29572" xr:uid="{1548FE78-6853-4A30-9D7C-B5839FDFDC8A}"/>
    <cellStyle name="Komma 2 2 4 2 2 4 4 4" xfId="12869" xr:uid="{D7C2EE41-02B6-481F-90A5-5E8BF0760B64}"/>
    <cellStyle name="Komma 2 2 4 2 2 4 4 4 2" xfId="34938" xr:uid="{3E2736B9-A3C9-4A00-87F0-82045B4861FC}"/>
    <cellStyle name="Komma 2 2 4 2 2 4 4 4 3" xfId="40486" xr:uid="{F4C1E3FB-5FAD-44D6-8283-2131F489B388}"/>
    <cellStyle name="Komma 2 2 4 2 2 4 4 5" xfId="18437" xr:uid="{44E6129D-42A7-4F21-B3F7-F0C08C5905F4}"/>
    <cellStyle name="Komma 2 2 4 2 2 4 4 5 2" xfId="46054" xr:uid="{9EF7E825-E61D-49EF-B9CE-8E4B90AC7E96}"/>
    <cellStyle name="Komma 2 2 4 2 2 4 4 6" xfId="24065" xr:uid="{E678AB38-6B12-4557-AF5A-2B27BEED8DC6}"/>
    <cellStyle name="Komma 2 2 4 2 2 4 5" xfId="2877" xr:uid="{6E40F9FC-A680-4450-8AC6-19CA43C31045}"/>
    <cellStyle name="Komma 2 2 4 2 2 4 5 2" xfId="8424" xr:uid="{69CEB882-6721-42A6-B2DB-A8997EC4F770}"/>
    <cellStyle name="Komma 2 2 4 2 2 4 5 2 2" xfId="30493" xr:uid="{F5CD892C-8A51-4C55-9AF5-8D4A1CB3F6E3}"/>
    <cellStyle name="Komma 2 2 4 2 2 4 5 3" xfId="13871" xr:uid="{0012C19B-368D-4357-A3CC-4678F308229C}"/>
    <cellStyle name="Komma 2 2 4 2 2 4 5 3 2" xfId="35940" xr:uid="{AABCBD7C-90AD-4E8D-9AC0-DBB6C64C639C}"/>
    <cellStyle name="Komma 2 2 4 2 2 4 5 3 3" xfId="41488" xr:uid="{179B4767-DF45-4CB2-9BFD-3F3D59F6FD2D}"/>
    <cellStyle name="Komma 2 2 4 2 2 4 5 4" xfId="19439" xr:uid="{AA61A9B6-D755-4D1C-B0F7-E876FF044BF1}"/>
    <cellStyle name="Komma 2 2 4 2 2 4 5 4 2" xfId="46975" xr:uid="{D9E98AB6-B8EB-4985-A365-FBED48B989EC}"/>
    <cellStyle name="Komma 2 2 4 2 2 4 5 5" xfId="24986" xr:uid="{54262FA4-2632-4E79-8D2A-A3BAEE46D71E}"/>
    <cellStyle name="Komma 2 2 4 2 2 4 6" xfId="5260" xr:uid="{353FC080-66F3-4A16-965D-7A474CE29398}"/>
    <cellStyle name="Komma 2 2 4 2 2 4 6 2" xfId="10767" xr:uid="{B356139B-F7E9-4FF4-96CA-1B2BCBA787CC}"/>
    <cellStyle name="Komma 2 2 4 2 2 4 6 2 2" xfId="32836" xr:uid="{B9F8DE91-BF64-4B5A-933E-CC05BBFCF53B}"/>
    <cellStyle name="Komma 2 2 4 2 2 4 6 3" xfId="16254" xr:uid="{66E9AE66-A44A-478B-87FB-E7C48E1DF741}"/>
    <cellStyle name="Komma 2 2 4 2 2 4 6 3 2" xfId="38323" xr:uid="{3D9EB1E0-9A2B-4036-89F7-47536FFE7061}"/>
    <cellStyle name="Komma 2 2 4 2 2 4 6 3 3" xfId="43871" xr:uid="{8DB615FA-2D05-4B62-8AEA-DB8DEA7A1039}"/>
    <cellStyle name="Komma 2 2 4 2 2 4 6 4" xfId="21822" xr:uid="{E97042AA-DA63-46DF-8B57-48EE08967070}"/>
    <cellStyle name="Komma 2 2 4 2 2 4 6 4 2" xfId="49318" xr:uid="{590DD40D-737C-4EC9-90C4-54416530B053}"/>
    <cellStyle name="Komma 2 2 4 2 2 4 6 5" xfId="27329" xr:uid="{3FB466E1-1C89-4435-99D2-C21CC474C24C}"/>
    <cellStyle name="Komma 2 2 4 2 2 4 7" xfId="5901" xr:uid="{41F7917E-C037-4188-9192-AD8DC13E0C01}"/>
    <cellStyle name="Komma 2 2 4 2 2 4 7 2" xfId="27970" xr:uid="{7CE1E1BE-7CED-466C-8D0D-EBF0E0E041B6}"/>
    <cellStyle name="Komma 2 2 4 2 2 4 8" xfId="11307" xr:uid="{E3496682-FBAE-4F2F-899F-2538871E533D}"/>
    <cellStyle name="Komma 2 2 4 2 2 4 8 2" xfId="33376" xr:uid="{2222EC1E-3029-4450-AFEB-BBC3C7AE3BFE}"/>
    <cellStyle name="Komma 2 2 4 2 2 4 8 3" xfId="38924" xr:uid="{6EBDDF6B-EA8D-4571-ADB6-BC7868241F13}"/>
    <cellStyle name="Komma 2 2 4 2 2 4 9" xfId="16835" xr:uid="{033D3D1F-1BBC-450E-885B-92E51F0F6EDB}"/>
    <cellStyle name="Komma 2 2 4 2 2 4 9 2" xfId="44452" xr:uid="{45FDB0BA-E2A4-4493-8053-C30324DB3F88}"/>
    <cellStyle name="Komma 2 2 4 2 2 5" xfId="311" xr:uid="{A7B6EBE1-484D-4DD3-9D94-C0378EFC78F8}"/>
    <cellStyle name="Komma 2 2 4 2 2 5 10" xfId="22503" xr:uid="{A3C02720-5777-40ED-AFD5-7DDE1D954C03}"/>
    <cellStyle name="Komma 2 2 4 2 2 5 2" xfId="734" xr:uid="{CBF9B72B-CED0-483B-BF59-73F33709067B}"/>
    <cellStyle name="Komma 2 2 4 2 2 5 2 2" xfId="1535" xr:uid="{B86429AB-8883-473B-B3FB-EABADDDF9B54}"/>
    <cellStyle name="Komma 2 2 4 2 2 5 2 2 2" xfId="4139" xr:uid="{77092EB7-EE18-4280-87AC-DA702454C4E1}"/>
    <cellStyle name="Komma 2 2 4 2 2 5 2 2 2 2" xfId="9646" xr:uid="{923FB39C-7162-4EAF-AB57-3AE9F7D258AE}"/>
    <cellStyle name="Komma 2 2 4 2 2 5 2 2 2 2 2" xfId="31715" xr:uid="{38E9B4C7-7B53-40F0-BADC-97C86BFFFD31}"/>
    <cellStyle name="Komma 2 2 4 2 2 5 2 2 2 3" xfId="15133" xr:uid="{42E86EE6-716B-4031-974E-D98EDD1B3F57}"/>
    <cellStyle name="Komma 2 2 4 2 2 5 2 2 2 3 2" xfId="37202" xr:uid="{9FBA576C-7B3F-4E5A-BCCD-E8263146AE78}"/>
    <cellStyle name="Komma 2 2 4 2 2 5 2 2 2 3 3" xfId="42750" xr:uid="{82E4CFA4-BCB3-43DA-8137-619C2AF69A19}"/>
    <cellStyle name="Komma 2 2 4 2 2 5 2 2 2 4" xfId="20701" xr:uid="{72AE8941-AA79-463B-A3B4-13843C5D0B38}"/>
    <cellStyle name="Komma 2 2 4 2 2 5 2 2 2 4 2" xfId="48197" xr:uid="{9A35D5FE-C18A-428E-AA8A-AD2E3AD7A14A}"/>
    <cellStyle name="Komma 2 2 4 2 2 5 2 2 2 5" xfId="26208" xr:uid="{DC532C76-5CED-43A5-AB76-3C3F2E3612AB}"/>
    <cellStyle name="Komma 2 2 4 2 2 5 2 2 3" xfId="7163" xr:uid="{58E2684D-F8BC-4F08-8EB0-B540E118B11D}"/>
    <cellStyle name="Komma 2 2 4 2 2 5 2 2 3 2" xfId="29232" xr:uid="{35631446-6E0E-4584-9E8C-A7B18179520C}"/>
    <cellStyle name="Komma 2 2 4 2 2 5 2 2 4" xfId="12529" xr:uid="{2B65F388-1343-4500-B7A3-FE9ABB57B22B}"/>
    <cellStyle name="Komma 2 2 4 2 2 5 2 2 4 2" xfId="34598" xr:uid="{1F6D00F7-94F1-4C9B-ACC9-A963484A2EBB}"/>
    <cellStyle name="Komma 2 2 4 2 2 5 2 2 4 3" xfId="40146" xr:uid="{E2646A78-D7CF-4405-B74B-459B2389AB0E}"/>
    <cellStyle name="Komma 2 2 4 2 2 5 2 2 5" xfId="18097" xr:uid="{7E7C84B3-7125-4525-B3B5-9CE562A648F6}"/>
    <cellStyle name="Komma 2 2 4 2 2 5 2 2 5 2" xfId="45714" xr:uid="{2A63A6C5-E414-4692-B8F8-660CF86567CA}"/>
    <cellStyle name="Komma 2 2 4 2 2 5 2 2 6" xfId="23725" xr:uid="{58432222-F1B8-4E5A-A1D5-02C26233507A}"/>
    <cellStyle name="Komma 2 2 4 2 2 5 2 3" xfId="2316" xr:uid="{1A05D535-7F1D-4936-BDD4-612509499565}"/>
    <cellStyle name="Komma 2 2 4 2 2 5 2 3 2" xfId="4920" xr:uid="{3CC6223B-D5D6-41E8-864D-722533C69772}"/>
    <cellStyle name="Komma 2 2 4 2 2 5 2 3 2 2" xfId="10427" xr:uid="{7D41A0F1-71CD-4983-888F-6828E2EAEC46}"/>
    <cellStyle name="Komma 2 2 4 2 2 5 2 3 2 2 2" xfId="32496" xr:uid="{2CA7A10F-63E3-43DB-AA00-BBA01160540F}"/>
    <cellStyle name="Komma 2 2 4 2 2 5 2 3 2 3" xfId="15914" xr:uid="{82D5593D-465D-412A-8F62-0109F84852D6}"/>
    <cellStyle name="Komma 2 2 4 2 2 5 2 3 2 3 2" xfId="37983" xr:uid="{196BB445-2D45-4816-A371-E8090834BB6C}"/>
    <cellStyle name="Komma 2 2 4 2 2 5 2 3 2 3 3" xfId="43531" xr:uid="{0CCA292C-0B4C-40A8-AAAE-C6D367100B4D}"/>
    <cellStyle name="Komma 2 2 4 2 2 5 2 3 2 4" xfId="21482" xr:uid="{652A2059-F6E1-4A02-B81A-83CF1DB85199}"/>
    <cellStyle name="Komma 2 2 4 2 2 5 2 3 2 4 2" xfId="48978" xr:uid="{6B691727-ABC1-4297-AF3A-B137B4468CE3}"/>
    <cellStyle name="Komma 2 2 4 2 2 5 2 3 2 5" xfId="26989" xr:uid="{CE2CE036-12F1-4131-A517-04CE04FCBE17}"/>
    <cellStyle name="Komma 2 2 4 2 2 5 2 3 3" xfId="7944" xr:uid="{1FF16A83-DC68-4B09-9AC6-815B81C3920F}"/>
    <cellStyle name="Komma 2 2 4 2 2 5 2 3 3 2" xfId="30013" xr:uid="{E237059D-08CB-4D3D-82F9-6B0F93E022ED}"/>
    <cellStyle name="Komma 2 2 4 2 2 5 2 3 4" xfId="13310" xr:uid="{30E20721-E9ED-48AE-8E64-AEBF0265B5F0}"/>
    <cellStyle name="Komma 2 2 4 2 2 5 2 3 4 2" xfId="35379" xr:uid="{E621F9EF-4FEB-470F-8E2F-7A6D9E412CC6}"/>
    <cellStyle name="Komma 2 2 4 2 2 5 2 3 4 3" xfId="40927" xr:uid="{4BD9ABA2-99F7-4498-AAF6-5FD13A94EC8B}"/>
    <cellStyle name="Komma 2 2 4 2 2 5 2 3 5" xfId="18878" xr:uid="{C966AA22-7326-49A0-8A7F-2016F4F5CCE2}"/>
    <cellStyle name="Komma 2 2 4 2 2 5 2 3 5 2" xfId="46495" xr:uid="{AAF50B98-90B3-432D-A0A2-CDD13E53DFC2}"/>
    <cellStyle name="Komma 2 2 4 2 2 5 2 3 6" xfId="24506" xr:uid="{FEEC9328-3B4B-4095-BFCC-E6867DED0DE2}"/>
    <cellStyle name="Komma 2 2 4 2 2 5 2 4" xfId="3338" xr:uid="{332BDB68-BED1-467A-B977-2A3710007771}"/>
    <cellStyle name="Komma 2 2 4 2 2 5 2 4 2" xfId="8865" xr:uid="{A666801D-20B0-456A-93E8-47F16278068C}"/>
    <cellStyle name="Komma 2 2 4 2 2 5 2 4 2 2" xfId="30934" xr:uid="{20F0417E-367E-437E-8BDD-1351D88CE326}"/>
    <cellStyle name="Komma 2 2 4 2 2 5 2 4 3" xfId="14332" xr:uid="{5371FFCD-4470-473C-9A5F-4AE359D1FC23}"/>
    <cellStyle name="Komma 2 2 4 2 2 5 2 4 3 2" xfId="36401" xr:uid="{822CD221-C765-48EC-9B83-4705A2CAC6AD}"/>
    <cellStyle name="Komma 2 2 4 2 2 5 2 4 3 3" xfId="41949" xr:uid="{1450BEC9-13A9-4BBE-B6E9-D9C2EE58A462}"/>
    <cellStyle name="Komma 2 2 4 2 2 5 2 4 4" xfId="19900" xr:uid="{F884E786-6F50-4D1C-907C-CDD7414F1DE7}"/>
    <cellStyle name="Komma 2 2 4 2 2 5 2 4 4 2" xfId="47416" xr:uid="{11524A61-8465-45BC-91A1-65333DF9C494}"/>
    <cellStyle name="Komma 2 2 4 2 2 5 2 4 5" xfId="25427" xr:uid="{F56346E8-7828-4653-AF0C-7DA4B4B9B693}"/>
    <cellStyle name="Komma 2 2 4 2 2 5 2 5" xfId="6362" xr:uid="{3562DA49-F912-4896-BD79-5C9CAA26924B}"/>
    <cellStyle name="Komma 2 2 4 2 2 5 2 5 2" xfId="28431" xr:uid="{4F2867F1-5872-4FF5-97A4-7D6D6CA51688}"/>
    <cellStyle name="Komma 2 2 4 2 2 5 2 6" xfId="11748" xr:uid="{F4727678-FBB6-4300-A6BE-6D225213F1F1}"/>
    <cellStyle name="Komma 2 2 4 2 2 5 2 6 2" xfId="33817" xr:uid="{7202BDB7-3AFD-44C8-AC19-0273290E5245}"/>
    <cellStyle name="Komma 2 2 4 2 2 5 2 6 3" xfId="39365" xr:uid="{27F4AEC7-E0C0-4EA7-B021-F9180415C29E}"/>
    <cellStyle name="Komma 2 2 4 2 2 5 2 7" xfId="17296" xr:uid="{EFE48CB7-9D7B-4B1F-8A10-73AC32A18D55}"/>
    <cellStyle name="Komma 2 2 4 2 2 5 2 7 2" xfId="44913" xr:uid="{B538744D-BDAC-4A52-B157-4FEE87ACD7DA}"/>
    <cellStyle name="Komma 2 2 4 2 2 5 2 8" xfId="22924" xr:uid="{A4DB7739-66FF-4768-BDAB-54158C949AC9}"/>
    <cellStyle name="Komma 2 2 4 2 2 5 3" xfId="1134" xr:uid="{3D3793C9-CE7E-49AE-9A96-0D044EB7816C}"/>
    <cellStyle name="Komma 2 2 4 2 2 5 3 2" xfId="3738" xr:uid="{1D8F5337-AC00-4D86-8A04-7DBBD3D9F306}"/>
    <cellStyle name="Komma 2 2 4 2 2 5 3 2 2" xfId="9245" xr:uid="{80AD4A00-53F0-4809-80A8-EE8BF71D22A6}"/>
    <cellStyle name="Komma 2 2 4 2 2 5 3 2 2 2" xfId="31314" xr:uid="{CE05042A-A327-411B-A474-561D118743C8}"/>
    <cellStyle name="Komma 2 2 4 2 2 5 3 2 3" xfId="14732" xr:uid="{547CE81B-1727-4E32-A393-4062114394A4}"/>
    <cellStyle name="Komma 2 2 4 2 2 5 3 2 3 2" xfId="36801" xr:uid="{4703AF4A-0BD3-4E52-BD43-2F8CB8AEAC2C}"/>
    <cellStyle name="Komma 2 2 4 2 2 5 3 2 3 3" xfId="42349" xr:uid="{6A2CE78A-FCDB-4054-85C2-91360037951D}"/>
    <cellStyle name="Komma 2 2 4 2 2 5 3 2 4" xfId="20300" xr:uid="{AA80FBF5-C48F-4BEE-9A98-B23CD320E4DC}"/>
    <cellStyle name="Komma 2 2 4 2 2 5 3 2 4 2" xfId="47796" xr:uid="{2A0735B5-1BC7-453B-8FCF-F02CD78CC8D7}"/>
    <cellStyle name="Komma 2 2 4 2 2 5 3 2 5" xfId="25807" xr:uid="{9F29D5D1-590A-4F25-9639-BCBBF3905B64}"/>
    <cellStyle name="Komma 2 2 4 2 2 5 3 3" xfId="6762" xr:uid="{19986BC5-0249-4114-AE8D-80A31149C351}"/>
    <cellStyle name="Komma 2 2 4 2 2 5 3 3 2" xfId="28831" xr:uid="{AF67553C-F4B1-42BE-9DF4-763999093D16}"/>
    <cellStyle name="Komma 2 2 4 2 2 5 3 4" xfId="12128" xr:uid="{98724C03-0D53-4B9D-9460-E50767D73E51}"/>
    <cellStyle name="Komma 2 2 4 2 2 5 3 4 2" xfId="34197" xr:uid="{B98225DD-AC3B-4016-A79D-435952ED2385}"/>
    <cellStyle name="Komma 2 2 4 2 2 5 3 4 3" xfId="39745" xr:uid="{3E6C7D09-F83C-4D0A-A5FA-E7024C583571}"/>
    <cellStyle name="Komma 2 2 4 2 2 5 3 5" xfId="17696" xr:uid="{BF5B656C-2E7C-4C56-9944-7283795EA441}"/>
    <cellStyle name="Komma 2 2 4 2 2 5 3 5 2" xfId="45313" xr:uid="{676B45F8-444B-42EC-99C9-7C16B33FABF4}"/>
    <cellStyle name="Komma 2 2 4 2 2 5 3 6" xfId="23324" xr:uid="{74B706EB-268C-4A25-BA38-724AA1369CDF}"/>
    <cellStyle name="Komma 2 2 4 2 2 5 4" xfId="1915" xr:uid="{0AFF21DC-D652-47E3-BBD1-FDEE6AECCD78}"/>
    <cellStyle name="Komma 2 2 4 2 2 5 4 2" xfId="4519" xr:uid="{6B9BD26C-04FA-40D2-95E6-2DF94E0675AE}"/>
    <cellStyle name="Komma 2 2 4 2 2 5 4 2 2" xfId="10026" xr:uid="{D85FD1F0-08F3-471B-9762-84356719FC5C}"/>
    <cellStyle name="Komma 2 2 4 2 2 5 4 2 2 2" xfId="32095" xr:uid="{F9AFB67C-1E56-4DBC-8C35-B9130AEF3640}"/>
    <cellStyle name="Komma 2 2 4 2 2 5 4 2 3" xfId="15513" xr:uid="{9700F181-AB0C-4A4F-AA05-CD9A8A41A538}"/>
    <cellStyle name="Komma 2 2 4 2 2 5 4 2 3 2" xfId="37582" xr:uid="{E509E81B-0C2B-4350-9092-8CCADD5F8ABA}"/>
    <cellStyle name="Komma 2 2 4 2 2 5 4 2 3 3" xfId="43130" xr:uid="{E083F1CB-F1F2-4AC7-9B4C-84720F484C75}"/>
    <cellStyle name="Komma 2 2 4 2 2 5 4 2 4" xfId="21081" xr:uid="{30EB8921-8826-4698-936A-CB68A504419C}"/>
    <cellStyle name="Komma 2 2 4 2 2 5 4 2 4 2" xfId="48577" xr:uid="{D69342C4-7EE6-4FC0-8A17-3FFB1E8FCAF0}"/>
    <cellStyle name="Komma 2 2 4 2 2 5 4 2 5" xfId="26588" xr:uid="{654C0DF4-5BF2-4512-AA98-C9AF60DE688D}"/>
    <cellStyle name="Komma 2 2 4 2 2 5 4 3" xfId="7543" xr:uid="{C410D4CE-5602-49FB-AB56-D3B3ECF9D375}"/>
    <cellStyle name="Komma 2 2 4 2 2 5 4 3 2" xfId="29612" xr:uid="{4CC05CD4-6335-4A80-9B8A-43A4ADCA1F27}"/>
    <cellStyle name="Komma 2 2 4 2 2 5 4 4" xfId="12909" xr:uid="{BE16CFC1-8B55-4768-8699-0CD465E434CF}"/>
    <cellStyle name="Komma 2 2 4 2 2 5 4 4 2" xfId="34978" xr:uid="{B3DA5EDF-7F76-4905-A148-63B0D2AFC5F9}"/>
    <cellStyle name="Komma 2 2 4 2 2 5 4 4 3" xfId="40526" xr:uid="{FA06BAA9-808D-4A30-927B-FD7EC4E67EC5}"/>
    <cellStyle name="Komma 2 2 4 2 2 5 4 5" xfId="18477" xr:uid="{704DDA4D-CA5F-425C-955A-5CA7D0D95036}"/>
    <cellStyle name="Komma 2 2 4 2 2 5 4 5 2" xfId="46094" xr:uid="{3E67C13D-4B71-47D7-B223-4F19F533EA0F}"/>
    <cellStyle name="Komma 2 2 4 2 2 5 4 6" xfId="24105" xr:uid="{68B2C80F-27ED-4276-92D1-2E5806B7C5F3}"/>
    <cellStyle name="Komma 2 2 4 2 2 5 5" xfId="2917" xr:uid="{7FF7FC66-73A3-4FC8-A044-A6F018FE89EF}"/>
    <cellStyle name="Komma 2 2 4 2 2 5 5 2" xfId="8464" xr:uid="{D79295BC-40CD-48F9-BAE9-AA12BDC59745}"/>
    <cellStyle name="Komma 2 2 4 2 2 5 5 2 2" xfId="30533" xr:uid="{5B9BBDB1-78F4-487B-A4BC-D1F0C1F5BC01}"/>
    <cellStyle name="Komma 2 2 4 2 2 5 5 3" xfId="13911" xr:uid="{2DD95896-3A8F-47CD-A64D-5E1E5D6EEA13}"/>
    <cellStyle name="Komma 2 2 4 2 2 5 5 3 2" xfId="35980" xr:uid="{38432227-C3CC-49ED-8751-A5E87B13BFFF}"/>
    <cellStyle name="Komma 2 2 4 2 2 5 5 3 3" xfId="41528" xr:uid="{F3597D30-160E-4141-9F45-6C3461561F8E}"/>
    <cellStyle name="Komma 2 2 4 2 2 5 5 4" xfId="19479" xr:uid="{1B3E9A6E-CBD5-4F6D-AF79-B7575AA883EF}"/>
    <cellStyle name="Komma 2 2 4 2 2 5 5 4 2" xfId="47015" xr:uid="{C81A6617-3122-4AF6-9E9B-332E8375237B}"/>
    <cellStyle name="Komma 2 2 4 2 2 5 5 5" xfId="25026" xr:uid="{440B5985-DE46-433D-BC1E-62E0E0D38A5C}"/>
    <cellStyle name="Komma 2 2 4 2 2 5 6" xfId="5300" xr:uid="{970756F9-7E7B-4A99-BB87-1CA578588000}"/>
    <cellStyle name="Komma 2 2 4 2 2 5 6 2" xfId="10807" xr:uid="{109C1260-7BB7-42F2-9990-D7A1955D44B8}"/>
    <cellStyle name="Komma 2 2 4 2 2 5 6 2 2" xfId="32876" xr:uid="{78CFF38B-223B-483A-B0F2-F43DA1E4FBDA}"/>
    <cellStyle name="Komma 2 2 4 2 2 5 6 3" xfId="16294" xr:uid="{009454D8-6A46-4147-B792-3F670F081476}"/>
    <cellStyle name="Komma 2 2 4 2 2 5 6 3 2" xfId="38363" xr:uid="{E08B74FE-7782-40DE-8A7F-0EDCA087D4FA}"/>
    <cellStyle name="Komma 2 2 4 2 2 5 6 3 3" xfId="43911" xr:uid="{59DE5935-EB15-4691-9906-40206E3B9BF8}"/>
    <cellStyle name="Komma 2 2 4 2 2 5 6 4" xfId="21862" xr:uid="{AF21BEBA-D455-4A2B-83E8-AA38362E4B72}"/>
    <cellStyle name="Komma 2 2 4 2 2 5 6 4 2" xfId="49358" xr:uid="{E0CB9AB3-6743-4911-8128-6EC58C104C1F}"/>
    <cellStyle name="Komma 2 2 4 2 2 5 6 5" xfId="27369" xr:uid="{FA97144F-AA68-42EF-A731-CED33CFAAD26}"/>
    <cellStyle name="Komma 2 2 4 2 2 5 7" xfId="5941" xr:uid="{56665288-4475-4397-B938-2EA130E99007}"/>
    <cellStyle name="Komma 2 2 4 2 2 5 7 2" xfId="28010" xr:uid="{0197FD74-4E9B-4603-B018-5579CA97E1FA}"/>
    <cellStyle name="Komma 2 2 4 2 2 5 8" xfId="11347" xr:uid="{23BDCDB2-32C4-4943-8873-0C50AC1C85ED}"/>
    <cellStyle name="Komma 2 2 4 2 2 5 8 2" xfId="33416" xr:uid="{029C8BE4-62CD-4BD2-BDF6-5FEDDA24508B}"/>
    <cellStyle name="Komma 2 2 4 2 2 5 8 3" xfId="38964" xr:uid="{483A8265-968E-407E-B0F7-B3F6B55F9E62}"/>
    <cellStyle name="Komma 2 2 4 2 2 5 9" xfId="16875" xr:uid="{AADC77EE-E987-4D86-99DA-E94C17815D2B}"/>
    <cellStyle name="Komma 2 2 4 2 2 5 9 2" xfId="44492" xr:uid="{6EAE78F7-E115-49E0-B745-3B9519E7C083}"/>
    <cellStyle name="Komma 2 2 4 2 2 6" xfId="371" xr:uid="{B8DF5751-5FAE-4234-8572-B3CD0F8A2736}"/>
    <cellStyle name="Komma 2 2 4 2 2 6 10" xfId="22563" xr:uid="{BD1AB88B-371C-478B-A475-713ECA2BE063}"/>
    <cellStyle name="Komma 2 2 4 2 2 6 2" xfId="794" xr:uid="{151F6FE8-E0DC-4BD3-B747-85CA66D49F1B}"/>
    <cellStyle name="Komma 2 2 4 2 2 6 2 2" xfId="1595" xr:uid="{EECFA525-78FD-469D-8AE5-A26DE57E6ADD}"/>
    <cellStyle name="Komma 2 2 4 2 2 6 2 2 2" xfId="4199" xr:uid="{1049A2F9-0709-44A0-8BAF-C81D90751249}"/>
    <cellStyle name="Komma 2 2 4 2 2 6 2 2 2 2" xfId="9706" xr:uid="{D77BC5B5-07D9-4D85-9334-DA993EFE9E47}"/>
    <cellStyle name="Komma 2 2 4 2 2 6 2 2 2 2 2" xfId="31775" xr:uid="{9185D656-B29E-419E-BE29-1B850F9E14A0}"/>
    <cellStyle name="Komma 2 2 4 2 2 6 2 2 2 3" xfId="15193" xr:uid="{DFCC4ADC-7EF8-465E-898B-C05815BCAC0D}"/>
    <cellStyle name="Komma 2 2 4 2 2 6 2 2 2 3 2" xfId="37262" xr:uid="{46193A6D-AF40-46BA-A10C-818D606E8B30}"/>
    <cellStyle name="Komma 2 2 4 2 2 6 2 2 2 3 3" xfId="42810" xr:uid="{5DF50197-BA1F-40F0-8FE9-954DE830AD0A}"/>
    <cellStyle name="Komma 2 2 4 2 2 6 2 2 2 4" xfId="20761" xr:uid="{E0E57E6A-A459-483D-B602-7273C5101FE1}"/>
    <cellStyle name="Komma 2 2 4 2 2 6 2 2 2 4 2" xfId="48257" xr:uid="{44FEB6D4-4C1B-4674-B852-56CB46F74A2B}"/>
    <cellStyle name="Komma 2 2 4 2 2 6 2 2 2 5" xfId="26268" xr:uid="{E3643D9F-FF71-487B-9FA7-DBD234E1D593}"/>
    <cellStyle name="Komma 2 2 4 2 2 6 2 2 3" xfId="7223" xr:uid="{A8F9ADCE-D04A-472C-BF89-3F9BA329D10D}"/>
    <cellStyle name="Komma 2 2 4 2 2 6 2 2 3 2" xfId="29292" xr:uid="{645530DA-3E9C-4534-9766-CD81E93C4CF3}"/>
    <cellStyle name="Komma 2 2 4 2 2 6 2 2 4" xfId="12589" xr:uid="{43A31FCF-2AC6-4507-9E6A-2D11B8913C25}"/>
    <cellStyle name="Komma 2 2 4 2 2 6 2 2 4 2" xfId="34658" xr:uid="{E5453EC6-D8AA-4289-A6E0-A40AC40C56D8}"/>
    <cellStyle name="Komma 2 2 4 2 2 6 2 2 4 3" xfId="40206" xr:uid="{FF084C67-544D-41C5-8AE1-2098F8398B52}"/>
    <cellStyle name="Komma 2 2 4 2 2 6 2 2 5" xfId="18157" xr:uid="{57836843-21B9-40FA-8CDB-B41AC9B57D3F}"/>
    <cellStyle name="Komma 2 2 4 2 2 6 2 2 5 2" xfId="45774" xr:uid="{8876C523-966A-40E5-9C0A-F5E700785EF5}"/>
    <cellStyle name="Komma 2 2 4 2 2 6 2 2 6" xfId="23785" xr:uid="{A0B04DDD-9C04-46FE-8C1A-FFF4671513C6}"/>
    <cellStyle name="Komma 2 2 4 2 2 6 2 3" xfId="2376" xr:uid="{5EEFC1E2-0968-42C1-9750-C04C70D68E3A}"/>
    <cellStyle name="Komma 2 2 4 2 2 6 2 3 2" xfId="4980" xr:uid="{3C46AA84-A54E-4B98-9216-2F79DDB6D676}"/>
    <cellStyle name="Komma 2 2 4 2 2 6 2 3 2 2" xfId="10487" xr:uid="{92389BB6-2CBC-4A18-B1DA-BE20B51CF853}"/>
    <cellStyle name="Komma 2 2 4 2 2 6 2 3 2 2 2" xfId="32556" xr:uid="{8C62E041-5592-4301-8104-F4041F503AA6}"/>
    <cellStyle name="Komma 2 2 4 2 2 6 2 3 2 3" xfId="15974" xr:uid="{E73B5A25-DD8A-4EB2-912A-C7E924A99A07}"/>
    <cellStyle name="Komma 2 2 4 2 2 6 2 3 2 3 2" xfId="38043" xr:uid="{CB4882BA-FEFE-4BD2-BA47-5668BD383777}"/>
    <cellStyle name="Komma 2 2 4 2 2 6 2 3 2 3 3" xfId="43591" xr:uid="{5D9D6B89-932B-4601-AE0C-A75F825BDD46}"/>
    <cellStyle name="Komma 2 2 4 2 2 6 2 3 2 4" xfId="21542" xr:uid="{725094E6-C3A5-4F5B-9EAC-2CF79A5D8074}"/>
    <cellStyle name="Komma 2 2 4 2 2 6 2 3 2 4 2" xfId="49038" xr:uid="{260B45AA-40FB-4A2B-BD43-B5FEA64ECB96}"/>
    <cellStyle name="Komma 2 2 4 2 2 6 2 3 2 5" xfId="27049" xr:uid="{64227C16-11A3-428A-B876-5D5E199F1E2B}"/>
    <cellStyle name="Komma 2 2 4 2 2 6 2 3 3" xfId="8004" xr:uid="{7882EA89-51CD-4B0F-9EBA-69C6AC0FE93E}"/>
    <cellStyle name="Komma 2 2 4 2 2 6 2 3 3 2" xfId="30073" xr:uid="{697CD98E-E00A-4CFF-8966-2DEF17E4B453}"/>
    <cellStyle name="Komma 2 2 4 2 2 6 2 3 4" xfId="13370" xr:uid="{E5056F17-E48E-4CA1-9B65-11E52B2512AC}"/>
    <cellStyle name="Komma 2 2 4 2 2 6 2 3 4 2" xfId="35439" xr:uid="{D92FF83B-80C3-4A11-A0B5-2246782F61FE}"/>
    <cellStyle name="Komma 2 2 4 2 2 6 2 3 4 3" xfId="40987" xr:uid="{33007332-4252-4975-9216-6ACBEF8D791D}"/>
    <cellStyle name="Komma 2 2 4 2 2 6 2 3 5" xfId="18938" xr:uid="{C1AFB046-C187-49B3-AF57-B0A9AABBD143}"/>
    <cellStyle name="Komma 2 2 4 2 2 6 2 3 5 2" xfId="46555" xr:uid="{4B1E419A-C1FF-4D48-B787-44DA56BBC4EE}"/>
    <cellStyle name="Komma 2 2 4 2 2 6 2 3 6" xfId="24566" xr:uid="{D5BC0F19-5924-46AF-BC0D-6ABB0FA41D43}"/>
    <cellStyle name="Komma 2 2 4 2 2 6 2 4" xfId="3398" xr:uid="{7E3FE48D-BE9F-42E0-A668-D607E59CD843}"/>
    <cellStyle name="Komma 2 2 4 2 2 6 2 4 2" xfId="8925" xr:uid="{30A17E7E-E651-4B89-9B04-BC346FDEADAB}"/>
    <cellStyle name="Komma 2 2 4 2 2 6 2 4 2 2" xfId="30994" xr:uid="{7BE89FC2-7FE8-4F6E-ABC3-E423CFF83CF1}"/>
    <cellStyle name="Komma 2 2 4 2 2 6 2 4 3" xfId="14392" xr:uid="{8F854E5E-4DEE-4A13-BBD8-99DF8AF06E23}"/>
    <cellStyle name="Komma 2 2 4 2 2 6 2 4 3 2" xfId="36461" xr:uid="{EB72562B-8EFF-4CEC-A637-2A57CC3B7100}"/>
    <cellStyle name="Komma 2 2 4 2 2 6 2 4 3 3" xfId="42009" xr:uid="{280A6DDD-CE90-42AD-9CF6-9D921497A4CF}"/>
    <cellStyle name="Komma 2 2 4 2 2 6 2 4 4" xfId="19960" xr:uid="{7303237A-981A-490D-BF13-7785947972B2}"/>
    <cellStyle name="Komma 2 2 4 2 2 6 2 4 4 2" xfId="47476" xr:uid="{1610A051-78C8-49A4-A481-AD4360BE74C1}"/>
    <cellStyle name="Komma 2 2 4 2 2 6 2 4 5" xfId="25487" xr:uid="{8A71522B-69EB-4C55-8F02-0B72FA73585F}"/>
    <cellStyle name="Komma 2 2 4 2 2 6 2 5" xfId="6422" xr:uid="{86D0A92E-0505-402D-9AEE-8AF3BC894E03}"/>
    <cellStyle name="Komma 2 2 4 2 2 6 2 5 2" xfId="28491" xr:uid="{32A93044-9A12-4B8D-9224-499D1F15C081}"/>
    <cellStyle name="Komma 2 2 4 2 2 6 2 6" xfId="11808" xr:uid="{6579A864-C518-4332-ACB7-6CB8A6853189}"/>
    <cellStyle name="Komma 2 2 4 2 2 6 2 6 2" xfId="33877" xr:uid="{5B3D2056-57DB-4872-B397-6B70B103152E}"/>
    <cellStyle name="Komma 2 2 4 2 2 6 2 6 3" xfId="39425" xr:uid="{FF730A29-52B1-459F-884E-362EB28B9B83}"/>
    <cellStyle name="Komma 2 2 4 2 2 6 2 7" xfId="17356" xr:uid="{6722253C-D5EB-411E-BAD3-68CD179DD503}"/>
    <cellStyle name="Komma 2 2 4 2 2 6 2 7 2" xfId="44973" xr:uid="{2468FD62-5163-4000-9F8F-3CBCB8B373AB}"/>
    <cellStyle name="Komma 2 2 4 2 2 6 2 8" xfId="22984" xr:uid="{A8669ACB-34BC-4DAC-B3FD-8207A46F396E}"/>
    <cellStyle name="Komma 2 2 4 2 2 6 3" xfId="1174" xr:uid="{2BD02A7C-2AB3-452D-A151-22AB69AE7DEF}"/>
    <cellStyle name="Komma 2 2 4 2 2 6 3 2" xfId="3778" xr:uid="{8F14088E-D2DE-454A-AE7A-63928D8AAE3D}"/>
    <cellStyle name="Komma 2 2 4 2 2 6 3 2 2" xfId="9285" xr:uid="{8AEDD377-BFAC-4921-A607-6C109161AF75}"/>
    <cellStyle name="Komma 2 2 4 2 2 6 3 2 2 2" xfId="31354" xr:uid="{8A0A2EEB-77AD-4C18-8EF1-4B2D5C43DD37}"/>
    <cellStyle name="Komma 2 2 4 2 2 6 3 2 3" xfId="14772" xr:uid="{973EEB08-6138-409E-BD76-04B96D7B35AE}"/>
    <cellStyle name="Komma 2 2 4 2 2 6 3 2 3 2" xfId="36841" xr:uid="{55659296-8EB1-4477-B111-CD84AFD4DF36}"/>
    <cellStyle name="Komma 2 2 4 2 2 6 3 2 3 3" xfId="42389" xr:uid="{88F56D7C-EB5F-4BEB-8614-10B8D54569AA}"/>
    <cellStyle name="Komma 2 2 4 2 2 6 3 2 4" xfId="20340" xr:uid="{187991DA-C50C-4D9B-A63C-F24ABB5E32A4}"/>
    <cellStyle name="Komma 2 2 4 2 2 6 3 2 4 2" xfId="47836" xr:uid="{3349A51C-80FB-4B8E-A317-F4025A5A7F57}"/>
    <cellStyle name="Komma 2 2 4 2 2 6 3 2 5" xfId="25847" xr:uid="{2B983CC2-B466-4527-92A7-390601F75F40}"/>
    <cellStyle name="Komma 2 2 4 2 2 6 3 3" xfId="6802" xr:uid="{DBDAD946-4CDF-4E9D-8CFB-35E6905C8939}"/>
    <cellStyle name="Komma 2 2 4 2 2 6 3 3 2" xfId="28871" xr:uid="{A997F19C-DA84-49F6-B2F3-CBAE0B273BF8}"/>
    <cellStyle name="Komma 2 2 4 2 2 6 3 4" xfId="12168" xr:uid="{D171EEE6-6501-4A88-9E4B-A97226C7F828}"/>
    <cellStyle name="Komma 2 2 4 2 2 6 3 4 2" xfId="34237" xr:uid="{DD5CEA29-DACA-4E2C-9540-D60A5B0098F0}"/>
    <cellStyle name="Komma 2 2 4 2 2 6 3 4 3" xfId="39785" xr:uid="{398F1D53-9540-409A-BA3E-0C1A71485069}"/>
    <cellStyle name="Komma 2 2 4 2 2 6 3 5" xfId="17736" xr:uid="{3B7E8BAC-CBF8-43DE-BB88-9086EAFBCD9C}"/>
    <cellStyle name="Komma 2 2 4 2 2 6 3 5 2" xfId="45353" xr:uid="{4612BACB-2465-4493-906A-ED018238ECED}"/>
    <cellStyle name="Komma 2 2 4 2 2 6 3 6" xfId="23364" xr:uid="{7E127743-7306-4D44-83BC-0217988D97AE}"/>
    <cellStyle name="Komma 2 2 4 2 2 6 4" xfId="1955" xr:uid="{B9C0105B-9FCC-451F-B458-11A9363B490A}"/>
    <cellStyle name="Komma 2 2 4 2 2 6 4 2" xfId="4559" xr:uid="{05D64D06-A35F-4309-B282-35BB2C5BEACF}"/>
    <cellStyle name="Komma 2 2 4 2 2 6 4 2 2" xfId="10066" xr:uid="{1D6797C6-C227-4E1D-BB6C-6DB1D1A9D5A1}"/>
    <cellStyle name="Komma 2 2 4 2 2 6 4 2 2 2" xfId="32135" xr:uid="{F87B41B1-6232-44A1-957A-8C12F9645E35}"/>
    <cellStyle name="Komma 2 2 4 2 2 6 4 2 3" xfId="15553" xr:uid="{B87D01FD-AC04-4611-A504-E1BAA7443B68}"/>
    <cellStyle name="Komma 2 2 4 2 2 6 4 2 3 2" xfId="37622" xr:uid="{DC862278-D467-48BA-8F69-2B5FC63B8834}"/>
    <cellStyle name="Komma 2 2 4 2 2 6 4 2 3 3" xfId="43170" xr:uid="{41B42554-F3B8-442E-92F5-FC4C5D3C6B1D}"/>
    <cellStyle name="Komma 2 2 4 2 2 6 4 2 4" xfId="21121" xr:uid="{24198A2D-3930-48AC-A64E-978BB5552542}"/>
    <cellStyle name="Komma 2 2 4 2 2 6 4 2 4 2" xfId="48617" xr:uid="{F818151F-82F5-472D-A4BA-F22FF46F45C7}"/>
    <cellStyle name="Komma 2 2 4 2 2 6 4 2 5" xfId="26628" xr:uid="{E6340BB9-BB79-4EA6-86F9-B25543BBABB6}"/>
    <cellStyle name="Komma 2 2 4 2 2 6 4 3" xfId="7583" xr:uid="{04BA677E-C9A1-4028-BBDB-856E6436EF41}"/>
    <cellStyle name="Komma 2 2 4 2 2 6 4 3 2" xfId="29652" xr:uid="{0BB35596-6CFB-4082-A10A-56B54395F433}"/>
    <cellStyle name="Komma 2 2 4 2 2 6 4 4" xfId="12949" xr:uid="{BEFFA93E-D362-46B1-8D66-AB086B34D0C6}"/>
    <cellStyle name="Komma 2 2 4 2 2 6 4 4 2" xfId="35018" xr:uid="{E72DE1D0-441E-4094-8996-2B8C690659BB}"/>
    <cellStyle name="Komma 2 2 4 2 2 6 4 4 3" xfId="40566" xr:uid="{5BB9D600-F9AD-4C00-AEB3-E6463766D913}"/>
    <cellStyle name="Komma 2 2 4 2 2 6 4 5" xfId="18517" xr:uid="{092B0102-C1F6-4305-B2F5-F81436874CEF}"/>
    <cellStyle name="Komma 2 2 4 2 2 6 4 5 2" xfId="46134" xr:uid="{D23EAABE-0911-49E8-9B40-AD5ABA2CCE8B}"/>
    <cellStyle name="Komma 2 2 4 2 2 6 4 6" xfId="24145" xr:uid="{AEDB40DC-D962-4D38-94E4-A2C39FBB6407}"/>
    <cellStyle name="Komma 2 2 4 2 2 6 5" xfId="2977" xr:uid="{FA3EB59B-FCBC-44AF-881F-267306227DF1}"/>
    <cellStyle name="Komma 2 2 4 2 2 6 5 2" xfId="8504" xr:uid="{CCB1B0C3-D095-488D-8909-483F682B56E1}"/>
    <cellStyle name="Komma 2 2 4 2 2 6 5 2 2" xfId="30573" xr:uid="{B7C72885-91F3-4715-A6D8-521C1EF25AB3}"/>
    <cellStyle name="Komma 2 2 4 2 2 6 5 3" xfId="13971" xr:uid="{2BB77AD9-7967-41F4-8AE8-5824471F42A8}"/>
    <cellStyle name="Komma 2 2 4 2 2 6 5 3 2" xfId="36040" xr:uid="{6FB53631-122A-42E6-AA73-0951670EC84B}"/>
    <cellStyle name="Komma 2 2 4 2 2 6 5 3 3" xfId="41588" xr:uid="{8BF587B7-9189-4BDB-9AEA-96973A2D3B45}"/>
    <cellStyle name="Komma 2 2 4 2 2 6 5 4" xfId="19539" xr:uid="{D22C4A20-9618-4055-9461-166527E2F0AB}"/>
    <cellStyle name="Komma 2 2 4 2 2 6 5 4 2" xfId="47055" xr:uid="{70979517-A2B3-4409-AC4C-430566B989B6}"/>
    <cellStyle name="Komma 2 2 4 2 2 6 5 5" xfId="25066" xr:uid="{7462D011-4F75-4427-8341-B0873C8C6DA0}"/>
    <cellStyle name="Komma 2 2 4 2 2 6 6" xfId="5340" xr:uid="{106CC852-CE62-449C-A631-95A38F39D729}"/>
    <cellStyle name="Komma 2 2 4 2 2 6 6 2" xfId="10847" xr:uid="{13B5F0AB-7D34-4CB3-B86F-EFF86981CD0B}"/>
    <cellStyle name="Komma 2 2 4 2 2 6 6 2 2" xfId="32916" xr:uid="{EA45D470-362B-409A-930F-07B814D66E42}"/>
    <cellStyle name="Komma 2 2 4 2 2 6 6 3" xfId="16334" xr:uid="{B639DC57-3433-455A-AADB-3A671145C193}"/>
    <cellStyle name="Komma 2 2 4 2 2 6 6 3 2" xfId="38403" xr:uid="{B9DE3EC5-8236-4D27-9683-A215E6CC40D3}"/>
    <cellStyle name="Komma 2 2 4 2 2 6 6 3 3" xfId="43951" xr:uid="{CAE1D6A9-87D9-4D9A-B623-AE6DF034ACEA}"/>
    <cellStyle name="Komma 2 2 4 2 2 6 6 4" xfId="21902" xr:uid="{8E05AFCA-C4EB-4400-86C1-2445FC7859B9}"/>
    <cellStyle name="Komma 2 2 4 2 2 6 6 4 2" xfId="49398" xr:uid="{E5584422-B211-4C6E-9838-286C404EBBF3}"/>
    <cellStyle name="Komma 2 2 4 2 2 6 6 5" xfId="27409" xr:uid="{D846AC8C-F8F6-49B9-8AFB-75512F60A1B9}"/>
    <cellStyle name="Komma 2 2 4 2 2 6 7" xfId="6001" xr:uid="{55C7CB7D-E887-4EDF-993B-C7A85076BF13}"/>
    <cellStyle name="Komma 2 2 4 2 2 6 7 2" xfId="28070" xr:uid="{AB033ACE-3826-4F73-B7E3-467035FCDD84}"/>
    <cellStyle name="Komma 2 2 4 2 2 6 8" xfId="11387" xr:uid="{B5E54CD7-9CFD-4A07-9D59-1354FE233C57}"/>
    <cellStyle name="Komma 2 2 4 2 2 6 8 2" xfId="33456" xr:uid="{093236E8-DD76-4E62-8E35-E30D6CECFF56}"/>
    <cellStyle name="Komma 2 2 4 2 2 6 8 3" xfId="39004" xr:uid="{10891A7D-C71E-4738-8187-AE5B5694B1C8}"/>
    <cellStyle name="Komma 2 2 4 2 2 6 9" xfId="16935" xr:uid="{C837AE47-DCC4-45B9-B500-50A9357A9F4D}"/>
    <cellStyle name="Komma 2 2 4 2 2 6 9 2" xfId="44552" xr:uid="{85FD7E0B-8588-4747-B209-EBD6FCFF1211}"/>
    <cellStyle name="Komma 2 2 4 2 2 7" xfId="411" xr:uid="{C301126B-1F7C-4659-A3B0-16DE6381EDD7}"/>
    <cellStyle name="Komma 2 2 4 2 2 7 10" xfId="22603" xr:uid="{3B5FAD1C-03A3-41B5-A9C4-AC3197BD872A}"/>
    <cellStyle name="Komma 2 2 4 2 2 7 2" xfId="834" xr:uid="{BA2D5F17-6E83-4ED4-8A3C-C3745D1A91AC}"/>
    <cellStyle name="Komma 2 2 4 2 2 7 2 2" xfId="1635" xr:uid="{5443FE10-EC90-41DE-A880-8DA854DA5238}"/>
    <cellStyle name="Komma 2 2 4 2 2 7 2 2 2" xfId="4239" xr:uid="{85DC5989-93AE-4FF2-BF22-7D348BF4A61E}"/>
    <cellStyle name="Komma 2 2 4 2 2 7 2 2 2 2" xfId="9746" xr:uid="{BD93A7FE-B011-4A4C-BB9E-60ECA9F75C79}"/>
    <cellStyle name="Komma 2 2 4 2 2 7 2 2 2 2 2" xfId="31815" xr:uid="{7D632ABA-D73A-4272-881E-EB0BB43FAC9E}"/>
    <cellStyle name="Komma 2 2 4 2 2 7 2 2 2 3" xfId="15233" xr:uid="{12DAE71A-E3EB-4FA8-A93A-05682C5E8761}"/>
    <cellStyle name="Komma 2 2 4 2 2 7 2 2 2 3 2" xfId="37302" xr:uid="{D190316B-C8A8-4D6A-B86F-C2CFD3D5463D}"/>
    <cellStyle name="Komma 2 2 4 2 2 7 2 2 2 3 3" xfId="42850" xr:uid="{99043AE6-E14A-43FE-9F8D-3BA1F088FDBE}"/>
    <cellStyle name="Komma 2 2 4 2 2 7 2 2 2 4" xfId="20801" xr:uid="{539B0067-C745-4C30-860F-DDB5495EC6A8}"/>
    <cellStyle name="Komma 2 2 4 2 2 7 2 2 2 4 2" xfId="48297" xr:uid="{AF01614A-2B62-40B0-902A-BC54527E335C}"/>
    <cellStyle name="Komma 2 2 4 2 2 7 2 2 2 5" xfId="26308" xr:uid="{A9732B25-C972-457B-8A80-F7899B86120F}"/>
    <cellStyle name="Komma 2 2 4 2 2 7 2 2 3" xfId="7263" xr:uid="{EB86DE0F-D94C-4C25-95FA-FE793C0BAA07}"/>
    <cellStyle name="Komma 2 2 4 2 2 7 2 2 3 2" xfId="29332" xr:uid="{10D47160-5456-442D-8CA5-231E9D551461}"/>
    <cellStyle name="Komma 2 2 4 2 2 7 2 2 4" xfId="12629" xr:uid="{20C64F9D-6F79-4A08-B5E4-0E47B60EAE9F}"/>
    <cellStyle name="Komma 2 2 4 2 2 7 2 2 4 2" xfId="34698" xr:uid="{839EE70B-EB6B-42EA-A4B8-6F78EFDF7584}"/>
    <cellStyle name="Komma 2 2 4 2 2 7 2 2 4 3" xfId="40246" xr:uid="{5027D79C-D7C0-42C6-AF63-588191991971}"/>
    <cellStyle name="Komma 2 2 4 2 2 7 2 2 5" xfId="18197" xr:uid="{F271C327-822B-4115-B4B5-1526B11E3EDB}"/>
    <cellStyle name="Komma 2 2 4 2 2 7 2 2 5 2" xfId="45814" xr:uid="{207965FD-72BF-46E0-AF10-8D7D6DACE671}"/>
    <cellStyle name="Komma 2 2 4 2 2 7 2 2 6" xfId="23825" xr:uid="{A43E1CAF-A39D-44AE-8C59-B9710DB6845F}"/>
    <cellStyle name="Komma 2 2 4 2 2 7 2 3" xfId="2416" xr:uid="{6DF86342-18C4-4CE0-BEAC-59FCD6D26165}"/>
    <cellStyle name="Komma 2 2 4 2 2 7 2 3 2" xfId="5020" xr:uid="{50D68B36-F3D8-4F0A-BDEF-818F39AB64A6}"/>
    <cellStyle name="Komma 2 2 4 2 2 7 2 3 2 2" xfId="10527" xr:uid="{A91920B4-2398-46E8-8D37-7261FE1FA6E3}"/>
    <cellStyle name="Komma 2 2 4 2 2 7 2 3 2 2 2" xfId="32596" xr:uid="{3C6F1EC5-81C1-4C96-9A24-D47428080B08}"/>
    <cellStyle name="Komma 2 2 4 2 2 7 2 3 2 3" xfId="16014" xr:uid="{52FDEF02-8676-4B28-A28A-0D4C3D86A80C}"/>
    <cellStyle name="Komma 2 2 4 2 2 7 2 3 2 3 2" xfId="38083" xr:uid="{692B6A42-98B4-40FA-99A5-F5D22D907DE8}"/>
    <cellStyle name="Komma 2 2 4 2 2 7 2 3 2 3 3" xfId="43631" xr:uid="{7DCA97DA-7C1D-462C-B215-29691C1FE42A}"/>
    <cellStyle name="Komma 2 2 4 2 2 7 2 3 2 4" xfId="21582" xr:uid="{E5E3586E-E9AA-4D9F-A03E-5879570500D5}"/>
    <cellStyle name="Komma 2 2 4 2 2 7 2 3 2 4 2" xfId="49078" xr:uid="{262A191C-8B41-4DAF-B417-0BE4BCFE628D}"/>
    <cellStyle name="Komma 2 2 4 2 2 7 2 3 2 5" xfId="27089" xr:uid="{E2A4599F-BE99-4CF3-88BE-DCB30D8A9EC9}"/>
    <cellStyle name="Komma 2 2 4 2 2 7 2 3 3" xfId="8044" xr:uid="{AE5E2EDE-5C1D-4255-A4B5-09732D8C8CC2}"/>
    <cellStyle name="Komma 2 2 4 2 2 7 2 3 3 2" xfId="30113" xr:uid="{15531E23-1D1E-4272-B9DD-E2548E65F462}"/>
    <cellStyle name="Komma 2 2 4 2 2 7 2 3 4" xfId="13410" xr:uid="{4F5FD715-5CBB-412D-ACD2-E2BC1D2415E8}"/>
    <cellStyle name="Komma 2 2 4 2 2 7 2 3 4 2" xfId="35479" xr:uid="{3C88804E-A480-42B2-B206-6784BB456B92}"/>
    <cellStyle name="Komma 2 2 4 2 2 7 2 3 4 3" xfId="41027" xr:uid="{C9986548-F5EF-442B-BE81-D8EBDE3913AF}"/>
    <cellStyle name="Komma 2 2 4 2 2 7 2 3 5" xfId="18978" xr:uid="{A83072AF-539A-4BAB-B205-2C0582FEA31B}"/>
    <cellStyle name="Komma 2 2 4 2 2 7 2 3 5 2" xfId="46595" xr:uid="{2E338B56-8996-459F-9473-B6FD6F148370}"/>
    <cellStyle name="Komma 2 2 4 2 2 7 2 3 6" xfId="24606" xr:uid="{CC81C6EA-91F5-472A-A7C8-F5E617E4D546}"/>
    <cellStyle name="Komma 2 2 4 2 2 7 2 4" xfId="3438" xr:uid="{F1D2566A-F621-439D-8F60-FEA5758A5B66}"/>
    <cellStyle name="Komma 2 2 4 2 2 7 2 4 2" xfId="8965" xr:uid="{58EFDBC7-7054-4167-982C-FFB40D210C6E}"/>
    <cellStyle name="Komma 2 2 4 2 2 7 2 4 2 2" xfId="31034" xr:uid="{D0DBD9FB-5B0E-4100-A4AC-7F62BBF86DEA}"/>
    <cellStyle name="Komma 2 2 4 2 2 7 2 4 3" xfId="14432" xr:uid="{DE79E356-9512-4A23-9741-939F8D149A2C}"/>
    <cellStyle name="Komma 2 2 4 2 2 7 2 4 3 2" xfId="36501" xr:uid="{7648C537-7604-495A-970E-A3DBAED5F148}"/>
    <cellStyle name="Komma 2 2 4 2 2 7 2 4 3 3" xfId="42049" xr:uid="{03BF6192-7F97-4265-BD79-2070ED7AD16E}"/>
    <cellStyle name="Komma 2 2 4 2 2 7 2 4 4" xfId="20000" xr:uid="{0BD2C528-6E18-4D72-B690-9366119D8A2F}"/>
    <cellStyle name="Komma 2 2 4 2 2 7 2 4 4 2" xfId="47516" xr:uid="{B9016096-6C7C-4639-A9E0-51B0903C0ED9}"/>
    <cellStyle name="Komma 2 2 4 2 2 7 2 4 5" xfId="25527" xr:uid="{B39ED573-3CCF-4C5F-A107-E57EB7FD6266}"/>
    <cellStyle name="Komma 2 2 4 2 2 7 2 5" xfId="6462" xr:uid="{BDCF0CEE-C200-4A4A-B18C-B327CF9643F0}"/>
    <cellStyle name="Komma 2 2 4 2 2 7 2 5 2" xfId="28531" xr:uid="{BD7C46B5-EB64-4C4C-8B67-2D2EE90EDA92}"/>
    <cellStyle name="Komma 2 2 4 2 2 7 2 6" xfId="11848" xr:uid="{24135850-20E5-4E90-8332-885AAB5FC5AA}"/>
    <cellStyle name="Komma 2 2 4 2 2 7 2 6 2" xfId="33917" xr:uid="{9AF60A60-231B-449B-8CB8-ABB508A9E003}"/>
    <cellStyle name="Komma 2 2 4 2 2 7 2 6 3" xfId="39465" xr:uid="{695E7147-F96C-45BD-9FC9-8D4091E7ABCF}"/>
    <cellStyle name="Komma 2 2 4 2 2 7 2 7" xfId="17396" xr:uid="{432D84B8-097A-4B3A-96E5-CFE0D115A271}"/>
    <cellStyle name="Komma 2 2 4 2 2 7 2 7 2" xfId="45013" xr:uid="{B189BEE0-610E-4F5F-9AB7-F0FC4D763C44}"/>
    <cellStyle name="Komma 2 2 4 2 2 7 2 8" xfId="23024" xr:uid="{0382DCB7-8140-4E35-9DEF-B0BB31249482}"/>
    <cellStyle name="Komma 2 2 4 2 2 7 3" xfId="1214" xr:uid="{82294426-8ECE-4746-9B95-58759776B32E}"/>
    <cellStyle name="Komma 2 2 4 2 2 7 3 2" xfId="3818" xr:uid="{06E48F25-4EF9-4640-957B-C650A7CB04EF}"/>
    <cellStyle name="Komma 2 2 4 2 2 7 3 2 2" xfId="9325" xr:uid="{3613E9B7-4B68-4806-A283-58D3B2FAF9F5}"/>
    <cellStyle name="Komma 2 2 4 2 2 7 3 2 2 2" xfId="31394" xr:uid="{38F2D8B2-7446-4F96-A1C7-0233DFDFFEE9}"/>
    <cellStyle name="Komma 2 2 4 2 2 7 3 2 3" xfId="14812" xr:uid="{46CE201E-3190-4731-8D4B-FFA8627F2C37}"/>
    <cellStyle name="Komma 2 2 4 2 2 7 3 2 3 2" xfId="36881" xr:uid="{08BB6A89-B55A-4049-8BA9-929353E51578}"/>
    <cellStyle name="Komma 2 2 4 2 2 7 3 2 3 3" xfId="42429" xr:uid="{BABF98C3-3DF1-4BAC-ABC2-CDBD7E15339F}"/>
    <cellStyle name="Komma 2 2 4 2 2 7 3 2 4" xfId="20380" xr:uid="{192ACE70-8A28-4A2C-8498-AD887A036900}"/>
    <cellStyle name="Komma 2 2 4 2 2 7 3 2 4 2" xfId="47876" xr:uid="{3176AFE4-7452-400D-94C9-D78CC291FA17}"/>
    <cellStyle name="Komma 2 2 4 2 2 7 3 2 5" xfId="25887" xr:uid="{8896A1C2-DD8B-49DF-AA6A-9AF29CBCA764}"/>
    <cellStyle name="Komma 2 2 4 2 2 7 3 3" xfId="6842" xr:uid="{C3381BF3-D75F-4AA3-908F-841A76AF63FA}"/>
    <cellStyle name="Komma 2 2 4 2 2 7 3 3 2" xfId="28911" xr:uid="{FC50ACA5-5C97-4EE9-86D1-516B4B82BC09}"/>
    <cellStyle name="Komma 2 2 4 2 2 7 3 4" xfId="12208" xr:uid="{9E95340C-9917-41E4-8876-B78D88A9729F}"/>
    <cellStyle name="Komma 2 2 4 2 2 7 3 4 2" xfId="34277" xr:uid="{55C3026E-1906-4454-9291-C332E081FDFA}"/>
    <cellStyle name="Komma 2 2 4 2 2 7 3 4 3" xfId="39825" xr:uid="{1AFA6198-460C-4782-966C-C3AF1E10C7C9}"/>
    <cellStyle name="Komma 2 2 4 2 2 7 3 5" xfId="17776" xr:uid="{7101C267-D7A0-4C35-B6BE-394F3A3D4009}"/>
    <cellStyle name="Komma 2 2 4 2 2 7 3 5 2" xfId="45393" xr:uid="{8C23BDEA-4BBE-462A-85FF-C7F8C15521F8}"/>
    <cellStyle name="Komma 2 2 4 2 2 7 3 6" xfId="23404" xr:uid="{7F55E9BC-E32E-483E-AE45-0CE024984BCB}"/>
    <cellStyle name="Komma 2 2 4 2 2 7 4" xfId="1995" xr:uid="{1C108BC3-4B03-4BA1-9007-B5CF3B30FC63}"/>
    <cellStyle name="Komma 2 2 4 2 2 7 4 2" xfId="4599" xr:uid="{3515B7A2-F2A4-48EC-9C2C-E3A3A8270FC7}"/>
    <cellStyle name="Komma 2 2 4 2 2 7 4 2 2" xfId="10106" xr:uid="{B168D83C-F4E0-43F0-A595-6104C7EED50F}"/>
    <cellStyle name="Komma 2 2 4 2 2 7 4 2 2 2" xfId="32175" xr:uid="{90066762-5426-4B0D-A9CD-DC48B39777E2}"/>
    <cellStyle name="Komma 2 2 4 2 2 7 4 2 3" xfId="15593" xr:uid="{1FB06DAA-033A-4A1B-9C56-C91C42910484}"/>
    <cellStyle name="Komma 2 2 4 2 2 7 4 2 3 2" xfId="37662" xr:uid="{810F5019-34B7-454E-88A3-A973652208D7}"/>
    <cellStyle name="Komma 2 2 4 2 2 7 4 2 3 3" xfId="43210" xr:uid="{959CB52A-539F-40BD-A1EC-6DB845FB23AA}"/>
    <cellStyle name="Komma 2 2 4 2 2 7 4 2 4" xfId="21161" xr:uid="{C2EB7B43-CC08-4701-AF21-56E08EB9BA5C}"/>
    <cellStyle name="Komma 2 2 4 2 2 7 4 2 4 2" xfId="48657" xr:uid="{259334C9-29E7-4ED4-A401-3CD693100CDD}"/>
    <cellStyle name="Komma 2 2 4 2 2 7 4 2 5" xfId="26668" xr:uid="{1237CC71-DE69-4863-87E0-CCD356077A82}"/>
    <cellStyle name="Komma 2 2 4 2 2 7 4 3" xfId="7623" xr:uid="{97C08B3E-2D45-4335-8AD5-29822195E58E}"/>
    <cellStyle name="Komma 2 2 4 2 2 7 4 3 2" xfId="29692" xr:uid="{C255487C-2B1A-42E4-8295-E80A16276973}"/>
    <cellStyle name="Komma 2 2 4 2 2 7 4 4" xfId="12989" xr:uid="{6D8DA1AD-C536-4020-99DF-DEC209CDF8A4}"/>
    <cellStyle name="Komma 2 2 4 2 2 7 4 4 2" xfId="35058" xr:uid="{617731BC-FD9F-4E41-AC0A-3CC457C8ECDE}"/>
    <cellStyle name="Komma 2 2 4 2 2 7 4 4 3" xfId="40606" xr:uid="{8C0538F7-1FB4-49D0-B99E-A28A8002351F}"/>
    <cellStyle name="Komma 2 2 4 2 2 7 4 5" xfId="18557" xr:uid="{74D21E68-475A-4708-B8F5-9D08EE622345}"/>
    <cellStyle name="Komma 2 2 4 2 2 7 4 5 2" xfId="46174" xr:uid="{321A35F3-30B4-4FD7-929D-53092F00AB1D}"/>
    <cellStyle name="Komma 2 2 4 2 2 7 4 6" xfId="24185" xr:uid="{4E0259A9-82D8-4563-8403-B34D1EF9B5A6}"/>
    <cellStyle name="Komma 2 2 4 2 2 7 5" xfId="3017" xr:uid="{BF4F419E-1887-4BCD-9EE3-96C1E8633296}"/>
    <cellStyle name="Komma 2 2 4 2 2 7 5 2" xfId="8544" xr:uid="{423624BA-7A03-423C-B589-66986C979B62}"/>
    <cellStyle name="Komma 2 2 4 2 2 7 5 2 2" xfId="30613" xr:uid="{0EA25C4B-E373-4A75-AFC2-75F5A9278BA0}"/>
    <cellStyle name="Komma 2 2 4 2 2 7 5 3" xfId="14011" xr:uid="{69F1FE11-5995-487B-82C2-D17B8B643F4E}"/>
    <cellStyle name="Komma 2 2 4 2 2 7 5 3 2" xfId="36080" xr:uid="{6CE0639B-2F1F-4E71-8202-6E1C108F319D}"/>
    <cellStyle name="Komma 2 2 4 2 2 7 5 3 3" xfId="41628" xr:uid="{E417A144-D43C-4B34-8D6E-05E432B040AF}"/>
    <cellStyle name="Komma 2 2 4 2 2 7 5 4" xfId="19579" xr:uid="{AD935193-A3DD-46D9-BCEB-378FA876358C}"/>
    <cellStyle name="Komma 2 2 4 2 2 7 5 4 2" xfId="47095" xr:uid="{D937F673-5D04-4364-A00B-7B3AA7A67C5B}"/>
    <cellStyle name="Komma 2 2 4 2 2 7 5 5" xfId="25106" xr:uid="{F6631889-4F45-45B0-B763-CF4494DBF7BE}"/>
    <cellStyle name="Komma 2 2 4 2 2 7 6" xfId="5380" xr:uid="{910D82B8-D63B-4DDD-908B-747036BE25A5}"/>
    <cellStyle name="Komma 2 2 4 2 2 7 6 2" xfId="10887" xr:uid="{72326460-E102-4C4C-9CA4-9470A04AF438}"/>
    <cellStyle name="Komma 2 2 4 2 2 7 6 2 2" xfId="32956" xr:uid="{08236934-8C90-4A35-8F00-B055A9332147}"/>
    <cellStyle name="Komma 2 2 4 2 2 7 6 3" xfId="16374" xr:uid="{9C0AEFC3-EDE0-4A4D-9ED6-8B7A63466211}"/>
    <cellStyle name="Komma 2 2 4 2 2 7 6 3 2" xfId="38443" xr:uid="{A6C26821-E186-4F0A-BEC3-3710979D587C}"/>
    <cellStyle name="Komma 2 2 4 2 2 7 6 3 3" xfId="43991" xr:uid="{F680A100-2145-4A09-BDF8-3AD62E7804BC}"/>
    <cellStyle name="Komma 2 2 4 2 2 7 6 4" xfId="21942" xr:uid="{76CA4CCA-0CF7-4D51-92B9-CD87D8A145EC}"/>
    <cellStyle name="Komma 2 2 4 2 2 7 6 4 2" xfId="49438" xr:uid="{17CB9A89-87FB-4275-AD2A-47F01C783431}"/>
    <cellStyle name="Komma 2 2 4 2 2 7 6 5" xfId="27449" xr:uid="{D9977800-D2D5-4BC9-8B7F-ADAA6DD8522E}"/>
    <cellStyle name="Komma 2 2 4 2 2 7 7" xfId="6041" xr:uid="{F3905FB9-AF9D-48B7-B1B1-F06A4027E002}"/>
    <cellStyle name="Komma 2 2 4 2 2 7 7 2" xfId="28110" xr:uid="{703D4979-7F74-438D-8E46-7B7858EEB60B}"/>
    <cellStyle name="Komma 2 2 4 2 2 7 8" xfId="11427" xr:uid="{1FFD09A2-33E6-4D4E-8905-ADE5EFD5949E}"/>
    <cellStyle name="Komma 2 2 4 2 2 7 8 2" xfId="33496" xr:uid="{C1A809B9-71B2-471A-ADA4-A0F31A1F2106}"/>
    <cellStyle name="Komma 2 2 4 2 2 7 8 3" xfId="39044" xr:uid="{26A7CFD1-43FE-4545-977A-61DDB568A120}"/>
    <cellStyle name="Komma 2 2 4 2 2 7 9" xfId="16975" xr:uid="{38DA5601-15B7-4E16-8182-C0DB48C3ED37}"/>
    <cellStyle name="Komma 2 2 4 2 2 7 9 2" xfId="44592" xr:uid="{E236C8FC-57B3-4634-B11E-CB72C00C1AF5}"/>
    <cellStyle name="Komma 2 2 4 2 2 8" xfId="453" xr:uid="{79F44790-E076-43C5-A2CE-0B73030AC830}"/>
    <cellStyle name="Komma 2 2 4 2 2 8 10" xfId="22643" xr:uid="{245CFA34-F964-48E7-93A0-5A3FA9EE8BD4}"/>
    <cellStyle name="Komma 2 2 4 2 2 8 2" xfId="874" xr:uid="{8457EEA9-819E-4255-9A08-FC087355DF3F}"/>
    <cellStyle name="Komma 2 2 4 2 2 8 2 2" xfId="1675" xr:uid="{4F832BDD-8F28-41EC-AAD9-09BD962497CA}"/>
    <cellStyle name="Komma 2 2 4 2 2 8 2 2 2" xfId="4279" xr:uid="{D64C8F0F-6072-4919-892A-8C3AAEB1C2BF}"/>
    <cellStyle name="Komma 2 2 4 2 2 8 2 2 2 2" xfId="9786" xr:uid="{68E600E2-9E87-4A1A-B4AA-A25E8A2FF573}"/>
    <cellStyle name="Komma 2 2 4 2 2 8 2 2 2 2 2" xfId="31855" xr:uid="{46ED5020-0B46-41C8-8145-A22B8F482AC7}"/>
    <cellStyle name="Komma 2 2 4 2 2 8 2 2 2 3" xfId="15273" xr:uid="{71DC843F-E83A-49A3-B21B-005BCBE7AFA5}"/>
    <cellStyle name="Komma 2 2 4 2 2 8 2 2 2 3 2" xfId="37342" xr:uid="{332D9CF5-8996-4C8E-8EF1-EB0272F84EBF}"/>
    <cellStyle name="Komma 2 2 4 2 2 8 2 2 2 3 3" xfId="42890" xr:uid="{C554F132-3E8B-434A-A77D-A65DDF39118A}"/>
    <cellStyle name="Komma 2 2 4 2 2 8 2 2 2 4" xfId="20841" xr:uid="{CB59507B-A08B-4A88-B6C5-2A3A6862A8D6}"/>
    <cellStyle name="Komma 2 2 4 2 2 8 2 2 2 4 2" xfId="48337" xr:uid="{0F699CD5-2450-4D29-BA66-C6C63F6F82B8}"/>
    <cellStyle name="Komma 2 2 4 2 2 8 2 2 2 5" xfId="26348" xr:uid="{DE5DFC79-ED14-429F-A27D-9D8B011AC143}"/>
    <cellStyle name="Komma 2 2 4 2 2 8 2 2 3" xfId="7303" xr:uid="{3428A77E-950F-4CF1-B8C5-02E66D1FCC3E}"/>
    <cellStyle name="Komma 2 2 4 2 2 8 2 2 3 2" xfId="29372" xr:uid="{A8E33AE8-83E6-4668-B0D3-07B3A81AFF06}"/>
    <cellStyle name="Komma 2 2 4 2 2 8 2 2 4" xfId="12669" xr:uid="{705D2986-2E39-4088-AB87-8D0A914AD25C}"/>
    <cellStyle name="Komma 2 2 4 2 2 8 2 2 4 2" xfId="34738" xr:uid="{CD322266-87CF-48DD-A7DA-85B03E85C0AB}"/>
    <cellStyle name="Komma 2 2 4 2 2 8 2 2 4 3" xfId="40286" xr:uid="{A19F2333-F7D8-4502-8945-D99BFBD567D6}"/>
    <cellStyle name="Komma 2 2 4 2 2 8 2 2 5" xfId="18237" xr:uid="{286FA8E1-97DD-481C-B01C-16DEFFE72F86}"/>
    <cellStyle name="Komma 2 2 4 2 2 8 2 2 5 2" xfId="45854" xr:uid="{F67B628A-7280-4D71-8A4F-3868D2DA2182}"/>
    <cellStyle name="Komma 2 2 4 2 2 8 2 2 6" xfId="23865" xr:uid="{F53F2AA1-6E5D-4D63-B967-9C8F93E90285}"/>
    <cellStyle name="Komma 2 2 4 2 2 8 2 3" xfId="2456" xr:uid="{04F84E33-36B2-4DFE-B8D9-66409279091B}"/>
    <cellStyle name="Komma 2 2 4 2 2 8 2 3 2" xfId="5060" xr:uid="{96A398B2-6954-4D10-AC1D-23EEB4BA7183}"/>
    <cellStyle name="Komma 2 2 4 2 2 8 2 3 2 2" xfId="10567" xr:uid="{43CAF578-2F2B-48C9-BE60-59565725021E}"/>
    <cellStyle name="Komma 2 2 4 2 2 8 2 3 2 2 2" xfId="32636" xr:uid="{070FC45F-F5A2-4143-8A56-2FE70E381D93}"/>
    <cellStyle name="Komma 2 2 4 2 2 8 2 3 2 3" xfId="16054" xr:uid="{EF4AAEE5-BF9B-4E25-B9C6-031FC85CDFD2}"/>
    <cellStyle name="Komma 2 2 4 2 2 8 2 3 2 3 2" xfId="38123" xr:uid="{68F3A3E3-F74F-4165-B071-B48DD3B8D5E3}"/>
    <cellStyle name="Komma 2 2 4 2 2 8 2 3 2 3 3" xfId="43671" xr:uid="{BBB3D478-D97A-49E7-A572-154D8852C67E}"/>
    <cellStyle name="Komma 2 2 4 2 2 8 2 3 2 4" xfId="21622" xr:uid="{69BE7EE7-921C-4578-877B-D22F5913E0E2}"/>
    <cellStyle name="Komma 2 2 4 2 2 8 2 3 2 4 2" xfId="49118" xr:uid="{2DEB6255-8C85-4D6F-8439-5B1776A5C09D}"/>
    <cellStyle name="Komma 2 2 4 2 2 8 2 3 2 5" xfId="27129" xr:uid="{2BA576FB-DC31-4C79-AC9A-B4B34FF518D7}"/>
    <cellStyle name="Komma 2 2 4 2 2 8 2 3 3" xfId="8084" xr:uid="{2FB0EDD4-BB1B-431D-9BAF-8467F8139D51}"/>
    <cellStyle name="Komma 2 2 4 2 2 8 2 3 3 2" xfId="30153" xr:uid="{E39FCD6E-3C64-40A4-8CF1-7E2D98D32972}"/>
    <cellStyle name="Komma 2 2 4 2 2 8 2 3 4" xfId="13450" xr:uid="{A41BC713-87BA-42C0-A842-793486FCC1B8}"/>
    <cellStyle name="Komma 2 2 4 2 2 8 2 3 4 2" xfId="35519" xr:uid="{C0A0ABF8-F07A-4ED8-9ED4-A6C9E2A03503}"/>
    <cellStyle name="Komma 2 2 4 2 2 8 2 3 4 3" xfId="41067" xr:uid="{27C6803C-9D72-4005-BF6F-D55FBE420E83}"/>
    <cellStyle name="Komma 2 2 4 2 2 8 2 3 5" xfId="19018" xr:uid="{D5B70EB7-B380-420E-B4CF-A960B476DD53}"/>
    <cellStyle name="Komma 2 2 4 2 2 8 2 3 5 2" xfId="46635" xr:uid="{5CAE0260-9588-4DFF-8F7B-6B078CE52B4F}"/>
    <cellStyle name="Komma 2 2 4 2 2 8 2 3 6" xfId="24646" xr:uid="{366A69D1-6E6A-475E-B07C-DC4EA310C17E}"/>
    <cellStyle name="Komma 2 2 4 2 2 8 2 4" xfId="3478" xr:uid="{3CB56F9E-DBDC-4891-B448-872B4440ABD3}"/>
    <cellStyle name="Komma 2 2 4 2 2 8 2 4 2" xfId="9005" xr:uid="{4934F3BA-B723-48CF-8ECC-9815FFA83186}"/>
    <cellStyle name="Komma 2 2 4 2 2 8 2 4 2 2" xfId="31074" xr:uid="{A72E1FF9-748C-44C1-A3F1-4DFE04954301}"/>
    <cellStyle name="Komma 2 2 4 2 2 8 2 4 3" xfId="14472" xr:uid="{D3B353FC-6D75-4705-AE3F-5001C58C7F61}"/>
    <cellStyle name="Komma 2 2 4 2 2 8 2 4 3 2" xfId="36541" xr:uid="{089FDD20-1426-4E7B-8B5D-30C031D6EB49}"/>
    <cellStyle name="Komma 2 2 4 2 2 8 2 4 3 3" xfId="42089" xr:uid="{43EFABF7-5669-47A4-8E7D-E59236E636E0}"/>
    <cellStyle name="Komma 2 2 4 2 2 8 2 4 4" xfId="20040" xr:uid="{11E14C6B-7D1E-48B7-90D7-807CBEE08C23}"/>
    <cellStyle name="Komma 2 2 4 2 2 8 2 4 4 2" xfId="47556" xr:uid="{5576078E-7DB6-49F5-A2D7-F9B7E3C0EB04}"/>
    <cellStyle name="Komma 2 2 4 2 2 8 2 4 5" xfId="25567" xr:uid="{421545C4-FA7C-499B-B23C-546981AD9353}"/>
    <cellStyle name="Komma 2 2 4 2 2 8 2 5" xfId="6502" xr:uid="{48639829-C9D6-4D4E-A540-74019E2809C4}"/>
    <cellStyle name="Komma 2 2 4 2 2 8 2 5 2" xfId="28571" xr:uid="{36B2757E-ADA8-4543-8461-DBDF3EE7D54C}"/>
    <cellStyle name="Komma 2 2 4 2 2 8 2 6" xfId="11888" xr:uid="{A7E73962-CDE2-46E6-8BBA-773671CDC96E}"/>
    <cellStyle name="Komma 2 2 4 2 2 8 2 6 2" xfId="33957" xr:uid="{6765CC7B-CB03-479F-9BD5-0E7E9BF2C516}"/>
    <cellStyle name="Komma 2 2 4 2 2 8 2 6 3" xfId="39505" xr:uid="{45769BFF-EE9D-45FC-9B9F-1659A5E2E1BF}"/>
    <cellStyle name="Komma 2 2 4 2 2 8 2 7" xfId="17436" xr:uid="{BB02CEB8-16A1-4059-8799-4EB6596BABC4}"/>
    <cellStyle name="Komma 2 2 4 2 2 8 2 7 2" xfId="45053" xr:uid="{AFCC741B-A778-49BD-84CC-66CD07B53705}"/>
    <cellStyle name="Komma 2 2 4 2 2 8 2 8" xfId="23064" xr:uid="{D7364067-3CD8-48A9-AA33-9B09EA47AE4D}"/>
    <cellStyle name="Komma 2 2 4 2 2 8 3" xfId="1254" xr:uid="{81FA995A-E607-4F4C-9541-8410DF44F4A4}"/>
    <cellStyle name="Komma 2 2 4 2 2 8 3 2" xfId="3858" xr:uid="{9A8C5464-8106-4A32-9652-3A7AA3AA34AD}"/>
    <cellStyle name="Komma 2 2 4 2 2 8 3 2 2" xfId="9365" xr:uid="{C2E33802-FD84-4406-84FA-F0033C18D661}"/>
    <cellStyle name="Komma 2 2 4 2 2 8 3 2 2 2" xfId="31434" xr:uid="{C9DDF17D-DA45-4C3F-9E72-460A7C95BF1B}"/>
    <cellStyle name="Komma 2 2 4 2 2 8 3 2 3" xfId="14852" xr:uid="{B84B8698-D22D-40DE-9517-4E869E6751E0}"/>
    <cellStyle name="Komma 2 2 4 2 2 8 3 2 3 2" xfId="36921" xr:uid="{8E6978F5-0884-4C1F-A35D-37E2281F92D5}"/>
    <cellStyle name="Komma 2 2 4 2 2 8 3 2 3 3" xfId="42469" xr:uid="{8F2E6891-5101-4C3F-97D7-FD1D7A84C087}"/>
    <cellStyle name="Komma 2 2 4 2 2 8 3 2 4" xfId="20420" xr:uid="{7A0F0B34-09FB-488E-83E1-057D11634A8B}"/>
    <cellStyle name="Komma 2 2 4 2 2 8 3 2 4 2" xfId="47916" xr:uid="{4E1189BA-2C90-44D8-8D11-A3B1604AEF23}"/>
    <cellStyle name="Komma 2 2 4 2 2 8 3 2 5" xfId="25927" xr:uid="{2706FB8B-0818-4DF9-AF92-146E8FE40308}"/>
    <cellStyle name="Komma 2 2 4 2 2 8 3 3" xfId="6882" xr:uid="{A4A0EAB2-75DC-46BF-9863-A5384533022D}"/>
    <cellStyle name="Komma 2 2 4 2 2 8 3 3 2" xfId="28951" xr:uid="{8540E4C3-BCFC-412C-B71E-36551643B034}"/>
    <cellStyle name="Komma 2 2 4 2 2 8 3 4" xfId="12248" xr:uid="{7D110933-691B-499E-B365-966B013E3463}"/>
    <cellStyle name="Komma 2 2 4 2 2 8 3 4 2" xfId="34317" xr:uid="{8F673970-0CD0-4819-BAAF-73C82F77F3D6}"/>
    <cellStyle name="Komma 2 2 4 2 2 8 3 4 3" xfId="39865" xr:uid="{F2556288-8EB5-4A15-A1D3-0BC916C2D1BF}"/>
    <cellStyle name="Komma 2 2 4 2 2 8 3 5" xfId="17816" xr:uid="{0667326E-F55C-4949-9F7F-1566BE7BCA74}"/>
    <cellStyle name="Komma 2 2 4 2 2 8 3 5 2" xfId="45433" xr:uid="{225BD28E-E31E-4EA8-9E82-B0C919D231C2}"/>
    <cellStyle name="Komma 2 2 4 2 2 8 3 6" xfId="23444" xr:uid="{C6A53030-2EAE-41DF-859D-3BDA72F4EBA6}"/>
    <cellStyle name="Komma 2 2 4 2 2 8 4" xfId="2035" xr:uid="{82FEB633-3ECC-4A12-B966-ACE142B8A61B}"/>
    <cellStyle name="Komma 2 2 4 2 2 8 4 2" xfId="4639" xr:uid="{A6416E0F-0E04-4BD8-9186-09971B71A380}"/>
    <cellStyle name="Komma 2 2 4 2 2 8 4 2 2" xfId="10146" xr:uid="{3B8B1C52-F627-46AB-B31F-ECE2FB0AAE13}"/>
    <cellStyle name="Komma 2 2 4 2 2 8 4 2 2 2" xfId="32215" xr:uid="{80322B68-39C2-4139-BF63-7E03CEF948CC}"/>
    <cellStyle name="Komma 2 2 4 2 2 8 4 2 3" xfId="15633" xr:uid="{FA68A014-F6F4-45DE-AA52-D03A93B12CAF}"/>
    <cellStyle name="Komma 2 2 4 2 2 8 4 2 3 2" xfId="37702" xr:uid="{E34CBC05-05E7-4354-9622-B56DF3E80D42}"/>
    <cellStyle name="Komma 2 2 4 2 2 8 4 2 3 3" xfId="43250" xr:uid="{0D5268F7-2F03-4B32-897D-DD78085076EF}"/>
    <cellStyle name="Komma 2 2 4 2 2 8 4 2 4" xfId="21201" xr:uid="{BCCBD610-C294-475B-A59C-CF599693C4F9}"/>
    <cellStyle name="Komma 2 2 4 2 2 8 4 2 4 2" xfId="48697" xr:uid="{AFF02B84-0D3D-4A05-979D-60F08555454D}"/>
    <cellStyle name="Komma 2 2 4 2 2 8 4 2 5" xfId="26708" xr:uid="{1786175F-ED21-458E-BE35-9310C84E1669}"/>
    <cellStyle name="Komma 2 2 4 2 2 8 4 3" xfId="7663" xr:uid="{4F72227E-1313-417F-8CB4-0265DBBB936D}"/>
    <cellStyle name="Komma 2 2 4 2 2 8 4 3 2" xfId="29732" xr:uid="{CD9CDB0F-6286-40BC-94C2-40306EF0A1B8}"/>
    <cellStyle name="Komma 2 2 4 2 2 8 4 4" xfId="13029" xr:uid="{F21BF569-C8D0-49FA-82A0-5A9CFB479E5E}"/>
    <cellStyle name="Komma 2 2 4 2 2 8 4 4 2" xfId="35098" xr:uid="{5D0D8C1C-58BD-4B3E-A173-C812E9EE9F19}"/>
    <cellStyle name="Komma 2 2 4 2 2 8 4 4 3" xfId="40646" xr:uid="{B2AC27AD-BEA9-4B82-951A-EAEC0434E843}"/>
    <cellStyle name="Komma 2 2 4 2 2 8 4 5" xfId="18597" xr:uid="{0AA7F6DC-F13B-49F4-B692-9F6CABB5996A}"/>
    <cellStyle name="Komma 2 2 4 2 2 8 4 5 2" xfId="46214" xr:uid="{99687763-4B43-4BDE-83AD-16A01EBF1246}"/>
    <cellStyle name="Komma 2 2 4 2 2 8 4 6" xfId="24225" xr:uid="{440D9CB6-6552-4FC0-A71E-C7D935AFF900}"/>
    <cellStyle name="Komma 2 2 4 2 2 8 5" xfId="3057" xr:uid="{10C1EDF3-4E83-4028-8C6B-B7EFB5D4FFEB}"/>
    <cellStyle name="Komma 2 2 4 2 2 8 5 2" xfId="8584" xr:uid="{B1627282-1BCB-40A6-AFD3-9A9E89A3CB93}"/>
    <cellStyle name="Komma 2 2 4 2 2 8 5 2 2" xfId="30653" xr:uid="{15ACB852-23FB-495E-B8FB-0C26F1BCAD4B}"/>
    <cellStyle name="Komma 2 2 4 2 2 8 5 3" xfId="14051" xr:uid="{99263F51-537A-4472-98AE-794AE277E2DA}"/>
    <cellStyle name="Komma 2 2 4 2 2 8 5 3 2" xfId="36120" xr:uid="{DB8F8303-754F-4D91-A642-44B47FA913DD}"/>
    <cellStyle name="Komma 2 2 4 2 2 8 5 3 3" xfId="41668" xr:uid="{FD21C5D6-B055-408F-A989-CFA860AF7B0B}"/>
    <cellStyle name="Komma 2 2 4 2 2 8 5 4" xfId="19619" xr:uid="{72497041-8D71-4D63-AB6B-778816A661E5}"/>
    <cellStyle name="Komma 2 2 4 2 2 8 5 4 2" xfId="47135" xr:uid="{621B9E8C-BBDC-4C3A-AFD6-10913E89D55B}"/>
    <cellStyle name="Komma 2 2 4 2 2 8 5 5" xfId="25146" xr:uid="{86692D69-D766-45BE-83E7-3A2784C10080}"/>
    <cellStyle name="Komma 2 2 4 2 2 8 6" xfId="5420" xr:uid="{8C41CEAA-B120-40C0-914E-16462310A85E}"/>
    <cellStyle name="Komma 2 2 4 2 2 8 6 2" xfId="10927" xr:uid="{E10A5FE2-F8D3-4EDA-9F16-103AEA01F6F7}"/>
    <cellStyle name="Komma 2 2 4 2 2 8 6 2 2" xfId="32996" xr:uid="{53CED071-81A9-41B0-AE43-0C9C14CB4583}"/>
    <cellStyle name="Komma 2 2 4 2 2 8 6 3" xfId="16414" xr:uid="{99673D04-06F2-4030-82A6-8ADF349DCBF8}"/>
    <cellStyle name="Komma 2 2 4 2 2 8 6 3 2" xfId="38483" xr:uid="{7E490A86-DA87-4046-9E90-C487C0EA65CA}"/>
    <cellStyle name="Komma 2 2 4 2 2 8 6 3 3" xfId="44031" xr:uid="{343E0460-7329-4CAD-8177-330DDE2C6FCE}"/>
    <cellStyle name="Komma 2 2 4 2 2 8 6 4" xfId="21982" xr:uid="{43EBD2F0-25F6-4BB3-87F4-D59DE32B5B43}"/>
    <cellStyle name="Komma 2 2 4 2 2 8 6 4 2" xfId="49478" xr:uid="{67C464C0-1CFC-44A3-8D64-4349B1B76786}"/>
    <cellStyle name="Komma 2 2 4 2 2 8 6 5" xfId="27489" xr:uid="{C2DFBA5A-DA6D-4611-A12F-7B0BE2B336FD}"/>
    <cellStyle name="Komma 2 2 4 2 2 8 7" xfId="6081" xr:uid="{C59701E8-7213-4D9F-8AE0-785EE0731285}"/>
    <cellStyle name="Komma 2 2 4 2 2 8 7 2" xfId="28150" xr:uid="{A5CBF123-8A85-4F3A-84F8-EA0A541345A6}"/>
    <cellStyle name="Komma 2 2 4 2 2 8 8" xfId="11467" xr:uid="{6F34411F-73D8-44A9-BC41-49673FA6CEF1}"/>
    <cellStyle name="Komma 2 2 4 2 2 8 8 2" xfId="33536" xr:uid="{02BD21BE-FB96-4795-BE84-474848489C49}"/>
    <cellStyle name="Komma 2 2 4 2 2 8 8 3" xfId="39084" xr:uid="{047DFF86-A277-4C0A-AD1D-FCBD9D14E26E}"/>
    <cellStyle name="Komma 2 2 4 2 2 8 9" xfId="17015" xr:uid="{B1C44CDD-49C5-4958-945E-BC13114A4BF0}"/>
    <cellStyle name="Komma 2 2 4 2 2 8 9 2" xfId="44632" xr:uid="{099B3E73-3589-42C8-81CF-7B7BBF8FBC50}"/>
    <cellStyle name="Komma 2 2 4 2 2 9" xfId="513" xr:uid="{3F8C3D62-B98C-4F43-98C0-77F54FA2E1A7}"/>
    <cellStyle name="Komma 2 2 4 2 2 9 2" xfId="1314" xr:uid="{70A8E638-1507-4E5D-B318-F5DD716C1465}"/>
    <cellStyle name="Komma 2 2 4 2 2 9 2 2" xfId="3918" xr:uid="{4BB4EB11-1BE9-4C5B-8C6E-1A47E9D86792}"/>
    <cellStyle name="Komma 2 2 4 2 2 9 2 2 2" xfId="9425" xr:uid="{43E2FCF0-B2E3-4B55-B6A8-778BE86A1E22}"/>
    <cellStyle name="Komma 2 2 4 2 2 9 2 2 2 2" xfId="31494" xr:uid="{153CED41-CF42-42D5-A725-106F64DF3031}"/>
    <cellStyle name="Komma 2 2 4 2 2 9 2 2 3" xfId="14912" xr:uid="{4F182056-71E7-4E29-B526-21111DEC1C77}"/>
    <cellStyle name="Komma 2 2 4 2 2 9 2 2 3 2" xfId="36981" xr:uid="{F0664F5C-8B0D-4993-B2F7-9A7DA30C6DFC}"/>
    <cellStyle name="Komma 2 2 4 2 2 9 2 2 3 3" xfId="42529" xr:uid="{2BB12A62-4153-425D-ABAB-8D8F440E7F0F}"/>
    <cellStyle name="Komma 2 2 4 2 2 9 2 2 4" xfId="20480" xr:uid="{A598CDC8-8050-41F3-B1D8-B115703BC627}"/>
    <cellStyle name="Komma 2 2 4 2 2 9 2 2 4 2" xfId="47976" xr:uid="{B0430750-265A-494D-88F2-7ECBBEC0D619}"/>
    <cellStyle name="Komma 2 2 4 2 2 9 2 2 5" xfId="25987" xr:uid="{207E38EA-3329-40DA-850E-7EF125A3FC2E}"/>
    <cellStyle name="Komma 2 2 4 2 2 9 2 3" xfId="6942" xr:uid="{7D02E9A0-9113-403D-82DF-51493D5C3AF5}"/>
    <cellStyle name="Komma 2 2 4 2 2 9 2 3 2" xfId="29011" xr:uid="{83F4D8AD-C49C-47E5-B041-15E8FB44EAA5}"/>
    <cellStyle name="Komma 2 2 4 2 2 9 2 4" xfId="12308" xr:uid="{E759F380-F388-4F28-9E63-8C1DD6C7C647}"/>
    <cellStyle name="Komma 2 2 4 2 2 9 2 4 2" xfId="34377" xr:uid="{5FE7923F-D0CB-4898-A256-DF46E37F900C}"/>
    <cellStyle name="Komma 2 2 4 2 2 9 2 4 3" xfId="39925" xr:uid="{FB336788-8033-4543-9EA2-FCDB18304C57}"/>
    <cellStyle name="Komma 2 2 4 2 2 9 2 5" xfId="17876" xr:uid="{1E10E268-3F03-47CC-8729-D214E7921AE6}"/>
    <cellStyle name="Komma 2 2 4 2 2 9 2 5 2" xfId="45493" xr:uid="{1798DCC5-B41C-4797-80F1-65F904B54E19}"/>
    <cellStyle name="Komma 2 2 4 2 2 9 2 6" xfId="23504" xr:uid="{845B50E5-D9DE-4F34-B5E9-35513A1B0A13}"/>
    <cellStyle name="Komma 2 2 4 2 2 9 3" xfId="2095" xr:uid="{CD431308-27D5-49EA-9C53-45787BB14F7E}"/>
    <cellStyle name="Komma 2 2 4 2 2 9 3 2" xfId="4699" xr:uid="{2B89DD20-2E2C-48A8-8DF8-CF675EF83255}"/>
    <cellStyle name="Komma 2 2 4 2 2 9 3 2 2" xfId="10206" xr:uid="{29ABAA54-AF26-4F72-A6AD-60B6F80490C9}"/>
    <cellStyle name="Komma 2 2 4 2 2 9 3 2 2 2" xfId="32275" xr:uid="{6209CCAB-CEA9-42E9-95E5-0A27EA651EFB}"/>
    <cellStyle name="Komma 2 2 4 2 2 9 3 2 3" xfId="15693" xr:uid="{8FA18F6D-7BC0-4BF4-A4E9-E7B71B5D7158}"/>
    <cellStyle name="Komma 2 2 4 2 2 9 3 2 3 2" xfId="37762" xr:uid="{6069376D-132A-4860-A0CD-9ABAB4D1C578}"/>
    <cellStyle name="Komma 2 2 4 2 2 9 3 2 3 3" xfId="43310" xr:uid="{29F04B29-E0FC-4B0E-9A01-0DFD8EDC8963}"/>
    <cellStyle name="Komma 2 2 4 2 2 9 3 2 4" xfId="21261" xr:uid="{A52A7BFA-3843-42FA-8BC8-1FCB12710AEE}"/>
    <cellStyle name="Komma 2 2 4 2 2 9 3 2 4 2" xfId="48757" xr:uid="{2972C8CC-7C9D-4447-A5F9-F7002907A7A0}"/>
    <cellStyle name="Komma 2 2 4 2 2 9 3 2 5" xfId="26768" xr:uid="{C793E5DF-B588-4F99-B19E-DF63705F8419}"/>
    <cellStyle name="Komma 2 2 4 2 2 9 3 3" xfId="7723" xr:uid="{8197B8E2-FD3C-46AB-AAC1-D51477B5072E}"/>
    <cellStyle name="Komma 2 2 4 2 2 9 3 3 2" xfId="29792" xr:uid="{71CA80F8-A8C9-4844-802F-7EAAF3794933}"/>
    <cellStyle name="Komma 2 2 4 2 2 9 3 4" xfId="13089" xr:uid="{667102F1-05CD-407D-B7F9-2474C10010BB}"/>
    <cellStyle name="Komma 2 2 4 2 2 9 3 4 2" xfId="35158" xr:uid="{8794177B-6935-48C0-8387-99C8317491D5}"/>
    <cellStyle name="Komma 2 2 4 2 2 9 3 4 3" xfId="40706" xr:uid="{CF3D5006-6D62-4EC8-8AD9-D77BE474B566}"/>
    <cellStyle name="Komma 2 2 4 2 2 9 3 5" xfId="18657" xr:uid="{91ABA287-A36D-4552-8A11-681E404AC9A6}"/>
    <cellStyle name="Komma 2 2 4 2 2 9 3 5 2" xfId="46274" xr:uid="{BF3E4B38-B3D2-46CB-9A3D-D0069E053368}"/>
    <cellStyle name="Komma 2 2 4 2 2 9 3 6" xfId="24285" xr:uid="{E0A35543-5B02-4A93-8A04-3C98FA0CA822}"/>
    <cellStyle name="Komma 2 2 4 2 2 9 4" xfId="3117" xr:uid="{9091D315-D644-47B0-A302-4C3B2330BAFA}"/>
    <cellStyle name="Komma 2 2 4 2 2 9 4 2" xfId="8644" xr:uid="{8DF9392E-E5AE-4392-AEE9-98ACC3A3D99A}"/>
    <cellStyle name="Komma 2 2 4 2 2 9 4 2 2" xfId="30713" xr:uid="{A924A04A-7FF0-4245-94D9-8909F2183F0E}"/>
    <cellStyle name="Komma 2 2 4 2 2 9 4 3" xfId="14111" xr:uid="{3029D9E0-7861-4851-A852-8D40A978DE5A}"/>
    <cellStyle name="Komma 2 2 4 2 2 9 4 3 2" xfId="36180" xr:uid="{DBA8004E-F02F-4DDC-9D6F-BAEF31A32515}"/>
    <cellStyle name="Komma 2 2 4 2 2 9 4 3 3" xfId="41728" xr:uid="{B4C06C0E-8373-42C1-B176-45EF758D886E}"/>
    <cellStyle name="Komma 2 2 4 2 2 9 4 4" xfId="19679" xr:uid="{44D9BA89-2327-430C-A667-A9F79D514BEF}"/>
    <cellStyle name="Komma 2 2 4 2 2 9 4 4 2" xfId="47195" xr:uid="{C21D4398-4A37-4069-BF8B-336F949DA445}"/>
    <cellStyle name="Komma 2 2 4 2 2 9 4 5" xfId="25206" xr:uid="{4C0B2E98-11D9-4B1B-9F22-7265486558A1}"/>
    <cellStyle name="Komma 2 2 4 2 2 9 5" xfId="6141" xr:uid="{602F7D4A-2AA0-4489-B8B7-AB31DF9A1EFE}"/>
    <cellStyle name="Komma 2 2 4 2 2 9 5 2" xfId="28210" xr:uid="{65FF93F2-64EF-4AA6-8141-3D323BC89A6A}"/>
    <cellStyle name="Komma 2 2 4 2 2 9 6" xfId="11527" xr:uid="{710D1D5C-4133-4EE4-AB40-F657F71676DD}"/>
    <cellStyle name="Komma 2 2 4 2 2 9 6 2" xfId="33596" xr:uid="{08B3A1D7-6A3F-49CE-98C4-26EEC84C44F6}"/>
    <cellStyle name="Komma 2 2 4 2 2 9 6 3" xfId="39144" xr:uid="{1123A51D-6AB7-43B1-B07A-7D6175B2B539}"/>
    <cellStyle name="Komma 2 2 4 2 2 9 7" xfId="17075" xr:uid="{35320BE5-E99D-40C2-9234-8486E7F0D75C}"/>
    <cellStyle name="Komma 2 2 4 2 2 9 7 2" xfId="44692" xr:uid="{9B1099BA-B652-4B4C-9C1C-1EBD78182259}"/>
    <cellStyle name="Komma 2 2 4 2 2 9 8" xfId="22703" xr:uid="{3798EE86-E9DF-494B-9894-5B3025F14F23}"/>
    <cellStyle name="Komma 2 2 4 2 20" xfId="5620" xr:uid="{69C16023-EB5D-4192-A6E0-2633DE1A0E2C}"/>
    <cellStyle name="Komma 2 2 4 2 20 2" xfId="11127" xr:uid="{2F31FC0F-91A5-4A54-8C7F-55DC49910CBD}"/>
    <cellStyle name="Komma 2 2 4 2 20 2 2" xfId="33196" xr:uid="{DA069685-C53C-4FE6-878A-9E53AC9ADCE8}"/>
    <cellStyle name="Komma 2 2 4 2 20 3" xfId="22182" xr:uid="{338705C7-228B-413D-9153-5607F6E080C6}"/>
    <cellStyle name="Komma 2 2 4 2 20 3 2" xfId="49678" xr:uid="{5D479126-2C2C-4AC6-BB71-1F8CECE202E8}"/>
    <cellStyle name="Komma 2 2 4 2 20 4" xfId="27689" xr:uid="{A3582987-1071-40CF-9A71-98C17ABC747B}"/>
    <cellStyle name="Komma 2 2 4 2 21" xfId="5680" xr:uid="{E32713AB-231E-4B66-860E-F17831465A7B}"/>
    <cellStyle name="Komma 2 2 4 2 21 2" xfId="27749" xr:uid="{1BFCC252-113E-4EE7-B451-FD62C13297EF}"/>
    <cellStyle name="Komma 2 2 4 2 22" xfId="11167" xr:uid="{EC43A1F7-8EEB-4A55-99E6-76B424A4847B}"/>
    <cellStyle name="Komma 2 2 4 2 22 2" xfId="33236" xr:uid="{7F73428C-A68D-4253-ABA5-BD18CBBAFCF1}"/>
    <cellStyle name="Komma 2 2 4 2 22 3" xfId="38784" xr:uid="{6DAFBD32-51A1-4FD9-BBB5-DB15EE36958F}"/>
    <cellStyle name="Komma 2 2 4 2 23" xfId="16614" xr:uid="{42F44B1E-1275-48FC-8035-19F82D2A349B}"/>
    <cellStyle name="Komma 2 2 4 2 23 2" xfId="44231" xr:uid="{4F4F8FC7-A624-4745-BDE3-66789FA6C649}"/>
    <cellStyle name="Komma 2 2 4 2 24" xfId="22242" xr:uid="{55501F76-C22A-4CF9-8608-5C3906725AA9}"/>
    <cellStyle name="Komma 2 2 4 2 3" xfId="104" xr:uid="{1CC9E1F4-2BCD-448A-BB3A-6763A93A3854}"/>
    <cellStyle name="Komma 2 2 4 2 3 10" xfId="22299" xr:uid="{647AD708-EF2C-483A-90A8-C313A896B581}"/>
    <cellStyle name="Komma 2 2 4 2 3 2" xfId="530" xr:uid="{25DF7F09-E92A-4DB8-9396-A89B01F5E1E3}"/>
    <cellStyle name="Komma 2 2 4 2 3 2 2" xfId="1331" xr:uid="{68D20A63-C30F-48BD-8EDF-54A8549E510D}"/>
    <cellStyle name="Komma 2 2 4 2 3 2 2 2" xfId="3935" xr:uid="{6E49C0DB-B3E5-492A-A02A-A2B0376DEEDD}"/>
    <cellStyle name="Komma 2 2 4 2 3 2 2 2 2" xfId="9442" xr:uid="{72882E83-EB54-41EA-822D-7ACAD8C80BF5}"/>
    <cellStyle name="Komma 2 2 4 2 3 2 2 2 2 2" xfId="31511" xr:uid="{41B76A8A-B059-4EC5-B1D3-FF9C8A41F565}"/>
    <cellStyle name="Komma 2 2 4 2 3 2 2 2 3" xfId="14929" xr:uid="{1BD14EB4-6207-472E-AB50-43E5AD069A4C}"/>
    <cellStyle name="Komma 2 2 4 2 3 2 2 2 3 2" xfId="36998" xr:uid="{1E877204-625A-47B6-B534-4A0F2EB104B0}"/>
    <cellStyle name="Komma 2 2 4 2 3 2 2 2 3 3" xfId="42546" xr:uid="{E7F0F524-A5A1-4285-A4C1-0665FF4C6EB3}"/>
    <cellStyle name="Komma 2 2 4 2 3 2 2 2 4" xfId="20497" xr:uid="{F72DBF8D-5558-43EE-BC66-6120AACE2877}"/>
    <cellStyle name="Komma 2 2 4 2 3 2 2 2 4 2" xfId="47993" xr:uid="{C41359C7-555B-46A5-A66D-AB4FE98BEF1C}"/>
    <cellStyle name="Komma 2 2 4 2 3 2 2 2 5" xfId="26004" xr:uid="{6F91541E-37D5-4A7A-829D-642E48900AC7}"/>
    <cellStyle name="Komma 2 2 4 2 3 2 2 3" xfId="6959" xr:uid="{93B31811-9E13-40DB-97AB-2A37CBA0C9ED}"/>
    <cellStyle name="Komma 2 2 4 2 3 2 2 3 2" xfId="29028" xr:uid="{23ADD1BD-D743-4060-88A7-5ABC0B19E502}"/>
    <cellStyle name="Komma 2 2 4 2 3 2 2 4" xfId="12325" xr:uid="{6C5B24EF-F18A-475B-93BB-71E9C988D60C}"/>
    <cellStyle name="Komma 2 2 4 2 3 2 2 4 2" xfId="34394" xr:uid="{66AEFF6B-878D-4286-9A2E-58D305BF692D}"/>
    <cellStyle name="Komma 2 2 4 2 3 2 2 4 3" xfId="39942" xr:uid="{ACCAD5C4-763B-4F43-BCD0-C259A44BF9C4}"/>
    <cellStyle name="Komma 2 2 4 2 3 2 2 5" xfId="17893" xr:uid="{F97227BC-27C3-4F01-A5E2-CE48E36BC2D2}"/>
    <cellStyle name="Komma 2 2 4 2 3 2 2 5 2" xfId="45510" xr:uid="{C8FA4274-B818-424F-9884-49648064AF16}"/>
    <cellStyle name="Komma 2 2 4 2 3 2 2 6" xfId="23521" xr:uid="{2D430961-6D9C-4344-B463-01489401ADD7}"/>
    <cellStyle name="Komma 2 2 4 2 3 2 3" xfId="2112" xr:uid="{3AEE3B3A-3A7B-480D-B634-8AAB93E92D0A}"/>
    <cellStyle name="Komma 2 2 4 2 3 2 3 2" xfId="4716" xr:uid="{24AF5D90-3270-499C-B79F-61440B9A76F0}"/>
    <cellStyle name="Komma 2 2 4 2 3 2 3 2 2" xfId="10223" xr:uid="{05BE272A-15ED-478D-8AC2-EA2D6FFB3714}"/>
    <cellStyle name="Komma 2 2 4 2 3 2 3 2 2 2" xfId="32292" xr:uid="{B5BF9C79-E6E8-43D8-A8B8-46656FB9FBE4}"/>
    <cellStyle name="Komma 2 2 4 2 3 2 3 2 3" xfId="15710" xr:uid="{52C8CA37-1A43-4E4D-91B5-B4D79E223119}"/>
    <cellStyle name="Komma 2 2 4 2 3 2 3 2 3 2" xfId="37779" xr:uid="{EBC00E57-A142-40A9-9F27-862CA0F7C8C8}"/>
    <cellStyle name="Komma 2 2 4 2 3 2 3 2 3 3" xfId="43327" xr:uid="{440CA128-4D4B-43A5-A9C3-C4FD33717D29}"/>
    <cellStyle name="Komma 2 2 4 2 3 2 3 2 4" xfId="21278" xr:uid="{CE68CEAC-7161-4537-9232-1970993AB2A6}"/>
    <cellStyle name="Komma 2 2 4 2 3 2 3 2 4 2" xfId="48774" xr:uid="{2F650FB7-099B-4B8B-AB08-C206D83B1266}"/>
    <cellStyle name="Komma 2 2 4 2 3 2 3 2 5" xfId="26785" xr:uid="{F2EDFA89-63C0-4CD8-A3F8-2EA0BA3C128B}"/>
    <cellStyle name="Komma 2 2 4 2 3 2 3 3" xfId="7740" xr:uid="{DA90C8D9-1AD9-40E3-A42D-217E568A4C38}"/>
    <cellStyle name="Komma 2 2 4 2 3 2 3 3 2" xfId="29809" xr:uid="{77C9F8A3-92C7-4DF6-BD79-28811B178788}"/>
    <cellStyle name="Komma 2 2 4 2 3 2 3 4" xfId="13106" xr:uid="{85AC74A5-EB7E-4DE9-A643-4FA57B2FF394}"/>
    <cellStyle name="Komma 2 2 4 2 3 2 3 4 2" xfId="35175" xr:uid="{5AA105CD-A4F8-4EE7-831F-8A938B470088}"/>
    <cellStyle name="Komma 2 2 4 2 3 2 3 4 3" xfId="40723" xr:uid="{1A701B44-FCF2-42A6-8679-2F2F68ADBC6B}"/>
    <cellStyle name="Komma 2 2 4 2 3 2 3 5" xfId="18674" xr:uid="{CFC43BE6-3B37-4457-BC07-902CE200EC81}"/>
    <cellStyle name="Komma 2 2 4 2 3 2 3 5 2" xfId="46291" xr:uid="{C2DA17F6-EC0F-457F-BC23-B91A2E3CBBB4}"/>
    <cellStyle name="Komma 2 2 4 2 3 2 3 6" xfId="24302" xr:uid="{A082C6C4-8593-4D29-A7BE-E762DCC3A5CF}"/>
    <cellStyle name="Komma 2 2 4 2 3 2 4" xfId="3134" xr:uid="{6D7995D1-D176-4FB5-937E-F332CD7E8666}"/>
    <cellStyle name="Komma 2 2 4 2 3 2 4 2" xfId="8661" xr:uid="{3C2201FF-C052-4F3F-870A-55811ACA981D}"/>
    <cellStyle name="Komma 2 2 4 2 3 2 4 2 2" xfId="30730" xr:uid="{015AE965-DF06-4F6A-AACC-7FBE261738BA}"/>
    <cellStyle name="Komma 2 2 4 2 3 2 4 3" xfId="14128" xr:uid="{CE100E1B-F140-4A86-9640-51F1D00ABF20}"/>
    <cellStyle name="Komma 2 2 4 2 3 2 4 3 2" xfId="36197" xr:uid="{E6490AD4-917E-416D-9255-5FF3824EC63C}"/>
    <cellStyle name="Komma 2 2 4 2 3 2 4 3 3" xfId="41745" xr:uid="{EDEBBA4D-A99E-4495-94C4-18C7E84689F8}"/>
    <cellStyle name="Komma 2 2 4 2 3 2 4 4" xfId="19696" xr:uid="{A697C2D3-CF1E-48B2-9E7E-2CF8F7A5338D}"/>
    <cellStyle name="Komma 2 2 4 2 3 2 4 4 2" xfId="47212" xr:uid="{8BF03F9F-850F-41BB-AB65-8482DEBFFD90}"/>
    <cellStyle name="Komma 2 2 4 2 3 2 4 5" xfId="25223" xr:uid="{04C3E911-D527-497D-AF09-B9E221C954BD}"/>
    <cellStyle name="Komma 2 2 4 2 3 2 5" xfId="6158" xr:uid="{FF7203A1-FAA6-4533-9B0C-A064423F55A1}"/>
    <cellStyle name="Komma 2 2 4 2 3 2 5 2" xfId="28227" xr:uid="{C589B6A5-A4FB-4661-A8DA-13EFEDC06E85}"/>
    <cellStyle name="Komma 2 2 4 2 3 2 6" xfId="11544" xr:uid="{D16EA1E8-180E-4FBD-A9AA-C6AC15F03A24}"/>
    <cellStyle name="Komma 2 2 4 2 3 2 6 2" xfId="33613" xr:uid="{86F2C753-0611-49FB-975C-A1D421C26071}"/>
    <cellStyle name="Komma 2 2 4 2 3 2 6 3" xfId="39161" xr:uid="{DB7A5988-C3A8-4567-9D3E-26FF700BF133}"/>
    <cellStyle name="Komma 2 2 4 2 3 2 7" xfId="17092" xr:uid="{2EBEF239-DD92-4720-B1A6-2F7766D2B2C3}"/>
    <cellStyle name="Komma 2 2 4 2 3 2 7 2" xfId="44709" xr:uid="{79900490-2788-492F-B0A3-9028C6E47DBC}"/>
    <cellStyle name="Komma 2 2 4 2 3 2 8" xfId="22720" xr:uid="{A16F60B3-A135-4A5A-9AAF-BD487B1C0D80}"/>
    <cellStyle name="Komma 2 2 4 2 3 3" xfId="987" xr:uid="{14314D27-A8F4-4547-A231-E66B87F3D5BC}"/>
    <cellStyle name="Komma 2 2 4 2 3 3 2" xfId="3591" xr:uid="{DCF543AC-7679-4D01-B431-DC4CF34BFE0E}"/>
    <cellStyle name="Komma 2 2 4 2 3 3 2 2" xfId="9098" xr:uid="{BFAF7B27-71FB-4739-9550-36A672AE0B85}"/>
    <cellStyle name="Komma 2 2 4 2 3 3 2 2 2" xfId="31167" xr:uid="{02402679-89DC-45D4-84F5-8D3CD0A94727}"/>
    <cellStyle name="Komma 2 2 4 2 3 3 2 3" xfId="14585" xr:uid="{651B3180-80DF-4644-B8A6-69AD36DC2A5E}"/>
    <cellStyle name="Komma 2 2 4 2 3 3 2 3 2" xfId="36654" xr:uid="{B88364E5-A2C4-462E-A538-984FD3293740}"/>
    <cellStyle name="Komma 2 2 4 2 3 3 2 3 3" xfId="42202" xr:uid="{72E8969C-728B-4F0C-87DF-3CAAE8AE10E7}"/>
    <cellStyle name="Komma 2 2 4 2 3 3 2 4" xfId="20153" xr:uid="{86836980-C583-4586-96FF-4C7E90FFB44C}"/>
    <cellStyle name="Komma 2 2 4 2 3 3 2 4 2" xfId="47649" xr:uid="{74EE336A-4477-4EAC-AEC6-03D98B03DCE7}"/>
    <cellStyle name="Komma 2 2 4 2 3 3 2 5" xfId="25660" xr:uid="{2DB10D47-1368-463E-B279-0F22141BEF30}"/>
    <cellStyle name="Komma 2 2 4 2 3 3 3" xfId="6615" xr:uid="{4336152A-E36E-442B-9AB8-B98F18D295EC}"/>
    <cellStyle name="Komma 2 2 4 2 3 3 3 2" xfId="28684" xr:uid="{4E81F162-FF0E-49E7-972B-1E061F145AD3}"/>
    <cellStyle name="Komma 2 2 4 2 3 3 4" xfId="11981" xr:uid="{FDE78DFE-8620-4E4A-B668-23E8E7E2F916}"/>
    <cellStyle name="Komma 2 2 4 2 3 3 4 2" xfId="34050" xr:uid="{6BFD1CE7-6AEE-41A3-8DCA-86EB1E26D952}"/>
    <cellStyle name="Komma 2 2 4 2 3 3 4 3" xfId="39598" xr:uid="{8FADF432-6C54-43AE-AC2B-C3CD00FD57A9}"/>
    <cellStyle name="Komma 2 2 4 2 3 3 5" xfId="17549" xr:uid="{2FFE08F4-C5A2-492F-9CB0-D4844084F85C}"/>
    <cellStyle name="Komma 2 2 4 2 3 3 5 2" xfId="45166" xr:uid="{C433BD67-8CF8-4DE1-919E-7E930B648828}"/>
    <cellStyle name="Komma 2 2 4 2 3 3 6" xfId="23177" xr:uid="{46D62DE2-1584-4AA9-AE11-000F744F18CB}"/>
    <cellStyle name="Komma 2 2 4 2 3 4" xfId="1768" xr:uid="{43FBF601-04DF-4BA0-96AA-4456E55A6ADD}"/>
    <cellStyle name="Komma 2 2 4 2 3 4 2" xfId="4372" xr:uid="{8163560C-2446-4912-BE84-E890F9F0DFEE}"/>
    <cellStyle name="Komma 2 2 4 2 3 4 2 2" xfId="9879" xr:uid="{8D544EBD-38C8-4ED8-A251-32C567026706}"/>
    <cellStyle name="Komma 2 2 4 2 3 4 2 2 2" xfId="31948" xr:uid="{72BF4E47-3840-4051-9173-F925BF4EF157}"/>
    <cellStyle name="Komma 2 2 4 2 3 4 2 3" xfId="15366" xr:uid="{A9D92A2D-C1BE-40C7-A505-850D415674E1}"/>
    <cellStyle name="Komma 2 2 4 2 3 4 2 3 2" xfId="37435" xr:uid="{FCB7E9DF-C5C8-4092-9584-90E779FC4A51}"/>
    <cellStyle name="Komma 2 2 4 2 3 4 2 3 3" xfId="42983" xr:uid="{7EF2485D-379E-4B95-A16A-D362357E55ED}"/>
    <cellStyle name="Komma 2 2 4 2 3 4 2 4" xfId="20934" xr:uid="{A2A6900A-1CB8-470A-B91C-208270DC4093}"/>
    <cellStyle name="Komma 2 2 4 2 3 4 2 4 2" xfId="48430" xr:uid="{C7150E3C-28F2-4188-B31F-4BBB70C27276}"/>
    <cellStyle name="Komma 2 2 4 2 3 4 2 5" xfId="26441" xr:uid="{0E00C107-D49C-4179-A67C-3B164B254A3B}"/>
    <cellStyle name="Komma 2 2 4 2 3 4 3" xfId="7396" xr:uid="{B7D3C80D-8AD1-4075-B620-95035B51487B}"/>
    <cellStyle name="Komma 2 2 4 2 3 4 3 2" xfId="29465" xr:uid="{BC1DC3F4-EDD3-487B-AD48-B7DD24EF7052}"/>
    <cellStyle name="Komma 2 2 4 2 3 4 4" xfId="12762" xr:uid="{874F3827-A11A-46A3-9250-C4D601D22612}"/>
    <cellStyle name="Komma 2 2 4 2 3 4 4 2" xfId="34831" xr:uid="{3E73B547-ECF6-4711-8E80-FA115052AC68}"/>
    <cellStyle name="Komma 2 2 4 2 3 4 4 3" xfId="40379" xr:uid="{CF828B37-B704-497E-B2F2-581822A64F7F}"/>
    <cellStyle name="Komma 2 2 4 2 3 4 5" xfId="18330" xr:uid="{2B4EBF59-C02D-4E6A-8E2D-7C951A77E650}"/>
    <cellStyle name="Komma 2 2 4 2 3 4 5 2" xfId="45947" xr:uid="{477688CF-8606-435B-B1EB-06AD70CBB7F7}"/>
    <cellStyle name="Komma 2 2 4 2 3 4 6" xfId="23958" xr:uid="{5E424BFD-91B5-4D49-B2E7-86400FADE667}"/>
    <cellStyle name="Komma 2 2 4 2 3 5" xfId="2713" xr:uid="{172F39C2-5177-452A-86A7-90A3501162E8}"/>
    <cellStyle name="Komma 2 2 4 2 3 5 2" xfId="8317" xr:uid="{0A0B3CC6-3BE5-4703-8737-64F350A2454F}"/>
    <cellStyle name="Komma 2 2 4 2 3 5 2 2" xfId="30386" xr:uid="{D0605D2B-5B2B-4D5F-96DE-F43B27DC100B}"/>
    <cellStyle name="Komma 2 2 4 2 3 5 3" xfId="13707" xr:uid="{AE52A1E7-73F3-4140-B5F3-1495F8D97C75}"/>
    <cellStyle name="Komma 2 2 4 2 3 5 3 2" xfId="35776" xr:uid="{4794E81F-4BAD-4BD3-9773-D61FC9AF9F3B}"/>
    <cellStyle name="Komma 2 2 4 2 3 5 3 3" xfId="41324" xr:uid="{22FBF778-2559-4A1F-A7DD-16BAF58085F4}"/>
    <cellStyle name="Komma 2 2 4 2 3 5 4" xfId="19275" xr:uid="{0A0CA67E-62FE-45C8-A9A2-7ABA40F5AF65}"/>
    <cellStyle name="Komma 2 2 4 2 3 5 4 2" xfId="46868" xr:uid="{F028FEF1-7DF8-4E48-A48A-6AC84D088D66}"/>
    <cellStyle name="Komma 2 2 4 2 3 5 5" xfId="24879" xr:uid="{B6BFC11E-B3AD-42FC-9A89-D32938E3EC32}"/>
    <cellStyle name="Komma 2 2 4 2 3 6" xfId="5153" xr:uid="{69DE750E-B237-4FBC-A4A2-4FB78A0CD839}"/>
    <cellStyle name="Komma 2 2 4 2 3 6 2" xfId="10660" xr:uid="{915BBD72-5A36-4684-8F0B-C82A5D713B93}"/>
    <cellStyle name="Komma 2 2 4 2 3 6 2 2" xfId="32729" xr:uid="{21B74797-1BC8-4808-BA3D-B4D7BC1FDF23}"/>
    <cellStyle name="Komma 2 2 4 2 3 6 3" xfId="16147" xr:uid="{5D427EE4-7788-4766-A7BB-E6EDAE5198A0}"/>
    <cellStyle name="Komma 2 2 4 2 3 6 3 2" xfId="38216" xr:uid="{37534AC3-F444-40F5-9D5B-4D772DB7947B}"/>
    <cellStyle name="Komma 2 2 4 2 3 6 3 3" xfId="43764" xr:uid="{CEF29F7F-EE01-4D0F-B830-46FD808E2838}"/>
    <cellStyle name="Komma 2 2 4 2 3 6 4" xfId="21715" xr:uid="{B5B93D7A-C9C4-4AD5-8A97-1D9EC7E3F592}"/>
    <cellStyle name="Komma 2 2 4 2 3 6 4 2" xfId="49211" xr:uid="{661CA053-26B7-4B34-BE72-5CF04D9688F9}"/>
    <cellStyle name="Komma 2 2 4 2 3 6 5" xfId="27222" xr:uid="{AAEB36B6-B5A0-4296-A659-98F2ED1E71F3}"/>
    <cellStyle name="Komma 2 2 4 2 3 7" xfId="5737" xr:uid="{C5C8609C-E479-43AF-9E56-CD9F81399807}"/>
    <cellStyle name="Komma 2 2 4 2 3 7 2" xfId="27806" xr:uid="{34A3E6E1-E614-422D-954B-F8EC7D188FA6}"/>
    <cellStyle name="Komma 2 2 4 2 3 8" xfId="11200" xr:uid="{55678643-541F-4BC9-96F5-DFABCACCFC36}"/>
    <cellStyle name="Komma 2 2 4 2 3 8 2" xfId="33269" xr:uid="{9AB98FE0-D46C-42C6-AF16-2499A36467B3}"/>
    <cellStyle name="Komma 2 2 4 2 3 8 3" xfId="38817" xr:uid="{EADE832B-F52E-45A6-AAC2-239483EB5D3C}"/>
    <cellStyle name="Komma 2 2 4 2 3 9" xfId="16671" xr:uid="{5C5E0AB5-7DCB-4B32-806E-C8075A521C20}"/>
    <cellStyle name="Komma 2 2 4 2 3 9 2" xfId="44288" xr:uid="{690DD93B-32FC-4690-8CC8-ED5FD14FB5EC}"/>
    <cellStyle name="Komma 2 2 4 2 4" xfId="170" xr:uid="{899F2827-22D2-4AB3-829C-16F8B826F9AC}"/>
    <cellStyle name="Komma 2 2 4 2 4 10" xfId="22362" xr:uid="{D3321CF3-9025-4300-8688-4103AA6D1598}"/>
    <cellStyle name="Komma 2 2 4 2 4 2" xfId="593" xr:uid="{C3F77203-DB4C-4BC0-898F-B5A0DCA3F45A}"/>
    <cellStyle name="Komma 2 2 4 2 4 2 2" xfId="1394" xr:uid="{D45460DF-1AD4-45E9-8B97-A0F2944CF813}"/>
    <cellStyle name="Komma 2 2 4 2 4 2 2 2" xfId="3998" xr:uid="{644DD3BC-6621-42C5-886A-AC555C2A17F7}"/>
    <cellStyle name="Komma 2 2 4 2 4 2 2 2 2" xfId="9505" xr:uid="{E9E4C6AE-0A89-4B7D-8F37-067F3CEE2607}"/>
    <cellStyle name="Komma 2 2 4 2 4 2 2 2 2 2" xfId="31574" xr:uid="{5479A9EC-4A30-40D7-B382-D65773EB2298}"/>
    <cellStyle name="Komma 2 2 4 2 4 2 2 2 3" xfId="14992" xr:uid="{0A1E6EA6-990A-4BC0-BC86-45CC9A6FAC96}"/>
    <cellStyle name="Komma 2 2 4 2 4 2 2 2 3 2" xfId="37061" xr:uid="{69DA7693-2835-45B1-B9BA-CA99FB2E1DF2}"/>
    <cellStyle name="Komma 2 2 4 2 4 2 2 2 3 3" xfId="42609" xr:uid="{21C14149-8584-4BBB-9A1C-53C0357D3530}"/>
    <cellStyle name="Komma 2 2 4 2 4 2 2 2 4" xfId="20560" xr:uid="{B8856CFB-293C-4BB9-A333-9B31716C8B62}"/>
    <cellStyle name="Komma 2 2 4 2 4 2 2 2 4 2" xfId="48056" xr:uid="{C33575DC-4349-4A8B-98B9-7B0175C573DA}"/>
    <cellStyle name="Komma 2 2 4 2 4 2 2 2 5" xfId="26067" xr:uid="{C0B6099C-9428-436F-A515-2B280258ED1F}"/>
    <cellStyle name="Komma 2 2 4 2 4 2 2 3" xfId="7022" xr:uid="{C08AC57B-15BC-40E8-8356-7F9F4A2A3325}"/>
    <cellStyle name="Komma 2 2 4 2 4 2 2 3 2" xfId="29091" xr:uid="{8F1B56CF-DC4D-4F61-BEC7-0A5D7A4768BC}"/>
    <cellStyle name="Komma 2 2 4 2 4 2 2 4" xfId="12388" xr:uid="{D830A082-4E6B-4F12-8F80-4387CD67D179}"/>
    <cellStyle name="Komma 2 2 4 2 4 2 2 4 2" xfId="34457" xr:uid="{37E999CE-1BA5-461A-8473-558788DDCA4A}"/>
    <cellStyle name="Komma 2 2 4 2 4 2 2 4 3" xfId="40005" xr:uid="{311E3660-F807-412E-A8CF-A2E27008189F}"/>
    <cellStyle name="Komma 2 2 4 2 4 2 2 5" xfId="17956" xr:uid="{A137EE74-495C-421A-A222-574D04C7AF16}"/>
    <cellStyle name="Komma 2 2 4 2 4 2 2 5 2" xfId="45573" xr:uid="{05444263-8254-4E31-9614-44B4E95A21A1}"/>
    <cellStyle name="Komma 2 2 4 2 4 2 2 6" xfId="23584" xr:uid="{BED1AA84-A921-417A-9009-CE7365D81A04}"/>
    <cellStyle name="Komma 2 2 4 2 4 2 3" xfId="2175" xr:uid="{0DF464D8-7C2A-490D-8F2A-7590A9CC3BEE}"/>
    <cellStyle name="Komma 2 2 4 2 4 2 3 2" xfId="4779" xr:uid="{5BA150F5-8ED7-4791-9BDE-EF619A887862}"/>
    <cellStyle name="Komma 2 2 4 2 4 2 3 2 2" xfId="10286" xr:uid="{2AC6417D-9E71-4528-8C55-271502592211}"/>
    <cellStyle name="Komma 2 2 4 2 4 2 3 2 2 2" xfId="32355" xr:uid="{CE7DD5E4-356C-4121-AE5B-623BCA508F03}"/>
    <cellStyle name="Komma 2 2 4 2 4 2 3 2 3" xfId="15773" xr:uid="{F16E7293-3B1A-4FAD-B483-235D5EF90522}"/>
    <cellStyle name="Komma 2 2 4 2 4 2 3 2 3 2" xfId="37842" xr:uid="{886A79AC-B617-42CE-A3A5-943EB3E1660E}"/>
    <cellStyle name="Komma 2 2 4 2 4 2 3 2 3 3" xfId="43390" xr:uid="{F2CF337B-5F20-4D95-A40A-E7919D29672A}"/>
    <cellStyle name="Komma 2 2 4 2 4 2 3 2 4" xfId="21341" xr:uid="{F789572B-CA8B-41E4-9DDC-24AF5CA5F69F}"/>
    <cellStyle name="Komma 2 2 4 2 4 2 3 2 4 2" xfId="48837" xr:uid="{818238C7-2666-488C-900F-24228F19E5E6}"/>
    <cellStyle name="Komma 2 2 4 2 4 2 3 2 5" xfId="26848" xr:uid="{7A495A35-326B-4DA4-9812-6CDB222F1DB9}"/>
    <cellStyle name="Komma 2 2 4 2 4 2 3 3" xfId="7803" xr:uid="{0C28E67A-C724-467C-87F8-0296FC24EF58}"/>
    <cellStyle name="Komma 2 2 4 2 4 2 3 3 2" xfId="29872" xr:uid="{2A5C4CF5-F4EF-4E16-8CBA-273E39C318AB}"/>
    <cellStyle name="Komma 2 2 4 2 4 2 3 4" xfId="13169" xr:uid="{5AB3B8D4-8879-4208-983A-75CE489D7BF2}"/>
    <cellStyle name="Komma 2 2 4 2 4 2 3 4 2" xfId="35238" xr:uid="{B1712181-7930-44CD-9602-58F362BF5E52}"/>
    <cellStyle name="Komma 2 2 4 2 4 2 3 4 3" xfId="40786" xr:uid="{F5C71250-B9F9-4209-8E44-77D96F6EE5AC}"/>
    <cellStyle name="Komma 2 2 4 2 4 2 3 5" xfId="18737" xr:uid="{BBE19255-3A51-4473-9192-7875639A6AB0}"/>
    <cellStyle name="Komma 2 2 4 2 4 2 3 5 2" xfId="46354" xr:uid="{9DEDBE15-A1DA-4A81-8860-498AFDBB82B7}"/>
    <cellStyle name="Komma 2 2 4 2 4 2 3 6" xfId="24365" xr:uid="{CC6E3055-4DB1-4C38-9A3B-8909E0DC5243}"/>
    <cellStyle name="Komma 2 2 4 2 4 2 4" xfId="3197" xr:uid="{6A7891AD-3A45-49B1-B184-5CC5FE6ED3F4}"/>
    <cellStyle name="Komma 2 2 4 2 4 2 4 2" xfId="8724" xr:uid="{ED268265-1D46-4073-B8A7-401AA49DF2E6}"/>
    <cellStyle name="Komma 2 2 4 2 4 2 4 2 2" xfId="30793" xr:uid="{EE892AC4-9E51-4E3F-A3E3-EF37C3FC3DA7}"/>
    <cellStyle name="Komma 2 2 4 2 4 2 4 3" xfId="14191" xr:uid="{B728F16A-E32A-4271-8B5F-468E78BC599F}"/>
    <cellStyle name="Komma 2 2 4 2 4 2 4 3 2" xfId="36260" xr:uid="{237EF9D3-0E55-4092-8F8F-DCFA9A566D9F}"/>
    <cellStyle name="Komma 2 2 4 2 4 2 4 3 3" xfId="41808" xr:uid="{0F51CB5F-EE9E-48D4-BDA2-489365227F16}"/>
    <cellStyle name="Komma 2 2 4 2 4 2 4 4" xfId="19759" xr:uid="{63056A76-31FC-4112-8AD0-DC430D836C89}"/>
    <cellStyle name="Komma 2 2 4 2 4 2 4 4 2" xfId="47275" xr:uid="{584DB225-6E6A-4FC3-BD26-18F9C3DA1D2B}"/>
    <cellStyle name="Komma 2 2 4 2 4 2 4 5" xfId="25286" xr:uid="{8AA723B9-16DB-42EE-9817-9476FD7D067C}"/>
    <cellStyle name="Komma 2 2 4 2 4 2 5" xfId="6221" xr:uid="{D695AC3D-EB97-40D1-9F8D-79A0CA8212E3}"/>
    <cellStyle name="Komma 2 2 4 2 4 2 5 2" xfId="28290" xr:uid="{ACBA0A4B-7CB7-4F62-999F-5015AAB92EDA}"/>
    <cellStyle name="Komma 2 2 4 2 4 2 6" xfId="11607" xr:uid="{E3CC6527-1EF2-43D8-A683-CF36250C1DD8}"/>
    <cellStyle name="Komma 2 2 4 2 4 2 6 2" xfId="33676" xr:uid="{6CD0807A-F452-4F83-8983-6760826AF13E}"/>
    <cellStyle name="Komma 2 2 4 2 4 2 6 3" xfId="39224" xr:uid="{2ACE1966-65FF-4C7B-869A-997326CA8782}"/>
    <cellStyle name="Komma 2 2 4 2 4 2 7" xfId="17155" xr:uid="{FEB70D2B-4754-409C-8A52-13E1FB87181C}"/>
    <cellStyle name="Komma 2 2 4 2 4 2 7 2" xfId="44772" xr:uid="{C9C0D51A-2E13-461D-831E-CCB686BDD887}"/>
    <cellStyle name="Komma 2 2 4 2 4 2 8" xfId="22783" xr:uid="{F3FC6F31-4E99-4933-936A-0708773C74A7}"/>
    <cellStyle name="Komma 2 2 4 2 4 3" xfId="1034" xr:uid="{46105F7C-2107-4911-B2C2-7C106F15E1DE}"/>
    <cellStyle name="Komma 2 2 4 2 4 3 2" xfId="3638" xr:uid="{1BFF54AC-88EE-42B8-915B-F23289366BDC}"/>
    <cellStyle name="Komma 2 2 4 2 4 3 2 2" xfId="9145" xr:uid="{132CD630-FB10-44D7-A346-6BDC27A3C57D}"/>
    <cellStyle name="Komma 2 2 4 2 4 3 2 2 2" xfId="31214" xr:uid="{672457AA-F6CD-4D15-97AC-4CEFB6392E0E}"/>
    <cellStyle name="Komma 2 2 4 2 4 3 2 3" xfId="14632" xr:uid="{6BB9B896-F0BA-4A9B-8928-6D387DE4124A}"/>
    <cellStyle name="Komma 2 2 4 2 4 3 2 3 2" xfId="36701" xr:uid="{BE16D800-10CA-4469-94DA-E2B03EDF9BC3}"/>
    <cellStyle name="Komma 2 2 4 2 4 3 2 3 3" xfId="42249" xr:uid="{CAE7A535-B754-444D-8F33-03E42D4BF5F0}"/>
    <cellStyle name="Komma 2 2 4 2 4 3 2 4" xfId="20200" xr:uid="{C65AB5A8-492C-4DEC-A1A1-376540765229}"/>
    <cellStyle name="Komma 2 2 4 2 4 3 2 4 2" xfId="47696" xr:uid="{FF078AC5-1E58-4D45-B4FC-39A0B3B7E1FD}"/>
    <cellStyle name="Komma 2 2 4 2 4 3 2 5" xfId="25707" xr:uid="{73B36D14-8BC9-4545-8450-D12CECD39388}"/>
    <cellStyle name="Komma 2 2 4 2 4 3 3" xfId="6662" xr:uid="{3D67FCE2-B530-471E-8512-D253B7D59E71}"/>
    <cellStyle name="Komma 2 2 4 2 4 3 3 2" xfId="28731" xr:uid="{F5599675-EBC0-46F2-953A-ED1C8B471434}"/>
    <cellStyle name="Komma 2 2 4 2 4 3 4" xfId="12028" xr:uid="{EB28C857-806E-4005-8D02-A73526E6F961}"/>
    <cellStyle name="Komma 2 2 4 2 4 3 4 2" xfId="34097" xr:uid="{86911062-A0BB-46FB-9743-AC91AC2D33AA}"/>
    <cellStyle name="Komma 2 2 4 2 4 3 4 3" xfId="39645" xr:uid="{81D209A2-EC32-4B94-B032-78496E4133AA}"/>
    <cellStyle name="Komma 2 2 4 2 4 3 5" xfId="17596" xr:uid="{A7B34940-0294-492D-AF7C-5140FD45FDB9}"/>
    <cellStyle name="Komma 2 2 4 2 4 3 5 2" xfId="45213" xr:uid="{11A6A2DE-33BD-45CB-AC6A-B040FB706550}"/>
    <cellStyle name="Komma 2 2 4 2 4 3 6" xfId="23224" xr:uid="{758F7004-55E1-47CD-820C-FF09747DF65B}"/>
    <cellStyle name="Komma 2 2 4 2 4 4" xfId="1815" xr:uid="{68803D7E-C40B-4EB0-A6E2-1C834C3FB056}"/>
    <cellStyle name="Komma 2 2 4 2 4 4 2" xfId="4419" xr:uid="{CDFF7EFF-F733-416B-A11E-BEA2D2E03B12}"/>
    <cellStyle name="Komma 2 2 4 2 4 4 2 2" xfId="9926" xr:uid="{DF3C9F8E-D1E4-4512-B3B6-AAFEB93777C4}"/>
    <cellStyle name="Komma 2 2 4 2 4 4 2 2 2" xfId="31995" xr:uid="{B6320490-8574-427E-BDBC-75E1D1D58482}"/>
    <cellStyle name="Komma 2 2 4 2 4 4 2 3" xfId="15413" xr:uid="{3B1295E8-4009-4A46-9C29-0D06C9AA1EC3}"/>
    <cellStyle name="Komma 2 2 4 2 4 4 2 3 2" xfId="37482" xr:uid="{4FF8B49E-217F-409C-9932-C392426B443D}"/>
    <cellStyle name="Komma 2 2 4 2 4 4 2 3 3" xfId="43030" xr:uid="{48E386A8-DF54-4870-AD52-266F186E2CA3}"/>
    <cellStyle name="Komma 2 2 4 2 4 4 2 4" xfId="20981" xr:uid="{F9954212-6C33-4692-8D49-782B290C9085}"/>
    <cellStyle name="Komma 2 2 4 2 4 4 2 4 2" xfId="48477" xr:uid="{7AAD12C6-5CFF-4BBC-99BB-72CA43E97768}"/>
    <cellStyle name="Komma 2 2 4 2 4 4 2 5" xfId="26488" xr:uid="{8F8B9E34-9357-4B73-88C5-2017259A2C1C}"/>
    <cellStyle name="Komma 2 2 4 2 4 4 3" xfId="7443" xr:uid="{6E990849-107F-4A6C-9419-6853A8616F1D}"/>
    <cellStyle name="Komma 2 2 4 2 4 4 3 2" xfId="29512" xr:uid="{D3F3EB12-AA41-4735-A5B4-C8F3A5C9660A}"/>
    <cellStyle name="Komma 2 2 4 2 4 4 4" xfId="12809" xr:uid="{965AF72C-9F3B-4574-ACB1-826BCFA55E22}"/>
    <cellStyle name="Komma 2 2 4 2 4 4 4 2" xfId="34878" xr:uid="{9E84DEF0-4012-4E92-B5C1-EC545E5AB37A}"/>
    <cellStyle name="Komma 2 2 4 2 4 4 4 3" xfId="40426" xr:uid="{D1E5ED4E-A832-47C7-955E-AF2896512DBF}"/>
    <cellStyle name="Komma 2 2 4 2 4 4 5" xfId="18377" xr:uid="{7CDFF966-6F40-4132-BD91-7BEC78C78B29}"/>
    <cellStyle name="Komma 2 2 4 2 4 4 5 2" xfId="45994" xr:uid="{483F484A-A70B-4DD5-A93F-8BF8874DA122}"/>
    <cellStyle name="Komma 2 2 4 2 4 4 6" xfId="24005" xr:uid="{EB63A055-854B-40F3-AEE5-8A5A38428D09}"/>
    <cellStyle name="Komma 2 2 4 2 4 5" xfId="2776" xr:uid="{B8664E6F-73E6-485A-8865-750D2D8749B0}"/>
    <cellStyle name="Komma 2 2 4 2 4 5 2" xfId="8364" xr:uid="{8ADB39DC-BBC1-4A4C-98B5-26A1C3E9BF54}"/>
    <cellStyle name="Komma 2 2 4 2 4 5 2 2" xfId="30433" xr:uid="{528AD27D-B4CB-4846-A515-9EAB959C9B0D}"/>
    <cellStyle name="Komma 2 2 4 2 4 5 3" xfId="13770" xr:uid="{BC387BDF-6DA4-4FB2-A9CE-59F7E1F4E290}"/>
    <cellStyle name="Komma 2 2 4 2 4 5 3 2" xfId="35839" xr:uid="{F6E62246-D16E-430D-809E-F0839203361B}"/>
    <cellStyle name="Komma 2 2 4 2 4 5 3 3" xfId="41387" xr:uid="{F6C028F4-2E31-4399-AC00-CF972920996A}"/>
    <cellStyle name="Komma 2 2 4 2 4 5 4" xfId="19338" xr:uid="{7BB806F5-657D-4D8F-BD3C-E5B76EEDE5C1}"/>
    <cellStyle name="Komma 2 2 4 2 4 5 4 2" xfId="46915" xr:uid="{74EA4C65-D1E2-4E28-996C-D232456BCAAD}"/>
    <cellStyle name="Komma 2 2 4 2 4 5 5" xfId="24926" xr:uid="{E9661B1F-F237-443A-922F-B57CD4D0E573}"/>
    <cellStyle name="Komma 2 2 4 2 4 6" xfId="5200" xr:uid="{284E6E5B-C88E-4D71-9EEC-E764598B0965}"/>
    <cellStyle name="Komma 2 2 4 2 4 6 2" xfId="10707" xr:uid="{90D19041-5BCE-48D4-B81A-C65BDD52F430}"/>
    <cellStyle name="Komma 2 2 4 2 4 6 2 2" xfId="32776" xr:uid="{C1BCC325-FB0C-479D-B897-ACF22279F967}"/>
    <cellStyle name="Komma 2 2 4 2 4 6 3" xfId="16194" xr:uid="{5B616F48-318E-451F-B58D-0C08014C597D}"/>
    <cellStyle name="Komma 2 2 4 2 4 6 3 2" xfId="38263" xr:uid="{61030D15-F5A0-4B9F-84FA-74579CC8043D}"/>
    <cellStyle name="Komma 2 2 4 2 4 6 3 3" xfId="43811" xr:uid="{E9EC3FEC-D00F-403A-B19E-5E60F1E0215E}"/>
    <cellStyle name="Komma 2 2 4 2 4 6 4" xfId="21762" xr:uid="{F19ADC25-E540-4B03-94AE-3278E9610117}"/>
    <cellStyle name="Komma 2 2 4 2 4 6 4 2" xfId="49258" xr:uid="{D25F4F28-9496-4284-9ECE-113484C3C7F8}"/>
    <cellStyle name="Komma 2 2 4 2 4 6 5" xfId="27269" xr:uid="{DF78BE82-862C-4EA3-B8B1-F251FA01B6A5}"/>
    <cellStyle name="Komma 2 2 4 2 4 7" xfId="5800" xr:uid="{9989D0F8-E8D8-4D3A-8148-4A23058A73E2}"/>
    <cellStyle name="Komma 2 2 4 2 4 7 2" xfId="27869" xr:uid="{46C037BC-497C-43DF-8CF3-507C5455E553}"/>
    <cellStyle name="Komma 2 2 4 2 4 8" xfId="11247" xr:uid="{105B137A-D8C1-4603-AA07-47CAC4F9E4CF}"/>
    <cellStyle name="Komma 2 2 4 2 4 8 2" xfId="33316" xr:uid="{18CB0F00-21CF-4354-948D-84BEB704B06B}"/>
    <cellStyle name="Komma 2 2 4 2 4 8 3" xfId="38864" xr:uid="{4986F2E1-277C-4D86-9946-DB4FD7B9EB63}"/>
    <cellStyle name="Komma 2 2 4 2 4 9" xfId="16734" xr:uid="{2FB07803-51D8-45ED-B417-534A0679F79D}"/>
    <cellStyle name="Komma 2 2 4 2 4 9 2" xfId="44351" xr:uid="{8EFE5A14-1255-405B-865C-6BA3316870EE}"/>
    <cellStyle name="Komma 2 2 4 2 5" xfId="231" xr:uid="{EE77539D-90A7-410A-8411-CD37CDBB8D3A}"/>
    <cellStyle name="Komma 2 2 4 2 5 10" xfId="22423" xr:uid="{63F068D5-934F-4E94-BA4B-AA5AC54BB29A}"/>
    <cellStyle name="Komma 2 2 4 2 5 2" xfId="654" xr:uid="{17A6C9F9-6D1D-4002-866A-F4DA00177763}"/>
    <cellStyle name="Komma 2 2 4 2 5 2 2" xfId="1455" xr:uid="{85765DFE-97F1-4452-AF12-07A4D2DEEAE4}"/>
    <cellStyle name="Komma 2 2 4 2 5 2 2 2" xfId="4059" xr:uid="{58D33A69-9721-401F-9ECB-5CDC050E7E44}"/>
    <cellStyle name="Komma 2 2 4 2 5 2 2 2 2" xfId="9566" xr:uid="{3FDC8A85-723E-4F12-AA52-2D4310640D8D}"/>
    <cellStyle name="Komma 2 2 4 2 5 2 2 2 2 2" xfId="31635" xr:uid="{CDD325B4-AE20-48AB-A69C-7EC76FD8D827}"/>
    <cellStyle name="Komma 2 2 4 2 5 2 2 2 3" xfId="15053" xr:uid="{14A596A6-ED10-4D97-9163-6780CAF8C3A8}"/>
    <cellStyle name="Komma 2 2 4 2 5 2 2 2 3 2" xfId="37122" xr:uid="{04DF484B-B267-454E-8780-0418573D0426}"/>
    <cellStyle name="Komma 2 2 4 2 5 2 2 2 3 3" xfId="42670" xr:uid="{381162E2-642F-4D09-8E8E-6F8CE6F4DD97}"/>
    <cellStyle name="Komma 2 2 4 2 5 2 2 2 4" xfId="20621" xr:uid="{2CA6ECFE-00ED-46B4-A5F8-04E62735E090}"/>
    <cellStyle name="Komma 2 2 4 2 5 2 2 2 4 2" xfId="48117" xr:uid="{6C586F89-A814-4405-A1C6-3BE680044AF1}"/>
    <cellStyle name="Komma 2 2 4 2 5 2 2 2 5" xfId="26128" xr:uid="{BC0B551E-95C1-4C0E-B687-8CFAD66335D7}"/>
    <cellStyle name="Komma 2 2 4 2 5 2 2 3" xfId="7083" xr:uid="{EF3EC50D-371D-4912-8C88-D4AAB4068CC3}"/>
    <cellStyle name="Komma 2 2 4 2 5 2 2 3 2" xfId="29152" xr:uid="{ABF57488-B7D0-4BE7-AF9C-8645A9892A3E}"/>
    <cellStyle name="Komma 2 2 4 2 5 2 2 4" xfId="12449" xr:uid="{185BF517-CC18-43E3-BA67-7BA939F56D90}"/>
    <cellStyle name="Komma 2 2 4 2 5 2 2 4 2" xfId="34518" xr:uid="{00F3B5C4-E2EC-4098-93B2-90B95C4997B4}"/>
    <cellStyle name="Komma 2 2 4 2 5 2 2 4 3" xfId="40066" xr:uid="{548A8991-F6B2-4FFA-84D9-8E87ECB71164}"/>
    <cellStyle name="Komma 2 2 4 2 5 2 2 5" xfId="18017" xr:uid="{1A4DE81A-1576-46D1-81A8-B36D4F827DA0}"/>
    <cellStyle name="Komma 2 2 4 2 5 2 2 5 2" xfId="45634" xr:uid="{94A45B38-08AA-4FEA-900E-4681EA1456B0}"/>
    <cellStyle name="Komma 2 2 4 2 5 2 2 6" xfId="23645" xr:uid="{732A2761-1A55-4A1D-A4BE-09109ED2FDAB}"/>
    <cellStyle name="Komma 2 2 4 2 5 2 3" xfId="2236" xr:uid="{7D4E8D26-7A1B-463E-B43A-8C22311D0BB7}"/>
    <cellStyle name="Komma 2 2 4 2 5 2 3 2" xfId="4840" xr:uid="{9B35EA2A-01BF-4B3C-B9ED-515E1DCB80E6}"/>
    <cellStyle name="Komma 2 2 4 2 5 2 3 2 2" xfId="10347" xr:uid="{F4482E4E-8498-46F4-A42B-973FAFCE4CBC}"/>
    <cellStyle name="Komma 2 2 4 2 5 2 3 2 2 2" xfId="32416" xr:uid="{08111F0C-79D3-4740-A448-E7BA6A01EC9C}"/>
    <cellStyle name="Komma 2 2 4 2 5 2 3 2 3" xfId="15834" xr:uid="{2C323146-BF10-4A0B-BB03-0D40C4390939}"/>
    <cellStyle name="Komma 2 2 4 2 5 2 3 2 3 2" xfId="37903" xr:uid="{450C3AC5-7361-45B5-85CB-BBD141C0CDF7}"/>
    <cellStyle name="Komma 2 2 4 2 5 2 3 2 3 3" xfId="43451" xr:uid="{32036354-4A29-4A14-8986-8914D04CFB36}"/>
    <cellStyle name="Komma 2 2 4 2 5 2 3 2 4" xfId="21402" xr:uid="{1B3B0E4C-55EA-48F1-82FE-CEEB90EB90F7}"/>
    <cellStyle name="Komma 2 2 4 2 5 2 3 2 4 2" xfId="48898" xr:uid="{ED53A3C9-5814-4DF0-BCFA-33B73D1560A3}"/>
    <cellStyle name="Komma 2 2 4 2 5 2 3 2 5" xfId="26909" xr:uid="{DD28B3FE-3E46-4482-80A2-49C8711C6AB6}"/>
    <cellStyle name="Komma 2 2 4 2 5 2 3 3" xfId="7864" xr:uid="{1843804E-A15E-4D4B-953D-10C4708FEE3B}"/>
    <cellStyle name="Komma 2 2 4 2 5 2 3 3 2" xfId="29933" xr:uid="{35330199-7079-45FB-BD4D-6ED329012347}"/>
    <cellStyle name="Komma 2 2 4 2 5 2 3 4" xfId="13230" xr:uid="{16263A49-B8F8-44E5-9D84-A29AB0AB58C0}"/>
    <cellStyle name="Komma 2 2 4 2 5 2 3 4 2" xfId="35299" xr:uid="{C9751F3B-48FD-4DC5-AA75-805092E72952}"/>
    <cellStyle name="Komma 2 2 4 2 5 2 3 4 3" xfId="40847" xr:uid="{95DDCA45-5E98-43F7-9108-906F4D2D1C78}"/>
    <cellStyle name="Komma 2 2 4 2 5 2 3 5" xfId="18798" xr:uid="{68C4A806-EFB2-4EE6-8209-BF5F58892A53}"/>
    <cellStyle name="Komma 2 2 4 2 5 2 3 5 2" xfId="46415" xr:uid="{0BC4CD08-55F3-4124-8327-AFC0E37DD710}"/>
    <cellStyle name="Komma 2 2 4 2 5 2 3 6" xfId="24426" xr:uid="{D8F7487E-EF14-4080-A733-235EDD143220}"/>
    <cellStyle name="Komma 2 2 4 2 5 2 4" xfId="3258" xr:uid="{20AF0431-BA98-4E0B-892B-E4EB8BD0A3F1}"/>
    <cellStyle name="Komma 2 2 4 2 5 2 4 2" xfId="8785" xr:uid="{190643C1-6D8C-40A6-AE7B-C1C82FBEE3D6}"/>
    <cellStyle name="Komma 2 2 4 2 5 2 4 2 2" xfId="30854" xr:uid="{FE13F556-2980-4B46-BB3B-35CC34551128}"/>
    <cellStyle name="Komma 2 2 4 2 5 2 4 3" xfId="14252" xr:uid="{046D4F1A-9609-4DA4-92A0-B14412E82E41}"/>
    <cellStyle name="Komma 2 2 4 2 5 2 4 3 2" xfId="36321" xr:uid="{B3A6F619-0E63-4602-AE34-C513B6EF213D}"/>
    <cellStyle name="Komma 2 2 4 2 5 2 4 3 3" xfId="41869" xr:uid="{4EDFD352-9F0A-45FE-8E2A-22BF80FDF4EF}"/>
    <cellStyle name="Komma 2 2 4 2 5 2 4 4" xfId="19820" xr:uid="{6A0E6210-DFC8-4241-A986-B4E4F5CF2DC9}"/>
    <cellStyle name="Komma 2 2 4 2 5 2 4 4 2" xfId="47336" xr:uid="{1D7D6D00-A487-4A7B-B312-DF3AE289971B}"/>
    <cellStyle name="Komma 2 2 4 2 5 2 4 5" xfId="25347" xr:uid="{F286F5E8-DB86-4C0D-B20D-E08F66F02FD4}"/>
    <cellStyle name="Komma 2 2 4 2 5 2 5" xfId="6282" xr:uid="{6EBB4201-56B0-4E05-A002-C88DBF553E98}"/>
    <cellStyle name="Komma 2 2 4 2 5 2 5 2" xfId="28351" xr:uid="{036C9267-6E03-43CB-8B24-B48EB4C1E6C2}"/>
    <cellStyle name="Komma 2 2 4 2 5 2 6" xfId="11668" xr:uid="{45AE0DA4-6ADF-49A7-AF9C-3A99DA2DF843}"/>
    <cellStyle name="Komma 2 2 4 2 5 2 6 2" xfId="33737" xr:uid="{D8B053C9-6AA1-49BD-9F7C-AD9AACE0786C}"/>
    <cellStyle name="Komma 2 2 4 2 5 2 6 3" xfId="39285" xr:uid="{31BB08F7-7992-40DE-9092-0EAA45F19A1E}"/>
    <cellStyle name="Komma 2 2 4 2 5 2 7" xfId="17216" xr:uid="{1D3B4516-EB38-468C-86FC-1431189A1C96}"/>
    <cellStyle name="Komma 2 2 4 2 5 2 7 2" xfId="44833" xr:uid="{9132F88E-695A-4FBD-BD6D-C3A7F349D774}"/>
    <cellStyle name="Komma 2 2 4 2 5 2 8" xfId="22844" xr:uid="{A3BC7F61-0510-4D20-A3FB-45A92C375759}"/>
    <cellStyle name="Komma 2 2 4 2 5 3" xfId="1074" xr:uid="{8E1FFB94-FAFC-481E-B69E-3AB45B65FF64}"/>
    <cellStyle name="Komma 2 2 4 2 5 3 2" xfId="3678" xr:uid="{1D688FB7-C32B-4B4A-A909-011DBED6B4BE}"/>
    <cellStyle name="Komma 2 2 4 2 5 3 2 2" xfId="9185" xr:uid="{95788C2F-462E-4994-8B37-C9995BADD689}"/>
    <cellStyle name="Komma 2 2 4 2 5 3 2 2 2" xfId="31254" xr:uid="{6C2D4580-BD9F-46EC-B091-18AF8C499848}"/>
    <cellStyle name="Komma 2 2 4 2 5 3 2 3" xfId="14672" xr:uid="{0E56EA07-2679-4477-B2A7-2C45C3611B50}"/>
    <cellStyle name="Komma 2 2 4 2 5 3 2 3 2" xfId="36741" xr:uid="{C2956188-B73F-463A-B6CB-74A9AB8FC2FF}"/>
    <cellStyle name="Komma 2 2 4 2 5 3 2 3 3" xfId="42289" xr:uid="{F9A12899-8276-467E-A70C-6D6796373B09}"/>
    <cellStyle name="Komma 2 2 4 2 5 3 2 4" xfId="20240" xr:uid="{32053757-9F5F-4925-B769-1C3B3B6B034E}"/>
    <cellStyle name="Komma 2 2 4 2 5 3 2 4 2" xfId="47736" xr:uid="{4A005B46-684A-4AA6-AD52-9030B8D11926}"/>
    <cellStyle name="Komma 2 2 4 2 5 3 2 5" xfId="25747" xr:uid="{EBEBBEF0-7DF9-49CC-987B-664F46AF0A93}"/>
    <cellStyle name="Komma 2 2 4 2 5 3 3" xfId="6702" xr:uid="{53522883-4E3F-4982-A575-A981CF136CCC}"/>
    <cellStyle name="Komma 2 2 4 2 5 3 3 2" xfId="28771" xr:uid="{5BD885CC-927D-43EF-B68B-96E6F3DF7775}"/>
    <cellStyle name="Komma 2 2 4 2 5 3 4" xfId="12068" xr:uid="{5CC18305-7970-4D97-B5C2-FFCCAC4EB50B}"/>
    <cellStyle name="Komma 2 2 4 2 5 3 4 2" xfId="34137" xr:uid="{02FFDFCC-B090-4898-BACF-73044795D51A}"/>
    <cellStyle name="Komma 2 2 4 2 5 3 4 3" xfId="39685" xr:uid="{EC5B3356-178B-409B-9812-E9C7BB84C06E}"/>
    <cellStyle name="Komma 2 2 4 2 5 3 5" xfId="17636" xr:uid="{575AEDDC-3104-4DF2-896D-2EE35C6B6B54}"/>
    <cellStyle name="Komma 2 2 4 2 5 3 5 2" xfId="45253" xr:uid="{BBAC5717-67D0-4109-9A39-EDF56C55B7E2}"/>
    <cellStyle name="Komma 2 2 4 2 5 3 6" xfId="23264" xr:uid="{1ED8C585-AA0B-4E4C-9745-0E9803ED32A3}"/>
    <cellStyle name="Komma 2 2 4 2 5 4" xfId="1855" xr:uid="{2289C89A-040A-4A0E-8330-C2A112A5FB71}"/>
    <cellStyle name="Komma 2 2 4 2 5 4 2" xfId="4459" xr:uid="{F495E1C2-BD5B-4E3F-83AB-EF8D5DFFB9A9}"/>
    <cellStyle name="Komma 2 2 4 2 5 4 2 2" xfId="9966" xr:uid="{3522673E-F268-436A-906D-2F7F0DB97FD4}"/>
    <cellStyle name="Komma 2 2 4 2 5 4 2 2 2" xfId="32035" xr:uid="{BF745CD7-D312-4DAE-BB91-E0D7E8310077}"/>
    <cellStyle name="Komma 2 2 4 2 5 4 2 3" xfId="15453" xr:uid="{ABBDA4FD-2C75-41D4-A667-55FAE48FC4F7}"/>
    <cellStyle name="Komma 2 2 4 2 5 4 2 3 2" xfId="37522" xr:uid="{C5EC2277-754F-4162-8EFC-B8BEF74C8704}"/>
    <cellStyle name="Komma 2 2 4 2 5 4 2 3 3" xfId="43070" xr:uid="{F64AFA5A-7FA0-425E-8446-A61CE449968D}"/>
    <cellStyle name="Komma 2 2 4 2 5 4 2 4" xfId="21021" xr:uid="{31ED5037-FC4A-4A44-A337-6E4675675124}"/>
    <cellStyle name="Komma 2 2 4 2 5 4 2 4 2" xfId="48517" xr:uid="{3F4900F5-DB81-4AFA-B233-A4976AAB7E77}"/>
    <cellStyle name="Komma 2 2 4 2 5 4 2 5" xfId="26528" xr:uid="{907B7172-5AD6-49D3-9818-6B76E57E007E}"/>
    <cellStyle name="Komma 2 2 4 2 5 4 3" xfId="7483" xr:uid="{A3238AEB-3C30-4B98-8479-4A187029A5C1}"/>
    <cellStyle name="Komma 2 2 4 2 5 4 3 2" xfId="29552" xr:uid="{E4BAD4E6-EC56-4560-AEE1-F3724D410308}"/>
    <cellStyle name="Komma 2 2 4 2 5 4 4" xfId="12849" xr:uid="{57ABEF57-95D4-43FC-913F-E291D784EA2B}"/>
    <cellStyle name="Komma 2 2 4 2 5 4 4 2" xfId="34918" xr:uid="{B174ADF8-085B-49B3-9D59-CB771DCE9F95}"/>
    <cellStyle name="Komma 2 2 4 2 5 4 4 3" xfId="40466" xr:uid="{C41BD72F-7CFA-4AEC-AE83-DCF6DE13B57F}"/>
    <cellStyle name="Komma 2 2 4 2 5 4 5" xfId="18417" xr:uid="{F0AF852F-583F-4C36-BE76-DB89276CACA1}"/>
    <cellStyle name="Komma 2 2 4 2 5 4 5 2" xfId="46034" xr:uid="{777153BA-7890-4DF0-8063-6AC11373ACFE}"/>
    <cellStyle name="Komma 2 2 4 2 5 4 6" xfId="24045" xr:uid="{4E9B5CEC-594A-4161-AAB5-37A2B03A96FB}"/>
    <cellStyle name="Komma 2 2 4 2 5 5" xfId="2837" xr:uid="{E3551555-62E4-4D67-95E1-27AEBA9B7348}"/>
    <cellStyle name="Komma 2 2 4 2 5 5 2" xfId="8404" xr:uid="{E2904712-1A80-4C30-8DB0-6B9A59EF478E}"/>
    <cellStyle name="Komma 2 2 4 2 5 5 2 2" xfId="30473" xr:uid="{468C1B4D-5633-4E15-8DCC-DFCE2F1657B6}"/>
    <cellStyle name="Komma 2 2 4 2 5 5 3" xfId="13831" xr:uid="{29742719-624D-4DEC-ADB6-0E12979A02C4}"/>
    <cellStyle name="Komma 2 2 4 2 5 5 3 2" xfId="35900" xr:uid="{D76262EA-6A94-462B-8AC4-2E93F7626602}"/>
    <cellStyle name="Komma 2 2 4 2 5 5 3 3" xfId="41448" xr:uid="{4C593B36-1D34-4D32-903F-CD61127CDFA7}"/>
    <cellStyle name="Komma 2 2 4 2 5 5 4" xfId="19399" xr:uid="{2C79390A-C04A-4E68-9C2E-9777597933CB}"/>
    <cellStyle name="Komma 2 2 4 2 5 5 4 2" xfId="46955" xr:uid="{DAC326D0-1F92-493B-BF6B-1BC23192E05C}"/>
    <cellStyle name="Komma 2 2 4 2 5 5 5" xfId="24966" xr:uid="{01749460-175B-4CE7-A671-AE085FCC629E}"/>
    <cellStyle name="Komma 2 2 4 2 5 6" xfId="5240" xr:uid="{0EA7A097-7A35-4261-84EE-FB56FADAFA1E}"/>
    <cellStyle name="Komma 2 2 4 2 5 6 2" xfId="10747" xr:uid="{F68CD805-4CD6-4413-8BE5-C05A2B61574C}"/>
    <cellStyle name="Komma 2 2 4 2 5 6 2 2" xfId="32816" xr:uid="{435544C7-8DDE-4F24-A8E8-D822A914434A}"/>
    <cellStyle name="Komma 2 2 4 2 5 6 3" xfId="16234" xr:uid="{184CD8C9-EB4D-4F3D-B3EC-8FC9AC3F20E2}"/>
    <cellStyle name="Komma 2 2 4 2 5 6 3 2" xfId="38303" xr:uid="{5A2D800A-1A94-4909-80EF-2D62C6DA02CA}"/>
    <cellStyle name="Komma 2 2 4 2 5 6 3 3" xfId="43851" xr:uid="{B2D0C910-5533-43DD-A5FD-3B55123A4E46}"/>
    <cellStyle name="Komma 2 2 4 2 5 6 4" xfId="21802" xr:uid="{0605E555-1D98-4C62-9D18-0B79CD3327B5}"/>
    <cellStyle name="Komma 2 2 4 2 5 6 4 2" xfId="49298" xr:uid="{81CE2C9C-7109-4B5A-83E5-5ED81CC0BE80}"/>
    <cellStyle name="Komma 2 2 4 2 5 6 5" xfId="27309" xr:uid="{5C5A4446-6A9F-485C-A255-EAB7B81195EF}"/>
    <cellStyle name="Komma 2 2 4 2 5 7" xfId="5861" xr:uid="{49BC68E2-DC18-465B-80C5-9ABDAEEE83B5}"/>
    <cellStyle name="Komma 2 2 4 2 5 7 2" xfId="27930" xr:uid="{1B090798-D67C-4C66-A006-F776AE2D0608}"/>
    <cellStyle name="Komma 2 2 4 2 5 8" xfId="11287" xr:uid="{8A037B19-D909-4A17-93E1-ED6D0A39C962}"/>
    <cellStyle name="Komma 2 2 4 2 5 8 2" xfId="33356" xr:uid="{FC8C8D16-7FDF-4347-8F30-87330ED68646}"/>
    <cellStyle name="Komma 2 2 4 2 5 8 3" xfId="38904" xr:uid="{97AF93B2-4079-47D5-85C5-A25E6EA4E2A8}"/>
    <cellStyle name="Komma 2 2 4 2 5 9" xfId="16795" xr:uid="{88ED2E9E-F2D6-41A0-8295-ABDFE8DDAAF8}"/>
    <cellStyle name="Komma 2 2 4 2 5 9 2" xfId="44412" xr:uid="{2F7AA6FD-D7E1-4908-805B-619011DBCB1E}"/>
    <cellStyle name="Komma 2 2 4 2 6" xfId="291" xr:uid="{9A7625B3-1DB0-4A4C-BF7E-FCBABBA115E0}"/>
    <cellStyle name="Komma 2 2 4 2 6 10" xfId="22483" xr:uid="{9B0DB659-691E-404C-BF02-FFF3BDC398BE}"/>
    <cellStyle name="Komma 2 2 4 2 6 2" xfId="714" xr:uid="{4389D192-9E26-4392-A249-DE888C7B8999}"/>
    <cellStyle name="Komma 2 2 4 2 6 2 2" xfId="1515" xr:uid="{012C0F86-AB76-4B9A-9475-2FB826E9FF4B}"/>
    <cellStyle name="Komma 2 2 4 2 6 2 2 2" xfId="4119" xr:uid="{FED674C4-E35A-487D-B25C-F892E7E5F275}"/>
    <cellStyle name="Komma 2 2 4 2 6 2 2 2 2" xfId="9626" xr:uid="{B8CA6CAA-E8E6-40AB-89E5-EFA4217D6977}"/>
    <cellStyle name="Komma 2 2 4 2 6 2 2 2 2 2" xfId="31695" xr:uid="{F9A3E001-2975-4CE7-9BB2-410144883CD5}"/>
    <cellStyle name="Komma 2 2 4 2 6 2 2 2 3" xfId="15113" xr:uid="{2653B3EC-0AB1-4DC3-9D0E-3129A81DB3F2}"/>
    <cellStyle name="Komma 2 2 4 2 6 2 2 2 3 2" xfId="37182" xr:uid="{F8054E3F-8012-4D00-845E-594E95816BE4}"/>
    <cellStyle name="Komma 2 2 4 2 6 2 2 2 3 3" xfId="42730" xr:uid="{66E28415-383F-4851-B218-9C7F13039330}"/>
    <cellStyle name="Komma 2 2 4 2 6 2 2 2 4" xfId="20681" xr:uid="{EDCD5954-F735-43A3-8A31-BE019CAF7817}"/>
    <cellStyle name="Komma 2 2 4 2 6 2 2 2 4 2" xfId="48177" xr:uid="{8EE31A24-2D3C-4FA4-9D64-E5DE74876902}"/>
    <cellStyle name="Komma 2 2 4 2 6 2 2 2 5" xfId="26188" xr:uid="{ECA6BEE3-70B4-4631-A27D-AC5F5235D39E}"/>
    <cellStyle name="Komma 2 2 4 2 6 2 2 3" xfId="7143" xr:uid="{87DC8AE5-107F-4B13-AED8-2EE49536B6C2}"/>
    <cellStyle name="Komma 2 2 4 2 6 2 2 3 2" xfId="29212" xr:uid="{A1A094A9-4724-406D-9B8F-0DA103563A35}"/>
    <cellStyle name="Komma 2 2 4 2 6 2 2 4" xfId="12509" xr:uid="{97DFA867-138F-4272-9800-3B08ADA5E317}"/>
    <cellStyle name="Komma 2 2 4 2 6 2 2 4 2" xfId="34578" xr:uid="{6F6CAAC3-8772-4776-8B1F-8E5E3E87ED6D}"/>
    <cellStyle name="Komma 2 2 4 2 6 2 2 4 3" xfId="40126" xr:uid="{6DE5754C-4307-46F8-A0A2-0919878C4326}"/>
    <cellStyle name="Komma 2 2 4 2 6 2 2 5" xfId="18077" xr:uid="{E0490912-2CFD-4920-9E6D-0805486C81B7}"/>
    <cellStyle name="Komma 2 2 4 2 6 2 2 5 2" xfId="45694" xr:uid="{7AA1BF9F-2174-4573-BE41-4987FB167F9A}"/>
    <cellStyle name="Komma 2 2 4 2 6 2 2 6" xfId="23705" xr:uid="{4541081A-1E23-4007-A244-2E5809CF2DF0}"/>
    <cellStyle name="Komma 2 2 4 2 6 2 3" xfId="2296" xr:uid="{0BE3E4DA-7AF6-48A2-9A29-AF3270FEC9BA}"/>
    <cellStyle name="Komma 2 2 4 2 6 2 3 2" xfId="4900" xr:uid="{FF34B608-E0F6-49FD-8910-9322A92E481B}"/>
    <cellStyle name="Komma 2 2 4 2 6 2 3 2 2" xfId="10407" xr:uid="{BC9B3CDB-3941-4E14-85D1-D6F6158880E8}"/>
    <cellStyle name="Komma 2 2 4 2 6 2 3 2 2 2" xfId="32476" xr:uid="{5C8F27D2-4C07-4791-A095-1D74C3D63CF3}"/>
    <cellStyle name="Komma 2 2 4 2 6 2 3 2 3" xfId="15894" xr:uid="{B08406E1-3BC4-435C-96A1-E04652566416}"/>
    <cellStyle name="Komma 2 2 4 2 6 2 3 2 3 2" xfId="37963" xr:uid="{3C1CFFEA-09DB-41D3-8060-640EA2D6CA22}"/>
    <cellStyle name="Komma 2 2 4 2 6 2 3 2 3 3" xfId="43511" xr:uid="{730F0341-8ED7-4392-AC70-DAF67C084178}"/>
    <cellStyle name="Komma 2 2 4 2 6 2 3 2 4" xfId="21462" xr:uid="{E1F19750-9E9B-4E71-AC1C-0BC952BD88D2}"/>
    <cellStyle name="Komma 2 2 4 2 6 2 3 2 4 2" xfId="48958" xr:uid="{349E585A-B685-4BD5-9B9B-65D78CB456E0}"/>
    <cellStyle name="Komma 2 2 4 2 6 2 3 2 5" xfId="26969" xr:uid="{11686006-6CE8-4E17-8B5C-EB07913D31DC}"/>
    <cellStyle name="Komma 2 2 4 2 6 2 3 3" xfId="7924" xr:uid="{F98C7743-68FE-4ADD-8444-3A36BBE6046F}"/>
    <cellStyle name="Komma 2 2 4 2 6 2 3 3 2" xfId="29993" xr:uid="{E433E342-270D-481B-B0B5-0F3F45D2CA2D}"/>
    <cellStyle name="Komma 2 2 4 2 6 2 3 4" xfId="13290" xr:uid="{F9249B80-D362-479A-A036-C0A75FA8F3D4}"/>
    <cellStyle name="Komma 2 2 4 2 6 2 3 4 2" xfId="35359" xr:uid="{6A4523BC-70E1-441F-A98D-4EDF1ED3E674}"/>
    <cellStyle name="Komma 2 2 4 2 6 2 3 4 3" xfId="40907" xr:uid="{39307F9E-EB38-4825-A7BF-BDEFD6ED3C4E}"/>
    <cellStyle name="Komma 2 2 4 2 6 2 3 5" xfId="18858" xr:uid="{AA0AC45E-8C2F-4392-9C33-638192B1F293}"/>
    <cellStyle name="Komma 2 2 4 2 6 2 3 5 2" xfId="46475" xr:uid="{F6FDC682-E04E-4FA4-B8B9-554D57E8A4A0}"/>
    <cellStyle name="Komma 2 2 4 2 6 2 3 6" xfId="24486" xr:uid="{219E4784-DC18-4BAF-98F8-30F3F8D3758A}"/>
    <cellStyle name="Komma 2 2 4 2 6 2 4" xfId="3318" xr:uid="{4C98FC8F-2B00-4D95-A1B4-9443A243637B}"/>
    <cellStyle name="Komma 2 2 4 2 6 2 4 2" xfId="8845" xr:uid="{5BC69813-0D9C-499B-8B88-F278587B6115}"/>
    <cellStyle name="Komma 2 2 4 2 6 2 4 2 2" xfId="30914" xr:uid="{2271D6FC-F676-4354-90B9-3EE50AF77718}"/>
    <cellStyle name="Komma 2 2 4 2 6 2 4 3" xfId="14312" xr:uid="{3E2FD92F-47BF-47CC-B574-0E53A752D124}"/>
    <cellStyle name="Komma 2 2 4 2 6 2 4 3 2" xfId="36381" xr:uid="{B2627BE1-361C-4249-9FF9-8D2DA048B333}"/>
    <cellStyle name="Komma 2 2 4 2 6 2 4 3 3" xfId="41929" xr:uid="{817D8030-E336-4484-951F-BCC1437013E4}"/>
    <cellStyle name="Komma 2 2 4 2 6 2 4 4" xfId="19880" xr:uid="{FB9BA3D6-C69F-4A5C-9573-6BE4FDDF01E7}"/>
    <cellStyle name="Komma 2 2 4 2 6 2 4 4 2" xfId="47396" xr:uid="{7944235F-9403-4849-AB6F-EE02637FA86E}"/>
    <cellStyle name="Komma 2 2 4 2 6 2 4 5" xfId="25407" xr:uid="{2E2B10C9-6C98-456D-B5D5-3CDDA9927B85}"/>
    <cellStyle name="Komma 2 2 4 2 6 2 5" xfId="6342" xr:uid="{0E8378F0-C391-4C6C-AB6B-B482B4538D08}"/>
    <cellStyle name="Komma 2 2 4 2 6 2 5 2" xfId="28411" xr:uid="{ED4B8ED7-0F83-4568-8CD9-E5F03DB7F3B4}"/>
    <cellStyle name="Komma 2 2 4 2 6 2 6" xfId="11728" xr:uid="{9DF30B0C-2BF3-4556-8687-FC790BA4C778}"/>
    <cellStyle name="Komma 2 2 4 2 6 2 6 2" xfId="33797" xr:uid="{D05B3378-DB74-452E-AED9-60403D6CD418}"/>
    <cellStyle name="Komma 2 2 4 2 6 2 6 3" xfId="39345" xr:uid="{7D4468B2-724D-4A9B-A498-B0973091D57A}"/>
    <cellStyle name="Komma 2 2 4 2 6 2 7" xfId="17276" xr:uid="{02685A1A-F489-4B80-A754-590A9E8A5176}"/>
    <cellStyle name="Komma 2 2 4 2 6 2 7 2" xfId="44893" xr:uid="{BA43A882-B72C-4AFF-993B-8F6B6709A914}"/>
    <cellStyle name="Komma 2 2 4 2 6 2 8" xfId="22904" xr:uid="{DB0E1108-A500-4E79-B60D-70F803B87D82}"/>
    <cellStyle name="Komma 2 2 4 2 6 3" xfId="1114" xr:uid="{CC222303-5F85-4518-9BB8-BA3BBC0EFD72}"/>
    <cellStyle name="Komma 2 2 4 2 6 3 2" xfId="3718" xr:uid="{D512F6AD-079A-49B5-B20B-57FAAC5A9E4C}"/>
    <cellStyle name="Komma 2 2 4 2 6 3 2 2" xfId="9225" xr:uid="{3D1AEC18-DD15-4DF2-B431-78A4D7BC6374}"/>
    <cellStyle name="Komma 2 2 4 2 6 3 2 2 2" xfId="31294" xr:uid="{0FA0325C-2560-4566-9241-D4DD7F12A67E}"/>
    <cellStyle name="Komma 2 2 4 2 6 3 2 3" xfId="14712" xr:uid="{34B1DC30-9DD4-44B9-B9D9-9272DAAED93E}"/>
    <cellStyle name="Komma 2 2 4 2 6 3 2 3 2" xfId="36781" xr:uid="{E32856F9-A4DA-4E71-A7DB-C5D9DC0FEAD9}"/>
    <cellStyle name="Komma 2 2 4 2 6 3 2 3 3" xfId="42329" xr:uid="{99086181-3AFB-4521-9196-443F7EBAAC88}"/>
    <cellStyle name="Komma 2 2 4 2 6 3 2 4" xfId="20280" xr:uid="{B15DD995-0C3E-4D71-BCA6-E1694950D32A}"/>
    <cellStyle name="Komma 2 2 4 2 6 3 2 4 2" xfId="47776" xr:uid="{5F7B96EC-04A2-4FA4-BA6A-199EFD6D64D6}"/>
    <cellStyle name="Komma 2 2 4 2 6 3 2 5" xfId="25787" xr:uid="{216C8DAA-F9D0-4B1F-8EC6-A24A67FBDF10}"/>
    <cellStyle name="Komma 2 2 4 2 6 3 3" xfId="6742" xr:uid="{9FC76D51-EE8C-4DC5-B29A-17DD46343175}"/>
    <cellStyle name="Komma 2 2 4 2 6 3 3 2" xfId="28811" xr:uid="{229A571C-52BD-4742-BDE0-3103D4087215}"/>
    <cellStyle name="Komma 2 2 4 2 6 3 4" xfId="12108" xr:uid="{D4CB6582-8286-4056-A556-2565E08ECC8D}"/>
    <cellStyle name="Komma 2 2 4 2 6 3 4 2" xfId="34177" xr:uid="{E8A9587D-4D35-49E4-A1D3-823B7D1606DE}"/>
    <cellStyle name="Komma 2 2 4 2 6 3 4 3" xfId="39725" xr:uid="{1068E0B8-B041-4334-9272-220DE90E850D}"/>
    <cellStyle name="Komma 2 2 4 2 6 3 5" xfId="17676" xr:uid="{F971F780-8B31-42FB-B1DB-22279193C562}"/>
    <cellStyle name="Komma 2 2 4 2 6 3 5 2" xfId="45293" xr:uid="{ABF50FAA-10B6-4AD5-871C-C447276A2F29}"/>
    <cellStyle name="Komma 2 2 4 2 6 3 6" xfId="23304" xr:uid="{C55937F8-0C08-4C47-ACDA-58BB1279DB51}"/>
    <cellStyle name="Komma 2 2 4 2 6 4" xfId="1895" xr:uid="{A21DE5BE-FED2-4FED-B2EB-90C7AAA902B7}"/>
    <cellStyle name="Komma 2 2 4 2 6 4 2" xfId="4499" xr:uid="{F14058D1-645C-4A07-9596-2BBD62BBB469}"/>
    <cellStyle name="Komma 2 2 4 2 6 4 2 2" xfId="10006" xr:uid="{350DBEC0-BD01-4CB4-A3F1-1C62ACC9470D}"/>
    <cellStyle name="Komma 2 2 4 2 6 4 2 2 2" xfId="32075" xr:uid="{8089713B-56AB-4093-B0F0-48A313E11A66}"/>
    <cellStyle name="Komma 2 2 4 2 6 4 2 3" xfId="15493" xr:uid="{99BCB7F3-CCCA-4181-A298-CFE489360F50}"/>
    <cellStyle name="Komma 2 2 4 2 6 4 2 3 2" xfId="37562" xr:uid="{BC3489AF-A504-43C7-A869-91F922A5D69C}"/>
    <cellStyle name="Komma 2 2 4 2 6 4 2 3 3" xfId="43110" xr:uid="{69E73103-D3C0-44DF-8A9D-7F8A11652A75}"/>
    <cellStyle name="Komma 2 2 4 2 6 4 2 4" xfId="21061" xr:uid="{9C59E528-9320-43EF-AE18-17E9E2D8169C}"/>
    <cellStyle name="Komma 2 2 4 2 6 4 2 4 2" xfId="48557" xr:uid="{5187B116-86EA-47A6-B562-DE9757E6E633}"/>
    <cellStyle name="Komma 2 2 4 2 6 4 2 5" xfId="26568" xr:uid="{613FE851-1650-44DF-B917-1BCFE552799D}"/>
    <cellStyle name="Komma 2 2 4 2 6 4 3" xfId="7523" xr:uid="{E7F19670-52F7-4B2B-906D-9F37AFFBEF5C}"/>
    <cellStyle name="Komma 2 2 4 2 6 4 3 2" xfId="29592" xr:uid="{B6E9CE20-7CFE-4DB6-BE15-2E44B620899F}"/>
    <cellStyle name="Komma 2 2 4 2 6 4 4" xfId="12889" xr:uid="{1CC2EA3B-FAA6-4DF4-A848-25B12CED2666}"/>
    <cellStyle name="Komma 2 2 4 2 6 4 4 2" xfId="34958" xr:uid="{5F9FC47E-6178-4011-8787-42053C1E650D}"/>
    <cellStyle name="Komma 2 2 4 2 6 4 4 3" xfId="40506" xr:uid="{4CFEF0A9-32F0-4BBD-BAC7-433E4FC5D2FF}"/>
    <cellStyle name="Komma 2 2 4 2 6 4 5" xfId="18457" xr:uid="{4C709C45-4488-4A99-83D1-8005F7B2A65D}"/>
    <cellStyle name="Komma 2 2 4 2 6 4 5 2" xfId="46074" xr:uid="{6F7F4DD9-6BA3-4199-AC5C-7A08C6E82204}"/>
    <cellStyle name="Komma 2 2 4 2 6 4 6" xfId="24085" xr:uid="{D5A1AE46-275F-4316-96B0-4DF02E0D3186}"/>
    <cellStyle name="Komma 2 2 4 2 6 5" xfId="2897" xr:uid="{0E1D90EE-D982-4CAA-AFBC-E4696E151A0B}"/>
    <cellStyle name="Komma 2 2 4 2 6 5 2" xfId="8444" xr:uid="{4C61BAA1-3306-4EE2-B39C-08D5D1359F9F}"/>
    <cellStyle name="Komma 2 2 4 2 6 5 2 2" xfId="30513" xr:uid="{F492CE4E-2C66-43D7-AAD8-3AEB74610D55}"/>
    <cellStyle name="Komma 2 2 4 2 6 5 3" xfId="13891" xr:uid="{779AFDEE-9253-41A1-9B12-C4D625AC188A}"/>
    <cellStyle name="Komma 2 2 4 2 6 5 3 2" xfId="35960" xr:uid="{759FC8B9-8B14-46D9-989F-E801824755B2}"/>
    <cellStyle name="Komma 2 2 4 2 6 5 3 3" xfId="41508" xr:uid="{642EF80E-11CB-4BF1-AADB-03E59507BE17}"/>
    <cellStyle name="Komma 2 2 4 2 6 5 4" xfId="19459" xr:uid="{3C28904E-1625-4FE4-B8FD-BB5E5B596CEE}"/>
    <cellStyle name="Komma 2 2 4 2 6 5 4 2" xfId="46995" xr:uid="{323ABE34-0602-4326-9156-D1E28CF625A9}"/>
    <cellStyle name="Komma 2 2 4 2 6 5 5" xfId="25006" xr:uid="{D5AC9F54-96CC-4D1D-809C-0CDC5E8E0C00}"/>
    <cellStyle name="Komma 2 2 4 2 6 6" xfId="5280" xr:uid="{5CCFB93E-C484-4EE5-9B53-464F34EA21B9}"/>
    <cellStyle name="Komma 2 2 4 2 6 6 2" xfId="10787" xr:uid="{2B097AA6-76DC-4817-A950-5084BCEB328A}"/>
    <cellStyle name="Komma 2 2 4 2 6 6 2 2" xfId="32856" xr:uid="{9AA01ED1-DF9B-450E-9854-5B0238C9449C}"/>
    <cellStyle name="Komma 2 2 4 2 6 6 3" xfId="16274" xr:uid="{67B79C96-7001-4006-A557-179D524CD588}"/>
    <cellStyle name="Komma 2 2 4 2 6 6 3 2" xfId="38343" xr:uid="{14545653-91B5-4D0C-91FF-686B33244B12}"/>
    <cellStyle name="Komma 2 2 4 2 6 6 3 3" xfId="43891" xr:uid="{4A2BDA4D-5C88-4D16-9B0D-7C7C8FD218B9}"/>
    <cellStyle name="Komma 2 2 4 2 6 6 4" xfId="21842" xr:uid="{F19CE80E-6F4B-4692-9FC5-D10A89A941E9}"/>
    <cellStyle name="Komma 2 2 4 2 6 6 4 2" xfId="49338" xr:uid="{FD9C9A9E-CD4F-4285-83E1-BC794593C6A6}"/>
    <cellStyle name="Komma 2 2 4 2 6 6 5" xfId="27349" xr:uid="{69707B92-834D-430C-AD34-E08253A3753D}"/>
    <cellStyle name="Komma 2 2 4 2 6 7" xfId="5921" xr:uid="{6B49FD99-B7F4-452E-8177-CD2533DC080B}"/>
    <cellStyle name="Komma 2 2 4 2 6 7 2" xfId="27990" xr:uid="{98B5AAD1-AF77-4DD2-80BB-E456CDA02158}"/>
    <cellStyle name="Komma 2 2 4 2 6 8" xfId="11327" xr:uid="{734BCA1A-6FD7-4F88-AFD0-CB7B46482F43}"/>
    <cellStyle name="Komma 2 2 4 2 6 8 2" xfId="33396" xr:uid="{970A6616-9137-4999-AF75-352AC0C39F72}"/>
    <cellStyle name="Komma 2 2 4 2 6 8 3" xfId="38944" xr:uid="{7818FAD9-8062-4ABC-86F0-B61FC371D8F5}"/>
    <cellStyle name="Komma 2 2 4 2 6 9" xfId="16855" xr:uid="{3D1B06AB-B3F6-42B9-859D-DC162B1A8BB0}"/>
    <cellStyle name="Komma 2 2 4 2 6 9 2" xfId="44472" xr:uid="{9D33C038-5B6F-4B85-9325-5C5912B05799}"/>
    <cellStyle name="Komma 2 2 4 2 7" xfId="331" xr:uid="{BB4FAD12-77AE-4C50-B7EB-27456133082E}"/>
    <cellStyle name="Komma 2 2 4 2 7 10" xfId="22523" xr:uid="{DFE7357E-837C-47FC-BB60-EC152EB5CD5C}"/>
    <cellStyle name="Komma 2 2 4 2 7 2" xfId="754" xr:uid="{D7BF1028-D9CE-4686-A69A-BF0A7189A9C4}"/>
    <cellStyle name="Komma 2 2 4 2 7 2 2" xfId="1555" xr:uid="{382C3B77-8826-4859-90AC-A8D1BC502718}"/>
    <cellStyle name="Komma 2 2 4 2 7 2 2 2" xfId="4159" xr:uid="{09D57A7B-D977-4889-895E-B9957C809747}"/>
    <cellStyle name="Komma 2 2 4 2 7 2 2 2 2" xfId="9666" xr:uid="{2353578B-9AE3-48D8-A70B-80F8B42CE449}"/>
    <cellStyle name="Komma 2 2 4 2 7 2 2 2 2 2" xfId="31735" xr:uid="{646AD7C0-6FEF-4677-B7E1-BF7CB39BA139}"/>
    <cellStyle name="Komma 2 2 4 2 7 2 2 2 3" xfId="15153" xr:uid="{72C84F3A-5F57-4DAD-BA94-AE2DE179383E}"/>
    <cellStyle name="Komma 2 2 4 2 7 2 2 2 3 2" xfId="37222" xr:uid="{BE3BD416-32E2-4F06-9654-F3247752CBC3}"/>
    <cellStyle name="Komma 2 2 4 2 7 2 2 2 3 3" xfId="42770" xr:uid="{C48297D6-7804-43E1-A727-00F46E004C64}"/>
    <cellStyle name="Komma 2 2 4 2 7 2 2 2 4" xfId="20721" xr:uid="{49A188AF-19EA-4AED-B111-84EB667AF9E4}"/>
    <cellStyle name="Komma 2 2 4 2 7 2 2 2 4 2" xfId="48217" xr:uid="{C06B5D58-84ED-4886-B141-C0AA5907477B}"/>
    <cellStyle name="Komma 2 2 4 2 7 2 2 2 5" xfId="26228" xr:uid="{1ED46C04-9A43-4BA9-8760-8314FD130748}"/>
    <cellStyle name="Komma 2 2 4 2 7 2 2 3" xfId="7183" xr:uid="{2402989C-A9F2-40CC-9723-B3708D3F97B5}"/>
    <cellStyle name="Komma 2 2 4 2 7 2 2 3 2" xfId="29252" xr:uid="{798C1624-B675-4911-A297-0B7658534F53}"/>
    <cellStyle name="Komma 2 2 4 2 7 2 2 4" xfId="12549" xr:uid="{257B2DDF-1DC2-407E-BAB1-D40F0822A754}"/>
    <cellStyle name="Komma 2 2 4 2 7 2 2 4 2" xfId="34618" xr:uid="{7EDB6930-AD7A-42D6-BD26-525D570D0A6A}"/>
    <cellStyle name="Komma 2 2 4 2 7 2 2 4 3" xfId="40166" xr:uid="{393C3D92-4467-4828-BE22-8C7113560C44}"/>
    <cellStyle name="Komma 2 2 4 2 7 2 2 5" xfId="18117" xr:uid="{2863EC06-ECEC-4930-A7D2-1116F0537E3B}"/>
    <cellStyle name="Komma 2 2 4 2 7 2 2 5 2" xfId="45734" xr:uid="{808A9222-029F-47E2-AA9A-B90F05929E1D}"/>
    <cellStyle name="Komma 2 2 4 2 7 2 2 6" xfId="23745" xr:uid="{B31DAAC8-2E57-49C8-B7E6-054B04E5203A}"/>
    <cellStyle name="Komma 2 2 4 2 7 2 3" xfId="2336" xr:uid="{0D19E51E-B76E-43CE-BA81-503C6A966217}"/>
    <cellStyle name="Komma 2 2 4 2 7 2 3 2" xfId="4940" xr:uid="{340B959E-F805-428B-A190-01E91CCABEE8}"/>
    <cellStyle name="Komma 2 2 4 2 7 2 3 2 2" xfId="10447" xr:uid="{0456F871-DFF2-4812-AEEB-CCA1091C79CE}"/>
    <cellStyle name="Komma 2 2 4 2 7 2 3 2 2 2" xfId="32516" xr:uid="{C8FB453B-5BF9-4145-8BF1-BD8E9BBE35F9}"/>
    <cellStyle name="Komma 2 2 4 2 7 2 3 2 3" xfId="15934" xr:uid="{D9F159D2-76BC-4AC9-A9E4-695E5E47BE0B}"/>
    <cellStyle name="Komma 2 2 4 2 7 2 3 2 3 2" xfId="38003" xr:uid="{EE8E0393-0C20-448C-9FC7-706554FE0E42}"/>
    <cellStyle name="Komma 2 2 4 2 7 2 3 2 3 3" xfId="43551" xr:uid="{16E9F5C9-C70E-4454-ADA1-482D5D2F98E3}"/>
    <cellStyle name="Komma 2 2 4 2 7 2 3 2 4" xfId="21502" xr:uid="{39DFB1AA-1A06-4AC7-9836-7052F244C2DF}"/>
    <cellStyle name="Komma 2 2 4 2 7 2 3 2 4 2" xfId="48998" xr:uid="{3E6EEC84-D108-4042-A660-2B55C201E811}"/>
    <cellStyle name="Komma 2 2 4 2 7 2 3 2 5" xfId="27009" xr:uid="{9A4BF11A-D681-41C0-9F5B-869E59A05873}"/>
    <cellStyle name="Komma 2 2 4 2 7 2 3 3" xfId="7964" xr:uid="{D83D14DD-9552-4F2D-B66C-E8AB4FAE0877}"/>
    <cellStyle name="Komma 2 2 4 2 7 2 3 3 2" xfId="30033" xr:uid="{F557C275-7738-4513-8B6C-B00ACC3A0F8D}"/>
    <cellStyle name="Komma 2 2 4 2 7 2 3 4" xfId="13330" xr:uid="{6913E568-0470-41B4-80BC-341DB73753E9}"/>
    <cellStyle name="Komma 2 2 4 2 7 2 3 4 2" xfId="35399" xr:uid="{33C3570A-B50C-4332-8B5A-95F5E6D6F93B}"/>
    <cellStyle name="Komma 2 2 4 2 7 2 3 4 3" xfId="40947" xr:uid="{9C4AF8CE-82E0-48CE-967B-4085EAB4DCEB}"/>
    <cellStyle name="Komma 2 2 4 2 7 2 3 5" xfId="18898" xr:uid="{60CA1020-D9F9-41BF-888E-B75E0F88843C}"/>
    <cellStyle name="Komma 2 2 4 2 7 2 3 5 2" xfId="46515" xr:uid="{82801FA2-77DE-4836-8BAF-7A901A2C17EB}"/>
    <cellStyle name="Komma 2 2 4 2 7 2 3 6" xfId="24526" xr:uid="{B58149CA-0DAE-4C67-B489-9E9978E3FAF4}"/>
    <cellStyle name="Komma 2 2 4 2 7 2 4" xfId="3358" xr:uid="{2D6677A6-7C5B-4567-9216-F592AFE0598B}"/>
    <cellStyle name="Komma 2 2 4 2 7 2 4 2" xfId="8885" xr:uid="{0562D0A8-6323-4816-A908-3D7160F68520}"/>
    <cellStyle name="Komma 2 2 4 2 7 2 4 2 2" xfId="30954" xr:uid="{32149648-631D-480F-A98C-6A185C869AFE}"/>
    <cellStyle name="Komma 2 2 4 2 7 2 4 3" xfId="14352" xr:uid="{6E6EFAC2-AD25-4F43-A64A-A19C3A1F8B5A}"/>
    <cellStyle name="Komma 2 2 4 2 7 2 4 3 2" xfId="36421" xr:uid="{1C7E8FC8-2E97-4E6D-BA0F-A95E4609023E}"/>
    <cellStyle name="Komma 2 2 4 2 7 2 4 3 3" xfId="41969" xr:uid="{B7E617D5-5E25-49A6-9A7B-5A28931B321B}"/>
    <cellStyle name="Komma 2 2 4 2 7 2 4 4" xfId="19920" xr:uid="{7CF7EFF0-AE29-45B6-ABAB-995CD87867BD}"/>
    <cellStyle name="Komma 2 2 4 2 7 2 4 4 2" xfId="47436" xr:uid="{4C0292BD-9A79-4690-9AA7-7DAAC2359D78}"/>
    <cellStyle name="Komma 2 2 4 2 7 2 4 5" xfId="25447" xr:uid="{6BEEE520-A8CD-4D08-9AC9-22541E7B12CA}"/>
    <cellStyle name="Komma 2 2 4 2 7 2 5" xfId="6382" xr:uid="{BACD0DF4-AB82-4E4E-AB9B-79B28E538793}"/>
    <cellStyle name="Komma 2 2 4 2 7 2 5 2" xfId="28451" xr:uid="{F81974B0-D7E8-4E3D-93AC-2B31C2E99F62}"/>
    <cellStyle name="Komma 2 2 4 2 7 2 6" xfId="11768" xr:uid="{1A6DD871-D0DA-4160-8AE5-ED19439CFA71}"/>
    <cellStyle name="Komma 2 2 4 2 7 2 6 2" xfId="33837" xr:uid="{06AEFCA1-8895-45C9-999C-835EBB73E09F}"/>
    <cellStyle name="Komma 2 2 4 2 7 2 6 3" xfId="39385" xr:uid="{EA3C3BEE-BC1B-44EA-BA18-D24AC11C6306}"/>
    <cellStyle name="Komma 2 2 4 2 7 2 7" xfId="17316" xr:uid="{5B8A2D26-3A83-4F4C-8C14-6054C37C42EA}"/>
    <cellStyle name="Komma 2 2 4 2 7 2 7 2" xfId="44933" xr:uid="{BED60326-4194-4E8E-98F6-EF855B5D4BB2}"/>
    <cellStyle name="Komma 2 2 4 2 7 2 8" xfId="22944" xr:uid="{02A6189B-62D6-41D2-B34D-D6965E171405}"/>
    <cellStyle name="Komma 2 2 4 2 7 3" xfId="1154" xr:uid="{414C95A1-80D3-4E02-89F8-BD3FFEA01D39}"/>
    <cellStyle name="Komma 2 2 4 2 7 3 2" xfId="3758" xr:uid="{1405BBE6-89C0-42C9-98CF-60DBFFD52E71}"/>
    <cellStyle name="Komma 2 2 4 2 7 3 2 2" xfId="9265" xr:uid="{28D581EC-E066-4F2B-9D8C-0098A9CBDB69}"/>
    <cellStyle name="Komma 2 2 4 2 7 3 2 2 2" xfId="31334" xr:uid="{9CCD63A0-00E1-4533-A762-79B3C9A57FD6}"/>
    <cellStyle name="Komma 2 2 4 2 7 3 2 3" xfId="14752" xr:uid="{70C56566-FD92-4E3E-85B1-C946870760A4}"/>
    <cellStyle name="Komma 2 2 4 2 7 3 2 3 2" xfId="36821" xr:uid="{D31146F4-F42D-4113-B86E-5D01C64F6C8C}"/>
    <cellStyle name="Komma 2 2 4 2 7 3 2 3 3" xfId="42369" xr:uid="{E4178597-6A41-4F3A-A531-0EE85D1F60EB}"/>
    <cellStyle name="Komma 2 2 4 2 7 3 2 4" xfId="20320" xr:uid="{BE1DD61E-F71F-4F46-9020-C0A543D58C4D}"/>
    <cellStyle name="Komma 2 2 4 2 7 3 2 4 2" xfId="47816" xr:uid="{B8826F68-A8EE-431D-BDDB-47938C94D033}"/>
    <cellStyle name="Komma 2 2 4 2 7 3 2 5" xfId="25827" xr:uid="{E24A9488-FAEA-4F9C-B46F-C94E8960893B}"/>
    <cellStyle name="Komma 2 2 4 2 7 3 3" xfId="6782" xr:uid="{B5D0F834-CB5F-4D91-B41C-0769FFE77001}"/>
    <cellStyle name="Komma 2 2 4 2 7 3 3 2" xfId="28851" xr:uid="{A13FCA1F-27A0-49E9-A78B-96266FF5BDE2}"/>
    <cellStyle name="Komma 2 2 4 2 7 3 4" xfId="12148" xr:uid="{D6651B3C-3554-4CB9-96BA-800DC3F02B5D}"/>
    <cellStyle name="Komma 2 2 4 2 7 3 4 2" xfId="34217" xr:uid="{41EC8DAE-D3AA-48DD-BC82-63BD38EDD398}"/>
    <cellStyle name="Komma 2 2 4 2 7 3 4 3" xfId="39765" xr:uid="{5FBD072F-5554-4E36-9C1D-77C7198E9608}"/>
    <cellStyle name="Komma 2 2 4 2 7 3 5" xfId="17716" xr:uid="{0AA84801-8606-4B62-9D33-CEB9AFA71C10}"/>
    <cellStyle name="Komma 2 2 4 2 7 3 5 2" xfId="45333" xr:uid="{DA4086FD-BF5B-43F7-AC74-E513A88A9191}"/>
    <cellStyle name="Komma 2 2 4 2 7 3 6" xfId="23344" xr:uid="{3970A614-88EE-4A89-8228-5B8DBC81F005}"/>
    <cellStyle name="Komma 2 2 4 2 7 4" xfId="1935" xr:uid="{1125F89A-7B85-4BAA-96AA-0499729ACE1A}"/>
    <cellStyle name="Komma 2 2 4 2 7 4 2" xfId="4539" xr:uid="{BF04895F-D9CD-4B4B-A407-B2D9F166FC13}"/>
    <cellStyle name="Komma 2 2 4 2 7 4 2 2" xfId="10046" xr:uid="{4E25359D-8133-471D-BFDC-D1305DF2594D}"/>
    <cellStyle name="Komma 2 2 4 2 7 4 2 2 2" xfId="32115" xr:uid="{CD92CE8F-EDBC-446B-BADF-0716FFE8BCF0}"/>
    <cellStyle name="Komma 2 2 4 2 7 4 2 3" xfId="15533" xr:uid="{0C150223-4745-4961-897D-0ECC38414290}"/>
    <cellStyle name="Komma 2 2 4 2 7 4 2 3 2" xfId="37602" xr:uid="{B8F93E05-6083-48AF-97A5-985902EFBF61}"/>
    <cellStyle name="Komma 2 2 4 2 7 4 2 3 3" xfId="43150" xr:uid="{6F67C684-A527-46B6-AB3C-A1AFF5BB4D53}"/>
    <cellStyle name="Komma 2 2 4 2 7 4 2 4" xfId="21101" xr:uid="{B7F2BB2E-9E5D-40F8-9D51-BB8A60188656}"/>
    <cellStyle name="Komma 2 2 4 2 7 4 2 4 2" xfId="48597" xr:uid="{DD571585-0A4D-422F-B4CC-2465E4A604F7}"/>
    <cellStyle name="Komma 2 2 4 2 7 4 2 5" xfId="26608" xr:uid="{BBCDAD62-3D2A-467A-BBD8-09380C73FFF7}"/>
    <cellStyle name="Komma 2 2 4 2 7 4 3" xfId="7563" xr:uid="{B228DD0E-2170-41E9-8AF8-7B26D95CED0B}"/>
    <cellStyle name="Komma 2 2 4 2 7 4 3 2" xfId="29632" xr:uid="{78529245-CBA3-454A-8809-DECB19374FB1}"/>
    <cellStyle name="Komma 2 2 4 2 7 4 4" xfId="12929" xr:uid="{C2ED3A98-999E-4895-991E-6E4D25FB8C31}"/>
    <cellStyle name="Komma 2 2 4 2 7 4 4 2" xfId="34998" xr:uid="{8CE2ABB7-0D65-4B41-8F4D-CF0A39EAB5BC}"/>
    <cellStyle name="Komma 2 2 4 2 7 4 4 3" xfId="40546" xr:uid="{44440367-70CC-45F5-BE0C-F9EFE59AE598}"/>
    <cellStyle name="Komma 2 2 4 2 7 4 5" xfId="18497" xr:uid="{0DBC1683-8DA4-4A93-BA7B-935C536AC56F}"/>
    <cellStyle name="Komma 2 2 4 2 7 4 5 2" xfId="46114" xr:uid="{43BFB155-125C-4ACD-AB9A-44AE986D597F}"/>
    <cellStyle name="Komma 2 2 4 2 7 4 6" xfId="24125" xr:uid="{21B50EC9-36BB-4242-843A-57C925536563}"/>
    <cellStyle name="Komma 2 2 4 2 7 5" xfId="2937" xr:uid="{DCF209BE-E850-4D66-8628-7D7FF5A50FCC}"/>
    <cellStyle name="Komma 2 2 4 2 7 5 2" xfId="8484" xr:uid="{91F49001-6E19-4598-8027-F9C0967B9933}"/>
    <cellStyle name="Komma 2 2 4 2 7 5 2 2" xfId="30553" xr:uid="{1F7FF4A9-C46D-46B1-AEB0-CEA9F945CE87}"/>
    <cellStyle name="Komma 2 2 4 2 7 5 3" xfId="13931" xr:uid="{D57EC518-0B88-4BCB-B168-33172BA66A66}"/>
    <cellStyle name="Komma 2 2 4 2 7 5 3 2" xfId="36000" xr:uid="{29E388CD-949B-4177-B85F-9E8260A574A0}"/>
    <cellStyle name="Komma 2 2 4 2 7 5 3 3" xfId="41548" xr:uid="{2F56973A-EEF5-42E1-A96E-88AED7053D59}"/>
    <cellStyle name="Komma 2 2 4 2 7 5 4" xfId="19499" xr:uid="{77E11E48-118D-481E-AA18-F36987ACB028}"/>
    <cellStyle name="Komma 2 2 4 2 7 5 4 2" xfId="47035" xr:uid="{5F2FABA1-B534-4767-8F6D-DAEA2066E81A}"/>
    <cellStyle name="Komma 2 2 4 2 7 5 5" xfId="25046" xr:uid="{FC9DEA99-8E48-4AE7-8A33-0D64C7ACEF33}"/>
    <cellStyle name="Komma 2 2 4 2 7 6" xfId="5320" xr:uid="{F46B2FFA-1667-4E30-8FBE-A5F21F2B2EE4}"/>
    <cellStyle name="Komma 2 2 4 2 7 6 2" xfId="10827" xr:uid="{67C21214-7279-49FC-A45E-EB51B469CB48}"/>
    <cellStyle name="Komma 2 2 4 2 7 6 2 2" xfId="32896" xr:uid="{C77E1685-08B3-4E00-9B4B-4B29871DEF24}"/>
    <cellStyle name="Komma 2 2 4 2 7 6 3" xfId="16314" xr:uid="{1D172381-39D6-4224-8C01-33DBF05404D7}"/>
    <cellStyle name="Komma 2 2 4 2 7 6 3 2" xfId="38383" xr:uid="{698CDDAB-698D-43C3-816B-C9732E11DAE1}"/>
    <cellStyle name="Komma 2 2 4 2 7 6 3 3" xfId="43931" xr:uid="{CB7FA297-90A7-4490-A8BA-E7FC4FB3C714}"/>
    <cellStyle name="Komma 2 2 4 2 7 6 4" xfId="21882" xr:uid="{20A059EE-C5BA-4BFE-B22B-A4E5DEFA91FD}"/>
    <cellStyle name="Komma 2 2 4 2 7 6 4 2" xfId="49378" xr:uid="{477BF086-647C-4A01-894A-D16C1EAC8D6C}"/>
    <cellStyle name="Komma 2 2 4 2 7 6 5" xfId="27389" xr:uid="{C5281CCC-7106-4AE9-97F4-725DD6ACDBBD}"/>
    <cellStyle name="Komma 2 2 4 2 7 7" xfId="5961" xr:uid="{2C1438C1-AD26-4DF6-ADF3-12102F8911FE}"/>
    <cellStyle name="Komma 2 2 4 2 7 7 2" xfId="28030" xr:uid="{EB22652C-727D-46F9-8C1F-80AD6402A470}"/>
    <cellStyle name="Komma 2 2 4 2 7 8" xfId="11367" xr:uid="{A3BEDD8C-D530-45AC-A4BE-7D416A5416EC}"/>
    <cellStyle name="Komma 2 2 4 2 7 8 2" xfId="33436" xr:uid="{BB7F4C4A-4DD4-47CA-BB26-7E63C2984192}"/>
    <cellStyle name="Komma 2 2 4 2 7 8 3" xfId="38984" xr:uid="{7C42E9B7-FB79-4069-A64A-17D231C35E25}"/>
    <cellStyle name="Komma 2 2 4 2 7 9" xfId="16895" xr:uid="{5347F9D0-DB33-4A22-895C-1D64D87DB659}"/>
    <cellStyle name="Komma 2 2 4 2 7 9 2" xfId="44512" xr:uid="{D72C58C6-9958-4562-85AB-4F0F8D580280}"/>
    <cellStyle name="Komma 2 2 4 2 8" xfId="391" xr:uid="{6D45F6B7-0331-4005-8137-08884F8935C3}"/>
    <cellStyle name="Komma 2 2 4 2 8 10" xfId="22583" xr:uid="{AFF8BAA4-17E0-47E0-9753-8F999576360B}"/>
    <cellStyle name="Komma 2 2 4 2 8 2" xfId="814" xr:uid="{AF471805-D924-4578-920E-EC02F304FE7A}"/>
    <cellStyle name="Komma 2 2 4 2 8 2 2" xfId="1615" xr:uid="{D2800BFB-EEE3-4398-AE0A-B5F853F5D5B9}"/>
    <cellStyle name="Komma 2 2 4 2 8 2 2 2" xfId="4219" xr:uid="{06D41383-8452-4556-A9A7-4F43337D9515}"/>
    <cellStyle name="Komma 2 2 4 2 8 2 2 2 2" xfId="9726" xr:uid="{F31BA694-CEA7-4EDB-ACB3-77982E54E41E}"/>
    <cellStyle name="Komma 2 2 4 2 8 2 2 2 2 2" xfId="31795" xr:uid="{F0731601-9398-4396-939C-2BF998B6DA32}"/>
    <cellStyle name="Komma 2 2 4 2 8 2 2 2 3" xfId="15213" xr:uid="{E3912C99-9448-4DD6-8F7E-1D957B655F08}"/>
    <cellStyle name="Komma 2 2 4 2 8 2 2 2 3 2" xfId="37282" xr:uid="{7FDEC4D2-F2BC-4239-B775-835AE63D003E}"/>
    <cellStyle name="Komma 2 2 4 2 8 2 2 2 3 3" xfId="42830" xr:uid="{FA354B96-82AC-49CF-988C-7DE821CEBB7F}"/>
    <cellStyle name="Komma 2 2 4 2 8 2 2 2 4" xfId="20781" xr:uid="{8A8CA190-FE20-493B-8EE7-CF63DC8F089D}"/>
    <cellStyle name="Komma 2 2 4 2 8 2 2 2 4 2" xfId="48277" xr:uid="{62529CA5-8B5D-4ADA-AA40-3D7951D7CDD7}"/>
    <cellStyle name="Komma 2 2 4 2 8 2 2 2 5" xfId="26288" xr:uid="{D608369E-AF05-436F-9392-0DAA44234B0E}"/>
    <cellStyle name="Komma 2 2 4 2 8 2 2 3" xfId="7243" xr:uid="{BFF72271-C6C1-4C69-82AC-E81D61462F18}"/>
    <cellStyle name="Komma 2 2 4 2 8 2 2 3 2" xfId="29312" xr:uid="{B3817708-D2B6-4E10-B38D-69B1069228B7}"/>
    <cellStyle name="Komma 2 2 4 2 8 2 2 4" xfId="12609" xr:uid="{8931850B-CB78-485D-B378-443F5BBF3B35}"/>
    <cellStyle name="Komma 2 2 4 2 8 2 2 4 2" xfId="34678" xr:uid="{577528E8-C272-42BA-B253-6049B3EB3DA2}"/>
    <cellStyle name="Komma 2 2 4 2 8 2 2 4 3" xfId="40226" xr:uid="{0499DF21-8310-4AEF-B058-E623AA96C1CF}"/>
    <cellStyle name="Komma 2 2 4 2 8 2 2 5" xfId="18177" xr:uid="{982F9176-D291-4E8F-9278-AEB6989AF286}"/>
    <cellStyle name="Komma 2 2 4 2 8 2 2 5 2" xfId="45794" xr:uid="{AF3E4933-6D15-4B77-AD61-535ACACE6B07}"/>
    <cellStyle name="Komma 2 2 4 2 8 2 2 6" xfId="23805" xr:uid="{EA8971BF-6085-4406-AB6E-82339C7A861A}"/>
    <cellStyle name="Komma 2 2 4 2 8 2 3" xfId="2396" xr:uid="{8A7E21FC-0B06-45BB-BDC3-76AB7DD9D268}"/>
    <cellStyle name="Komma 2 2 4 2 8 2 3 2" xfId="5000" xr:uid="{6CB0D148-7DF8-466F-97F3-0CE49125FD4A}"/>
    <cellStyle name="Komma 2 2 4 2 8 2 3 2 2" xfId="10507" xr:uid="{39A6DF99-910A-45A6-85F4-F092C6A883E6}"/>
    <cellStyle name="Komma 2 2 4 2 8 2 3 2 2 2" xfId="32576" xr:uid="{5BFD0AF6-7AFE-4C7A-ADB8-2B2762F5A197}"/>
    <cellStyle name="Komma 2 2 4 2 8 2 3 2 3" xfId="15994" xr:uid="{A8F45FF8-F8FB-420C-9C33-94F717B9FD30}"/>
    <cellStyle name="Komma 2 2 4 2 8 2 3 2 3 2" xfId="38063" xr:uid="{68848B3D-8F15-4FB7-8315-AB25F63B0F2F}"/>
    <cellStyle name="Komma 2 2 4 2 8 2 3 2 3 3" xfId="43611" xr:uid="{194476E5-54B9-4ABB-9C1C-CBE50708253B}"/>
    <cellStyle name="Komma 2 2 4 2 8 2 3 2 4" xfId="21562" xr:uid="{97A6C2FB-0988-47D1-8DA6-68CBFB55051E}"/>
    <cellStyle name="Komma 2 2 4 2 8 2 3 2 4 2" xfId="49058" xr:uid="{B16BE369-B80D-44E3-8408-12BE36F5B5B4}"/>
    <cellStyle name="Komma 2 2 4 2 8 2 3 2 5" xfId="27069" xr:uid="{DC308AB8-43F0-4033-AB7F-5BF29700AA15}"/>
    <cellStyle name="Komma 2 2 4 2 8 2 3 3" xfId="8024" xr:uid="{F4B7AF83-64A8-41FF-8E33-BC86F0248F67}"/>
    <cellStyle name="Komma 2 2 4 2 8 2 3 3 2" xfId="30093" xr:uid="{736DDC30-279D-4EA0-9D17-D9D920275FE6}"/>
    <cellStyle name="Komma 2 2 4 2 8 2 3 4" xfId="13390" xr:uid="{4E018170-936C-4F0E-BBA1-4DCBCDCAA8E7}"/>
    <cellStyle name="Komma 2 2 4 2 8 2 3 4 2" xfId="35459" xr:uid="{F6397DE5-F15E-4B2F-82EC-FD147CC795A7}"/>
    <cellStyle name="Komma 2 2 4 2 8 2 3 4 3" xfId="41007" xr:uid="{42BA4EA3-79C9-49D6-B8A1-AFC40D72B35C}"/>
    <cellStyle name="Komma 2 2 4 2 8 2 3 5" xfId="18958" xr:uid="{1DAA584D-0262-4A2C-9C41-F29C973DDB40}"/>
    <cellStyle name="Komma 2 2 4 2 8 2 3 5 2" xfId="46575" xr:uid="{A0882795-8D8A-42A6-B914-8CFF159334C1}"/>
    <cellStyle name="Komma 2 2 4 2 8 2 3 6" xfId="24586" xr:uid="{DAE5642D-408D-4AF6-83B5-946186D60B2F}"/>
    <cellStyle name="Komma 2 2 4 2 8 2 4" xfId="3418" xr:uid="{423AE983-F3F8-4ACE-A3CB-4E662E8BC417}"/>
    <cellStyle name="Komma 2 2 4 2 8 2 4 2" xfId="8945" xr:uid="{A6846514-0093-42A7-ADB6-698C355BC10E}"/>
    <cellStyle name="Komma 2 2 4 2 8 2 4 2 2" xfId="31014" xr:uid="{142311AF-D7C6-470C-B3E5-2A4384F85201}"/>
    <cellStyle name="Komma 2 2 4 2 8 2 4 3" xfId="14412" xr:uid="{4F564620-1069-4A2B-A172-FEA2B76B26C6}"/>
    <cellStyle name="Komma 2 2 4 2 8 2 4 3 2" xfId="36481" xr:uid="{3977EEDD-2A80-499C-BBB8-6BF8DE8F5F47}"/>
    <cellStyle name="Komma 2 2 4 2 8 2 4 3 3" xfId="42029" xr:uid="{2C35FA29-D3DB-4055-8DAB-FC5C7A839DE6}"/>
    <cellStyle name="Komma 2 2 4 2 8 2 4 4" xfId="19980" xr:uid="{D7B1BF29-B7AD-4A51-B056-26038053A8BF}"/>
    <cellStyle name="Komma 2 2 4 2 8 2 4 4 2" xfId="47496" xr:uid="{9B56CCD0-B9AB-4FC3-8D34-4063DE240498}"/>
    <cellStyle name="Komma 2 2 4 2 8 2 4 5" xfId="25507" xr:uid="{2A870BF9-CD62-40CA-8AAF-08F8A2E1E43F}"/>
    <cellStyle name="Komma 2 2 4 2 8 2 5" xfId="6442" xr:uid="{1E8CE752-10AC-403D-8813-3B2C00873FCA}"/>
    <cellStyle name="Komma 2 2 4 2 8 2 5 2" xfId="28511" xr:uid="{808ABA8B-5A96-40C3-9A82-7D1C5E0627AE}"/>
    <cellStyle name="Komma 2 2 4 2 8 2 6" xfId="11828" xr:uid="{FE35111F-5D6D-4AE0-8784-6FBB81572CE8}"/>
    <cellStyle name="Komma 2 2 4 2 8 2 6 2" xfId="33897" xr:uid="{0454E108-0EFC-422B-93C1-DCD003E40855}"/>
    <cellStyle name="Komma 2 2 4 2 8 2 6 3" xfId="39445" xr:uid="{49D6C10A-F14B-499F-9D88-BF5E6D0B3489}"/>
    <cellStyle name="Komma 2 2 4 2 8 2 7" xfId="17376" xr:uid="{E3F926A3-C6E5-4B58-A109-D900CD879DE6}"/>
    <cellStyle name="Komma 2 2 4 2 8 2 7 2" xfId="44993" xr:uid="{053557EF-8EE0-4682-BA91-998461E505AB}"/>
    <cellStyle name="Komma 2 2 4 2 8 2 8" xfId="23004" xr:uid="{A40E74D2-9598-4E18-8A8A-B260486B8CDE}"/>
    <cellStyle name="Komma 2 2 4 2 8 3" xfId="1194" xr:uid="{A86A4FBE-7A6C-46AD-A393-35A0377BFBC9}"/>
    <cellStyle name="Komma 2 2 4 2 8 3 2" xfId="3798" xr:uid="{7406921F-8EB9-4EBA-A5E7-D4C83DC281A3}"/>
    <cellStyle name="Komma 2 2 4 2 8 3 2 2" xfId="9305" xr:uid="{A3059215-A147-4948-AE51-23376891AE75}"/>
    <cellStyle name="Komma 2 2 4 2 8 3 2 2 2" xfId="31374" xr:uid="{24EBB150-45F4-402B-AA74-ABD7798AD47B}"/>
    <cellStyle name="Komma 2 2 4 2 8 3 2 3" xfId="14792" xr:uid="{DFB0BF24-54D6-4E80-8645-81A725BBC0C6}"/>
    <cellStyle name="Komma 2 2 4 2 8 3 2 3 2" xfId="36861" xr:uid="{DF7485CD-596C-4896-A20A-74D9EB0D0FAA}"/>
    <cellStyle name="Komma 2 2 4 2 8 3 2 3 3" xfId="42409" xr:uid="{90BDB060-1754-4713-B7F1-C9D45DFEEDA2}"/>
    <cellStyle name="Komma 2 2 4 2 8 3 2 4" xfId="20360" xr:uid="{AE5D3FA1-6ADD-4B86-A59F-A6987DC3A6F2}"/>
    <cellStyle name="Komma 2 2 4 2 8 3 2 4 2" xfId="47856" xr:uid="{D85C313B-CF4B-4DA5-BEAE-AC368FFCB60B}"/>
    <cellStyle name="Komma 2 2 4 2 8 3 2 5" xfId="25867" xr:uid="{D6780C19-371B-41EE-A10B-D8B52B39E3F0}"/>
    <cellStyle name="Komma 2 2 4 2 8 3 3" xfId="6822" xr:uid="{86AAB8BC-B3F7-4276-9665-B3EF0BB84539}"/>
    <cellStyle name="Komma 2 2 4 2 8 3 3 2" xfId="28891" xr:uid="{71CDD802-F23E-4841-8278-954AF225006A}"/>
    <cellStyle name="Komma 2 2 4 2 8 3 4" xfId="12188" xr:uid="{392E4D40-7382-447C-BB87-D83CCCDE2573}"/>
    <cellStyle name="Komma 2 2 4 2 8 3 4 2" xfId="34257" xr:uid="{1C2C5A62-6B7A-4625-ABA2-33D0E6B9BAB9}"/>
    <cellStyle name="Komma 2 2 4 2 8 3 4 3" xfId="39805" xr:uid="{1354C06E-7D99-4F40-9875-B3AC8112162C}"/>
    <cellStyle name="Komma 2 2 4 2 8 3 5" xfId="17756" xr:uid="{22464DE3-2148-441F-80D1-5EB08BA3C75D}"/>
    <cellStyle name="Komma 2 2 4 2 8 3 5 2" xfId="45373" xr:uid="{6EB316B9-648A-4F0C-B4B8-B8E168CC36AD}"/>
    <cellStyle name="Komma 2 2 4 2 8 3 6" xfId="23384" xr:uid="{32292217-DB60-4F3A-A30A-5A74532F81D8}"/>
    <cellStyle name="Komma 2 2 4 2 8 4" xfId="1975" xr:uid="{BE8BFFA2-174F-42F1-9430-2A9C30D58AB7}"/>
    <cellStyle name="Komma 2 2 4 2 8 4 2" xfId="4579" xr:uid="{513F66C4-CEAD-4874-A817-69C4A3985A00}"/>
    <cellStyle name="Komma 2 2 4 2 8 4 2 2" xfId="10086" xr:uid="{86E5CEE8-0E2E-4159-B776-4B1DDE4D67C6}"/>
    <cellStyle name="Komma 2 2 4 2 8 4 2 2 2" xfId="32155" xr:uid="{C408B448-864C-4D2E-B00E-70BD2724CF90}"/>
    <cellStyle name="Komma 2 2 4 2 8 4 2 3" xfId="15573" xr:uid="{E1E8D8BD-BF95-4A8D-8110-55C9D14944EE}"/>
    <cellStyle name="Komma 2 2 4 2 8 4 2 3 2" xfId="37642" xr:uid="{B539F26A-AFAC-4564-9792-B9CE761E6059}"/>
    <cellStyle name="Komma 2 2 4 2 8 4 2 3 3" xfId="43190" xr:uid="{3ED462BB-1863-45AD-AB0F-21692257D9E9}"/>
    <cellStyle name="Komma 2 2 4 2 8 4 2 4" xfId="21141" xr:uid="{2DE9E614-94FC-4A2C-B5DA-3B011327FBBC}"/>
    <cellStyle name="Komma 2 2 4 2 8 4 2 4 2" xfId="48637" xr:uid="{C6B1F8CA-5EDA-4A46-AAC4-CD928F803EBA}"/>
    <cellStyle name="Komma 2 2 4 2 8 4 2 5" xfId="26648" xr:uid="{50EC2A31-DDFD-467D-8B98-8BB066FD45B4}"/>
    <cellStyle name="Komma 2 2 4 2 8 4 3" xfId="7603" xr:uid="{5A7716F9-C92F-44AB-87A2-4FE04E18A495}"/>
    <cellStyle name="Komma 2 2 4 2 8 4 3 2" xfId="29672" xr:uid="{F18674FF-CB45-4315-9FBD-2B157513EB04}"/>
    <cellStyle name="Komma 2 2 4 2 8 4 4" xfId="12969" xr:uid="{1F83C2CB-BAF1-4FC8-92AC-604F19FC98C4}"/>
    <cellStyle name="Komma 2 2 4 2 8 4 4 2" xfId="35038" xr:uid="{CEA2C047-7FB2-4A09-A2A3-9121E90EC456}"/>
    <cellStyle name="Komma 2 2 4 2 8 4 4 3" xfId="40586" xr:uid="{471B7653-87B8-4845-B588-8C569797F58B}"/>
    <cellStyle name="Komma 2 2 4 2 8 4 5" xfId="18537" xr:uid="{1999B411-E59E-4D0C-B063-DBF9B35E6AC5}"/>
    <cellStyle name="Komma 2 2 4 2 8 4 5 2" xfId="46154" xr:uid="{BF9D37F9-6CBE-4DA2-B437-BD7AF096D401}"/>
    <cellStyle name="Komma 2 2 4 2 8 4 6" xfId="24165" xr:uid="{A88BDED5-00E6-480E-84BA-4205691CEFB8}"/>
    <cellStyle name="Komma 2 2 4 2 8 5" xfId="2997" xr:uid="{2D87739F-A335-477F-BFF7-66E6027D4B1C}"/>
    <cellStyle name="Komma 2 2 4 2 8 5 2" xfId="8524" xr:uid="{F192B6FD-FA55-4104-BD7E-0DA9268E0E33}"/>
    <cellStyle name="Komma 2 2 4 2 8 5 2 2" xfId="30593" xr:uid="{EA2A816C-C754-4D77-8F8A-3B45BDCBD7E1}"/>
    <cellStyle name="Komma 2 2 4 2 8 5 3" xfId="13991" xr:uid="{2B7F70C1-055E-482D-A4AB-C91A70AD7BBF}"/>
    <cellStyle name="Komma 2 2 4 2 8 5 3 2" xfId="36060" xr:uid="{000B87B8-9C6C-4540-AE3D-A841DCCDA778}"/>
    <cellStyle name="Komma 2 2 4 2 8 5 3 3" xfId="41608" xr:uid="{BD82D6E4-AC87-4AD9-BC09-9DFF7351CCE9}"/>
    <cellStyle name="Komma 2 2 4 2 8 5 4" xfId="19559" xr:uid="{265E2720-F26F-4BD0-9000-D3129B1495F9}"/>
    <cellStyle name="Komma 2 2 4 2 8 5 4 2" xfId="47075" xr:uid="{10BB6B5C-9D4C-4AF9-B6C7-266419FABEB4}"/>
    <cellStyle name="Komma 2 2 4 2 8 5 5" xfId="25086" xr:uid="{B9717A5B-5739-4F2B-903D-5AF656796920}"/>
    <cellStyle name="Komma 2 2 4 2 8 6" xfId="5360" xr:uid="{3E4A6316-324F-4307-9017-D214F3ED7A63}"/>
    <cellStyle name="Komma 2 2 4 2 8 6 2" xfId="10867" xr:uid="{84331E5C-2D0E-4EA2-8D50-29C5EDE7E3AF}"/>
    <cellStyle name="Komma 2 2 4 2 8 6 2 2" xfId="32936" xr:uid="{CAD60258-4AF5-4E21-88B7-15C38872FED9}"/>
    <cellStyle name="Komma 2 2 4 2 8 6 3" xfId="16354" xr:uid="{FBC9F29E-E9FD-4ECC-AD7E-795F5E3C7CC6}"/>
    <cellStyle name="Komma 2 2 4 2 8 6 3 2" xfId="38423" xr:uid="{66F676FA-D0DC-4837-A4C3-659914A41686}"/>
    <cellStyle name="Komma 2 2 4 2 8 6 3 3" xfId="43971" xr:uid="{627A6772-3FAE-44F6-8462-0FCF5C8C1EC1}"/>
    <cellStyle name="Komma 2 2 4 2 8 6 4" xfId="21922" xr:uid="{4ABE553E-6C84-4BD0-928D-D4F47792B1F0}"/>
    <cellStyle name="Komma 2 2 4 2 8 6 4 2" xfId="49418" xr:uid="{13696C2F-8858-4CCD-A0C5-640E9A4337A0}"/>
    <cellStyle name="Komma 2 2 4 2 8 6 5" xfId="27429" xr:uid="{5477E62C-7780-4E2C-8F05-D7B8D924A760}"/>
    <cellStyle name="Komma 2 2 4 2 8 7" xfId="6021" xr:uid="{DA6E5A0F-7ECC-425B-9FB4-68197AD5C53E}"/>
    <cellStyle name="Komma 2 2 4 2 8 7 2" xfId="28090" xr:uid="{06F00F48-2CC9-4A4F-9BF0-1FB3B70E0D91}"/>
    <cellStyle name="Komma 2 2 4 2 8 8" xfId="11407" xr:uid="{C24C296C-8BFC-44FF-8913-E4FC986A5279}"/>
    <cellStyle name="Komma 2 2 4 2 8 8 2" xfId="33476" xr:uid="{7140DD7D-1292-4972-BA17-BD58C70E8164}"/>
    <cellStyle name="Komma 2 2 4 2 8 8 3" xfId="39024" xr:uid="{67379DA8-587D-4EC2-BAA2-8D11612AF4AC}"/>
    <cellStyle name="Komma 2 2 4 2 8 9" xfId="16955" xr:uid="{B9433200-AA38-4EB8-8C3A-8C1DD4B616E1}"/>
    <cellStyle name="Komma 2 2 4 2 8 9 2" xfId="44572" xr:uid="{EA98981C-C077-408B-B70F-DD79D26EA137}"/>
    <cellStyle name="Komma 2 2 4 2 9" xfId="433" xr:uid="{7C259841-287F-4110-BBFC-41FB7BDF9FBF}"/>
    <cellStyle name="Komma 2 2 4 2 9 10" xfId="22623" xr:uid="{1F3448E0-E285-442E-A8D8-442481CAE9A1}"/>
    <cellStyle name="Komma 2 2 4 2 9 2" xfId="854" xr:uid="{4D0EC836-B693-49EE-A694-96F89F7836E2}"/>
    <cellStyle name="Komma 2 2 4 2 9 2 2" xfId="1655" xr:uid="{BBE8C856-CCED-4AF7-B6E6-E54866CB7F5C}"/>
    <cellStyle name="Komma 2 2 4 2 9 2 2 2" xfId="4259" xr:uid="{F3F822BC-5BDB-48CA-8017-C552CFCF4056}"/>
    <cellStyle name="Komma 2 2 4 2 9 2 2 2 2" xfId="9766" xr:uid="{B2FFAF3C-8F44-4E0A-83B8-4D4697F7E478}"/>
    <cellStyle name="Komma 2 2 4 2 9 2 2 2 2 2" xfId="31835" xr:uid="{F505B31C-3904-4A23-87A8-48F648ADA779}"/>
    <cellStyle name="Komma 2 2 4 2 9 2 2 2 3" xfId="15253" xr:uid="{C931FD12-C337-4295-B06D-DEE499BF950F}"/>
    <cellStyle name="Komma 2 2 4 2 9 2 2 2 3 2" xfId="37322" xr:uid="{756854C5-7F91-40E8-B301-750860857CD1}"/>
    <cellStyle name="Komma 2 2 4 2 9 2 2 2 3 3" xfId="42870" xr:uid="{98A1352D-E834-4949-9A79-46DDD4B42687}"/>
    <cellStyle name="Komma 2 2 4 2 9 2 2 2 4" xfId="20821" xr:uid="{E63E87F1-DDBA-4662-9096-386D8FBE97C4}"/>
    <cellStyle name="Komma 2 2 4 2 9 2 2 2 4 2" xfId="48317" xr:uid="{439467AC-71AF-4F13-9430-64A570A16E25}"/>
    <cellStyle name="Komma 2 2 4 2 9 2 2 2 5" xfId="26328" xr:uid="{9D92054B-724F-4035-92B3-519680F68B00}"/>
    <cellStyle name="Komma 2 2 4 2 9 2 2 3" xfId="7283" xr:uid="{E8E8565E-5E45-4972-AB66-3325C07119A0}"/>
    <cellStyle name="Komma 2 2 4 2 9 2 2 3 2" xfId="29352" xr:uid="{1791FE98-53AA-4986-A8B4-E64B43AC8A3C}"/>
    <cellStyle name="Komma 2 2 4 2 9 2 2 4" xfId="12649" xr:uid="{4975699E-F92D-4ED9-B024-21A1A5EA592D}"/>
    <cellStyle name="Komma 2 2 4 2 9 2 2 4 2" xfId="34718" xr:uid="{4D8734DE-F7D0-449F-BD92-B9C8C3E304EE}"/>
    <cellStyle name="Komma 2 2 4 2 9 2 2 4 3" xfId="40266" xr:uid="{21F5DA28-8A0C-4E95-BFA0-7809C28C0928}"/>
    <cellStyle name="Komma 2 2 4 2 9 2 2 5" xfId="18217" xr:uid="{1AF60BDF-764F-4822-9E0C-C13C547F628F}"/>
    <cellStyle name="Komma 2 2 4 2 9 2 2 5 2" xfId="45834" xr:uid="{9A3C26ED-2674-4C72-89B9-EDD6857C2B04}"/>
    <cellStyle name="Komma 2 2 4 2 9 2 2 6" xfId="23845" xr:uid="{81E0B009-1B19-4292-938B-3F3DA0A1AA4E}"/>
    <cellStyle name="Komma 2 2 4 2 9 2 3" xfId="2436" xr:uid="{4F005021-1D1D-4E38-B200-89C6B9A214EF}"/>
    <cellStyle name="Komma 2 2 4 2 9 2 3 2" xfId="5040" xr:uid="{ABE4F17B-25D3-4413-B3B5-3F697F1216ED}"/>
    <cellStyle name="Komma 2 2 4 2 9 2 3 2 2" xfId="10547" xr:uid="{04CD27F2-71A7-449A-807C-D83C55AC7683}"/>
    <cellStyle name="Komma 2 2 4 2 9 2 3 2 2 2" xfId="32616" xr:uid="{5FA3CCB2-08C3-416F-A032-8D17B320C6C6}"/>
    <cellStyle name="Komma 2 2 4 2 9 2 3 2 3" xfId="16034" xr:uid="{CC4F82EF-C823-44CC-B371-B5307007C346}"/>
    <cellStyle name="Komma 2 2 4 2 9 2 3 2 3 2" xfId="38103" xr:uid="{AD46FAC5-01D9-4DA3-8FBE-C0F1C9BBBF7B}"/>
    <cellStyle name="Komma 2 2 4 2 9 2 3 2 3 3" xfId="43651" xr:uid="{78261B00-6CCD-426C-BB89-A8C7A22487D9}"/>
    <cellStyle name="Komma 2 2 4 2 9 2 3 2 4" xfId="21602" xr:uid="{F3B277C9-533D-4370-B39F-D1795F763C85}"/>
    <cellStyle name="Komma 2 2 4 2 9 2 3 2 4 2" xfId="49098" xr:uid="{FD102CA2-6631-4DC4-B555-1CD0945B3B45}"/>
    <cellStyle name="Komma 2 2 4 2 9 2 3 2 5" xfId="27109" xr:uid="{C29ACB74-BD8D-4675-AC66-0329ABFE1F53}"/>
    <cellStyle name="Komma 2 2 4 2 9 2 3 3" xfId="8064" xr:uid="{0B10CC0B-031D-4EE2-8524-94937ED003B9}"/>
    <cellStyle name="Komma 2 2 4 2 9 2 3 3 2" xfId="30133" xr:uid="{CA82F53E-B3A7-4F54-88FB-D367B09C7786}"/>
    <cellStyle name="Komma 2 2 4 2 9 2 3 4" xfId="13430" xr:uid="{17E9D733-A0A7-4BC1-B1FF-B7DD4E3091F0}"/>
    <cellStyle name="Komma 2 2 4 2 9 2 3 4 2" xfId="35499" xr:uid="{D634C7CC-14B1-4890-A206-B8D96CCFFB5A}"/>
    <cellStyle name="Komma 2 2 4 2 9 2 3 4 3" xfId="41047" xr:uid="{8EB8B8F9-4842-4F1C-A673-DBCEC6245C09}"/>
    <cellStyle name="Komma 2 2 4 2 9 2 3 5" xfId="18998" xr:uid="{7D43F77E-6EF6-46BD-BBCC-5A5BC4F761FF}"/>
    <cellStyle name="Komma 2 2 4 2 9 2 3 5 2" xfId="46615" xr:uid="{34716F7B-763B-4E7D-B5C7-94F40F976F5C}"/>
    <cellStyle name="Komma 2 2 4 2 9 2 3 6" xfId="24626" xr:uid="{B7A10C6D-0AD3-4BCB-9A62-B3F5016B5336}"/>
    <cellStyle name="Komma 2 2 4 2 9 2 4" xfId="3458" xr:uid="{386C6E93-491D-4307-9495-53E7D7B0EFE4}"/>
    <cellStyle name="Komma 2 2 4 2 9 2 4 2" xfId="8985" xr:uid="{25CC016A-7BAB-4538-A65B-3CB670DC186A}"/>
    <cellStyle name="Komma 2 2 4 2 9 2 4 2 2" xfId="31054" xr:uid="{ADDF276A-A35F-4FE7-8460-A0E1CB5F6FBA}"/>
    <cellStyle name="Komma 2 2 4 2 9 2 4 3" xfId="14452" xr:uid="{B2C59631-A1E1-4AE8-A871-851A04A87452}"/>
    <cellStyle name="Komma 2 2 4 2 9 2 4 3 2" xfId="36521" xr:uid="{5CE4FD3F-2F0F-4706-84C3-AE2DEB22E830}"/>
    <cellStyle name="Komma 2 2 4 2 9 2 4 3 3" xfId="42069" xr:uid="{04125777-C81C-46E9-91BC-C0D2D96205AB}"/>
    <cellStyle name="Komma 2 2 4 2 9 2 4 4" xfId="20020" xr:uid="{2AB29577-7DD4-4886-9064-02188491327A}"/>
    <cellStyle name="Komma 2 2 4 2 9 2 4 4 2" xfId="47536" xr:uid="{59E2F5E7-7390-4BAA-8EA7-117D0E31FD0B}"/>
    <cellStyle name="Komma 2 2 4 2 9 2 4 5" xfId="25547" xr:uid="{55D84303-BC92-4719-8CE4-2FF3278CAB4F}"/>
    <cellStyle name="Komma 2 2 4 2 9 2 5" xfId="6482" xr:uid="{09BB3423-EBE6-4C80-8EB6-F5B4AD6B9A0E}"/>
    <cellStyle name="Komma 2 2 4 2 9 2 5 2" xfId="28551" xr:uid="{DC13E1DC-CD21-44C7-83BC-E3EE9BBD58ED}"/>
    <cellStyle name="Komma 2 2 4 2 9 2 6" xfId="11868" xr:uid="{FE888FFD-5273-4BEB-B4EB-9BABDA9BCF12}"/>
    <cellStyle name="Komma 2 2 4 2 9 2 6 2" xfId="33937" xr:uid="{D68BCBF4-AE8B-4F68-8140-065EEBC978DF}"/>
    <cellStyle name="Komma 2 2 4 2 9 2 6 3" xfId="39485" xr:uid="{0EA8D953-F900-4385-B32F-C73BDF4983C7}"/>
    <cellStyle name="Komma 2 2 4 2 9 2 7" xfId="17416" xr:uid="{B089CF8F-E3D9-4C36-BC22-241F8CD73E80}"/>
    <cellStyle name="Komma 2 2 4 2 9 2 7 2" xfId="45033" xr:uid="{B8AE523C-E8C6-4529-BFEC-3DA30FC114B2}"/>
    <cellStyle name="Komma 2 2 4 2 9 2 8" xfId="23044" xr:uid="{273B67BF-4446-4E0B-BF18-C9F970FAEAF1}"/>
    <cellStyle name="Komma 2 2 4 2 9 3" xfId="1234" xr:uid="{7D480559-86D5-4F88-9DFF-7850EB5D55A9}"/>
    <cellStyle name="Komma 2 2 4 2 9 3 2" xfId="3838" xr:uid="{A5C2953C-AE6F-4A15-BA51-2D4968B3B204}"/>
    <cellStyle name="Komma 2 2 4 2 9 3 2 2" xfId="9345" xr:uid="{47869DAD-CF0D-4DA2-BBE1-49E8E47125EE}"/>
    <cellStyle name="Komma 2 2 4 2 9 3 2 2 2" xfId="31414" xr:uid="{F1547F74-FA95-436A-8EFE-6B185425D7BD}"/>
    <cellStyle name="Komma 2 2 4 2 9 3 2 3" xfId="14832" xr:uid="{CF471E36-44CD-4A3E-A6AE-6A0A7860AB18}"/>
    <cellStyle name="Komma 2 2 4 2 9 3 2 3 2" xfId="36901" xr:uid="{BDD2175F-48D1-4C2B-BF9E-E18ADCE00D7C}"/>
    <cellStyle name="Komma 2 2 4 2 9 3 2 3 3" xfId="42449" xr:uid="{E76FD6AE-23B0-4C59-B5E9-7A7F0A363C29}"/>
    <cellStyle name="Komma 2 2 4 2 9 3 2 4" xfId="20400" xr:uid="{732850BB-2C0D-4A5E-8B39-7AB1D6C67AEA}"/>
    <cellStyle name="Komma 2 2 4 2 9 3 2 4 2" xfId="47896" xr:uid="{56F02DAA-C5F2-4A98-85DE-D3FC037619AE}"/>
    <cellStyle name="Komma 2 2 4 2 9 3 2 5" xfId="25907" xr:uid="{1D3DB1FA-F580-4C7B-B5FC-EAE8A3AE16B5}"/>
    <cellStyle name="Komma 2 2 4 2 9 3 3" xfId="6862" xr:uid="{B7BC99DD-985D-493D-8141-6E92358520A1}"/>
    <cellStyle name="Komma 2 2 4 2 9 3 3 2" xfId="28931" xr:uid="{BB445B90-B10F-4DEC-8857-BB7BA4B522E8}"/>
    <cellStyle name="Komma 2 2 4 2 9 3 4" xfId="12228" xr:uid="{6A8C52E6-3B9D-40C0-9208-7EBA9C4B952F}"/>
    <cellStyle name="Komma 2 2 4 2 9 3 4 2" xfId="34297" xr:uid="{A36D90AD-D6A1-4B8C-9ABA-2B437667D50B}"/>
    <cellStyle name="Komma 2 2 4 2 9 3 4 3" xfId="39845" xr:uid="{3EE138FD-B029-43E2-A76A-43BE0C72B88E}"/>
    <cellStyle name="Komma 2 2 4 2 9 3 5" xfId="17796" xr:uid="{72ACE53F-F587-402C-B01F-1E1E98DE847E}"/>
    <cellStyle name="Komma 2 2 4 2 9 3 5 2" xfId="45413" xr:uid="{11299506-46DE-4922-8CE4-39305E97EF5C}"/>
    <cellStyle name="Komma 2 2 4 2 9 3 6" xfId="23424" xr:uid="{125D14FB-DD5D-4644-9F0C-7DCB4CDD515C}"/>
    <cellStyle name="Komma 2 2 4 2 9 4" xfId="2015" xr:uid="{C79DE3D9-F19D-43AD-8B14-CA6568E79009}"/>
    <cellStyle name="Komma 2 2 4 2 9 4 2" xfId="4619" xr:uid="{592E9BB3-55AB-4F11-A1DC-1D11A68545FA}"/>
    <cellStyle name="Komma 2 2 4 2 9 4 2 2" xfId="10126" xr:uid="{795588A1-52BB-49FF-90C7-DE0B569171F2}"/>
    <cellStyle name="Komma 2 2 4 2 9 4 2 2 2" xfId="32195" xr:uid="{A6D18207-3C9F-4761-8974-FDC4CA0E44CB}"/>
    <cellStyle name="Komma 2 2 4 2 9 4 2 3" xfId="15613" xr:uid="{2B65C667-C601-4EFB-A528-925F16134916}"/>
    <cellStyle name="Komma 2 2 4 2 9 4 2 3 2" xfId="37682" xr:uid="{21D285BA-6D60-419E-9BEF-9D6860291C03}"/>
    <cellStyle name="Komma 2 2 4 2 9 4 2 3 3" xfId="43230" xr:uid="{8B981C18-5808-428A-A581-997FF5DF8ED1}"/>
    <cellStyle name="Komma 2 2 4 2 9 4 2 4" xfId="21181" xr:uid="{EEC821BF-D71D-4CFF-BE12-94D6893E0EDD}"/>
    <cellStyle name="Komma 2 2 4 2 9 4 2 4 2" xfId="48677" xr:uid="{7B8A7B13-DA66-46B2-B37A-E1C3239C26CD}"/>
    <cellStyle name="Komma 2 2 4 2 9 4 2 5" xfId="26688" xr:uid="{19360F15-BB46-41DE-A024-2393A87B7642}"/>
    <cellStyle name="Komma 2 2 4 2 9 4 3" xfId="7643" xr:uid="{D40D0A45-9505-423A-B04E-B29A9806A2CC}"/>
    <cellStyle name="Komma 2 2 4 2 9 4 3 2" xfId="29712" xr:uid="{C1FAB338-63DD-4D94-A1C2-96C9A0A40644}"/>
    <cellStyle name="Komma 2 2 4 2 9 4 4" xfId="13009" xr:uid="{DBBCE2C4-D738-433E-BED0-9DB664BED53D}"/>
    <cellStyle name="Komma 2 2 4 2 9 4 4 2" xfId="35078" xr:uid="{1BDE2B30-41B9-4DA8-9FC3-D9A7052D15BE}"/>
    <cellStyle name="Komma 2 2 4 2 9 4 4 3" xfId="40626" xr:uid="{34B41BC1-34E1-4A59-9095-3AF23238AFE9}"/>
    <cellStyle name="Komma 2 2 4 2 9 4 5" xfId="18577" xr:uid="{DD5BD213-AF84-4A2C-B20B-457184A9DEDF}"/>
    <cellStyle name="Komma 2 2 4 2 9 4 5 2" xfId="46194" xr:uid="{27215A86-3735-42F9-B5CF-6BB6FC440F20}"/>
    <cellStyle name="Komma 2 2 4 2 9 4 6" xfId="24205" xr:uid="{6C431D41-FFBE-4A97-BF56-6C30F01F60E8}"/>
    <cellStyle name="Komma 2 2 4 2 9 5" xfId="3037" xr:uid="{A0548C5A-4B2D-4FF7-B6E9-1B3DE33E8590}"/>
    <cellStyle name="Komma 2 2 4 2 9 5 2" xfId="8564" xr:uid="{49A1E717-925B-464F-952B-284D50AFE251}"/>
    <cellStyle name="Komma 2 2 4 2 9 5 2 2" xfId="30633" xr:uid="{1ECB6773-D71F-481C-8D48-C578D56658AE}"/>
    <cellStyle name="Komma 2 2 4 2 9 5 3" xfId="14031" xr:uid="{55F7A260-EA62-4127-9CBD-CB1D0A6AECD1}"/>
    <cellStyle name="Komma 2 2 4 2 9 5 3 2" xfId="36100" xr:uid="{4CC5AB66-2467-4C69-AF13-C28176D45344}"/>
    <cellStyle name="Komma 2 2 4 2 9 5 3 3" xfId="41648" xr:uid="{E91B7C79-2FBB-458D-8DC4-1B4ED139B408}"/>
    <cellStyle name="Komma 2 2 4 2 9 5 4" xfId="19599" xr:uid="{7E14C742-DC09-4DF3-AAED-1CE7FBEC0F3F}"/>
    <cellStyle name="Komma 2 2 4 2 9 5 4 2" xfId="47115" xr:uid="{5ACC1A0C-2CC0-4CAA-A66F-F11A84C5E49F}"/>
    <cellStyle name="Komma 2 2 4 2 9 5 5" xfId="25126" xr:uid="{43F838DE-7862-44EE-85E5-1B41BE68B11F}"/>
    <cellStyle name="Komma 2 2 4 2 9 6" xfId="5400" xr:uid="{15921279-EF2D-4FCF-9185-1C1C6193D725}"/>
    <cellStyle name="Komma 2 2 4 2 9 6 2" xfId="10907" xr:uid="{BDFFEF38-D03A-434A-A6E0-CA20F30A0369}"/>
    <cellStyle name="Komma 2 2 4 2 9 6 2 2" xfId="32976" xr:uid="{3720395B-EC2F-41C6-A257-6BFF35A2E962}"/>
    <cellStyle name="Komma 2 2 4 2 9 6 3" xfId="16394" xr:uid="{34FCE854-94EB-4306-A35E-879B691690D2}"/>
    <cellStyle name="Komma 2 2 4 2 9 6 3 2" xfId="38463" xr:uid="{E57FF206-03A2-4D06-8A9E-2868C2E00296}"/>
    <cellStyle name="Komma 2 2 4 2 9 6 3 3" xfId="44011" xr:uid="{84C77D83-5C74-44AE-9921-F162702AA544}"/>
    <cellStyle name="Komma 2 2 4 2 9 6 4" xfId="21962" xr:uid="{C0D5A2BE-F180-4599-ACAE-A8EF119471C8}"/>
    <cellStyle name="Komma 2 2 4 2 9 6 4 2" xfId="49458" xr:uid="{3FA9FD13-4C5D-4752-9D56-E835EE113480}"/>
    <cellStyle name="Komma 2 2 4 2 9 6 5" xfId="27469" xr:uid="{34B24DF0-BB07-46E3-A2FE-316139D00A40}"/>
    <cellStyle name="Komma 2 2 4 2 9 7" xfId="6061" xr:uid="{ECF159F7-1F2E-45C7-8DAD-FD0BD5258448}"/>
    <cellStyle name="Komma 2 2 4 2 9 7 2" xfId="28130" xr:uid="{0664FB94-5D5E-4328-A088-0953D61F7764}"/>
    <cellStyle name="Komma 2 2 4 2 9 8" xfId="11447" xr:uid="{10484A99-46A0-4B99-A888-2F6C09022977}"/>
    <cellStyle name="Komma 2 2 4 2 9 8 2" xfId="33516" xr:uid="{316DEE0E-856F-4BF8-9E00-A84079245F28}"/>
    <cellStyle name="Komma 2 2 4 2 9 8 3" xfId="39064" xr:uid="{075B99CE-A9D7-4807-A913-1A852E11355B}"/>
    <cellStyle name="Komma 2 2 4 2 9 9" xfId="16995" xr:uid="{59ADC2F7-12C5-4558-9C8C-6E9B01DE4531}"/>
    <cellStyle name="Komma 2 2 4 2 9 9 2" xfId="44612" xr:uid="{DB40C734-9895-47B0-973B-FFC90039FE84}"/>
    <cellStyle name="Komma 2 2 4 3" xfId="67" xr:uid="{61F39CBD-17DA-4F44-BEE1-A3743BF0B86E}"/>
    <cellStyle name="Komma 2 2 4 3 10" xfId="22262" xr:uid="{6C84D684-27C4-4991-B18D-150680D715E3}"/>
    <cellStyle name="Komma 2 2 4 3 2" xfId="105" xr:uid="{1BB14E96-EEE8-4817-92B8-E49336C07604}"/>
    <cellStyle name="Komma 2 2 4 3 2 2" xfId="531" xr:uid="{C3D57583-2A2C-485B-8B07-74CC33D2ECF4}"/>
    <cellStyle name="Komma 2 2 4 3 2 2 2" xfId="1332" xr:uid="{1BED23AF-82C3-4D60-A43D-3F99987B3DB8}"/>
    <cellStyle name="Komma 2 2 4 3 2 2 2 2" xfId="3936" xr:uid="{AD7CD089-8806-4FF5-AF71-6D4BE3EC63D5}"/>
    <cellStyle name="Komma 2 2 4 3 2 2 2 2 2" xfId="9443" xr:uid="{1A8A623A-BF1E-4A0D-8AB6-BCC6D817397D}"/>
    <cellStyle name="Komma 2 2 4 3 2 2 2 2 2 2" xfId="31512" xr:uid="{E6A28B54-8012-462A-9A36-845902FCBA79}"/>
    <cellStyle name="Komma 2 2 4 3 2 2 2 2 3" xfId="14930" xr:uid="{222D3FD2-CDE8-4474-A43E-410A6742DECA}"/>
    <cellStyle name="Komma 2 2 4 3 2 2 2 2 3 2" xfId="36999" xr:uid="{11293165-E1F1-49F8-B6CE-010A627DBF2A}"/>
    <cellStyle name="Komma 2 2 4 3 2 2 2 2 3 3" xfId="42547" xr:uid="{03B704B6-F822-4643-BB93-84B50D6A2CDC}"/>
    <cellStyle name="Komma 2 2 4 3 2 2 2 2 4" xfId="20498" xr:uid="{FC81D87A-44FF-4E46-B83F-1EE76072907D}"/>
    <cellStyle name="Komma 2 2 4 3 2 2 2 2 4 2" xfId="47994" xr:uid="{0EDB7B49-8F5D-41B9-BC08-2431CBFC0ECE}"/>
    <cellStyle name="Komma 2 2 4 3 2 2 2 2 5" xfId="26005" xr:uid="{E7C834B3-0A11-4C6F-98AF-34B19E09C800}"/>
    <cellStyle name="Komma 2 2 4 3 2 2 2 3" xfId="6960" xr:uid="{3A1518A9-39C1-4B9E-BAE1-57B961FE26D4}"/>
    <cellStyle name="Komma 2 2 4 3 2 2 2 3 2" xfId="29029" xr:uid="{59F7F47F-BBF6-4F45-A4F3-178E3BA21416}"/>
    <cellStyle name="Komma 2 2 4 3 2 2 2 4" xfId="12326" xr:uid="{E430D1AB-6B56-4DFA-BF03-B7EC2A7BAC85}"/>
    <cellStyle name="Komma 2 2 4 3 2 2 2 4 2" xfId="34395" xr:uid="{813416A6-AB41-4D21-BEFC-361DA27E32FE}"/>
    <cellStyle name="Komma 2 2 4 3 2 2 2 4 3" xfId="39943" xr:uid="{697CEBE4-FD2B-47F4-B974-66AA6AA6F460}"/>
    <cellStyle name="Komma 2 2 4 3 2 2 2 5" xfId="17894" xr:uid="{58CE0F8A-5CD3-4190-B61B-4CB5D175464F}"/>
    <cellStyle name="Komma 2 2 4 3 2 2 2 5 2" xfId="45511" xr:uid="{708929E0-1A5B-4EE8-BED8-1FBB5FBF146E}"/>
    <cellStyle name="Komma 2 2 4 3 2 2 2 6" xfId="23522" xr:uid="{E1B0AA1E-6DC1-4CE3-AF8A-EC3E2E65D038}"/>
    <cellStyle name="Komma 2 2 4 3 2 2 3" xfId="2113" xr:uid="{470793ED-D116-4B96-A07B-C20484AC89D1}"/>
    <cellStyle name="Komma 2 2 4 3 2 2 3 2" xfId="4717" xr:uid="{7F45BB16-55F8-46F2-9848-13E40F117FC5}"/>
    <cellStyle name="Komma 2 2 4 3 2 2 3 2 2" xfId="10224" xr:uid="{161CB786-8D3C-4387-A286-24832E10AF82}"/>
    <cellStyle name="Komma 2 2 4 3 2 2 3 2 2 2" xfId="32293" xr:uid="{87EE1968-C0E6-46BA-9803-78B31A5252DF}"/>
    <cellStyle name="Komma 2 2 4 3 2 2 3 2 3" xfId="15711" xr:uid="{B34B547E-83A1-4A99-92BD-B42D6D4A56ED}"/>
    <cellStyle name="Komma 2 2 4 3 2 2 3 2 3 2" xfId="37780" xr:uid="{991F0C32-493E-41DE-A15A-E2F08276B462}"/>
    <cellStyle name="Komma 2 2 4 3 2 2 3 2 3 3" xfId="43328" xr:uid="{1EC21DAB-79A9-45DA-8CDA-6DD84B77893E}"/>
    <cellStyle name="Komma 2 2 4 3 2 2 3 2 4" xfId="21279" xr:uid="{5B5A13D1-5238-4A6C-AD26-D0C698A4E641}"/>
    <cellStyle name="Komma 2 2 4 3 2 2 3 2 4 2" xfId="48775" xr:uid="{C3556279-0A6F-4232-903A-065E10C96ACC}"/>
    <cellStyle name="Komma 2 2 4 3 2 2 3 2 5" xfId="26786" xr:uid="{2314622D-AB20-4B4A-8932-4E868BE44A44}"/>
    <cellStyle name="Komma 2 2 4 3 2 2 3 3" xfId="7741" xr:uid="{248FD5F9-EDFB-4466-B97C-0FDE2F2DF6DC}"/>
    <cellStyle name="Komma 2 2 4 3 2 2 3 3 2" xfId="29810" xr:uid="{856B52EC-BD25-4974-BB0D-9A6363A0904C}"/>
    <cellStyle name="Komma 2 2 4 3 2 2 3 4" xfId="13107" xr:uid="{4E46F592-0416-4D30-87ED-A65368BE9E6D}"/>
    <cellStyle name="Komma 2 2 4 3 2 2 3 4 2" xfId="35176" xr:uid="{29E48D09-47A3-43D4-B87A-1F6FAD38A286}"/>
    <cellStyle name="Komma 2 2 4 3 2 2 3 4 3" xfId="40724" xr:uid="{FB4D136B-2A9F-419D-BF56-9218D9F40A68}"/>
    <cellStyle name="Komma 2 2 4 3 2 2 3 5" xfId="18675" xr:uid="{B7DBBD35-0ACA-43D3-81B4-8BF589200EAA}"/>
    <cellStyle name="Komma 2 2 4 3 2 2 3 5 2" xfId="46292" xr:uid="{77C05A2B-FF6B-41B1-9954-04E05C9F1996}"/>
    <cellStyle name="Komma 2 2 4 3 2 2 3 6" xfId="24303" xr:uid="{7AFECC9D-1FA1-46C7-BC27-13ECECCF501D}"/>
    <cellStyle name="Komma 2 2 4 3 2 2 4" xfId="3135" xr:uid="{2D942ADD-12A5-4FA0-9E08-E9B489BF4677}"/>
    <cellStyle name="Komma 2 2 4 3 2 2 4 2" xfId="8662" xr:uid="{DCA23297-714E-4338-94E4-D1566A6282EF}"/>
    <cellStyle name="Komma 2 2 4 3 2 2 4 2 2" xfId="30731" xr:uid="{D0B781F3-E9E7-46BF-B299-2F60C0AF61C0}"/>
    <cellStyle name="Komma 2 2 4 3 2 2 4 3" xfId="14129" xr:uid="{E6695F7D-30AA-4F8C-A4F7-928CFBF52E17}"/>
    <cellStyle name="Komma 2 2 4 3 2 2 4 3 2" xfId="36198" xr:uid="{3F36E12B-061E-476A-B49E-E50018D12CE9}"/>
    <cellStyle name="Komma 2 2 4 3 2 2 4 3 3" xfId="41746" xr:uid="{EFBF4995-4E5D-47DA-A2F2-467D58F55E65}"/>
    <cellStyle name="Komma 2 2 4 3 2 2 4 4" xfId="19697" xr:uid="{BADC3059-D09E-495D-B27A-EA2B549C1C01}"/>
    <cellStyle name="Komma 2 2 4 3 2 2 4 4 2" xfId="47213" xr:uid="{C1A2CB3D-6657-4B0A-80A6-DA85D9CEBA77}"/>
    <cellStyle name="Komma 2 2 4 3 2 2 4 5" xfId="25224" xr:uid="{B4210F78-A581-4749-8E85-D2BB25278C00}"/>
    <cellStyle name="Komma 2 2 4 3 2 2 5" xfId="6159" xr:uid="{875E0218-9BF4-4947-9E2C-BDF437D9B840}"/>
    <cellStyle name="Komma 2 2 4 3 2 2 5 2" xfId="28228" xr:uid="{CB3EDB8E-9826-4C13-9B7C-3063BADF1DC5}"/>
    <cellStyle name="Komma 2 2 4 3 2 2 6" xfId="11545" xr:uid="{9EAB7481-8DC8-4DED-8FCC-955B9ECF94E1}"/>
    <cellStyle name="Komma 2 2 4 3 2 2 6 2" xfId="33614" xr:uid="{37DB0DB5-B79E-472A-95F4-8F8D07F08174}"/>
    <cellStyle name="Komma 2 2 4 3 2 2 6 3" xfId="39162" xr:uid="{E424C8ED-4A3A-4752-B342-413FFFE9C42B}"/>
    <cellStyle name="Komma 2 2 4 3 2 2 7" xfId="17093" xr:uid="{CB8342DF-6E5C-4691-B7CF-F89019D1AC45}"/>
    <cellStyle name="Komma 2 2 4 3 2 2 7 2" xfId="44710" xr:uid="{FD715848-B580-49C7-B710-0C635B14E60C}"/>
    <cellStyle name="Komma 2 2 4 3 2 2 8" xfId="22721" xr:uid="{78C4783E-2036-4462-BA2E-22DDA3AADD7C}"/>
    <cellStyle name="Komma 2 2 4 3 2 3" xfId="2714" xr:uid="{C6423059-9D73-423E-8120-53265719F8DE}"/>
    <cellStyle name="Komma 2 2 4 3 2 3 2" xfId="13708" xr:uid="{08724486-CE11-4614-AD63-F49825F9E88E}"/>
    <cellStyle name="Komma 2 2 4 3 2 3 2 2" xfId="35777" xr:uid="{9FB94F86-C7DE-4F76-B547-685305C84FDD}"/>
    <cellStyle name="Komma 2 2 4 3 2 3 2 3" xfId="41325" xr:uid="{CC5345A2-20ED-443F-A0B2-5C2346135CA6}"/>
    <cellStyle name="Komma 2 2 4 3 2 3 3" xfId="19276" xr:uid="{15CA8FC7-AEFD-46B8-A339-83FC55529301}"/>
    <cellStyle name="Komma 2 2 4 3 2 3 4" xfId="38671" xr:uid="{8CCBAF3D-F734-4F22-804E-1BB475DB6A1F}"/>
    <cellStyle name="Komma 2 2 4 3 2 4" xfId="5738" xr:uid="{7F883380-229E-4F79-83C2-DC73F731EA32}"/>
    <cellStyle name="Komma 2 2 4 3 2 4 2" xfId="27807" xr:uid="{2E80206E-B974-41C3-B99C-68CAABAD4F7A}"/>
    <cellStyle name="Komma 2 2 4 3 2 5" xfId="16672" xr:uid="{3985E7EC-7180-4E0A-A1DD-5836E02BE26C}"/>
    <cellStyle name="Komma 2 2 4 3 2 5 2" xfId="44289" xr:uid="{AEA51321-911D-41BA-8C86-9D40C4ABAD2F}"/>
    <cellStyle name="Komma 2 2 4 3 2 6" xfId="22300" xr:uid="{EE1627B1-A7EE-43C8-8A2B-5F8EE97BB41F}"/>
    <cellStyle name="Komma 2 2 4 3 3" xfId="251" xr:uid="{96EC5098-C979-42B9-9415-2026EDB25961}"/>
    <cellStyle name="Komma 2 2 4 3 3 2" xfId="674" xr:uid="{F907A12D-40C1-435C-A26F-DD741A99C152}"/>
    <cellStyle name="Komma 2 2 4 3 3 2 2" xfId="1475" xr:uid="{6A32CA01-0BC3-4D44-98C9-9EC409089D5B}"/>
    <cellStyle name="Komma 2 2 4 3 3 2 2 2" xfId="4079" xr:uid="{5BF15F62-F7AE-4EA7-9A99-CA410E5D6B5C}"/>
    <cellStyle name="Komma 2 2 4 3 3 2 2 2 2" xfId="9586" xr:uid="{79C4575D-3F9C-4F30-A56E-9C07303DACB6}"/>
    <cellStyle name="Komma 2 2 4 3 3 2 2 2 2 2" xfId="31655" xr:uid="{5434C38A-3E10-40BF-9F86-13B47622EEBF}"/>
    <cellStyle name="Komma 2 2 4 3 3 2 2 2 3" xfId="15073" xr:uid="{B1076A32-AD79-410B-81FB-6A0DB65972BE}"/>
    <cellStyle name="Komma 2 2 4 3 3 2 2 2 3 2" xfId="37142" xr:uid="{710506F3-CF1C-4AC5-8B2A-39B322FFFB09}"/>
    <cellStyle name="Komma 2 2 4 3 3 2 2 2 3 3" xfId="42690" xr:uid="{4F7D1491-1276-4088-9FBA-AF65CC3AC139}"/>
    <cellStyle name="Komma 2 2 4 3 3 2 2 2 4" xfId="20641" xr:uid="{9F3967AA-E157-48E1-9A59-34B248BBC429}"/>
    <cellStyle name="Komma 2 2 4 3 3 2 2 2 4 2" xfId="48137" xr:uid="{4F42CBCB-BFCB-4926-919F-964F0008D149}"/>
    <cellStyle name="Komma 2 2 4 3 3 2 2 2 5" xfId="26148" xr:uid="{92219DC6-760F-4D18-9F39-1F6D317D86D5}"/>
    <cellStyle name="Komma 2 2 4 3 3 2 2 3" xfId="7103" xr:uid="{DC3AD8FD-865B-45F3-9CB7-FF8F106CA39A}"/>
    <cellStyle name="Komma 2 2 4 3 3 2 2 3 2" xfId="29172" xr:uid="{0F190D27-DA0C-4B0C-819F-DAB3AF922F50}"/>
    <cellStyle name="Komma 2 2 4 3 3 2 2 4" xfId="12469" xr:uid="{7CB5A3B3-9BCC-4F4B-B9CF-B38225506FE1}"/>
    <cellStyle name="Komma 2 2 4 3 3 2 2 4 2" xfId="34538" xr:uid="{41E78120-F2A8-4B7C-95A1-9288DA8009C4}"/>
    <cellStyle name="Komma 2 2 4 3 3 2 2 4 3" xfId="40086" xr:uid="{3034EF12-AEB5-4CBF-9125-5D3AC1B3A4FF}"/>
    <cellStyle name="Komma 2 2 4 3 3 2 2 5" xfId="18037" xr:uid="{DFE9C3AD-7F93-4ED6-B5F6-E07F8617078E}"/>
    <cellStyle name="Komma 2 2 4 3 3 2 2 5 2" xfId="45654" xr:uid="{84C76F28-9CD1-4593-971A-89EF3B4FB5DE}"/>
    <cellStyle name="Komma 2 2 4 3 3 2 2 6" xfId="23665" xr:uid="{6257C59D-CF51-4E6E-AB53-035B6205084A}"/>
    <cellStyle name="Komma 2 2 4 3 3 2 3" xfId="2256" xr:uid="{6352CA03-EEDA-48F5-898A-F466BB6C8CF2}"/>
    <cellStyle name="Komma 2 2 4 3 3 2 3 2" xfId="4860" xr:uid="{CF06DDC9-A9F6-49E9-882A-511DD38C9DE8}"/>
    <cellStyle name="Komma 2 2 4 3 3 2 3 2 2" xfId="10367" xr:uid="{4CD1B338-ECC9-48D4-9748-21CA491BC308}"/>
    <cellStyle name="Komma 2 2 4 3 3 2 3 2 2 2" xfId="32436" xr:uid="{346C2866-FA8B-4D51-B93D-1086B35FCDDB}"/>
    <cellStyle name="Komma 2 2 4 3 3 2 3 2 3" xfId="15854" xr:uid="{E2A9AC7D-FEC2-4809-970C-857E0FD631E5}"/>
    <cellStyle name="Komma 2 2 4 3 3 2 3 2 3 2" xfId="37923" xr:uid="{4B26D2C4-3F4A-4ABF-AC4D-EBE1DBB25723}"/>
    <cellStyle name="Komma 2 2 4 3 3 2 3 2 3 3" xfId="43471" xr:uid="{4E77913E-A67F-44B7-9449-AC0715B394EE}"/>
    <cellStyle name="Komma 2 2 4 3 3 2 3 2 4" xfId="21422" xr:uid="{FB8E4427-E062-4866-9391-B4CA9B75763F}"/>
    <cellStyle name="Komma 2 2 4 3 3 2 3 2 4 2" xfId="48918" xr:uid="{F62E09A9-BF34-4D9E-A6F4-A0205B388D26}"/>
    <cellStyle name="Komma 2 2 4 3 3 2 3 2 5" xfId="26929" xr:uid="{4110C82A-5E7F-4895-A308-2B6DAE028A1B}"/>
    <cellStyle name="Komma 2 2 4 3 3 2 3 3" xfId="7884" xr:uid="{21371B53-7AEE-47BC-A958-618C90702E77}"/>
    <cellStyle name="Komma 2 2 4 3 3 2 3 3 2" xfId="29953" xr:uid="{C2159A88-9D89-4C36-94B8-EAF30F6200F8}"/>
    <cellStyle name="Komma 2 2 4 3 3 2 3 4" xfId="13250" xr:uid="{7CB280D0-8587-4FA0-A801-4036AD5DEAB0}"/>
    <cellStyle name="Komma 2 2 4 3 3 2 3 4 2" xfId="35319" xr:uid="{3330C467-8C0B-4D6F-BC55-DA9F8A3F8015}"/>
    <cellStyle name="Komma 2 2 4 3 3 2 3 4 3" xfId="40867" xr:uid="{0255620B-C5DE-4B48-8FE6-53319A0AFA1B}"/>
    <cellStyle name="Komma 2 2 4 3 3 2 3 5" xfId="18818" xr:uid="{24D8D8FF-CC7A-41E6-B79D-5D3348003754}"/>
    <cellStyle name="Komma 2 2 4 3 3 2 3 5 2" xfId="46435" xr:uid="{8C297BCC-51C1-43D7-B8C3-101DE7C16AB9}"/>
    <cellStyle name="Komma 2 2 4 3 3 2 3 6" xfId="24446" xr:uid="{A4475595-4717-4B8A-9EC0-86140DD853E8}"/>
    <cellStyle name="Komma 2 2 4 3 3 2 4" xfId="3278" xr:uid="{4BE9C781-CC35-40E1-A26E-E7019AEC8B83}"/>
    <cellStyle name="Komma 2 2 4 3 3 2 4 2" xfId="8805" xr:uid="{68811B92-9082-460C-882B-4C230AD00C35}"/>
    <cellStyle name="Komma 2 2 4 3 3 2 4 2 2" xfId="30874" xr:uid="{9910DA3E-65F0-48A0-8EFE-C921FEE9D481}"/>
    <cellStyle name="Komma 2 2 4 3 3 2 4 3" xfId="14272" xr:uid="{6DCED24C-8BC7-4190-A545-DA53F6D6488E}"/>
    <cellStyle name="Komma 2 2 4 3 3 2 4 3 2" xfId="36341" xr:uid="{F2C5F6C3-4EE2-437D-B4D4-BE1CDE13D778}"/>
    <cellStyle name="Komma 2 2 4 3 3 2 4 3 3" xfId="41889" xr:uid="{7EF5B4FE-D626-4F83-8DA2-BEBF08E68EB9}"/>
    <cellStyle name="Komma 2 2 4 3 3 2 4 4" xfId="19840" xr:uid="{C03DE82F-930D-4019-B89E-87157A30E1BF}"/>
    <cellStyle name="Komma 2 2 4 3 3 2 4 4 2" xfId="47356" xr:uid="{A0A000DA-F37C-49DE-A50D-736923177F14}"/>
    <cellStyle name="Komma 2 2 4 3 3 2 4 5" xfId="25367" xr:uid="{95E3C3DE-6703-4B09-A1EA-B957A6DC1D9F}"/>
    <cellStyle name="Komma 2 2 4 3 3 2 5" xfId="6302" xr:uid="{3588EAE9-1427-4287-94EC-B0D8846803C0}"/>
    <cellStyle name="Komma 2 2 4 3 3 2 5 2" xfId="28371" xr:uid="{28EC476C-D82A-4ECE-93EC-E1725B4C01F2}"/>
    <cellStyle name="Komma 2 2 4 3 3 2 6" xfId="11688" xr:uid="{A488B2AA-C785-4A4E-BAE8-C8667FE72052}"/>
    <cellStyle name="Komma 2 2 4 3 3 2 6 2" xfId="33757" xr:uid="{443D03DF-8C4C-4520-86C0-A08DD0E05C48}"/>
    <cellStyle name="Komma 2 2 4 3 3 2 6 3" xfId="39305" xr:uid="{20D96601-E734-4490-8599-C042A3142F95}"/>
    <cellStyle name="Komma 2 2 4 3 3 2 7" xfId="17236" xr:uid="{4F102F74-5158-4E5A-A020-007C7D215C91}"/>
    <cellStyle name="Komma 2 2 4 3 3 2 7 2" xfId="44853" xr:uid="{8F05F13F-7EF1-41F3-BD52-401A2BCE5F4A}"/>
    <cellStyle name="Komma 2 2 4 3 3 2 8" xfId="22864" xr:uid="{22717678-48EA-42EC-8B44-4AEF55A107FF}"/>
    <cellStyle name="Komma 2 2 4 3 3 3" xfId="2857" xr:uid="{8196AAC8-48A3-4C9A-A8B0-97D0928D0BAF}"/>
    <cellStyle name="Komma 2 2 4 3 3 3 2" xfId="13851" xr:uid="{DF2383E1-F3FC-4E56-A063-566EFE4F6D67}"/>
    <cellStyle name="Komma 2 2 4 3 3 3 2 2" xfId="35920" xr:uid="{A31A4A4F-DFC0-4AF3-841A-795987770A25}"/>
    <cellStyle name="Komma 2 2 4 3 3 3 2 3" xfId="41468" xr:uid="{5D40FE06-43F5-455B-A2F1-F9EA35769B09}"/>
    <cellStyle name="Komma 2 2 4 3 3 3 3" xfId="19419" xr:uid="{95E205E0-4AFF-4B06-B539-9F6B6AF6C883}"/>
    <cellStyle name="Komma 2 2 4 3 3 3 4" xfId="38724" xr:uid="{4FB62BEC-E29F-499B-9031-23B031F0ACBD}"/>
    <cellStyle name="Komma 2 2 4 3 3 4" xfId="5881" xr:uid="{0B03DADF-D5D4-4370-A31D-60AFE74E9414}"/>
    <cellStyle name="Komma 2 2 4 3 3 4 2" xfId="27950" xr:uid="{6AACBA91-11F6-456F-8E22-384FD6BBAFF9}"/>
    <cellStyle name="Komma 2 2 4 3 3 5" xfId="16815" xr:uid="{E744EE4F-5634-4537-8A01-8FADED0A7D9C}"/>
    <cellStyle name="Komma 2 2 4 3 3 5 2" xfId="44432" xr:uid="{F8FAF4C1-353D-4975-B0A7-FBA8F1286350}"/>
    <cellStyle name="Komma 2 2 4 3 3 6" xfId="22443" xr:uid="{045BD952-4803-42E3-A66F-F6BADE397E5E}"/>
    <cellStyle name="Komma 2 2 4 3 4" xfId="351" xr:uid="{8C95857A-9A2A-4433-BEA3-71987B0D703A}"/>
    <cellStyle name="Komma 2 2 4 3 4 2" xfId="774" xr:uid="{010F675D-3FB8-42CC-BF12-F51BA4657866}"/>
    <cellStyle name="Komma 2 2 4 3 4 2 2" xfId="1575" xr:uid="{687836F0-1364-4D39-A0D9-10D52694F6E2}"/>
    <cellStyle name="Komma 2 2 4 3 4 2 2 2" xfId="4179" xr:uid="{564558C9-78AC-4BCC-8395-96B35964ED07}"/>
    <cellStyle name="Komma 2 2 4 3 4 2 2 2 2" xfId="9686" xr:uid="{447D0C06-8984-4607-8DF4-068E85DFD12E}"/>
    <cellStyle name="Komma 2 2 4 3 4 2 2 2 2 2" xfId="31755" xr:uid="{7C3BF116-1021-49D0-A7C7-BF2E208CB7A3}"/>
    <cellStyle name="Komma 2 2 4 3 4 2 2 2 3" xfId="15173" xr:uid="{87120C4F-1B2C-4BEE-8F30-487D207DED4B}"/>
    <cellStyle name="Komma 2 2 4 3 4 2 2 2 3 2" xfId="37242" xr:uid="{107D23F7-7063-49E0-9065-4BF7D85DDC08}"/>
    <cellStyle name="Komma 2 2 4 3 4 2 2 2 3 3" xfId="42790" xr:uid="{603E7619-D2E5-4D01-ACFC-28540308CBA0}"/>
    <cellStyle name="Komma 2 2 4 3 4 2 2 2 4" xfId="20741" xr:uid="{EF8A5064-EF7C-4C4C-BC20-A2A91BA2619C}"/>
    <cellStyle name="Komma 2 2 4 3 4 2 2 2 4 2" xfId="48237" xr:uid="{2838DEBD-90FB-46A1-8FF6-48C20C3F42FC}"/>
    <cellStyle name="Komma 2 2 4 3 4 2 2 2 5" xfId="26248" xr:uid="{5D4A3FFA-FF9B-4252-A33C-4BFAEDCDAAB5}"/>
    <cellStyle name="Komma 2 2 4 3 4 2 2 3" xfId="7203" xr:uid="{424720FD-B14D-49F8-8CBC-2BC20EC4AB28}"/>
    <cellStyle name="Komma 2 2 4 3 4 2 2 3 2" xfId="29272" xr:uid="{03EE8CD7-8930-4D64-9AC7-C83BA698DD6B}"/>
    <cellStyle name="Komma 2 2 4 3 4 2 2 4" xfId="12569" xr:uid="{06B1A275-EE45-4189-B3EC-DC56917B988A}"/>
    <cellStyle name="Komma 2 2 4 3 4 2 2 4 2" xfId="34638" xr:uid="{115DB83C-EF42-49B0-8129-25036AE28724}"/>
    <cellStyle name="Komma 2 2 4 3 4 2 2 4 3" xfId="40186" xr:uid="{B9066E9F-2C98-44B3-9F11-CADE77328CA0}"/>
    <cellStyle name="Komma 2 2 4 3 4 2 2 5" xfId="18137" xr:uid="{6BA3A032-B8CC-4FCE-B75C-D9ACB817FD03}"/>
    <cellStyle name="Komma 2 2 4 3 4 2 2 5 2" xfId="45754" xr:uid="{6DAA44D6-08A7-474D-B68C-EC6A551126B2}"/>
    <cellStyle name="Komma 2 2 4 3 4 2 2 6" xfId="23765" xr:uid="{6E73C0AB-8CC9-40C8-A06F-65A94D4ED6D9}"/>
    <cellStyle name="Komma 2 2 4 3 4 2 3" xfId="2356" xr:uid="{D7611FBF-8058-42CE-B10D-49446E4B3912}"/>
    <cellStyle name="Komma 2 2 4 3 4 2 3 2" xfId="4960" xr:uid="{BDEB8B7F-DBE0-426C-9918-AAF1BF4779C8}"/>
    <cellStyle name="Komma 2 2 4 3 4 2 3 2 2" xfId="10467" xr:uid="{AB2C8ACA-A195-43D0-BB5D-9E0CEC03192D}"/>
    <cellStyle name="Komma 2 2 4 3 4 2 3 2 2 2" xfId="32536" xr:uid="{6B44BD0C-1024-4475-B41D-AD11ABF6315D}"/>
    <cellStyle name="Komma 2 2 4 3 4 2 3 2 3" xfId="15954" xr:uid="{94EE227A-A01A-4E8A-AD3A-E8B5EF30BE2C}"/>
    <cellStyle name="Komma 2 2 4 3 4 2 3 2 3 2" xfId="38023" xr:uid="{AF9885C5-ABB3-45F3-BF0D-07D107E71894}"/>
    <cellStyle name="Komma 2 2 4 3 4 2 3 2 3 3" xfId="43571" xr:uid="{22A31682-91A5-4E18-A667-268B206D5088}"/>
    <cellStyle name="Komma 2 2 4 3 4 2 3 2 4" xfId="21522" xr:uid="{7F8B877A-8CDA-426A-9977-F040B831D03F}"/>
    <cellStyle name="Komma 2 2 4 3 4 2 3 2 4 2" xfId="49018" xr:uid="{5185ECFE-2598-48DF-8DD3-996D2807DEF0}"/>
    <cellStyle name="Komma 2 2 4 3 4 2 3 2 5" xfId="27029" xr:uid="{657B75A5-6A0C-4693-8F87-5AB8DF86B3CC}"/>
    <cellStyle name="Komma 2 2 4 3 4 2 3 3" xfId="7984" xr:uid="{6E16B61B-2672-4C49-B21B-807948ADBAE5}"/>
    <cellStyle name="Komma 2 2 4 3 4 2 3 3 2" xfId="30053" xr:uid="{ECB92E12-80A3-48CC-A1E9-CE8D7E2032C2}"/>
    <cellStyle name="Komma 2 2 4 3 4 2 3 4" xfId="13350" xr:uid="{89D66BDC-2E24-4E96-BCCB-FCC62BCB2CE3}"/>
    <cellStyle name="Komma 2 2 4 3 4 2 3 4 2" xfId="35419" xr:uid="{7B27326F-AC85-41A6-A6DC-6402CA6D1BA3}"/>
    <cellStyle name="Komma 2 2 4 3 4 2 3 4 3" xfId="40967" xr:uid="{AD057419-B263-48DB-B4AC-700E33D0357C}"/>
    <cellStyle name="Komma 2 2 4 3 4 2 3 5" xfId="18918" xr:uid="{C205C39C-6DF5-4DFA-83D4-FB4F2E5E074E}"/>
    <cellStyle name="Komma 2 2 4 3 4 2 3 5 2" xfId="46535" xr:uid="{9CB24E76-60AB-4805-9401-2738109C32B7}"/>
    <cellStyle name="Komma 2 2 4 3 4 2 3 6" xfId="24546" xr:uid="{454A6662-07A3-4540-B1EE-202DB2C6E1B2}"/>
    <cellStyle name="Komma 2 2 4 3 4 2 4" xfId="3378" xr:uid="{BAC1C347-6318-40CC-B77B-A5C938E0D00A}"/>
    <cellStyle name="Komma 2 2 4 3 4 2 4 2" xfId="8905" xr:uid="{6BDFE55E-A7F9-4329-A3FA-6C0CD9DC612B}"/>
    <cellStyle name="Komma 2 2 4 3 4 2 4 2 2" xfId="30974" xr:uid="{8DE62D16-DDB6-47A4-A463-2B6485166008}"/>
    <cellStyle name="Komma 2 2 4 3 4 2 4 3" xfId="14372" xr:uid="{B078A11A-378C-49D0-AB56-B7607FE1585F}"/>
    <cellStyle name="Komma 2 2 4 3 4 2 4 3 2" xfId="36441" xr:uid="{5DCF126A-CA27-4B4A-81B5-033FA7AAEBA8}"/>
    <cellStyle name="Komma 2 2 4 3 4 2 4 3 3" xfId="41989" xr:uid="{D9E50496-316D-41C4-8D46-44D64567F5DA}"/>
    <cellStyle name="Komma 2 2 4 3 4 2 4 4" xfId="19940" xr:uid="{088B325D-1047-4DF7-9981-6501F929787A}"/>
    <cellStyle name="Komma 2 2 4 3 4 2 4 4 2" xfId="47456" xr:uid="{43F33FA3-67E0-402C-9418-28A5B1BABD5D}"/>
    <cellStyle name="Komma 2 2 4 3 4 2 4 5" xfId="25467" xr:uid="{2E4BA7FE-840F-4B73-B01C-742879B6BDAE}"/>
    <cellStyle name="Komma 2 2 4 3 4 2 5" xfId="6402" xr:uid="{1AD6DCAA-6C5C-4587-AE0F-BA38AA7E01CB}"/>
    <cellStyle name="Komma 2 2 4 3 4 2 5 2" xfId="28471" xr:uid="{847C2203-8738-4D89-A2D6-84245F812AEC}"/>
    <cellStyle name="Komma 2 2 4 3 4 2 6" xfId="11788" xr:uid="{A03DE1D3-3AB1-4EEF-9794-5698F9EA7CF2}"/>
    <cellStyle name="Komma 2 2 4 3 4 2 6 2" xfId="33857" xr:uid="{3CA711E9-DB8B-4CFC-A6A2-3215EB63C87A}"/>
    <cellStyle name="Komma 2 2 4 3 4 2 6 3" xfId="39405" xr:uid="{CAFEBA29-3E6A-4586-B162-CC0AAC6789F4}"/>
    <cellStyle name="Komma 2 2 4 3 4 2 7" xfId="17336" xr:uid="{83EF357F-CC4F-4246-B123-0A1E39D1D5E9}"/>
    <cellStyle name="Komma 2 2 4 3 4 2 7 2" xfId="44953" xr:uid="{70CFD763-A8B6-4BCA-9DB7-6CB1DA35994C}"/>
    <cellStyle name="Komma 2 2 4 3 4 2 8" xfId="22964" xr:uid="{121BC0D9-BF3D-4174-9CAA-5077276E7324}"/>
    <cellStyle name="Komma 2 2 4 3 4 3" xfId="2957" xr:uid="{1426B84B-A479-47A8-8327-2BDCA503E529}"/>
    <cellStyle name="Komma 2 2 4 3 4 3 2" xfId="13951" xr:uid="{ED8CF730-9C95-4701-85C2-A46284C8570D}"/>
    <cellStyle name="Komma 2 2 4 3 4 3 2 2" xfId="36020" xr:uid="{295DE6CA-95E4-4236-8C6F-EB73EC115F99}"/>
    <cellStyle name="Komma 2 2 4 3 4 3 2 3" xfId="41568" xr:uid="{CCBB1F96-802F-400E-82BA-2D42D0855493}"/>
    <cellStyle name="Komma 2 2 4 3 4 3 3" xfId="19519" xr:uid="{8948E812-AE8B-4271-A166-C29690AD3371}"/>
    <cellStyle name="Komma 2 2 4 3 4 3 4" xfId="38744" xr:uid="{21A8F549-27B5-4F0C-8566-29C30A732F8A}"/>
    <cellStyle name="Komma 2 2 4 3 4 4" xfId="5981" xr:uid="{D05CB779-42D5-472C-96E8-26694133032F}"/>
    <cellStyle name="Komma 2 2 4 3 4 4 2" xfId="28050" xr:uid="{84411868-C402-471C-B1DF-94729A58ACBC}"/>
    <cellStyle name="Komma 2 2 4 3 4 5" xfId="16915" xr:uid="{8A0462ED-4649-45A9-B2B8-D33236844BE7}"/>
    <cellStyle name="Komma 2 2 4 3 4 5 2" xfId="44532" xr:uid="{25D78123-422A-4910-945F-E023BC59E9DD}"/>
    <cellStyle name="Komma 2 2 4 3 4 6" xfId="22543" xr:uid="{317DEA69-9048-4F66-86D3-78D1C7F8C6F8}"/>
    <cellStyle name="Komma 2 2 4 3 5" xfId="493" xr:uid="{E12BBD8F-00D0-42D5-A70B-803040F22468}"/>
    <cellStyle name="Komma 2 2 4 3 5 2" xfId="1294" xr:uid="{190C30A3-65CA-4572-89EC-87BF2E6B529A}"/>
    <cellStyle name="Komma 2 2 4 3 5 2 2" xfId="3898" xr:uid="{53C72306-0850-4A5B-9DDB-A447E04A7E60}"/>
    <cellStyle name="Komma 2 2 4 3 5 2 2 2" xfId="9405" xr:uid="{9AF01BC0-7804-44C4-BF1F-929116E66039}"/>
    <cellStyle name="Komma 2 2 4 3 5 2 2 2 2" xfId="31474" xr:uid="{D0E166C5-535A-44BD-9C98-61BA7A64C38F}"/>
    <cellStyle name="Komma 2 2 4 3 5 2 2 3" xfId="14892" xr:uid="{F0413D4B-9D02-4CD1-8AA3-AA362896EC8D}"/>
    <cellStyle name="Komma 2 2 4 3 5 2 2 3 2" xfId="36961" xr:uid="{F584DC28-04A7-4502-9CDA-BBEA5E62ABB5}"/>
    <cellStyle name="Komma 2 2 4 3 5 2 2 3 3" xfId="42509" xr:uid="{DD38A557-215A-4E7C-8906-6D510745D6C6}"/>
    <cellStyle name="Komma 2 2 4 3 5 2 2 4" xfId="20460" xr:uid="{549988C3-00F4-45A2-B441-3090BE538C6B}"/>
    <cellStyle name="Komma 2 2 4 3 5 2 2 4 2" xfId="47956" xr:uid="{F21C9A0F-E146-4E9E-86B9-D5563C6FAF85}"/>
    <cellStyle name="Komma 2 2 4 3 5 2 2 5" xfId="25967" xr:uid="{359E6774-8E35-47F1-830D-8198737EBB5B}"/>
    <cellStyle name="Komma 2 2 4 3 5 2 3" xfId="6922" xr:uid="{406FA73C-288F-44DA-BF89-3FC15BE942AF}"/>
    <cellStyle name="Komma 2 2 4 3 5 2 3 2" xfId="28991" xr:uid="{D65E089D-56E5-4C7E-9A9B-B62BD77313E7}"/>
    <cellStyle name="Komma 2 2 4 3 5 2 4" xfId="12288" xr:uid="{D00A2DEE-9D2A-4899-B4B1-F8F1FC7CE6F2}"/>
    <cellStyle name="Komma 2 2 4 3 5 2 4 2" xfId="34357" xr:uid="{A480717B-D037-475B-8734-46BFBF4BC716}"/>
    <cellStyle name="Komma 2 2 4 3 5 2 4 3" xfId="39905" xr:uid="{8EC5FF94-6D92-4D26-BB5F-65CF6A954B77}"/>
    <cellStyle name="Komma 2 2 4 3 5 2 5" xfId="17856" xr:uid="{EF75ED83-6005-43B3-A5ED-9848CEBF51E6}"/>
    <cellStyle name="Komma 2 2 4 3 5 2 5 2" xfId="45473" xr:uid="{D34C11AC-7D2A-48FA-B02A-4EFA71DDCCCB}"/>
    <cellStyle name="Komma 2 2 4 3 5 2 6" xfId="23484" xr:uid="{B2D45D62-09F4-4A95-86E9-20F47E5CBE71}"/>
    <cellStyle name="Komma 2 2 4 3 5 3" xfId="2075" xr:uid="{E702A7D2-4502-4CFD-93E8-C4858158F259}"/>
    <cellStyle name="Komma 2 2 4 3 5 3 2" xfId="4679" xr:uid="{DDCF2FA5-4B63-4887-BCE6-5E16F2845A22}"/>
    <cellStyle name="Komma 2 2 4 3 5 3 2 2" xfId="10186" xr:uid="{6623BA3D-9EA4-4D62-9B4B-F6F4DC83AA8F}"/>
    <cellStyle name="Komma 2 2 4 3 5 3 2 2 2" xfId="32255" xr:uid="{0C6B9CE4-D4EE-4887-8550-FBE116E3DAAE}"/>
    <cellStyle name="Komma 2 2 4 3 5 3 2 3" xfId="15673" xr:uid="{A81A486E-6455-4668-AC73-EB9D225773B2}"/>
    <cellStyle name="Komma 2 2 4 3 5 3 2 3 2" xfId="37742" xr:uid="{ED9E34B0-B59F-40CD-B13B-E3C53C007B64}"/>
    <cellStyle name="Komma 2 2 4 3 5 3 2 3 3" xfId="43290" xr:uid="{D469F556-6555-4F9F-9F05-DA97CDFE14FA}"/>
    <cellStyle name="Komma 2 2 4 3 5 3 2 4" xfId="21241" xr:uid="{24076683-DB2C-464E-8DDE-3551AAEF7A1D}"/>
    <cellStyle name="Komma 2 2 4 3 5 3 2 4 2" xfId="48737" xr:uid="{47C13227-B5EE-4C0D-A422-C5DABD588E6B}"/>
    <cellStyle name="Komma 2 2 4 3 5 3 2 5" xfId="26748" xr:uid="{B4BBC56F-1DEA-4DF2-A2E5-B6B4598E7B51}"/>
    <cellStyle name="Komma 2 2 4 3 5 3 3" xfId="7703" xr:uid="{3B7F30B6-FE07-445D-9C4B-C56E914C77D9}"/>
    <cellStyle name="Komma 2 2 4 3 5 3 3 2" xfId="29772" xr:uid="{7E2C973B-C3E2-4CDC-BCE3-51172A1D9118}"/>
    <cellStyle name="Komma 2 2 4 3 5 3 4" xfId="13069" xr:uid="{5F2EFCDC-9ED1-4AE7-94C2-5BE08237678F}"/>
    <cellStyle name="Komma 2 2 4 3 5 3 4 2" xfId="35138" xr:uid="{F422BD43-DCDF-4BB2-9BC7-4A4823E3981E}"/>
    <cellStyle name="Komma 2 2 4 3 5 3 4 3" xfId="40686" xr:uid="{26A995ED-BC7C-4CD2-A72D-5B1F17070019}"/>
    <cellStyle name="Komma 2 2 4 3 5 3 5" xfId="18637" xr:uid="{77982F26-4B77-407E-B09E-723E86657DD7}"/>
    <cellStyle name="Komma 2 2 4 3 5 3 5 2" xfId="46254" xr:uid="{2E0A278E-8D1D-4A3B-B0C2-2458A8BA0248}"/>
    <cellStyle name="Komma 2 2 4 3 5 3 6" xfId="24265" xr:uid="{A2C09531-966E-4410-9E22-B96FF6AC149A}"/>
    <cellStyle name="Komma 2 2 4 3 5 4" xfId="3097" xr:uid="{B1BE30B8-EE67-4196-8D66-5D6D2FA01AEF}"/>
    <cellStyle name="Komma 2 2 4 3 5 4 2" xfId="8624" xr:uid="{AB6D10AE-46DC-4C90-9F11-CDEA99218D19}"/>
    <cellStyle name="Komma 2 2 4 3 5 4 2 2" xfId="30693" xr:uid="{7E621E92-C43D-4CA2-B7AA-A49A5C4FAB80}"/>
    <cellStyle name="Komma 2 2 4 3 5 4 3" xfId="14091" xr:uid="{EB9AC71E-6546-4F1B-92D7-83A150113C9E}"/>
    <cellStyle name="Komma 2 2 4 3 5 4 3 2" xfId="36160" xr:uid="{DCABB4B4-92D9-4BAE-A427-1BC33CCCE09A}"/>
    <cellStyle name="Komma 2 2 4 3 5 4 3 3" xfId="41708" xr:uid="{1E1A9E93-E9B5-4496-97C2-4EE2F5DF9C21}"/>
    <cellStyle name="Komma 2 2 4 3 5 4 4" xfId="19659" xr:uid="{5C9E3F70-4899-4BB6-979C-647E3E9D9A82}"/>
    <cellStyle name="Komma 2 2 4 3 5 4 4 2" xfId="47175" xr:uid="{39087ACF-EE1E-4734-BEC6-387546E44796}"/>
    <cellStyle name="Komma 2 2 4 3 5 4 5" xfId="25186" xr:uid="{A5B20FC2-CD8F-4A6A-9F79-9755A70D685B}"/>
    <cellStyle name="Komma 2 2 4 3 5 5" xfId="6121" xr:uid="{01C2B3CB-376F-4941-B9F0-8CCE0ED2E67F}"/>
    <cellStyle name="Komma 2 2 4 3 5 5 2" xfId="28190" xr:uid="{566D3896-DF4E-44BD-B0EB-45EBAC1FAB72}"/>
    <cellStyle name="Komma 2 2 4 3 5 6" xfId="11507" xr:uid="{19600633-FCCD-42BB-9DF7-63551923863F}"/>
    <cellStyle name="Komma 2 2 4 3 5 6 2" xfId="33576" xr:uid="{EC9FAB55-BAD5-4DBF-BF91-3E3D5F8A77E2}"/>
    <cellStyle name="Komma 2 2 4 3 5 6 3" xfId="39124" xr:uid="{2C1FE16D-EDE7-4761-A966-4546877AAA08}"/>
    <cellStyle name="Komma 2 2 4 3 5 7" xfId="17055" xr:uid="{3810AC3C-0137-4B2B-BD73-03FF20966503}"/>
    <cellStyle name="Komma 2 2 4 3 5 7 2" xfId="44672" xr:uid="{3CA62391-32BE-454F-995B-5D93C88F5BF4}"/>
    <cellStyle name="Komma 2 2 4 3 5 8" xfId="22683" xr:uid="{A177E70B-B796-42A3-A19F-A2ACA60E9EF9}"/>
    <cellStyle name="Komma 2 2 4 3 6" xfId="914" xr:uid="{4134FB13-7098-42DC-88B9-CE3036F0BF4E}"/>
    <cellStyle name="Komma 2 2 4 3 6 2" xfId="3518" xr:uid="{F1AE5899-5A21-46A4-B113-0D47B5F4A89B}"/>
    <cellStyle name="Komma 2 2 4 3 6 2 2" xfId="14512" xr:uid="{F872B15C-569B-40FB-9478-634E8EEE6DD4}"/>
    <cellStyle name="Komma 2 2 4 3 6 2 2 2" xfId="36581" xr:uid="{BC904D51-7222-4EC8-AE4C-D750B68B76AE}"/>
    <cellStyle name="Komma 2 2 4 3 6 2 2 3" xfId="42129" xr:uid="{258A7CFD-37FD-4183-86A2-20F236A02A9F}"/>
    <cellStyle name="Komma 2 2 4 3 6 2 3" xfId="20080" xr:uid="{69D18F55-2A5F-488E-A3AE-F65BEBD9E8AD}"/>
    <cellStyle name="Komma 2 2 4 3 6 2 4" xfId="38764" xr:uid="{2CE6C84D-64D2-4A0C-B464-D869FBF036B5}"/>
    <cellStyle name="Komma 2 2 4 3 6 3" xfId="5440" xr:uid="{258FF22E-E83C-4D1C-9CAA-354B2722A8EA}"/>
    <cellStyle name="Komma 2 2 4 3 6 3 2" xfId="10947" xr:uid="{DFF37C04-9277-4716-86F4-5B0E5CAD7BA4}"/>
    <cellStyle name="Komma 2 2 4 3 6 3 2 2" xfId="33016" xr:uid="{79D8EF19-B203-412B-9A2B-7EE084B2C12B}"/>
    <cellStyle name="Komma 2 2 4 3 6 3 3" xfId="16434" xr:uid="{02A84904-8835-47CE-A951-F477DCC73ACC}"/>
    <cellStyle name="Komma 2 2 4 3 6 3 3 2" xfId="38503" xr:uid="{DD7AFD85-642A-499D-B5BF-721B39EE859D}"/>
    <cellStyle name="Komma 2 2 4 3 6 3 3 3" xfId="44051" xr:uid="{D06FB480-CB96-4826-AC83-0EC4A68DADC1}"/>
    <cellStyle name="Komma 2 2 4 3 6 3 4" xfId="22002" xr:uid="{E3DBC455-1C74-4235-9003-AC6771A8A2D0}"/>
    <cellStyle name="Komma 2 2 4 3 6 3 4 2" xfId="49498" xr:uid="{EE72F8A2-3C0F-4933-BF8B-49EB460FD160}"/>
    <cellStyle name="Komma 2 2 4 3 6 3 5" xfId="27509" xr:uid="{27B5910F-5410-4E75-B46B-6F5BEF41C32E}"/>
    <cellStyle name="Komma 2 2 4 3 6 4" xfId="6542" xr:uid="{2431EE68-EFE2-4060-B3A3-7A41A23A7774}"/>
    <cellStyle name="Komma 2 2 4 3 6 4 2" xfId="28611" xr:uid="{2FA16A78-B372-4C08-8D23-44AA72DCCBE7}"/>
    <cellStyle name="Komma 2 2 4 3 6 5" xfId="17476" xr:uid="{E90680BB-0D77-4AAC-BCCB-C15B1CDE53F3}"/>
    <cellStyle name="Komma 2 2 4 3 6 5 2" xfId="45093" xr:uid="{B309DF59-4FC6-4739-BE31-BF069A1654A4}"/>
    <cellStyle name="Komma 2 2 4 3 6 6" xfId="23104" xr:uid="{613AF083-6EF2-4867-A1AD-8F3A9EF1AED5}"/>
    <cellStyle name="Komma 2 2 4 3 7" xfId="2536" xr:uid="{11C658D1-875B-4BA6-8165-861527DBAF3C}"/>
    <cellStyle name="Komma 2 2 4 3 7 2" xfId="13530" xr:uid="{03AD3ED7-1458-4425-9287-40CEC799D942}"/>
    <cellStyle name="Komma 2 2 4 3 7 2 2" xfId="35599" xr:uid="{587B9C3E-B350-4398-8E81-3FAC3A6674A7}"/>
    <cellStyle name="Komma 2 2 4 3 7 2 3" xfId="41147" xr:uid="{9318850C-4695-4697-8CC7-10167E5BBFB4}"/>
    <cellStyle name="Komma 2 2 4 3 7 3" xfId="19098" xr:uid="{85475C3D-78F5-4160-8304-80A8E1D5B35F}"/>
    <cellStyle name="Komma 2 2 4 3 7 4" xfId="38663" xr:uid="{1A4AFA5F-F475-46A3-91B5-6EC586963584}"/>
    <cellStyle name="Komma 2 2 4 3 8" xfId="5700" xr:uid="{EBAA0824-8DE0-47EC-8325-3A74029C4B86}"/>
    <cellStyle name="Komma 2 2 4 3 8 2" xfId="27769" xr:uid="{C2637697-C57E-4376-9D66-8357C2DB503A}"/>
    <cellStyle name="Komma 2 2 4 3 9" xfId="16634" xr:uid="{B81CB2F0-1A37-4F84-BF61-4710952129F0}"/>
    <cellStyle name="Komma 2 2 4 3 9 2" xfId="44251" xr:uid="{87E535C7-D189-4622-B91D-9DE972686E9A}"/>
    <cellStyle name="Komma 2 2 4 4" xfId="211" xr:uid="{43FDC5A0-D937-459D-9421-B028396A851B}"/>
    <cellStyle name="Komma 2 2 4 4 2" xfId="634" xr:uid="{8834BA51-EB0F-4025-8526-5D5A277264EE}"/>
    <cellStyle name="Komma 2 2 4 4 2 2" xfId="1435" xr:uid="{EFD812E6-2C3C-4FF3-9A7B-A2AE2A61F220}"/>
    <cellStyle name="Komma 2 2 4 4 2 2 2" xfId="4039" xr:uid="{65AF9F15-2C85-4334-B103-3EC73523B96B}"/>
    <cellStyle name="Komma 2 2 4 4 2 2 2 2" xfId="9546" xr:uid="{4CBBD735-E685-40FB-9F6D-9BEE6B3C4264}"/>
    <cellStyle name="Komma 2 2 4 4 2 2 2 2 2" xfId="31615" xr:uid="{220BE7BB-A96D-4F95-9780-EAE881AF66A7}"/>
    <cellStyle name="Komma 2 2 4 4 2 2 2 3" xfId="15033" xr:uid="{3513C1C1-774D-4FF1-AD0A-2479B835127F}"/>
    <cellStyle name="Komma 2 2 4 4 2 2 2 3 2" xfId="37102" xr:uid="{711A9CC7-226F-4401-B965-539DE33E69EA}"/>
    <cellStyle name="Komma 2 2 4 4 2 2 2 3 3" xfId="42650" xr:uid="{8C6FD721-8384-4E26-BE87-AF165F2B0CE1}"/>
    <cellStyle name="Komma 2 2 4 4 2 2 2 4" xfId="20601" xr:uid="{FF967B59-C5C5-44E3-8B96-B011947E2642}"/>
    <cellStyle name="Komma 2 2 4 4 2 2 2 4 2" xfId="48097" xr:uid="{82DDA83A-732E-47AB-B7E4-AABFA1444AA3}"/>
    <cellStyle name="Komma 2 2 4 4 2 2 2 5" xfId="26108" xr:uid="{157C2859-F043-42F4-8485-1415A7F2935F}"/>
    <cellStyle name="Komma 2 2 4 4 2 2 3" xfId="7063" xr:uid="{80AE92B8-E521-4DFF-AC1E-CA5467815BE9}"/>
    <cellStyle name="Komma 2 2 4 4 2 2 3 2" xfId="29132" xr:uid="{89A82164-52A6-4963-A644-CB354070CA51}"/>
    <cellStyle name="Komma 2 2 4 4 2 2 4" xfId="12429" xr:uid="{E05B5833-DB2B-4DC8-8533-EB2F8D897763}"/>
    <cellStyle name="Komma 2 2 4 4 2 2 4 2" xfId="34498" xr:uid="{8B9C2529-C7A9-41CA-BF92-A6EE84091709}"/>
    <cellStyle name="Komma 2 2 4 4 2 2 4 3" xfId="40046" xr:uid="{01284E56-8B6A-4EA2-AA28-67E6E00CE538}"/>
    <cellStyle name="Komma 2 2 4 4 2 2 5" xfId="17997" xr:uid="{7005BE2A-A062-4114-8B8C-A924EA060EF0}"/>
    <cellStyle name="Komma 2 2 4 4 2 2 5 2" xfId="45614" xr:uid="{C18B8D60-080F-4941-98F3-69F288294DE2}"/>
    <cellStyle name="Komma 2 2 4 4 2 2 6" xfId="23625" xr:uid="{B6C3EEA6-104C-4486-815F-560131155303}"/>
    <cellStyle name="Komma 2 2 4 4 2 3" xfId="2216" xr:uid="{1A7F779C-0F18-4BE7-9662-2B1AEAF21085}"/>
    <cellStyle name="Komma 2 2 4 4 2 3 2" xfId="4820" xr:uid="{FFC0CC64-C9FA-47A8-9F3E-DF384942E1A0}"/>
    <cellStyle name="Komma 2 2 4 4 2 3 2 2" xfId="10327" xr:uid="{13F78322-8FDE-4409-B355-547793B1B66E}"/>
    <cellStyle name="Komma 2 2 4 4 2 3 2 2 2" xfId="32396" xr:uid="{CE767D66-35C5-45BE-B0E9-DD0DCD75AB4E}"/>
    <cellStyle name="Komma 2 2 4 4 2 3 2 3" xfId="15814" xr:uid="{AC4FE8B9-7D7E-4EB1-9873-C2285270C508}"/>
    <cellStyle name="Komma 2 2 4 4 2 3 2 3 2" xfId="37883" xr:uid="{9482D91C-9246-4ED6-A690-238FA6C724B1}"/>
    <cellStyle name="Komma 2 2 4 4 2 3 2 3 3" xfId="43431" xr:uid="{B970A95F-A774-4B61-BF40-7D127393AAB7}"/>
    <cellStyle name="Komma 2 2 4 4 2 3 2 4" xfId="21382" xr:uid="{045925DE-9606-4D94-AE88-B4F4FB1B4A56}"/>
    <cellStyle name="Komma 2 2 4 4 2 3 2 4 2" xfId="48878" xr:uid="{64A806D5-0692-44BA-8CA5-71DA1AAF338B}"/>
    <cellStyle name="Komma 2 2 4 4 2 3 2 5" xfId="26889" xr:uid="{D9739CBA-A571-404B-8DD2-1B523CA2FA3E}"/>
    <cellStyle name="Komma 2 2 4 4 2 3 3" xfId="7844" xr:uid="{60DC6D02-2E2F-4ABD-B375-ABD69BE4711E}"/>
    <cellStyle name="Komma 2 2 4 4 2 3 3 2" xfId="29913" xr:uid="{80CBA156-CA3C-489F-ADE7-0AEACD48C754}"/>
    <cellStyle name="Komma 2 2 4 4 2 3 4" xfId="13210" xr:uid="{9DB9091D-570E-4B6D-8B46-6106E25262B0}"/>
    <cellStyle name="Komma 2 2 4 4 2 3 4 2" xfId="35279" xr:uid="{695BD8AC-94C2-4FF1-914E-786047E112F2}"/>
    <cellStyle name="Komma 2 2 4 4 2 3 4 3" xfId="40827" xr:uid="{518F84D3-EF9A-482D-BB2C-5E96BD8FCCE1}"/>
    <cellStyle name="Komma 2 2 4 4 2 3 5" xfId="18778" xr:uid="{570307D9-BF4B-4DA6-B141-E3BBB6EC7A9F}"/>
    <cellStyle name="Komma 2 2 4 4 2 3 5 2" xfId="46395" xr:uid="{CA2106AD-C3EF-4655-AF81-E21402C8A35D}"/>
    <cellStyle name="Komma 2 2 4 4 2 3 6" xfId="24406" xr:uid="{4338AD5F-0E39-4AC8-A4C1-A380583E496E}"/>
    <cellStyle name="Komma 2 2 4 4 2 4" xfId="3238" xr:uid="{33EE7575-583F-4DAA-A697-6B039DE3825E}"/>
    <cellStyle name="Komma 2 2 4 4 2 4 2" xfId="8765" xr:uid="{555BFE3B-6220-4E13-867E-D1F512A6AAC8}"/>
    <cellStyle name="Komma 2 2 4 4 2 4 2 2" xfId="30834" xr:uid="{18B853EA-FA3B-4196-985D-E8C41A7E2B15}"/>
    <cellStyle name="Komma 2 2 4 4 2 4 3" xfId="14232" xr:uid="{217ABA1E-884E-4A03-96FD-F2C6EFCA6308}"/>
    <cellStyle name="Komma 2 2 4 4 2 4 3 2" xfId="36301" xr:uid="{AE4C7F20-C295-47B3-A1C0-1E6042FCF758}"/>
    <cellStyle name="Komma 2 2 4 4 2 4 3 3" xfId="41849" xr:uid="{4DB140E6-0AF2-496A-81F2-828E57F2487E}"/>
    <cellStyle name="Komma 2 2 4 4 2 4 4" xfId="19800" xr:uid="{49CFC797-CFD5-46B4-AC86-F3A984C1598B}"/>
    <cellStyle name="Komma 2 2 4 4 2 4 4 2" xfId="47316" xr:uid="{D79981EB-80E3-4B32-A6F3-2E0C3D3C3458}"/>
    <cellStyle name="Komma 2 2 4 4 2 4 5" xfId="25327" xr:uid="{E22C3F3B-F3C5-44F9-A96D-49CC78EA4FC0}"/>
    <cellStyle name="Komma 2 2 4 4 2 5" xfId="6262" xr:uid="{19AFA5FC-6507-4D82-8806-4FA9CBF9FDA4}"/>
    <cellStyle name="Komma 2 2 4 4 2 5 2" xfId="28331" xr:uid="{8D916382-8B7C-487B-B44A-AD60199EC776}"/>
    <cellStyle name="Komma 2 2 4 4 2 6" xfId="11648" xr:uid="{3E33EE5C-0BB4-4780-994B-D114133564B4}"/>
    <cellStyle name="Komma 2 2 4 4 2 6 2" xfId="33717" xr:uid="{2AA9D217-04DC-482C-99E2-76D9CC15FFF2}"/>
    <cellStyle name="Komma 2 2 4 4 2 6 3" xfId="39265" xr:uid="{3CE50AE4-8C3E-40D1-8B3C-C88818106990}"/>
    <cellStyle name="Komma 2 2 4 4 2 7" xfId="17196" xr:uid="{9D45C0EA-8299-4FF9-BB04-EA4032F254A9}"/>
    <cellStyle name="Komma 2 2 4 4 2 7 2" xfId="44813" xr:uid="{79D741ED-7A5B-4DA5-A8B7-F64E6D0A6EF7}"/>
    <cellStyle name="Komma 2 2 4 4 2 8" xfId="22824" xr:uid="{DEB3E86F-BDDB-4276-8A24-7C8006CDF875}"/>
    <cellStyle name="Komma 2 2 4 4 3" xfId="2817" xr:uid="{9A100232-D6E3-4017-8628-4C63B3C23450}"/>
    <cellStyle name="Komma 2 2 4 4 3 2" xfId="13811" xr:uid="{256E1D2A-F719-4A50-86AE-2684D3B956CC}"/>
    <cellStyle name="Komma 2 2 4 4 3 2 2" xfId="35880" xr:uid="{BA06FB59-68EF-4FA4-9D01-2EA5165AEF1B}"/>
    <cellStyle name="Komma 2 2 4 4 3 2 3" xfId="41428" xr:uid="{32AA0E8F-A2FA-4AD4-A3F4-F8EEC77C32D2}"/>
    <cellStyle name="Komma 2 2 4 4 3 3" xfId="19379" xr:uid="{5AEB2CEE-1454-4E1F-8E65-59D9999BF5AD}"/>
    <cellStyle name="Komma 2 2 4 4 3 4" xfId="38704" xr:uid="{B34A360B-F690-4E85-A71F-C6CC5B29F7D9}"/>
    <cellStyle name="Komma 2 2 4 4 4" xfId="5841" xr:uid="{CA62FDD1-9140-4F2C-92E4-176704D98DE8}"/>
    <cellStyle name="Komma 2 2 4 4 4 2" xfId="27910" xr:uid="{1B27899F-63A8-4696-B18C-23FA94F74D6E}"/>
    <cellStyle name="Komma 2 2 4 4 5" xfId="16775" xr:uid="{2413A320-7277-4B1D-9725-BDBF206A6189}"/>
    <cellStyle name="Komma 2 2 4 4 5 2" xfId="44392" xr:uid="{998A1AB5-067D-4689-8188-58CED14CAD00}"/>
    <cellStyle name="Komma 2 2 4 4 6" xfId="22403" xr:uid="{2E916CE4-31BA-4BD6-B574-CC67A52BAD35}"/>
    <cellStyle name="Komma 2 2 4 5" xfId="2576" xr:uid="{4D60F670-F5E0-4636-845D-BD6E6C22A2E2}"/>
    <cellStyle name="Komma 2 2 4 5 2" xfId="5500" xr:uid="{A8C2803E-5068-46B2-94E6-2D7FE49B717F}"/>
    <cellStyle name="Komma 2 2 4 5 2 2" xfId="11007" xr:uid="{90D00681-566A-496E-965F-C75D2813544B}"/>
    <cellStyle name="Komma 2 2 4 5 2 2 2" xfId="33076" xr:uid="{DEF684E1-1934-4901-949F-87176C2F7011}"/>
    <cellStyle name="Komma 2 2 4 5 2 3" xfId="16494" xr:uid="{DB3766C2-9E85-4070-BA43-4E48581E90C5}"/>
    <cellStyle name="Komma 2 2 4 5 2 3 2" xfId="38563" xr:uid="{1F0CC7AA-D8EA-4155-8847-D5B6D4109E18}"/>
    <cellStyle name="Komma 2 2 4 5 2 3 3" xfId="44111" xr:uid="{73EBE0A5-CE0E-4E9C-8373-7E48A3DC0E7F}"/>
    <cellStyle name="Komma 2 2 4 5 2 4" xfId="22062" xr:uid="{C29DAE19-01BA-49E3-9FFC-45D47D6648DF}"/>
    <cellStyle name="Komma 2 2 4 5 2 4 2" xfId="49558" xr:uid="{42264D16-DE4F-45BE-8CDA-85611B2572B9}"/>
    <cellStyle name="Komma 2 2 4 5 2 5" xfId="27569" xr:uid="{3B38E730-F54E-4420-820E-7F8BA4A5BD13}"/>
    <cellStyle name="Komma 2 2 4 5 3" xfId="8184" xr:uid="{056078BC-749C-4EE5-A025-F7FC51F792CC}"/>
    <cellStyle name="Komma 2 2 4 5 3 2" xfId="30253" xr:uid="{968C29E9-5D9B-4E1B-B7F5-65015B9BAD91}"/>
    <cellStyle name="Komma 2 2 4 5 4" xfId="13570" xr:uid="{7B45F5FE-FE31-4A40-96FE-7E53D8A035A3}"/>
    <cellStyle name="Komma 2 2 4 5 4 2" xfId="35639" xr:uid="{83C7B806-373A-4559-B7BA-EA2F4B4137E6}"/>
    <cellStyle name="Komma 2 2 4 5 4 3" xfId="41187" xr:uid="{15EB4222-F4AE-4928-AE94-8A7AC0B7E104}"/>
    <cellStyle name="Komma 2 2 4 5 5" xfId="19138" xr:uid="{0D5094C9-C992-4B71-BC38-FA15358991EE}"/>
    <cellStyle name="Komma 2 2 4 5 5 2" xfId="46735" xr:uid="{90B806A7-9224-49E1-8C83-251748074AA9}"/>
    <cellStyle name="Komma 2 2 4 5 6" xfId="24746" xr:uid="{B0CDBFA4-EE0F-460F-993F-EE2EDD984816}"/>
    <cellStyle name="Komma 2 2 4 6" xfId="5600" xr:uid="{C66A355E-0793-44EE-8D20-45D9AB0A65A5}"/>
    <cellStyle name="Komma 2 2 4 6 2" xfId="11107" xr:uid="{48CF5290-D41F-4DC7-BD1C-1585DA91F576}"/>
    <cellStyle name="Komma 2 2 4 6 2 2" xfId="33176" xr:uid="{B26FD43D-CC8D-482B-AE1C-17E3A750D521}"/>
    <cellStyle name="Komma 2 2 4 6 3" xfId="22162" xr:uid="{048FEB4B-A9A4-4CEC-A5E2-243EC2606E45}"/>
    <cellStyle name="Komma 2 2 4 6 3 2" xfId="49658" xr:uid="{28A7E969-3925-44E0-8527-6133B14C2BCD}"/>
    <cellStyle name="Komma 2 2 4 6 4" xfId="27669" xr:uid="{678FFB2A-2357-472A-8F38-5ACDFE987EEC}"/>
    <cellStyle name="Komma 2 2 4 7" xfId="5660" xr:uid="{CC659F87-D7AC-4A3D-81C4-F0CC2DFCDA74}"/>
    <cellStyle name="Komma 2 2 4 7 2" xfId="27729" xr:uid="{445E00EB-EAC2-41BE-9C4F-F9243E5E2A3B}"/>
    <cellStyle name="Komma 2 2 4 8" xfId="16594" xr:uid="{7EA777F0-3417-403D-9B67-A0AE2B503AF8}"/>
    <cellStyle name="Komma 2 2 4 8 2" xfId="44211" xr:uid="{46141EF6-916E-4CD8-91F7-B0514B4A7FE9}"/>
    <cellStyle name="Komma 2 2 4 9" xfId="22222" xr:uid="{9AABD226-34EA-463D-99CB-FFABD1277D99}"/>
    <cellStyle name="Komma 2 2 5" xfId="33" xr:uid="{1C4A9DF1-6305-4928-BE4C-B062DD3A01BC}"/>
    <cellStyle name="Komma 2 2 5 10" xfId="459" xr:uid="{83BB9B83-6F06-42B0-AB7D-EE3C2B1B4B89}"/>
    <cellStyle name="Komma 2 2 5 10 2" xfId="1260" xr:uid="{204C5515-AAF4-43F6-9722-CB4E67E40376}"/>
    <cellStyle name="Komma 2 2 5 10 2 2" xfId="3864" xr:uid="{5D45B7DD-FE48-4CF9-9B49-DE6E35B8E8A3}"/>
    <cellStyle name="Komma 2 2 5 10 2 2 2" xfId="9371" xr:uid="{79999AB7-676E-42BF-97B2-B8F294005287}"/>
    <cellStyle name="Komma 2 2 5 10 2 2 2 2" xfId="31440" xr:uid="{1969C1EE-21DA-4925-8C67-2928404D5198}"/>
    <cellStyle name="Komma 2 2 5 10 2 2 3" xfId="14858" xr:uid="{ECE0A571-5089-4883-B2EF-184FD5200D2F}"/>
    <cellStyle name="Komma 2 2 5 10 2 2 3 2" xfId="36927" xr:uid="{864F5AA2-FB18-4DE6-B591-30AE50A0316C}"/>
    <cellStyle name="Komma 2 2 5 10 2 2 3 3" xfId="42475" xr:uid="{9B95EBF4-B362-4462-BE06-54EB7971A3BE}"/>
    <cellStyle name="Komma 2 2 5 10 2 2 4" xfId="20426" xr:uid="{6BDC9017-8FC4-41EB-8BFB-AFE3454C43A0}"/>
    <cellStyle name="Komma 2 2 5 10 2 2 4 2" xfId="47922" xr:uid="{FF670AB1-3457-493E-838A-4E76D354E25C}"/>
    <cellStyle name="Komma 2 2 5 10 2 2 5" xfId="25933" xr:uid="{959B4C0D-8B71-43CF-9DB9-3F191152E6CC}"/>
    <cellStyle name="Komma 2 2 5 10 2 3" xfId="6888" xr:uid="{736C3CE3-C779-4015-A88C-08DF4C4AF623}"/>
    <cellStyle name="Komma 2 2 5 10 2 3 2" xfId="28957" xr:uid="{50B367D7-7ADA-441D-986D-E466396D40C8}"/>
    <cellStyle name="Komma 2 2 5 10 2 4" xfId="12254" xr:uid="{F97803EE-0937-4DDA-9DAB-42EDA469C1DF}"/>
    <cellStyle name="Komma 2 2 5 10 2 4 2" xfId="34323" xr:uid="{F46966D9-7B60-45DB-A1AC-175A4261119A}"/>
    <cellStyle name="Komma 2 2 5 10 2 4 3" xfId="39871" xr:uid="{7851A4A2-F338-4F56-9A9C-736762AE2E5C}"/>
    <cellStyle name="Komma 2 2 5 10 2 5" xfId="17822" xr:uid="{F1D3D1AD-306C-4AC7-9AE7-40EB416D7572}"/>
    <cellStyle name="Komma 2 2 5 10 2 5 2" xfId="45439" xr:uid="{43AB4174-ED03-4B8F-B615-B4C2E50FEDEB}"/>
    <cellStyle name="Komma 2 2 5 10 2 6" xfId="23450" xr:uid="{B36901FF-F5D0-4CBE-9CBC-DD6B8B25031E}"/>
    <cellStyle name="Komma 2 2 5 10 3" xfId="2041" xr:uid="{7B79340E-E267-47BE-BDF4-07801FDA7EBF}"/>
    <cellStyle name="Komma 2 2 5 10 3 2" xfId="4645" xr:uid="{EAAA0E6C-452E-4ABC-97E2-897810197C55}"/>
    <cellStyle name="Komma 2 2 5 10 3 2 2" xfId="10152" xr:uid="{5AB34944-471D-4B89-8C95-5681293FF12D}"/>
    <cellStyle name="Komma 2 2 5 10 3 2 2 2" xfId="32221" xr:uid="{C44B1F95-680E-4EFA-A7FD-329B845946BA}"/>
    <cellStyle name="Komma 2 2 5 10 3 2 3" xfId="15639" xr:uid="{54EAB1BC-9811-424E-A94E-441E7CD1B247}"/>
    <cellStyle name="Komma 2 2 5 10 3 2 3 2" xfId="37708" xr:uid="{9C89EFC9-81B5-4849-AA0C-B259A8C694FB}"/>
    <cellStyle name="Komma 2 2 5 10 3 2 3 3" xfId="43256" xr:uid="{DF159A67-28DB-4CB9-8DC4-44FC6905A7CC}"/>
    <cellStyle name="Komma 2 2 5 10 3 2 4" xfId="21207" xr:uid="{D8E6B19B-C774-48A3-BCEC-75E833C455CC}"/>
    <cellStyle name="Komma 2 2 5 10 3 2 4 2" xfId="48703" xr:uid="{7756419A-E48B-4265-923F-D7CB39DC9606}"/>
    <cellStyle name="Komma 2 2 5 10 3 2 5" xfId="26714" xr:uid="{F043C36A-B8A4-438B-AE9E-416CFA401BD6}"/>
    <cellStyle name="Komma 2 2 5 10 3 3" xfId="7669" xr:uid="{72D50966-DD58-4AD4-8DDA-8A84DB8F5891}"/>
    <cellStyle name="Komma 2 2 5 10 3 3 2" xfId="29738" xr:uid="{1A27499E-7211-4B6F-9ACF-CC3C61ABCD01}"/>
    <cellStyle name="Komma 2 2 5 10 3 4" xfId="13035" xr:uid="{233AA6BD-0FA7-42C6-921B-6BF505BE2220}"/>
    <cellStyle name="Komma 2 2 5 10 3 4 2" xfId="35104" xr:uid="{98FCFC29-966C-4908-B27E-F1177892C695}"/>
    <cellStyle name="Komma 2 2 5 10 3 4 3" xfId="40652" xr:uid="{822881A8-9467-4F44-B2D3-E0E045B0BBEB}"/>
    <cellStyle name="Komma 2 2 5 10 3 5" xfId="18603" xr:uid="{401777F6-41C4-413F-9F7A-EA2926650591}"/>
    <cellStyle name="Komma 2 2 5 10 3 5 2" xfId="46220" xr:uid="{D8AF1E55-62F9-4D91-8F9C-AE86D1D1CB5E}"/>
    <cellStyle name="Komma 2 2 5 10 3 6" xfId="24231" xr:uid="{1E5F45A3-8F8C-47D5-8187-2285CF42331A}"/>
    <cellStyle name="Komma 2 2 5 10 4" xfId="3063" xr:uid="{5E7C6653-097F-4AF5-91B3-7CC97A0BA03A}"/>
    <cellStyle name="Komma 2 2 5 10 4 2" xfId="8590" xr:uid="{96CC9811-2A4E-47E1-9AED-FA9E6CF0BEDD}"/>
    <cellStyle name="Komma 2 2 5 10 4 2 2" xfId="30659" xr:uid="{41433953-35C0-4A1F-8A02-E951A576C253}"/>
    <cellStyle name="Komma 2 2 5 10 4 3" xfId="14057" xr:uid="{2BAA6DA6-85D4-4E51-8BDC-785176A8AF7C}"/>
    <cellStyle name="Komma 2 2 5 10 4 3 2" xfId="36126" xr:uid="{1955F0D5-D8B8-494E-94B2-5B0C80673706}"/>
    <cellStyle name="Komma 2 2 5 10 4 3 3" xfId="41674" xr:uid="{448AC78B-D84A-4112-B778-723A37D566DC}"/>
    <cellStyle name="Komma 2 2 5 10 4 4" xfId="19625" xr:uid="{76120674-C6F2-418F-B5B5-0005A407725F}"/>
    <cellStyle name="Komma 2 2 5 10 4 4 2" xfId="47141" xr:uid="{96E9E13E-D00F-41A9-85EE-7A773B8D88B4}"/>
    <cellStyle name="Komma 2 2 5 10 4 5" xfId="25152" xr:uid="{DFE374AB-F3F5-4213-8463-24758AE1DF94}"/>
    <cellStyle name="Komma 2 2 5 10 5" xfId="6087" xr:uid="{A852772E-0DB7-477E-BEEB-7C129CF834A7}"/>
    <cellStyle name="Komma 2 2 5 10 5 2" xfId="28156" xr:uid="{BAC383D0-2099-4862-86AD-E9C694EFF8CD}"/>
    <cellStyle name="Komma 2 2 5 10 6" xfId="11473" xr:uid="{53DBCDF8-E176-4DB6-AA24-596CE704DF5E}"/>
    <cellStyle name="Komma 2 2 5 10 6 2" xfId="33542" xr:uid="{58A44EC7-0ABF-41E5-9367-559F6F944600}"/>
    <cellStyle name="Komma 2 2 5 10 6 3" xfId="39090" xr:uid="{765ED078-426C-4D2A-AEE8-6F3EAE2AA5BF}"/>
    <cellStyle name="Komma 2 2 5 10 7" xfId="17021" xr:uid="{DE8EE573-E5F4-4E6B-8852-0D1393DD980C}"/>
    <cellStyle name="Komma 2 2 5 10 7 2" xfId="44638" xr:uid="{B987C9D3-A0E7-4121-9A77-B7D1A016F0BA}"/>
    <cellStyle name="Komma 2 2 5 10 8" xfId="22649" xr:uid="{2F8A11E7-6E3D-47E9-AA19-0EB7892BBB55}"/>
    <cellStyle name="Komma 2 2 5 11" xfId="880" xr:uid="{07365597-FD88-4340-8D15-AB98313615DF}"/>
    <cellStyle name="Komma 2 2 5 11 2" xfId="1681" xr:uid="{252D994B-7ACE-4DC1-841A-A2AC79208947}"/>
    <cellStyle name="Komma 2 2 5 11 2 2" xfId="4285" xr:uid="{54EDA246-1DE1-46FE-9077-620BD8AB1009}"/>
    <cellStyle name="Komma 2 2 5 11 2 2 2" xfId="9792" xr:uid="{D1970698-9E30-4F91-958E-8E92E5A0092A}"/>
    <cellStyle name="Komma 2 2 5 11 2 2 2 2" xfId="31861" xr:uid="{848F1B1F-5EE3-4022-A70D-3AAF4F17E646}"/>
    <cellStyle name="Komma 2 2 5 11 2 2 3" xfId="15279" xr:uid="{7897267A-0186-4460-86AE-FFA62B84D756}"/>
    <cellStyle name="Komma 2 2 5 11 2 2 3 2" xfId="37348" xr:uid="{D94D2B2D-46F5-4728-81BC-DA8D0AF319B0}"/>
    <cellStyle name="Komma 2 2 5 11 2 2 3 3" xfId="42896" xr:uid="{05A2B38D-24BA-4F14-BFF5-EF6174AD23CD}"/>
    <cellStyle name="Komma 2 2 5 11 2 2 4" xfId="20847" xr:uid="{7C24DEAD-079E-42FF-B804-44E35B899EDD}"/>
    <cellStyle name="Komma 2 2 5 11 2 2 4 2" xfId="48343" xr:uid="{95A2C575-75F7-4DD0-B6C7-5F77D4FFECD9}"/>
    <cellStyle name="Komma 2 2 5 11 2 2 5" xfId="26354" xr:uid="{09C761E4-A842-4F46-A811-8EE795C7C240}"/>
    <cellStyle name="Komma 2 2 5 11 2 3" xfId="7309" xr:uid="{094E106E-BECD-4CAF-A139-27A6F2EEEE8E}"/>
    <cellStyle name="Komma 2 2 5 11 2 3 2" xfId="29378" xr:uid="{C806E667-F8B8-4F76-9BDF-18B4C58D66EA}"/>
    <cellStyle name="Komma 2 2 5 11 2 4" xfId="12675" xr:uid="{239EBCD7-0059-4283-A08C-755CC69C096D}"/>
    <cellStyle name="Komma 2 2 5 11 2 4 2" xfId="34744" xr:uid="{F3A21369-3F0B-4915-9790-F3E98750450F}"/>
    <cellStyle name="Komma 2 2 5 11 2 4 3" xfId="40292" xr:uid="{2B2A2705-CE68-4196-A8A6-2D3FB749E6AF}"/>
    <cellStyle name="Komma 2 2 5 11 2 5" xfId="18243" xr:uid="{6378CB40-9109-400A-B731-9BB08AEEE166}"/>
    <cellStyle name="Komma 2 2 5 11 2 5 2" xfId="45860" xr:uid="{721EF383-357E-4689-B001-D3FC5D8E3BA4}"/>
    <cellStyle name="Komma 2 2 5 11 2 6" xfId="23871" xr:uid="{A468C111-68ED-4A14-8BDF-3E90050E3D39}"/>
    <cellStyle name="Komma 2 2 5 11 3" xfId="3484" xr:uid="{87754933-2445-4633-B335-14982852C158}"/>
    <cellStyle name="Komma 2 2 5 11 3 2" xfId="9011" xr:uid="{62FB124C-8681-4818-88BD-099158492991}"/>
    <cellStyle name="Komma 2 2 5 11 3 2 2" xfId="31080" xr:uid="{CAEEF893-F825-4796-BEAF-2ED1062E40BA}"/>
    <cellStyle name="Komma 2 2 5 11 3 3" xfId="14478" xr:uid="{B930BB71-3814-4013-B23E-88214330B78F}"/>
    <cellStyle name="Komma 2 2 5 11 3 3 2" xfId="36547" xr:uid="{00B3135D-E16A-42FA-AD16-3078EE542CD8}"/>
    <cellStyle name="Komma 2 2 5 11 3 3 3" xfId="42095" xr:uid="{E011113E-24D9-4269-92CD-5C9DACF87CA5}"/>
    <cellStyle name="Komma 2 2 5 11 3 4" xfId="20046" xr:uid="{D124C711-46AD-4DD6-9044-DBA9B844A858}"/>
    <cellStyle name="Komma 2 2 5 11 3 4 2" xfId="47562" xr:uid="{4939AF26-4A4B-4A68-9742-176B9B4194E9}"/>
    <cellStyle name="Komma 2 2 5 11 3 5" xfId="25573" xr:uid="{4C4D2BBB-189D-41D5-9548-516B54EA19D4}"/>
    <cellStyle name="Komma 2 2 5 11 4" xfId="6508" xr:uid="{20D2B0B6-F2D9-4B24-A6CB-E82A95652A65}"/>
    <cellStyle name="Komma 2 2 5 11 4 2" xfId="28577" xr:uid="{D66099D5-2355-430D-A4A1-3AFB0D564AFD}"/>
    <cellStyle name="Komma 2 2 5 11 5" xfId="11894" xr:uid="{E9FD2D03-BAA9-4227-92F3-4B49EE7FBD43}"/>
    <cellStyle name="Komma 2 2 5 11 5 2" xfId="33963" xr:uid="{1A27E8AF-6FD0-436E-8F3D-DC49013122BF}"/>
    <cellStyle name="Komma 2 2 5 11 5 3" xfId="39511" xr:uid="{B11D1C84-D45D-463E-81E4-AB7F1991A8B5}"/>
    <cellStyle name="Komma 2 2 5 11 6" xfId="17442" xr:uid="{9BBEA530-FA9C-4FE5-82C1-63563B6D323E}"/>
    <cellStyle name="Komma 2 2 5 11 6 2" xfId="45059" xr:uid="{EECE1DF3-E0D1-4DDC-A7E0-8F03FCFD8100}"/>
    <cellStyle name="Komma 2 2 5 11 7" xfId="23070" xr:uid="{15E77EEB-B7DA-4584-886F-5BA776E33C2C}"/>
    <cellStyle name="Komma 2 2 5 12" xfId="940" xr:uid="{5B48BD5C-DC25-4F91-AD7C-123E70F585A1}"/>
    <cellStyle name="Komma 2 2 5 12 2" xfId="3544" xr:uid="{AA82A771-3B13-4E8A-846A-A6312C5A662F}"/>
    <cellStyle name="Komma 2 2 5 12 2 2" xfId="9051" xr:uid="{B49B418A-11F6-4CBB-989B-2EF608D48056}"/>
    <cellStyle name="Komma 2 2 5 12 2 2 2" xfId="31120" xr:uid="{2A0DE3C0-AE98-4A76-AB8A-AA715F4BBFCA}"/>
    <cellStyle name="Komma 2 2 5 12 2 3" xfId="14538" xr:uid="{978140E9-2FD0-4BD8-AF51-95F1595D77A8}"/>
    <cellStyle name="Komma 2 2 5 12 2 3 2" xfId="36607" xr:uid="{4B055539-65A0-4421-AA45-EB5A2F9C490F}"/>
    <cellStyle name="Komma 2 2 5 12 2 3 3" xfId="42155" xr:uid="{F69AF59F-72AB-47C5-A8D5-7B7018C0B4FD}"/>
    <cellStyle name="Komma 2 2 5 12 2 4" xfId="20106" xr:uid="{7D7FC1C5-5A2D-42FB-9FFE-0D46638BE50A}"/>
    <cellStyle name="Komma 2 2 5 12 2 4 2" xfId="47602" xr:uid="{45C7F774-E1E3-454A-8C3C-720C328F6C13}"/>
    <cellStyle name="Komma 2 2 5 12 2 5" xfId="25613" xr:uid="{EF443844-CC6F-489C-BB4D-F6642EA7E146}"/>
    <cellStyle name="Komma 2 2 5 12 3" xfId="6568" xr:uid="{E931E638-7015-43C2-9F53-F8F997013DEC}"/>
    <cellStyle name="Komma 2 2 5 12 3 2" xfId="28637" xr:uid="{8FCE02DA-21A6-4B10-BB19-123A646F86C7}"/>
    <cellStyle name="Komma 2 2 5 12 4" xfId="11934" xr:uid="{980E1DDD-FB15-4B0C-9CDE-67EE7C0051E8}"/>
    <cellStyle name="Komma 2 2 5 12 4 2" xfId="34003" xr:uid="{FF7F937D-F7A0-4259-BEAB-C0A64AF93881}"/>
    <cellStyle name="Komma 2 2 5 12 4 3" xfId="39551" xr:uid="{D9B4F2E5-4B0C-41B5-B8CA-78DD3FFA2C7E}"/>
    <cellStyle name="Komma 2 2 5 12 5" xfId="17502" xr:uid="{26621DC6-4710-4165-B685-8751D4E5B48E}"/>
    <cellStyle name="Komma 2 2 5 12 5 2" xfId="45119" xr:uid="{1FB9142E-B710-4C7D-B826-2EA0ABC9F8C0}"/>
    <cellStyle name="Komma 2 2 5 12 6" xfId="23130" xr:uid="{8383A184-0D2D-4101-A112-214749FA1FFB}"/>
    <cellStyle name="Komma 2 2 5 13" xfId="1721" xr:uid="{DA4DAC43-562A-44D1-8C6C-F0427A3748FB}"/>
    <cellStyle name="Komma 2 2 5 13 2" xfId="4325" xr:uid="{5FC37A25-5274-4C0A-9993-F0253EB5C19C}"/>
    <cellStyle name="Komma 2 2 5 13 2 2" xfId="9832" xr:uid="{E732A349-5308-4267-9570-7E446F05E9B5}"/>
    <cellStyle name="Komma 2 2 5 13 2 2 2" xfId="31901" xr:uid="{D42F270E-A0E5-4504-AFA0-21B98272D09A}"/>
    <cellStyle name="Komma 2 2 5 13 2 3" xfId="15319" xr:uid="{CE07F82E-B94E-4555-A93D-180CD1AD097D}"/>
    <cellStyle name="Komma 2 2 5 13 2 3 2" xfId="37388" xr:uid="{C82BE1D1-DD51-425C-9767-38698582DB35}"/>
    <cellStyle name="Komma 2 2 5 13 2 3 3" xfId="42936" xr:uid="{F25CC46C-B6C8-4A08-8C78-A13D24A7CD67}"/>
    <cellStyle name="Komma 2 2 5 13 2 4" xfId="20887" xr:uid="{D0344189-E220-4047-A02E-0B1DA946F768}"/>
    <cellStyle name="Komma 2 2 5 13 2 4 2" xfId="48383" xr:uid="{6996A6C7-213C-4271-AD36-3286FF8F2A6A}"/>
    <cellStyle name="Komma 2 2 5 13 2 5" xfId="26394" xr:uid="{B09BC937-5F12-4DEC-8E39-BC6B70ADDE46}"/>
    <cellStyle name="Komma 2 2 5 13 3" xfId="7349" xr:uid="{A44B76AE-1E30-48B0-9986-3CF477A2FB99}"/>
    <cellStyle name="Komma 2 2 5 13 3 2" xfId="29418" xr:uid="{4B0492D7-C0F4-45DB-9E48-0D8BE2CF81E3}"/>
    <cellStyle name="Komma 2 2 5 13 4" xfId="12715" xr:uid="{F3D3D59F-C586-488F-982A-604BC0C69163}"/>
    <cellStyle name="Komma 2 2 5 13 4 2" xfId="34784" xr:uid="{144BDBF8-492A-4DDC-A0AB-3AC920DCD4C0}"/>
    <cellStyle name="Komma 2 2 5 13 4 3" xfId="40332" xr:uid="{7F70B3D7-FBA8-4AA2-A40B-398D1F2EBAEB}"/>
    <cellStyle name="Komma 2 2 5 13 5" xfId="18283" xr:uid="{56C6B919-8CE5-4F9A-B61D-F9F8CF68E23D}"/>
    <cellStyle name="Komma 2 2 5 13 5 2" xfId="45900" xr:uid="{B6A27329-564B-403D-B86E-D8CD448625FD}"/>
    <cellStyle name="Komma 2 2 5 13 6" xfId="23911" xr:uid="{FE4DD8A7-8FBD-4D9F-9F0B-2496DC29610C}"/>
    <cellStyle name="Komma 2 2 5 14" xfId="2462" xr:uid="{A5152E2F-7DE5-4CEC-93DB-0B5CF0174090}"/>
    <cellStyle name="Komma 2 2 5 14 2" xfId="5066" xr:uid="{09389D41-8F79-4BF1-B1CC-E5F91B9B4119}"/>
    <cellStyle name="Komma 2 2 5 14 2 2" xfId="10573" xr:uid="{FB8C2CDB-A32D-41D4-BEAC-664E3FEB03E2}"/>
    <cellStyle name="Komma 2 2 5 14 2 2 2" xfId="32642" xr:uid="{05CE3847-8922-431A-BE21-353E5FD89961}"/>
    <cellStyle name="Komma 2 2 5 14 2 3" xfId="16060" xr:uid="{CE786948-FDE8-421C-803C-E2AF497C9BBA}"/>
    <cellStyle name="Komma 2 2 5 14 2 3 2" xfId="38129" xr:uid="{4AEA89DE-7076-4C4F-AD5D-30687F56947F}"/>
    <cellStyle name="Komma 2 2 5 14 2 3 3" xfId="43677" xr:uid="{84ABCB71-4D3A-4518-B230-950EE39F01F9}"/>
    <cellStyle name="Komma 2 2 5 14 2 4" xfId="21628" xr:uid="{DED6A003-2AEC-4B3C-88BC-F1DC3C58632D}"/>
    <cellStyle name="Komma 2 2 5 14 2 4 2" xfId="49124" xr:uid="{E924014D-226D-4F46-B83C-2A6666BF6932}"/>
    <cellStyle name="Komma 2 2 5 14 2 5" xfId="27135" xr:uid="{90FEDC28-254D-4C13-A6D0-5CE1E5A6D003}"/>
    <cellStyle name="Komma 2 2 5 14 3" xfId="8090" xr:uid="{18449C76-F2C2-40A1-A04E-A42658976917}"/>
    <cellStyle name="Komma 2 2 5 14 3 2" xfId="30159" xr:uid="{A13F5B8B-A2DA-47B3-91E8-77D8A44B6D1E}"/>
    <cellStyle name="Komma 2 2 5 14 4" xfId="13456" xr:uid="{76049DBE-85AF-4195-B754-6BE1F118FA1C}"/>
    <cellStyle name="Komma 2 2 5 14 4 2" xfId="35525" xr:uid="{6A79F9C8-2A8C-4EE5-A13C-2CB5A0D14FE0}"/>
    <cellStyle name="Komma 2 2 5 14 4 3" xfId="41073" xr:uid="{34511ECB-37D1-41B4-B918-9BC39DDB1E72}"/>
    <cellStyle name="Komma 2 2 5 14 5" xfId="19024" xr:uid="{3425CDD3-75B8-4C2E-A0F5-6914619A7A58}"/>
    <cellStyle name="Komma 2 2 5 14 5 2" xfId="46641" xr:uid="{CB72388F-7F37-41D4-B515-B2E05E62400F}"/>
    <cellStyle name="Komma 2 2 5 14 6" xfId="24652" xr:uid="{A832C4B9-075B-4BE6-98DC-F42D45DDD4BA}"/>
    <cellStyle name="Komma 2 2 5 15" xfId="2502" xr:uid="{C7D33482-1B55-4CAF-A04B-76ECFEF98C9B}"/>
    <cellStyle name="Komma 2 2 5 15 2" xfId="5446" xr:uid="{80BFA600-243F-475D-9CC9-7A3628694EB2}"/>
    <cellStyle name="Komma 2 2 5 15 2 2" xfId="10953" xr:uid="{3ED737E7-4DE6-417C-81B5-652D1286890E}"/>
    <cellStyle name="Komma 2 2 5 15 2 2 2" xfId="33022" xr:uid="{45FFF969-D33B-40AF-97CC-EBA2A11D8267}"/>
    <cellStyle name="Komma 2 2 5 15 2 3" xfId="16440" xr:uid="{CADF4B58-6766-46FD-B830-D53E23C5A72E}"/>
    <cellStyle name="Komma 2 2 5 15 2 3 2" xfId="38509" xr:uid="{26C5325D-76CB-443D-97B0-963A7A8AF8F9}"/>
    <cellStyle name="Komma 2 2 5 15 2 3 3" xfId="44057" xr:uid="{AF551A39-C5CD-4CD5-9003-3A1D246088E4}"/>
    <cellStyle name="Komma 2 2 5 15 2 4" xfId="22008" xr:uid="{8D62F941-0EF5-49C8-943C-5E2DECFECB6E}"/>
    <cellStyle name="Komma 2 2 5 15 2 4 2" xfId="49504" xr:uid="{B09FD46F-E9E9-4DEC-846C-1EF24E48AAF5}"/>
    <cellStyle name="Komma 2 2 5 15 2 5" xfId="27515" xr:uid="{BFF740D2-6B4B-4FA9-995F-7A64FAF4D2B6}"/>
    <cellStyle name="Komma 2 2 5 15 3" xfId="8130" xr:uid="{979CDD81-57C6-4224-A99C-D15F80176B07}"/>
    <cellStyle name="Komma 2 2 5 15 3 2" xfId="30199" xr:uid="{2B548858-61F8-4537-9D2D-344BE383AC05}"/>
    <cellStyle name="Komma 2 2 5 15 4" xfId="13496" xr:uid="{A64E857F-A66B-4BE1-AD4F-4DA1C91FE3CC}"/>
    <cellStyle name="Komma 2 2 5 15 4 2" xfId="35565" xr:uid="{7A1636CE-1AA0-4106-BBDC-B5B2FD4E313E}"/>
    <cellStyle name="Komma 2 2 5 15 4 3" xfId="41113" xr:uid="{281C0BC0-B599-4F46-9ECC-9AE23172D6EF}"/>
    <cellStyle name="Komma 2 2 5 15 5" xfId="19064" xr:uid="{03CD4A16-D28A-4B1D-9361-25533E2E08A2}"/>
    <cellStyle name="Komma 2 2 5 15 5 2" xfId="46681" xr:uid="{8DE47E9D-4B3C-4026-ABA9-00735DB7EB6B}"/>
    <cellStyle name="Komma 2 2 5 15 6" xfId="24692" xr:uid="{E50E8916-AD1E-4603-A133-297F2AA22556}"/>
    <cellStyle name="Komma 2 2 5 16" xfId="2582" xr:uid="{655B6712-1578-491D-B88A-02E2048310D9}"/>
    <cellStyle name="Komma 2 2 5 16 2" xfId="5506" xr:uid="{5EA09F98-63FA-4A1B-A586-AF20E249F50A}"/>
    <cellStyle name="Komma 2 2 5 16 2 2" xfId="11013" xr:uid="{5E3ACE69-E8FB-4ABF-A09A-527D98AB6B82}"/>
    <cellStyle name="Komma 2 2 5 16 2 2 2" xfId="33082" xr:uid="{64BE1A18-321F-4A30-AB47-7C9FF7304F66}"/>
    <cellStyle name="Komma 2 2 5 16 2 3" xfId="16500" xr:uid="{E2185055-63B6-4CFF-AAD0-07D61F76B641}"/>
    <cellStyle name="Komma 2 2 5 16 2 3 2" xfId="38569" xr:uid="{F44ED18B-2BF4-44A8-B97A-7657673F6E8F}"/>
    <cellStyle name="Komma 2 2 5 16 2 3 3" xfId="44117" xr:uid="{94A8C60C-3576-4E3D-BA37-2BB02D57784E}"/>
    <cellStyle name="Komma 2 2 5 16 2 4" xfId="22068" xr:uid="{8F84624E-C0EA-4415-A7E6-2437F8F91D11}"/>
    <cellStyle name="Komma 2 2 5 16 2 4 2" xfId="49564" xr:uid="{88431031-EEF3-4726-AEF1-C30303EFE139}"/>
    <cellStyle name="Komma 2 2 5 16 2 5" xfId="27575" xr:uid="{546E2D4C-9CAD-4222-9589-D57468E7C920}"/>
    <cellStyle name="Komma 2 2 5 16 3" xfId="8190" xr:uid="{251456E8-92C4-48CC-8381-71967D9B4E8E}"/>
    <cellStyle name="Komma 2 2 5 16 3 2" xfId="30259" xr:uid="{44DF5043-6BC2-41AA-B499-96C71ECB1DC0}"/>
    <cellStyle name="Komma 2 2 5 16 4" xfId="13576" xr:uid="{1073ECF3-F3E9-4D56-B28F-08F83860C848}"/>
    <cellStyle name="Komma 2 2 5 16 4 2" xfId="35645" xr:uid="{2EEB1B0A-41CC-4FC4-B0D7-AAE659E4DB85}"/>
    <cellStyle name="Komma 2 2 5 16 4 3" xfId="41193" xr:uid="{316787AF-7DF9-49F3-80EC-7951A68828B5}"/>
    <cellStyle name="Komma 2 2 5 16 5" xfId="19144" xr:uid="{82AF575D-25D4-4DB5-8785-A031B90E00EE}"/>
    <cellStyle name="Komma 2 2 5 16 5 2" xfId="46741" xr:uid="{980693E4-0D13-4975-BA10-D20F830D49D5}"/>
    <cellStyle name="Komma 2 2 5 16 6" xfId="24752" xr:uid="{EC1162AF-49E1-42F6-987E-34AEB2A1164B}"/>
    <cellStyle name="Komma 2 2 5 17" xfId="2622" xr:uid="{981BBF88-2148-4529-97F1-A520DC42FA8B}"/>
    <cellStyle name="Komma 2 2 5 17 2" xfId="5546" xr:uid="{CBC3651D-4968-423B-996C-4DFAD6141F43}"/>
    <cellStyle name="Komma 2 2 5 17 2 2" xfId="11053" xr:uid="{B105B327-C2EC-4982-AA5A-E6638F051BA0}"/>
    <cellStyle name="Komma 2 2 5 17 2 2 2" xfId="33122" xr:uid="{7B2D435D-3F48-4C4A-BB97-264E836897D4}"/>
    <cellStyle name="Komma 2 2 5 17 2 3" xfId="16540" xr:uid="{E96B1527-7BD8-481F-99F6-684F49963E37}"/>
    <cellStyle name="Komma 2 2 5 17 2 3 2" xfId="38609" xr:uid="{E40CB2B0-DE56-4C8C-901A-BE71F27DC0C3}"/>
    <cellStyle name="Komma 2 2 5 17 2 3 3" xfId="44157" xr:uid="{3CC367F9-774C-4043-BE31-B07A23F483BE}"/>
    <cellStyle name="Komma 2 2 5 17 2 4" xfId="22108" xr:uid="{254105A7-F622-43F8-9E02-8B86DDCC8519}"/>
    <cellStyle name="Komma 2 2 5 17 2 4 2" xfId="49604" xr:uid="{72897726-9296-47A0-B3D9-A8B514F747E5}"/>
    <cellStyle name="Komma 2 2 5 17 2 5" xfId="27615" xr:uid="{D3773009-E3A3-457E-ABA5-FED9D35A6DCF}"/>
    <cellStyle name="Komma 2 2 5 17 3" xfId="8230" xr:uid="{02847E5E-DB87-48AC-971C-4D1ABBAF0C84}"/>
    <cellStyle name="Komma 2 2 5 17 3 2" xfId="30299" xr:uid="{9C10D911-5CB5-4F68-9E98-EE57866B8C2B}"/>
    <cellStyle name="Komma 2 2 5 17 4" xfId="13616" xr:uid="{4180CED1-0D3C-4E80-89B2-82029360E162}"/>
    <cellStyle name="Komma 2 2 5 17 4 2" xfId="35685" xr:uid="{B527E1AC-596D-4647-8222-B50680A75348}"/>
    <cellStyle name="Komma 2 2 5 17 4 3" xfId="41233" xr:uid="{7B8EA24E-C471-4DCC-822E-93C1DD7C78BE}"/>
    <cellStyle name="Komma 2 2 5 17 5" xfId="19184" xr:uid="{0C81860E-6E19-4441-997F-43DAE10FD93B}"/>
    <cellStyle name="Komma 2 2 5 17 5 2" xfId="46781" xr:uid="{CA1C9E34-EFDC-4FDD-8F79-E0A3E4ACB2AF}"/>
    <cellStyle name="Komma 2 2 5 17 6" xfId="24792" xr:uid="{61E0AA00-0646-41D8-BAC7-826C1ECD2324}"/>
    <cellStyle name="Komma 2 2 5 18" xfId="2662" xr:uid="{3CF6892D-78D4-4468-875E-C06CAAE60747}"/>
    <cellStyle name="Komma 2 2 5 18 2" xfId="8270" xr:uid="{FA944261-04D8-4219-B906-0A6FD6B5D84D}"/>
    <cellStyle name="Komma 2 2 5 18 2 2" xfId="30339" xr:uid="{72D89BE5-A5F5-4A25-8061-5CF8DB3D0151}"/>
    <cellStyle name="Komma 2 2 5 18 3" xfId="13656" xr:uid="{D9CBFB44-A887-4E48-B523-1E607BEDDB74}"/>
    <cellStyle name="Komma 2 2 5 18 3 2" xfId="35725" xr:uid="{CFB72EA8-84E6-48C8-98ED-9BEFA66039A5}"/>
    <cellStyle name="Komma 2 2 5 18 3 3" xfId="41273" xr:uid="{9BFAA39C-A3D9-414E-87DB-88D2765F8E55}"/>
    <cellStyle name="Komma 2 2 5 18 4" xfId="19224" xr:uid="{F690A1D5-B1F8-47ED-A77D-37DFF66A0810}"/>
    <cellStyle name="Komma 2 2 5 18 4 2" xfId="46821" xr:uid="{1EB6CE2C-CE68-4E5A-98C4-6F149F654B5F}"/>
    <cellStyle name="Komma 2 2 5 18 5" xfId="24832" xr:uid="{1684E0CA-08C6-4C9C-947A-CF49BDB8E04F}"/>
    <cellStyle name="Komma 2 2 5 19" xfId="5106" xr:uid="{41522047-7BBF-4C97-B77D-608A9FEEF920}"/>
    <cellStyle name="Komma 2 2 5 19 2" xfId="10613" xr:uid="{48086548-71D3-4C79-BD54-7D9999E0F55D}"/>
    <cellStyle name="Komma 2 2 5 19 2 2" xfId="32682" xr:uid="{96B0BA0A-1140-4E6B-8FDD-94207A6C1659}"/>
    <cellStyle name="Komma 2 2 5 19 3" xfId="16100" xr:uid="{E27CB3F2-C5B4-471C-B318-27E908EEE8EF}"/>
    <cellStyle name="Komma 2 2 5 19 3 2" xfId="38169" xr:uid="{4B238109-BB56-47A6-9930-1FEE622CC723}"/>
    <cellStyle name="Komma 2 2 5 19 3 3" xfId="43717" xr:uid="{53AB611B-E187-4F88-9071-207AA1D1F04D}"/>
    <cellStyle name="Komma 2 2 5 19 4" xfId="21668" xr:uid="{3D14C82E-E51A-4EC5-AA0E-82C33ED62D21}"/>
    <cellStyle name="Komma 2 2 5 19 4 2" xfId="49164" xr:uid="{24A048E6-77F4-4F28-BA62-93A1D4D2A0FA}"/>
    <cellStyle name="Komma 2 2 5 19 5" xfId="27175" xr:uid="{491CB1CE-EFD0-4584-A3A7-2F84E8E98EED}"/>
    <cellStyle name="Komma 2 2 5 2" xfId="73" xr:uid="{BA6E866C-18C9-4EDF-8DE8-F81425EE29A0}"/>
    <cellStyle name="Komma 2 2 5 2 10" xfId="920" xr:uid="{95321CB1-E306-4912-8CE8-4E9272AAA5B8}"/>
    <cellStyle name="Komma 2 2 5 2 10 2" xfId="1701" xr:uid="{F1C4CB6E-790A-424A-800B-2314E7A2B1ED}"/>
    <cellStyle name="Komma 2 2 5 2 10 2 2" xfId="4305" xr:uid="{6A6E2540-4CF8-4556-ADB8-0565ACA386D0}"/>
    <cellStyle name="Komma 2 2 5 2 10 2 2 2" xfId="9812" xr:uid="{ED7A404F-12BF-4FC0-B88B-02E86BAC58F4}"/>
    <cellStyle name="Komma 2 2 5 2 10 2 2 2 2" xfId="31881" xr:uid="{3FE04826-E312-4D98-ADB9-BA95DBD57C95}"/>
    <cellStyle name="Komma 2 2 5 2 10 2 2 3" xfId="15299" xr:uid="{BC78C46B-EDA3-4008-9462-48FD1415C9C4}"/>
    <cellStyle name="Komma 2 2 5 2 10 2 2 3 2" xfId="37368" xr:uid="{DA1BD339-9E1D-4039-AEEF-6B43325BCB33}"/>
    <cellStyle name="Komma 2 2 5 2 10 2 2 3 3" xfId="42916" xr:uid="{896FBBFA-2BA9-4FDE-8945-E520E61EBD79}"/>
    <cellStyle name="Komma 2 2 5 2 10 2 2 4" xfId="20867" xr:uid="{512ABF32-756F-475A-A1AF-CBC40AF54F00}"/>
    <cellStyle name="Komma 2 2 5 2 10 2 2 4 2" xfId="48363" xr:uid="{43EE22AC-909A-45D7-8030-A3B03C0B68AF}"/>
    <cellStyle name="Komma 2 2 5 2 10 2 2 5" xfId="26374" xr:uid="{657D7C9C-B35C-43FF-945E-ED78F668D8E1}"/>
    <cellStyle name="Komma 2 2 5 2 10 2 3" xfId="7329" xr:uid="{32560B81-F470-476B-92CA-41544347FC76}"/>
    <cellStyle name="Komma 2 2 5 2 10 2 3 2" xfId="29398" xr:uid="{93133452-B5D8-4C79-A630-792692DA2CCB}"/>
    <cellStyle name="Komma 2 2 5 2 10 2 4" xfId="12695" xr:uid="{9C8B7BE3-BD98-4CC1-BC39-572CB78A1F6E}"/>
    <cellStyle name="Komma 2 2 5 2 10 2 4 2" xfId="34764" xr:uid="{B6A84C84-ED4E-4B5F-9E99-7125C17A7F7B}"/>
    <cellStyle name="Komma 2 2 5 2 10 2 4 3" xfId="40312" xr:uid="{42FA9691-D80D-427D-A9E9-221B00E11E58}"/>
    <cellStyle name="Komma 2 2 5 2 10 2 5" xfId="18263" xr:uid="{8633DE78-D4EF-43A9-BF1E-F38E90D0BA67}"/>
    <cellStyle name="Komma 2 2 5 2 10 2 5 2" xfId="45880" xr:uid="{26B5ECB1-C2B7-43FE-912C-99D023210A49}"/>
    <cellStyle name="Komma 2 2 5 2 10 2 6" xfId="23891" xr:uid="{84F6D593-8F75-49B7-AD15-3DCA4627FEDB}"/>
    <cellStyle name="Komma 2 2 5 2 10 3" xfId="3524" xr:uid="{5DAE5971-DC49-4CC0-ADB5-1E6D7398A6E2}"/>
    <cellStyle name="Komma 2 2 5 2 10 3 2" xfId="9031" xr:uid="{2F767320-7508-419A-A4D1-B2A13476C496}"/>
    <cellStyle name="Komma 2 2 5 2 10 3 2 2" xfId="31100" xr:uid="{F850D228-B92B-41A0-82A0-C120E0928801}"/>
    <cellStyle name="Komma 2 2 5 2 10 3 3" xfId="14518" xr:uid="{22B8ACF4-B0ED-40DE-9FE6-F6A57025E142}"/>
    <cellStyle name="Komma 2 2 5 2 10 3 3 2" xfId="36587" xr:uid="{C7A24BB1-4F4D-4AEA-A86F-A116AF812265}"/>
    <cellStyle name="Komma 2 2 5 2 10 3 3 3" xfId="42135" xr:uid="{5E80F27A-81F3-43F6-91AA-0A8248B98A10}"/>
    <cellStyle name="Komma 2 2 5 2 10 3 4" xfId="20086" xr:uid="{D2FC3F9F-61A4-4AA8-B13E-AA2CF3714E9F}"/>
    <cellStyle name="Komma 2 2 5 2 10 3 4 2" xfId="47582" xr:uid="{211FB8C1-4FF1-4BA3-A626-F716F7FCDC39}"/>
    <cellStyle name="Komma 2 2 5 2 10 3 5" xfId="25593" xr:uid="{FC6557AE-21FE-4F5C-A18E-6F2F67E8B2E6}"/>
    <cellStyle name="Komma 2 2 5 2 10 4" xfId="6548" xr:uid="{4AB75E5B-243A-4B36-A399-823013735899}"/>
    <cellStyle name="Komma 2 2 5 2 10 4 2" xfId="28617" xr:uid="{178794B6-E041-4701-932D-A9EC5C3AE919}"/>
    <cellStyle name="Komma 2 2 5 2 10 5" xfId="11914" xr:uid="{B2DDAA84-29E3-4040-A278-89BA5F3B45E1}"/>
    <cellStyle name="Komma 2 2 5 2 10 5 2" xfId="33983" xr:uid="{476322E0-6E62-48DD-B6C6-4D0972A354C4}"/>
    <cellStyle name="Komma 2 2 5 2 10 5 3" xfId="39531" xr:uid="{22BC6CB6-D068-46FC-BCB6-571FD7B9C3E5}"/>
    <cellStyle name="Komma 2 2 5 2 10 6" xfId="17482" xr:uid="{FD33296E-4961-43FE-9C27-B0F74DC6839F}"/>
    <cellStyle name="Komma 2 2 5 2 10 6 2" xfId="45099" xr:uid="{B89B1F21-F940-4BBA-B802-DFEA99CE9CAE}"/>
    <cellStyle name="Komma 2 2 5 2 10 7" xfId="23110" xr:uid="{5BAC6427-2299-4584-8521-DAC7FF08EF9D}"/>
    <cellStyle name="Komma 2 2 5 2 11" xfId="960" xr:uid="{BD5FD114-D9BF-4016-9495-98EBE32E227A}"/>
    <cellStyle name="Komma 2 2 5 2 11 2" xfId="3564" xr:uid="{26FA16C3-D7C0-4395-B106-AF4F78705EEF}"/>
    <cellStyle name="Komma 2 2 5 2 11 2 2" xfId="9071" xr:uid="{D24C41F3-D484-463E-83C9-2ABD5142DFA1}"/>
    <cellStyle name="Komma 2 2 5 2 11 2 2 2" xfId="31140" xr:uid="{F4FA95B3-CA6D-4463-9DB6-3F06B88541DF}"/>
    <cellStyle name="Komma 2 2 5 2 11 2 3" xfId="14558" xr:uid="{88556364-C8AA-4F00-9507-580D50FE95F6}"/>
    <cellStyle name="Komma 2 2 5 2 11 2 3 2" xfId="36627" xr:uid="{E7D6406E-616D-451D-B0B9-5D894B0F408B}"/>
    <cellStyle name="Komma 2 2 5 2 11 2 3 3" xfId="42175" xr:uid="{A8C3E9CB-2DDA-45D2-9C5D-27320744F738}"/>
    <cellStyle name="Komma 2 2 5 2 11 2 4" xfId="20126" xr:uid="{CE400B15-8F21-4232-B370-4362D5ECAE13}"/>
    <cellStyle name="Komma 2 2 5 2 11 2 4 2" xfId="47622" xr:uid="{978F7954-6A85-4205-8BE4-7F1565FF0737}"/>
    <cellStyle name="Komma 2 2 5 2 11 2 5" xfId="25633" xr:uid="{A0C730D1-6A3C-4E2C-ADC2-09FAA6A888EF}"/>
    <cellStyle name="Komma 2 2 5 2 11 3" xfId="6588" xr:uid="{A8B8F4E9-367D-483F-914E-E64F6973BD36}"/>
    <cellStyle name="Komma 2 2 5 2 11 3 2" xfId="28657" xr:uid="{29B52059-7870-45B3-9C3F-8935785FB177}"/>
    <cellStyle name="Komma 2 2 5 2 11 4" xfId="11954" xr:uid="{A6AE4D41-D173-4A89-830C-28E39A001831}"/>
    <cellStyle name="Komma 2 2 5 2 11 4 2" xfId="34023" xr:uid="{6A071FA7-CCA2-46BE-A476-B3DBDB2C541B}"/>
    <cellStyle name="Komma 2 2 5 2 11 4 3" xfId="39571" xr:uid="{405D8AF4-4D67-40A4-AFE3-5664B939EDE4}"/>
    <cellStyle name="Komma 2 2 5 2 11 5" xfId="17522" xr:uid="{26ECF86D-389F-4D1C-AB9E-19623EA76574}"/>
    <cellStyle name="Komma 2 2 5 2 11 5 2" xfId="45139" xr:uid="{4C153656-F6BF-4C62-B2F3-0DD47629B48B}"/>
    <cellStyle name="Komma 2 2 5 2 11 6" xfId="23150" xr:uid="{6928320C-9826-4602-96BE-4AAF7815F6C0}"/>
    <cellStyle name="Komma 2 2 5 2 12" xfId="1741" xr:uid="{E9EDB48C-6FE4-4614-AE51-D6F49923528C}"/>
    <cellStyle name="Komma 2 2 5 2 12 2" xfId="4345" xr:uid="{2F3EDA0F-E4DC-49F6-8BE3-78738B570E83}"/>
    <cellStyle name="Komma 2 2 5 2 12 2 2" xfId="9852" xr:uid="{A4772C89-F9C3-4D84-85CC-331B120BC9FC}"/>
    <cellStyle name="Komma 2 2 5 2 12 2 2 2" xfId="31921" xr:uid="{4D8028EB-2F79-4804-9491-EA75697E628E}"/>
    <cellStyle name="Komma 2 2 5 2 12 2 3" xfId="15339" xr:uid="{48F7308D-F0ED-46D2-8D09-1517634142BD}"/>
    <cellStyle name="Komma 2 2 5 2 12 2 3 2" xfId="37408" xr:uid="{5760BE6A-D18B-4960-B943-F5F3D245A2E7}"/>
    <cellStyle name="Komma 2 2 5 2 12 2 3 3" xfId="42956" xr:uid="{03BE4D5F-E9FB-483C-8F41-24DEF32034D7}"/>
    <cellStyle name="Komma 2 2 5 2 12 2 4" xfId="20907" xr:uid="{29B2CF15-9F77-4C25-B105-2B9485EEC22D}"/>
    <cellStyle name="Komma 2 2 5 2 12 2 4 2" xfId="48403" xr:uid="{3B20D497-11C1-4A94-8372-C71DB146BC87}"/>
    <cellStyle name="Komma 2 2 5 2 12 2 5" xfId="26414" xr:uid="{EA4DCE58-22B6-439B-AE59-BE5FDFC87F90}"/>
    <cellStyle name="Komma 2 2 5 2 12 3" xfId="7369" xr:uid="{0074E86C-C87C-4EB0-B69C-C6E7D7A873BC}"/>
    <cellStyle name="Komma 2 2 5 2 12 3 2" xfId="29438" xr:uid="{20BF3C62-E4CE-4550-A8FD-751301262FE7}"/>
    <cellStyle name="Komma 2 2 5 2 12 4" xfId="12735" xr:uid="{BE0182CE-326E-409F-8661-3C17EB75B707}"/>
    <cellStyle name="Komma 2 2 5 2 12 4 2" xfId="34804" xr:uid="{0942A6CE-3E3A-4042-AFAE-844CAB5E0564}"/>
    <cellStyle name="Komma 2 2 5 2 12 4 3" xfId="40352" xr:uid="{C0B01022-F5FC-49CE-8624-E9FCF2686F5B}"/>
    <cellStyle name="Komma 2 2 5 2 12 5" xfId="18303" xr:uid="{1A125EB4-8846-4036-BA92-744E13B63562}"/>
    <cellStyle name="Komma 2 2 5 2 12 5 2" xfId="45920" xr:uid="{05190964-4BC6-4736-BA87-9817EF2558CD}"/>
    <cellStyle name="Komma 2 2 5 2 12 6" xfId="23931" xr:uid="{28A29BBB-31E3-470A-9272-17BEF4E9B8ED}"/>
    <cellStyle name="Komma 2 2 5 2 13" xfId="2482" xr:uid="{114F8612-71B4-404F-A9D3-3BA3DD1E8B58}"/>
    <cellStyle name="Komma 2 2 5 2 13 2" xfId="5086" xr:uid="{FEB96041-8974-403C-9B14-1EA59AF39565}"/>
    <cellStyle name="Komma 2 2 5 2 13 2 2" xfId="10593" xr:uid="{CC3C0967-C6FF-473F-AE7D-B0E2403D6996}"/>
    <cellStyle name="Komma 2 2 5 2 13 2 2 2" xfId="32662" xr:uid="{E8F9B22F-160F-4A5B-B7C3-B43D3E50D4E2}"/>
    <cellStyle name="Komma 2 2 5 2 13 2 3" xfId="16080" xr:uid="{9FA360C1-D664-4D6A-8E98-A8201648AE43}"/>
    <cellStyle name="Komma 2 2 5 2 13 2 3 2" xfId="38149" xr:uid="{637F1888-CEDE-40E7-B7C8-8B4180F60B80}"/>
    <cellStyle name="Komma 2 2 5 2 13 2 3 3" xfId="43697" xr:uid="{D174951C-3578-49E3-9C6A-A2925A4C89D7}"/>
    <cellStyle name="Komma 2 2 5 2 13 2 4" xfId="21648" xr:uid="{1299A298-B635-42A5-8D74-5F83AEEBBB40}"/>
    <cellStyle name="Komma 2 2 5 2 13 2 4 2" xfId="49144" xr:uid="{086DEFF1-A265-4EE2-9D8C-4883872F3A69}"/>
    <cellStyle name="Komma 2 2 5 2 13 2 5" xfId="27155" xr:uid="{C67AEED3-87EF-42E3-A740-84230AF66580}"/>
    <cellStyle name="Komma 2 2 5 2 13 3" xfId="8110" xr:uid="{008C39F2-DBE7-4FA5-BDD7-CADFAABEF36F}"/>
    <cellStyle name="Komma 2 2 5 2 13 3 2" xfId="30179" xr:uid="{2BB436FB-CF14-495D-B242-EE259852C128}"/>
    <cellStyle name="Komma 2 2 5 2 13 4" xfId="13476" xr:uid="{E31CE420-8F29-4D88-8ED7-B0F910B989C3}"/>
    <cellStyle name="Komma 2 2 5 2 13 4 2" xfId="35545" xr:uid="{D7A8914A-99CB-4452-A4E4-99AC308EC1A4}"/>
    <cellStyle name="Komma 2 2 5 2 13 4 3" xfId="41093" xr:uid="{CAAB2C63-C4FB-4BDA-BDF6-272EED4673D5}"/>
    <cellStyle name="Komma 2 2 5 2 13 5" xfId="19044" xr:uid="{6F34ECE3-96C7-408C-9AD9-205682CBC48D}"/>
    <cellStyle name="Komma 2 2 5 2 13 5 2" xfId="46661" xr:uid="{EDC6DCEE-6796-41B8-8CD0-8CEEFBCDEED5}"/>
    <cellStyle name="Komma 2 2 5 2 13 6" xfId="24672" xr:uid="{A50B612A-1EDE-41E0-8D9D-B16E7076918E}"/>
    <cellStyle name="Komma 2 2 5 2 14" xfId="2542" xr:uid="{FE95A4A3-1D30-4551-8EAB-DA71A9D9D2EA}"/>
    <cellStyle name="Komma 2 2 5 2 14 2" xfId="5466" xr:uid="{BC834360-F005-4DD7-8795-9F93A160F8E9}"/>
    <cellStyle name="Komma 2 2 5 2 14 2 2" xfId="10973" xr:uid="{5DA0A455-7D79-4790-A3CE-B29F5ABFEC73}"/>
    <cellStyle name="Komma 2 2 5 2 14 2 2 2" xfId="33042" xr:uid="{CC3D6286-8FB5-4027-A61C-AD733BF7CDC7}"/>
    <cellStyle name="Komma 2 2 5 2 14 2 3" xfId="16460" xr:uid="{CC56D627-CAA9-4322-ADAC-57316E186031}"/>
    <cellStyle name="Komma 2 2 5 2 14 2 3 2" xfId="38529" xr:uid="{624D37CB-26B1-4A22-B57C-D042BD4A017A}"/>
    <cellStyle name="Komma 2 2 5 2 14 2 3 3" xfId="44077" xr:uid="{C2F48864-4CF9-4267-BB7E-84DA205505CD}"/>
    <cellStyle name="Komma 2 2 5 2 14 2 4" xfId="22028" xr:uid="{9D709461-D3E2-4FF4-8D95-AD523A399F47}"/>
    <cellStyle name="Komma 2 2 5 2 14 2 4 2" xfId="49524" xr:uid="{0FCFE5EE-BEB5-4859-893D-FC92FD8B506B}"/>
    <cellStyle name="Komma 2 2 5 2 14 2 5" xfId="27535" xr:uid="{668B9AA6-467C-422B-9C47-4752DD30DC79}"/>
    <cellStyle name="Komma 2 2 5 2 14 3" xfId="8150" xr:uid="{FE921A07-B81D-4618-995D-9B76087486D7}"/>
    <cellStyle name="Komma 2 2 5 2 14 3 2" xfId="30219" xr:uid="{49C300FD-34C5-4BA8-ABAB-66EC814876DE}"/>
    <cellStyle name="Komma 2 2 5 2 14 4" xfId="13536" xr:uid="{77D8B096-253F-4AB9-8A07-E3C35104F300}"/>
    <cellStyle name="Komma 2 2 5 2 14 4 2" xfId="35605" xr:uid="{68BF2F3C-F653-4E4A-8AAB-802C53B08390}"/>
    <cellStyle name="Komma 2 2 5 2 14 4 3" xfId="41153" xr:uid="{B7D1FE9D-E83E-4566-9DF9-D961A152B5D8}"/>
    <cellStyle name="Komma 2 2 5 2 14 5" xfId="19104" xr:uid="{9C0C199B-0CB7-486E-B0E0-83D3600FC6A5}"/>
    <cellStyle name="Komma 2 2 5 2 14 5 2" xfId="46701" xr:uid="{C40793F6-D31D-4312-B233-20A9EDB8BE8F}"/>
    <cellStyle name="Komma 2 2 5 2 14 6" xfId="24712" xr:uid="{3F2ECD45-B776-4C02-BF46-7A0E93DE1F20}"/>
    <cellStyle name="Komma 2 2 5 2 15" xfId="2602" xr:uid="{9A9582A5-BB8F-4B6A-82D4-1A493FB85217}"/>
    <cellStyle name="Komma 2 2 5 2 15 2" xfId="5526" xr:uid="{5A28390F-60D2-4C75-B921-6B9773E03AA5}"/>
    <cellStyle name="Komma 2 2 5 2 15 2 2" xfId="11033" xr:uid="{12F45F62-9B78-460B-85D2-0E6EE3CB795D}"/>
    <cellStyle name="Komma 2 2 5 2 15 2 2 2" xfId="33102" xr:uid="{0E52F0C0-53E2-43F1-ACCA-B33EBC22C9B6}"/>
    <cellStyle name="Komma 2 2 5 2 15 2 3" xfId="16520" xr:uid="{60DFE26E-2882-4CCB-8D64-1C7A1F205100}"/>
    <cellStyle name="Komma 2 2 5 2 15 2 3 2" xfId="38589" xr:uid="{F192F682-7FFE-4648-950F-A85A922B4AA7}"/>
    <cellStyle name="Komma 2 2 5 2 15 2 3 3" xfId="44137" xr:uid="{0D6CB986-4288-4251-9C8F-5D294B2BB0C6}"/>
    <cellStyle name="Komma 2 2 5 2 15 2 4" xfId="22088" xr:uid="{5348CD45-32DC-4181-B9F4-94BECE3FD9A4}"/>
    <cellStyle name="Komma 2 2 5 2 15 2 4 2" xfId="49584" xr:uid="{A6D56900-241B-40AF-AFDE-965C3C26AF22}"/>
    <cellStyle name="Komma 2 2 5 2 15 2 5" xfId="27595" xr:uid="{EB987095-7145-45D8-9FD5-8A9C7EFC2439}"/>
    <cellStyle name="Komma 2 2 5 2 15 3" xfId="8210" xr:uid="{B4527A8F-298E-4E55-B530-5503B416CE91}"/>
    <cellStyle name="Komma 2 2 5 2 15 3 2" xfId="30279" xr:uid="{D13D7789-CF64-41CB-88FA-83D5FB3AE8BF}"/>
    <cellStyle name="Komma 2 2 5 2 15 4" xfId="13596" xr:uid="{FAEAC201-BF9A-4E97-B6BF-EC71987B8B6E}"/>
    <cellStyle name="Komma 2 2 5 2 15 4 2" xfId="35665" xr:uid="{39FB7F18-4FAB-48F8-8FF1-BC88C3F800C6}"/>
    <cellStyle name="Komma 2 2 5 2 15 4 3" xfId="41213" xr:uid="{819C7A14-9535-4BC3-988B-4CA68E59FE24}"/>
    <cellStyle name="Komma 2 2 5 2 15 5" xfId="19164" xr:uid="{84CFBA33-FC1B-4057-8B6A-A5BE4007EF7E}"/>
    <cellStyle name="Komma 2 2 5 2 15 5 2" xfId="46761" xr:uid="{06EBC698-E05A-4DF9-8A1E-02942334B028}"/>
    <cellStyle name="Komma 2 2 5 2 15 6" xfId="24772" xr:uid="{12BA533B-A591-4574-A12E-FD6E988C7978}"/>
    <cellStyle name="Komma 2 2 5 2 16" xfId="2642" xr:uid="{947B46E9-E901-4ECE-93D8-BFA8CC0C115E}"/>
    <cellStyle name="Komma 2 2 5 2 16 2" xfId="5566" xr:uid="{B9383A2E-747A-4B6C-A252-C72ABE1257AB}"/>
    <cellStyle name="Komma 2 2 5 2 16 2 2" xfId="11073" xr:uid="{7E2B4006-A871-4883-B6C4-EAE8E1B63784}"/>
    <cellStyle name="Komma 2 2 5 2 16 2 2 2" xfId="33142" xr:uid="{050FAD41-BE39-4BA6-BFC5-778BFF321DE5}"/>
    <cellStyle name="Komma 2 2 5 2 16 2 3" xfId="16560" xr:uid="{8CC22617-24E3-4434-8CEB-D0DB4B2ED82B}"/>
    <cellStyle name="Komma 2 2 5 2 16 2 3 2" xfId="38629" xr:uid="{103765A0-0816-4C64-BAD1-838A84739FED}"/>
    <cellStyle name="Komma 2 2 5 2 16 2 3 3" xfId="44177" xr:uid="{0BDC73D7-5447-4FD8-9886-4CA1BF9015C8}"/>
    <cellStyle name="Komma 2 2 5 2 16 2 4" xfId="22128" xr:uid="{5E8FAF05-39E3-4749-BFD8-DF55D4C20FB1}"/>
    <cellStyle name="Komma 2 2 5 2 16 2 4 2" xfId="49624" xr:uid="{B79C3ED9-D0DC-4E60-AF6A-4F521B3116B0}"/>
    <cellStyle name="Komma 2 2 5 2 16 2 5" xfId="27635" xr:uid="{0E305284-F542-46BA-A1F9-A5E3BC3993EC}"/>
    <cellStyle name="Komma 2 2 5 2 16 3" xfId="8250" xr:uid="{355CC051-ED7F-4C50-85A5-C90FED52F945}"/>
    <cellStyle name="Komma 2 2 5 2 16 3 2" xfId="30319" xr:uid="{CCFE5F4A-17D7-4CA4-A190-3D5DF602C8DE}"/>
    <cellStyle name="Komma 2 2 5 2 16 4" xfId="13636" xr:uid="{EE8E632D-9E39-4030-BEB8-F7C9AFD2AEA6}"/>
    <cellStyle name="Komma 2 2 5 2 16 4 2" xfId="35705" xr:uid="{508D7B20-5E8A-4270-A624-A3C38F47A692}"/>
    <cellStyle name="Komma 2 2 5 2 16 4 3" xfId="41253" xr:uid="{EE91BC70-A913-4DE0-8E53-8125157DDEDF}"/>
    <cellStyle name="Komma 2 2 5 2 16 5" xfId="19204" xr:uid="{B24A8A57-D517-4267-BBCD-CD6C2EF21C5A}"/>
    <cellStyle name="Komma 2 2 5 2 16 5 2" xfId="46801" xr:uid="{978FD2D9-2C3D-49FF-8E39-5A9D961BD54D}"/>
    <cellStyle name="Komma 2 2 5 2 16 6" xfId="24812" xr:uid="{FFD78CC5-04AF-4279-9A02-716381B39B84}"/>
    <cellStyle name="Komma 2 2 5 2 17" xfId="2682" xr:uid="{89BCE9F5-BF88-4CA3-B52D-3B264E3B266D}"/>
    <cellStyle name="Komma 2 2 5 2 17 2" xfId="8290" xr:uid="{8CC6FD57-E0AE-4EF1-AD25-24CC4AE51D9D}"/>
    <cellStyle name="Komma 2 2 5 2 17 2 2" xfId="30359" xr:uid="{C595FE95-07E5-4627-98B9-22E3F0964753}"/>
    <cellStyle name="Komma 2 2 5 2 17 3" xfId="13676" xr:uid="{BB743118-0BFB-41A3-B641-D9CE7D658AA0}"/>
    <cellStyle name="Komma 2 2 5 2 17 3 2" xfId="35745" xr:uid="{E847CBCC-7687-48EA-8BEE-7DCEFBBC99B2}"/>
    <cellStyle name="Komma 2 2 5 2 17 3 3" xfId="41293" xr:uid="{5605C8D0-D5D1-46A9-A78B-1007CFA9937C}"/>
    <cellStyle name="Komma 2 2 5 2 17 4" xfId="19244" xr:uid="{33459943-6E65-487B-B339-FB8B8E02E1BC}"/>
    <cellStyle name="Komma 2 2 5 2 17 4 2" xfId="46841" xr:uid="{9C9E9339-B524-4D94-A45D-412ED5F57A66}"/>
    <cellStyle name="Komma 2 2 5 2 17 5" xfId="24852" xr:uid="{6397D07C-9776-4913-AA65-6E252EDB29AE}"/>
    <cellStyle name="Komma 2 2 5 2 18" xfId="5126" xr:uid="{AC45C823-30FF-4BC9-A529-7A88CB1E245F}"/>
    <cellStyle name="Komma 2 2 5 2 18 2" xfId="10633" xr:uid="{D09659E8-191A-4222-BFFF-FF34F6FC37FE}"/>
    <cellStyle name="Komma 2 2 5 2 18 2 2" xfId="32702" xr:uid="{D6EFAFBA-3B1B-4A0C-B33B-41593A89B781}"/>
    <cellStyle name="Komma 2 2 5 2 18 3" xfId="16120" xr:uid="{C66E4BA0-63F1-40E3-93C3-33E9E82FF754}"/>
    <cellStyle name="Komma 2 2 5 2 18 3 2" xfId="38189" xr:uid="{286AF642-1D0D-4D26-9F11-03707DA59099}"/>
    <cellStyle name="Komma 2 2 5 2 18 3 3" xfId="43737" xr:uid="{FE322533-944E-4C70-A98F-A032697317AA}"/>
    <cellStyle name="Komma 2 2 5 2 18 4" xfId="21688" xr:uid="{6C75C83E-C851-4955-819A-9E673EA99B41}"/>
    <cellStyle name="Komma 2 2 5 2 18 4 2" xfId="49184" xr:uid="{1292E736-002B-41C6-BAA0-82194379313A}"/>
    <cellStyle name="Komma 2 2 5 2 18 5" xfId="27195" xr:uid="{7007697F-93B3-4978-A02E-37C0EC024E02}"/>
    <cellStyle name="Komma 2 2 5 2 19" xfId="5626" xr:uid="{51418BB2-0A92-4B78-B1A3-A7F2469D667A}"/>
    <cellStyle name="Komma 2 2 5 2 19 2" xfId="11133" xr:uid="{99757724-A5DF-477B-92B5-716BDC6DF5B7}"/>
    <cellStyle name="Komma 2 2 5 2 19 2 2" xfId="33202" xr:uid="{0E9D99F5-E2EF-4C74-997A-787AD3A1836D}"/>
    <cellStyle name="Komma 2 2 5 2 19 3" xfId="22188" xr:uid="{B8BA8B6C-DCB0-4BA1-86DE-870B06AC2292}"/>
    <cellStyle name="Komma 2 2 5 2 19 3 2" xfId="49684" xr:uid="{68337259-6D70-4AFF-9C69-AAD86D3CBC56}"/>
    <cellStyle name="Komma 2 2 5 2 19 4" xfId="27695" xr:uid="{0ECA09D1-4D04-4D85-890B-E0AE27C3CDDA}"/>
    <cellStyle name="Komma 2 2 5 2 2" xfId="106" xr:uid="{060459DE-D8F7-46D8-9D6B-F1CC6BB907CB}"/>
    <cellStyle name="Komma 2 2 5 2 2 10" xfId="22301" xr:uid="{E7BF48ED-F6E6-400B-8A0F-B4BDFA622075}"/>
    <cellStyle name="Komma 2 2 5 2 2 2" xfId="532" xr:uid="{3566485D-6726-4159-B022-FDEC9CC24776}"/>
    <cellStyle name="Komma 2 2 5 2 2 2 2" xfId="1333" xr:uid="{17A6F217-891C-4E57-B836-2E478301A5A0}"/>
    <cellStyle name="Komma 2 2 5 2 2 2 2 2" xfId="3937" xr:uid="{3C506B9E-3CF4-4F5F-A77F-F32A5A63894E}"/>
    <cellStyle name="Komma 2 2 5 2 2 2 2 2 2" xfId="9444" xr:uid="{446D9442-BFB3-4C1F-9CB0-D63231F02FF1}"/>
    <cellStyle name="Komma 2 2 5 2 2 2 2 2 2 2" xfId="31513" xr:uid="{13079430-845A-4B97-AF69-71BE18BCD3E3}"/>
    <cellStyle name="Komma 2 2 5 2 2 2 2 2 3" xfId="14931" xr:uid="{41B4321B-F695-42CA-A0AF-154C10B0507A}"/>
    <cellStyle name="Komma 2 2 5 2 2 2 2 2 3 2" xfId="37000" xr:uid="{12CC287A-860C-4FF2-8C06-39D418D2ED35}"/>
    <cellStyle name="Komma 2 2 5 2 2 2 2 2 3 3" xfId="42548" xr:uid="{D8C19A1E-94C6-4C03-8349-238F2B7D56AD}"/>
    <cellStyle name="Komma 2 2 5 2 2 2 2 2 4" xfId="20499" xr:uid="{49657EA2-2D8C-4B63-9C98-675BCEB33C13}"/>
    <cellStyle name="Komma 2 2 5 2 2 2 2 2 4 2" xfId="47995" xr:uid="{9826803C-E97C-48D6-BF12-28EC38FE1613}"/>
    <cellStyle name="Komma 2 2 5 2 2 2 2 2 5" xfId="26006" xr:uid="{72BBC663-B954-4857-8EAC-457ECC537A50}"/>
    <cellStyle name="Komma 2 2 5 2 2 2 2 3" xfId="6961" xr:uid="{59DFF4FF-F3E3-4E51-B94D-61F86D84924F}"/>
    <cellStyle name="Komma 2 2 5 2 2 2 2 3 2" xfId="29030" xr:uid="{614EECEB-9BC2-43B0-B209-88CB7B1FAD38}"/>
    <cellStyle name="Komma 2 2 5 2 2 2 2 4" xfId="12327" xr:uid="{6ED6D329-773E-4895-B01D-FF18DB11906B}"/>
    <cellStyle name="Komma 2 2 5 2 2 2 2 4 2" xfId="34396" xr:uid="{9139B223-FCC1-4DBD-BA18-436FC454F660}"/>
    <cellStyle name="Komma 2 2 5 2 2 2 2 4 3" xfId="39944" xr:uid="{CA14ED8A-9D67-4C1A-B50E-9118B758E729}"/>
    <cellStyle name="Komma 2 2 5 2 2 2 2 5" xfId="17895" xr:uid="{013128CF-74EF-499D-BBE6-555CD26BB0C0}"/>
    <cellStyle name="Komma 2 2 5 2 2 2 2 5 2" xfId="45512" xr:uid="{A094C6F7-C1F5-4496-A8B7-F3061F178E36}"/>
    <cellStyle name="Komma 2 2 5 2 2 2 2 6" xfId="23523" xr:uid="{7F8FB1D4-EBD6-44F3-9B95-88B87B2AC7BC}"/>
    <cellStyle name="Komma 2 2 5 2 2 2 3" xfId="2114" xr:uid="{7355C1A6-9527-4C11-AD88-D1B495880D3E}"/>
    <cellStyle name="Komma 2 2 5 2 2 2 3 2" xfId="4718" xr:uid="{D0086A30-510F-491C-BB15-4E010B18B0D5}"/>
    <cellStyle name="Komma 2 2 5 2 2 2 3 2 2" xfId="10225" xr:uid="{D3686FFF-F4BA-419F-B378-5DCB14C1124F}"/>
    <cellStyle name="Komma 2 2 5 2 2 2 3 2 2 2" xfId="32294" xr:uid="{425D661E-AB78-4F2C-996D-2789BF493E2C}"/>
    <cellStyle name="Komma 2 2 5 2 2 2 3 2 3" xfId="15712" xr:uid="{1B19FFB4-8DFB-4C59-B2C0-76D6B9C74220}"/>
    <cellStyle name="Komma 2 2 5 2 2 2 3 2 3 2" xfId="37781" xr:uid="{8CB5FA97-39FD-4251-8672-F22BCA4FDC5E}"/>
    <cellStyle name="Komma 2 2 5 2 2 2 3 2 3 3" xfId="43329" xr:uid="{9EBA68D8-9163-4253-BAB6-39672B189AD6}"/>
    <cellStyle name="Komma 2 2 5 2 2 2 3 2 4" xfId="21280" xr:uid="{F8206520-72F3-4A3D-A6F4-850AA274A6DE}"/>
    <cellStyle name="Komma 2 2 5 2 2 2 3 2 4 2" xfId="48776" xr:uid="{F9A92985-CE13-477D-9946-D56CC0FD0D26}"/>
    <cellStyle name="Komma 2 2 5 2 2 2 3 2 5" xfId="26787" xr:uid="{46B05AAF-3DA9-4C79-B6C9-52CFD40F67D4}"/>
    <cellStyle name="Komma 2 2 5 2 2 2 3 3" xfId="7742" xr:uid="{4EE8A283-457B-4A27-8230-DCAFD406E4F7}"/>
    <cellStyle name="Komma 2 2 5 2 2 2 3 3 2" xfId="29811" xr:uid="{0C2B51BE-DDB6-426E-B841-E1457E3A604B}"/>
    <cellStyle name="Komma 2 2 5 2 2 2 3 4" xfId="13108" xr:uid="{AB9746F6-F6AF-46BF-9A02-E4F1DBD08349}"/>
    <cellStyle name="Komma 2 2 5 2 2 2 3 4 2" xfId="35177" xr:uid="{2CB69475-C145-47B7-8047-1C104ED68E35}"/>
    <cellStyle name="Komma 2 2 5 2 2 2 3 4 3" xfId="40725" xr:uid="{CBB88842-5EF0-4C79-88F6-90F0906DE330}"/>
    <cellStyle name="Komma 2 2 5 2 2 2 3 5" xfId="18676" xr:uid="{8471120C-40E0-420F-B97E-4C2FB11A0AFA}"/>
    <cellStyle name="Komma 2 2 5 2 2 2 3 5 2" xfId="46293" xr:uid="{8FB4ABA6-224D-4119-A03E-76ABD19F68E8}"/>
    <cellStyle name="Komma 2 2 5 2 2 2 3 6" xfId="24304" xr:uid="{DDC4D067-D93D-4B7C-A941-CF2A18A5A3EB}"/>
    <cellStyle name="Komma 2 2 5 2 2 2 4" xfId="3136" xr:uid="{89113772-1CAF-4F67-AD03-EF8C91152861}"/>
    <cellStyle name="Komma 2 2 5 2 2 2 4 2" xfId="8663" xr:uid="{0BD3BA6F-0EAF-4FFA-A1CB-01B67062FC55}"/>
    <cellStyle name="Komma 2 2 5 2 2 2 4 2 2" xfId="30732" xr:uid="{64BDA511-CF82-46AD-B567-8484A9A23C79}"/>
    <cellStyle name="Komma 2 2 5 2 2 2 4 3" xfId="14130" xr:uid="{15BD4234-5F03-4C6A-83C6-F5A4B4BF2247}"/>
    <cellStyle name="Komma 2 2 5 2 2 2 4 3 2" xfId="36199" xr:uid="{0B757EC6-8FA1-4485-8DE3-608FFDFC4B62}"/>
    <cellStyle name="Komma 2 2 5 2 2 2 4 3 3" xfId="41747" xr:uid="{6FCFD04F-B2F9-4E8A-8F25-C903966A76CB}"/>
    <cellStyle name="Komma 2 2 5 2 2 2 4 4" xfId="19698" xr:uid="{5D6398A1-1734-4A0D-B59C-48DC4117654C}"/>
    <cellStyle name="Komma 2 2 5 2 2 2 4 4 2" xfId="47214" xr:uid="{C7BA2CA1-60CE-4259-ACAC-FD39A570AD09}"/>
    <cellStyle name="Komma 2 2 5 2 2 2 4 5" xfId="25225" xr:uid="{0C45EEE7-0C6D-4890-A3C3-96744CD0691C}"/>
    <cellStyle name="Komma 2 2 5 2 2 2 5" xfId="6160" xr:uid="{77DC5743-6023-4CF9-B25F-75732514A346}"/>
    <cellStyle name="Komma 2 2 5 2 2 2 5 2" xfId="28229" xr:uid="{E63B4FB6-A589-4087-86CA-35BCDB7DE911}"/>
    <cellStyle name="Komma 2 2 5 2 2 2 6" xfId="11546" xr:uid="{26DA2E61-1742-4B60-B9A9-123E77898146}"/>
    <cellStyle name="Komma 2 2 5 2 2 2 6 2" xfId="33615" xr:uid="{2868A044-1C66-4554-9D0B-8A2ADAB32F02}"/>
    <cellStyle name="Komma 2 2 5 2 2 2 6 3" xfId="39163" xr:uid="{3443033D-C690-44F2-95D8-0E4E7491D757}"/>
    <cellStyle name="Komma 2 2 5 2 2 2 7" xfId="17094" xr:uid="{7FF5624B-8073-49D2-A2E8-DF369EFA2EBE}"/>
    <cellStyle name="Komma 2 2 5 2 2 2 7 2" xfId="44711" xr:uid="{707AAC15-B31D-4C27-8484-3A964991FD37}"/>
    <cellStyle name="Komma 2 2 5 2 2 2 8" xfId="22722" xr:uid="{A103402C-9AAE-4824-BF07-8859120C34E9}"/>
    <cellStyle name="Komma 2 2 5 2 2 3" xfId="988" xr:uid="{A3FEC2AD-B00B-4773-83F8-226E45F1623F}"/>
    <cellStyle name="Komma 2 2 5 2 2 3 2" xfId="3592" xr:uid="{41FDC459-6C87-498F-98A1-58BA14310847}"/>
    <cellStyle name="Komma 2 2 5 2 2 3 2 2" xfId="9099" xr:uid="{A680890A-F568-4CE9-90AD-C78883194294}"/>
    <cellStyle name="Komma 2 2 5 2 2 3 2 2 2" xfId="31168" xr:uid="{7139609B-FC47-4007-89EE-D92A56D5A046}"/>
    <cellStyle name="Komma 2 2 5 2 2 3 2 3" xfId="14586" xr:uid="{BDAC1C82-29AD-4797-963A-E5973CD418D5}"/>
    <cellStyle name="Komma 2 2 5 2 2 3 2 3 2" xfId="36655" xr:uid="{D9805E9E-244A-4B84-8E95-09076DB9331C}"/>
    <cellStyle name="Komma 2 2 5 2 2 3 2 3 3" xfId="42203" xr:uid="{65EECB2F-EB9B-4859-8AD2-028CDFE35332}"/>
    <cellStyle name="Komma 2 2 5 2 2 3 2 4" xfId="20154" xr:uid="{CC38F74B-98FD-44B2-ACD2-5601B06F7CA8}"/>
    <cellStyle name="Komma 2 2 5 2 2 3 2 4 2" xfId="47650" xr:uid="{31956AFF-A996-4711-B5E7-4FBA42B1C117}"/>
    <cellStyle name="Komma 2 2 5 2 2 3 2 5" xfId="25661" xr:uid="{F5733E20-92AD-4CF5-B97F-FA4456136660}"/>
    <cellStyle name="Komma 2 2 5 2 2 3 3" xfId="6616" xr:uid="{74E41C3A-C4FA-4B4F-8CC1-FD5C70228750}"/>
    <cellStyle name="Komma 2 2 5 2 2 3 3 2" xfId="28685" xr:uid="{8E249D05-4B1E-4FFB-BF27-DD89E3AD671F}"/>
    <cellStyle name="Komma 2 2 5 2 2 3 4" xfId="11982" xr:uid="{F091204B-F207-4B47-ABDB-42385B9449E3}"/>
    <cellStyle name="Komma 2 2 5 2 2 3 4 2" xfId="34051" xr:uid="{84C10507-DE19-4FB8-8C86-FBDFEB87E62F}"/>
    <cellStyle name="Komma 2 2 5 2 2 3 4 3" xfId="39599" xr:uid="{1DC0152F-7D21-4E7E-93AF-944B43CFADD1}"/>
    <cellStyle name="Komma 2 2 5 2 2 3 5" xfId="17550" xr:uid="{75215406-9227-4E3E-8FFC-47595DD4988F}"/>
    <cellStyle name="Komma 2 2 5 2 2 3 5 2" xfId="45167" xr:uid="{29FDD074-D9AB-4A7A-A6F9-85F5BCA8E69A}"/>
    <cellStyle name="Komma 2 2 5 2 2 3 6" xfId="23178" xr:uid="{042E1013-9878-48E4-AE5D-54FE20BD2593}"/>
    <cellStyle name="Komma 2 2 5 2 2 4" xfId="1769" xr:uid="{EE739A87-3828-4828-88A9-9AD0B728D975}"/>
    <cellStyle name="Komma 2 2 5 2 2 4 2" xfId="4373" xr:uid="{297CDE2F-0A30-4C15-9136-A1C213DEB926}"/>
    <cellStyle name="Komma 2 2 5 2 2 4 2 2" xfId="9880" xr:uid="{680179D3-F2B2-4EB6-9891-97BBABE53573}"/>
    <cellStyle name="Komma 2 2 5 2 2 4 2 2 2" xfId="31949" xr:uid="{E3DE7A1F-6CA2-4583-B6CF-7F685ADC7BF1}"/>
    <cellStyle name="Komma 2 2 5 2 2 4 2 3" xfId="15367" xr:uid="{D55A3B29-77D1-4E6D-91A4-D36404C9468E}"/>
    <cellStyle name="Komma 2 2 5 2 2 4 2 3 2" xfId="37436" xr:uid="{A8465BD7-6847-4F6A-970D-430FF938EA8E}"/>
    <cellStyle name="Komma 2 2 5 2 2 4 2 3 3" xfId="42984" xr:uid="{8F3842A2-B190-4374-94E8-B3F0C3448787}"/>
    <cellStyle name="Komma 2 2 5 2 2 4 2 4" xfId="20935" xr:uid="{662EDC4D-6060-4566-9229-0268A7BDC42F}"/>
    <cellStyle name="Komma 2 2 5 2 2 4 2 4 2" xfId="48431" xr:uid="{0F594C43-59B1-49A2-B1A8-C448CA91F4D3}"/>
    <cellStyle name="Komma 2 2 5 2 2 4 2 5" xfId="26442" xr:uid="{F7B6C357-FF8E-44CE-B299-64023B004078}"/>
    <cellStyle name="Komma 2 2 5 2 2 4 3" xfId="7397" xr:uid="{A3DBB206-B6C4-46D1-9E4B-FDB4E866A36A}"/>
    <cellStyle name="Komma 2 2 5 2 2 4 3 2" xfId="29466" xr:uid="{C494569C-8C1D-486A-B5A8-390CC288AD0F}"/>
    <cellStyle name="Komma 2 2 5 2 2 4 4" xfId="12763" xr:uid="{BA3E7356-EA49-4B4F-BF34-43B9AB608182}"/>
    <cellStyle name="Komma 2 2 5 2 2 4 4 2" xfId="34832" xr:uid="{C479AF7B-F804-4151-8CE4-5AF6492E1A87}"/>
    <cellStyle name="Komma 2 2 5 2 2 4 4 3" xfId="40380" xr:uid="{0EB6AA23-2366-4347-B359-2D45F77F8DB3}"/>
    <cellStyle name="Komma 2 2 5 2 2 4 5" xfId="18331" xr:uid="{3524ED0D-556E-4E55-BD4E-255372AB46EA}"/>
    <cellStyle name="Komma 2 2 5 2 2 4 5 2" xfId="45948" xr:uid="{268A8816-9F72-46E5-8922-CF0349824DBC}"/>
    <cellStyle name="Komma 2 2 5 2 2 4 6" xfId="23959" xr:uid="{4D0E6E29-9685-4056-B205-351D05D0ED27}"/>
    <cellStyle name="Komma 2 2 5 2 2 5" xfId="2715" xr:uid="{694BA6D3-AE51-47FF-9487-5A69DF7C5780}"/>
    <cellStyle name="Komma 2 2 5 2 2 5 2" xfId="8318" xr:uid="{833F8E02-C976-4805-9EAF-74BE088B7CDE}"/>
    <cellStyle name="Komma 2 2 5 2 2 5 2 2" xfId="30387" xr:uid="{EB3D8CE4-EE5B-4570-8C49-A76FB913DCB0}"/>
    <cellStyle name="Komma 2 2 5 2 2 5 3" xfId="13709" xr:uid="{0137FCA2-A8DA-4ADB-A338-D33824A18DF9}"/>
    <cellStyle name="Komma 2 2 5 2 2 5 3 2" xfId="35778" xr:uid="{6505CBF2-0118-426D-872A-54C9E405606C}"/>
    <cellStyle name="Komma 2 2 5 2 2 5 3 3" xfId="41326" xr:uid="{EF492743-97CE-45A2-827B-C237FA774A04}"/>
    <cellStyle name="Komma 2 2 5 2 2 5 4" xfId="19277" xr:uid="{72259036-E321-4DE8-B5F4-6D4A83C7138D}"/>
    <cellStyle name="Komma 2 2 5 2 2 5 4 2" xfId="46869" xr:uid="{A4EB5A4F-1B83-4595-86B2-1BCCAF4384FB}"/>
    <cellStyle name="Komma 2 2 5 2 2 5 5" xfId="24880" xr:uid="{5BFA49B3-C332-486A-BDF0-27E8682AC27F}"/>
    <cellStyle name="Komma 2 2 5 2 2 6" xfId="5154" xr:uid="{DFB5B691-A929-42A3-B7FE-B29DE35D48FE}"/>
    <cellStyle name="Komma 2 2 5 2 2 6 2" xfId="10661" xr:uid="{98D77126-E9DF-494A-AAB1-3502EF8B6F32}"/>
    <cellStyle name="Komma 2 2 5 2 2 6 2 2" xfId="32730" xr:uid="{20C34EB0-1BE8-4AF1-A7DA-D5CD7B142282}"/>
    <cellStyle name="Komma 2 2 5 2 2 6 3" xfId="16148" xr:uid="{1DC247DE-8AAF-424C-AD94-71D593B00499}"/>
    <cellStyle name="Komma 2 2 5 2 2 6 3 2" xfId="38217" xr:uid="{16FDEE38-A86A-4A4F-A0E0-BEDE19B6D990}"/>
    <cellStyle name="Komma 2 2 5 2 2 6 3 3" xfId="43765" xr:uid="{7B12FA51-B163-46A5-AF13-92A209C56C1F}"/>
    <cellStyle name="Komma 2 2 5 2 2 6 4" xfId="21716" xr:uid="{8EB21D13-0D30-4996-81CA-E6E9E9DE4162}"/>
    <cellStyle name="Komma 2 2 5 2 2 6 4 2" xfId="49212" xr:uid="{AFBCEB7F-12C4-499B-951B-E56EF505F0AC}"/>
    <cellStyle name="Komma 2 2 5 2 2 6 5" xfId="27223" xr:uid="{7D0C1DDD-C7CA-4DE1-AB1B-C0A6B1800855}"/>
    <cellStyle name="Komma 2 2 5 2 2 7" xfId="5739" xr:uid="{D198EA17-FD5A-4171-B8A5-4A4B13EC0DA7}"/>
    <cellStyle name="Komma 2 2 5 2 2 7 2" xfId="27808" xr:uid="{E128B318-D3CA-4A23-9D0A-D8C014348D63}"/>
    <cellStyle name="Komma 2 2 5 2 2 8" xfId="11201" xr:uid="{2D323F28-54BA-426A-A088-F8C23E462193}"/>
    <cellStyle name="Komma 2 2 5 2 2 8 2" xfId="33270" xr:uid="{765F2EEA-EBB7-47FD-840B-6FCC66121A79}"/>
    <cellStyle name="Komma 2 2 5 2 2 8 3" xfId="38818" xr:uid="{0903C0E5-7528-4E1C-B3C8-08D634E8F65A}"/>
    <cellStyle name="Komma 2 2 5 2 2 9" xfId="16673" xr:uid="{51C83FB4-9D95-46D8-A9B6-861BFE61D123}"/>
    <cellStyle name="Komma 2 2 5 2 2 9 2" xfId="44290" xr:uid="{BCD34213-1E6B-4211-AAAB-9CA73478E7A5}"/>
    <cellStyle name="Komma 2 2 5 2 20" xfId="5706" xr:uid="{56496634-5E8D-4242-97DE-D1077D574908}"/>
    <cellStyle name="Komma 2 2 5 2 20 2" xfId="27775" xr:uid="{BE3490C7-8DEE-465E-BC94-AAE8BD80C805}"/>
    <cellStyle name="Komma 2 2 5 2 21" xfId="11173" xr:uid="{3C262387-5766-4C38-A8CF-EDB782790B86}"/>
    <cellStyle name="Komma 2 2 5 2 21 2" xfId="33242" xr:uid="{E820439B-771F-4C58-86FE-935C39D046CF}"/>
    <cellStyle name="Komma 2 2 5 2 21 3" xfId="38790" xr:uid="{0B9752C5-45FF-4571-98E8-35A442C2F0A8}"/>
    <cellStyle name="Komma 2 2 5 2 22" xfId="16640" xr:uid="{3B14706D-0856-4032-A16C-17DF05248A65}"/>
    <cellStyle name="Komma 2 2 5 2 22 2" xfId="44257" xr:uid="{D487E015-C700-441D-84C1-5D1B98FA17C3}"/>
    <cellStyle name="Komma 2 2 5 2 23" xfId="22268" xr:uid="{084BDA50-E10F-42C7-9F67-A1CDAD77B0CE}"/>
    <cellStyle name="Komma 2 2 5 2 3" xfId="176" xr:uid="{CA3AA208-32FC-4581-94D5-33F7502CDB13}"/>
    <cellStyle name="Komma 2 2 5 2 3 10" xfId="22368" xr:uid="{AA4A6199-74D9-40A3-8ACA-60BF2174C142}"/>
    <cellStyle name="Komma 2 2 5 2 3 2" xfId="599" xr:uid="{AF5D3265-BB8E-47CF-B6A8-6034DD4C7FC2}"/>
    <cellStyle name="Komma 2 2 5 2 3 2 2" xfId="1400" xr:uid="{4E4438A1-1DED-4117-BE3E-8E1A510B6650}"/>
    <cellStyle name="Komma 2 2 5 2 3 2 2 2" xfId="4004" xr:uid="{3BA6216D-5485-422D-A412-6001EA1F7697}"/>
    <cellStyle name="Komma 2 2 5 2 3 2 2 2 2" xfId="9511" xr:uid="{5F41D3F7-C8B2-47EB-A46C-7C00412D7159}"/>
    <cellStyle name="Komma 2 2 5 2 3 2 2 2 2 2" xfId="31580" xr:uid="{33AF9694-6D28-4237-B554-5095CF0D2D3D}"/>
    <cellStyle name="Komma 2 2 5 2 3 2 2 2 3" xfId="14998" xr:uid="{11A04436-AED4-4E7B-B981-CF2F550B69D6}"/>
    <cellStyle name="Komma 2 2 5 2 3 2 2 2 3 2" xfId="37067" xr:uid="{989A806C-247D-435A-97CE-12A471D96183}"/>
    <cellStyle name="Komma 2 2 5 2 3 2 2 2 3 3" xfId="42615" xr:uid="{716452A9-EA25-49EE-B22A-2DC24BF4C355}"/>
    <cellStyle name="Komma 2 2 5 2 3 2 2 2 4" xfId="20566" xr:uid="{AB037E5A-7BED-4A05-814A-324404248EFC}"/>
    <cellStyle name="Komma 2 2 5 2 3 2 2 2 4 2" xfId="48062" xr:uid="{29103CFD-6E63-4EFB-9F37-30F925B7A57B}"/>
    <cellStyle name="Komma 2 2 5 2 3 2 2 2 5" xfId="26073" xr:uid="{7F05E852-DDBA-4013-9042-1BCDF05B58D9}"/>
    <cellStyle name="Komma 2 2 5 2 3 2 2 3" xfId="7028" xr:uid="{F6CF39AA-4020-4F44-8C33-E92D21815815}"/>
    <cellStyle name="Komma 2 2 5 2 3 2 2 3 2" xfId="29097" xr:uid="{68CDC6CC-D000-4679-94D1-75ACA7A64176}"/>
    <cellStyle name="Komma 2 2 5 2 3 2 2 4" xfId="12394" xr:uid="{92B02DCC-C2BE-448E-A4C2-1818042BED65}"/>
    <cellStyle name="Komma 2 2 5 2 3 2 2 4 2" xfId="34463" xr:uid="{68D70F7B-2B4C-4550-B547-16D560333832}"/>
    <cellStyle name="Komma 2 2 5 2 3 2 2 4 3" xfId="40011" xr:uid="{33B36562-51A3-45B9-B492-77130FD0FBB0}"/>
    <cellStyle name="Komma 2 2 5 2 3 2 2 5" xfId="17962" xr:uid="{7629A29E-FD14-4F53-8764-CB4B6AC028A1}"/>
    <cellStyle name="Komma 2 2 5 2 3 2 2 5 2" xfId="45579" xr:uid="{AB1CB6EE-F9A2-4DC3-AFDF-5526EDD40B17}"/>
    <cellStyle name="Komma 2 2 5 2 3 2 2 6" xfId="23590" xr:uid="{673281C7-112D-4FC7-A415-E7659C7319C6}"/>
    <cellStyle name="Komma 2 2 5 2 3 2 3" xfId="2181" xr:uid="{6B0DDC17-C37D-4B26-A785-BE4575578A2A}"/>
    <cellStyle name="Komma 2 2 5 2 3 2 3 2" xfId="4785" xr:uid="{30D48ADD-A951-4238-8DE8-5A352AE3262C}"/>
    <cellStyle name="Komma 2 2 5 2 3 2 3 2 2" xfId="10292" xr:uid="{3E6445D1-CB96-4319-882C-10C25E6BDBFC}"/>
    <cellStyle name="Komma 2 2 5 2 3 2 3 2 2 2" xfId="32361" xr:uid="{F9495B34-7A96-4C1E-9403-E6F648FFC6CA}"/>
    <cellStyle name="Komma 2 2 5 2 3 2 3 2 3" xfId="15779" xr:uid="{D1134CBE-7B92-4E0A-B188-86700FE9D138}"/>
    <cellStyle name="Komma 2 2 5 2 3 2 3 2 3 2" xfId="37848" xr:uid="{C718A4DD-D2E2-493E-82CF-F34C3513B367}"/>
    <cellStyle name="Komma 2 2 5 2 3 2 3 2 3 3" xfId="43396" xr:uid="{BC951625-7E83-46F9-A235-3BB919C76837}"/>
    <cellStyle name="Komma 2 2 5 2 3 2 3 2 4" xfId="21347" xr:uid="{C1474C22-5CFA-40E5-8174-48CC4408AE16}"/>
    <cellStyle name="Komma 2 2 5 2 3 2 3 2 4 2" xfId="48843" xr:uid="{6C5ECD04-50FE-4512-8030-F0EA761AD6ED}"/>
    <cellStyle name="Komma 2 2 5 2 3 2 3 2 5" xfId="26854" xr:uid="{EE96450D-0EDF-4484-B567-B2E8FFEE38A7}"/>
    <cellStyle name="Komma 2 2 5 2 3 2 3 3" xfId="7809" xr:uid="{46324136-58A1-4499-AB81-3EBC54979EC2}"/>
    <cellStyle name="Komma 2 2 5 2 3 2 3 3 2" xfId="29878" xr:uid="{17E15606-E53A-4AE3-B31D-BEB2977DD94E}"/>
    <cellStyle name="Komma 2 2 5 2 3 2 3 4" xfId="13175" xr:uid="{AE08A833-FB2B-40E3-9710-AE198BD42A5A}"/>
    <cellStyle name="Komma 2 2 5 2 3 2 3 4 2" xfId="35244" xr:uid="{EC5FF83C-8E6A-426B-9C1B-159CEB46D963}"/>
    <cellStyle name="Komma 2 2 5 2 3 2 3 4 3" xfId="40792" xr:uid="{C551E29B-67D6-462D-A60D-D4AF91A0F06A}"/>
    <cellStyle name="Komma 2 2 5 2 3 2 3 5" xfId="18743" xr:uid="{BFE221AA-F0A0-4084-897D-C595BD970B75}"/>
    <cellStyle name="Komma 2 2 5 2 3 2 3 5 2" xfId="46360" xr:uid="{432F409C-83A8-40BB-879F-E51E7141A5CF}"/>
    <cellStyle name="Komma 2 2 5 2 3 2 3 6" xfId="24371" xr:uid="{88D3FB8F-5E96-4BF5-9D8D-4AE4F1A3A143}"/>
    <cellStyle name="Komma 2 2 5 2 3 2 4" xfId="3203" xr:uid="{E2A53810-5F9F-4425-8407-48ADE469E6D0}"/>
    <cellStyle name="Komma 2 2 5 2 3 2 4 2" xfId="8730" xr:uid="{E88EFA56-3A5D-4864-B887-2A2668C1E709}"/>
    <cellStyle name="Komma 2 2 5 2 3 2 4 2 2" xfId="30799" xr:uid="{632A41C5-4FF8-46EB-89F3-4A3EB48DEFD9}"/>
    <cellStyle name="Komma 2 2 5 2 3 2 4 3" xfId="14197" xr:uid="{E524C0AE-F569-44D6-B19B-3E86880E490A}"/>
    <cellStyle name="Komma 2 2 5 2 3 2 4 3 2" xfId="36266" xr:uid="{2E9484E8-A4E5-4AF6-A971-7934ED10C098}"/>
    <cellStyle name="Komma 2 2 5 2 3 2 4 3 3" xfId="41814" xr:uid="{288A318D-7FE7-451F-8C4C-54C915DB1C22}"/>
    <cellStyle name="Komma 2 2 5 2 3 2 4 4" xfId="19765" xr:uid="{59A1535E-E442-4E31-B640-66CC46C8B9C8}"/>
    <cellStyle name="Komma 2 2 5 2 3 2 4 4 2" xfId="47281" xr:uid="{547C8E33-FA23-4F9D-9D78-750618A22B67}"/>
    <cellStyle name="Komma 2 2 5 2 3 2 4 5" xfId="25292" xr:uid="{7D9E2F32-8640-455A-882D-C643E625709E}"/>
    <cellStyle name="Komma 2 2 5 2 3 2 5" xfId="6227" xr:uid="{79D2B31F-A1DB-4BBC-8D2B-0C6B2523B27E}"/>
    <cellStyle name="Komma 2 2 5 2 3 2 5 2" xfId="28296" xr:uid="{23041DD3-17F3-4580-9DDD-68BF541A0319}"/>
    <cellStyle name="Komma 2 2 5 2 3 2 6" xfId="11613" xr:uid="{105B51F1-1ECD-4A59-AC05-274AB9C46888}"/>
    <cellStyle name="Komma 2 2 5 2 3 2 6 2" xfId="33682" xr:uid="{18BC3D60-1B84-41DF-8ACB-6D8020BD6753}"/>
    <cellStyle name="Komma 2 2 5 2 3 2 6 3" xfId="39230" xr:uid="{9B0C608B-F068-405C-98BC-D031B9A222BA}"/>
    <cellStyle name="Komma 2 2 5 2 3 2 7" xfId="17161" xr:uid="{25257094-FBAC-4EF9-A90C-9C62E6C9BCF5}"/>
    <cellStyle name="Komma 2 2 5 2 3 2 7 2" xfId="44778" xr:uid="{D8C33CA0-D16D-4A1B-8464-27F832B8C3E7}"/>
    <cellStyle name="Komma 2 2 5 2 3 2 8" xfId="22789" xr:uid="{FE318A96-B9AB-4A8A-919A-51C0BF9A9AAD}"/>
    <cellStyle name="Komma 2 2 5 2 3 3" xfId="1040" xr:uid="{152DD2F2-1650-4832-A8D4-39F02E7F21EF}"/>
    <cellStyle name="Komma 2 2 5 2 3 3 2" xfId="3644" xr:uid="{067DFA12-B6C0-4C5D-A577-982C545D13D0}"/>
    <cellStyle name="Komma 2 2 5 2 3 3 2 2" xfId="9151" xr:uid="{4A6A7C63-41F4-40AA-AF01-2923D7800F18}"/>
    <cellStyle name="Komma 2 2 5 2 3 3 2 2 2" xfId="31220" xr:uid="{A986F329-6A0B-4B5F-B58D-654FBA21420D}"/>
    <cellStyle name="Komma 2 2 5 2 3 3 2 3" xfId="14638" xr:uid="{066BC904-AF90-4F69-9F64-EFA798BB58F4}"/>
    <cellStyle name="Komma 2 2 5 2 3 3 2 3 2" xfId="36707" xr:uid="{161720D9-6C3C-4ABF-AE44-4C58576524B4}"/>
    <cellStyle name="Komma 2 2 5 2 3 3 2 3 3" xfId="42255" xr:uid="{140D756F-3D77-45E0-AF4C-01A21F3DCCDF}"/>
    <cellStyle name="Komma 2 2 5 2 3 3 2 4" xfId="20206" xr:uid="{2A6F7115-8F01-484D-86F7-A7627310D21A}"/>
    <cellStyle name="Komma 2 2 5 2 3 3 2 4 2" xfId="47702" xr:uid="{437B37C1-C878-44FB-99C4-39C1323FE22D}"/>
    <cellStyle name="Komma 2 2 5 2 3 3 2 5" xfId="25713" xr:uid="{4ABC3F8D-83E8-4AD7-8069-D487D03D6BE0}"/>
    <cellStyle name="Komma 2 2 5 2 3 3 3" xfId="6668" xr:uid="{F87288E7-E5ED-4CD4-8073-A3DA10A60C0E}"/>
    <cellStyle name="Komma 2 2 5 2 3 3 3 2" xfId="28737" xr:uid="{F3289800-51B2-4660-88E3-B38B046CDC64}"/>
    <cellStyle name="Komma 2 2 5 2 3 3 4" xfId="12034" xr:uid="{117CDFD1-4E82-45B7-B45F-84E998E2D7CF}"/>
    <cellStyle name="Komma 2 2 5 2 3 3 4 2" xfId="34103" xr:uid="{B69C5A57-0A59-413B-91B3-DE04F30D772C}"/>
    <cellStyle name="Komma 2 2 5 2 3 3 4 3" xfId="39651" xr:uid="{F0F5A890-666D-47BD-9B7E-2E6364995705}"/>
    <cellStyle name="Komma 2 2 5 2 3 3 5" xfId="17602" xr:uid="{C5ED6877-50EA-4FEA-B8B2-E4F2C6363031}"/>
    <cellStyle name="Komma 2 2 5 2 3 3 5 2" xfId="45219" xr:uid="{5E459A82-A74E-4906-9E0F-8994DE648CD7}"/>
    <cellStyle name="Komma 2 2 5 2 3 3 6" xfId="23230" xr:uid="{6E4E2596-737E-41B4-B3C2-28666993BC52}"/>
    <cellStyle name="Komma 2 2 5 2 3 4" xfId="1821" xr:uid="{F705A657-FC27-4787-8AD4-D6290BE9BABE}"/>
    <cellStyle name="Komma 2 2 5 2 3 4 2" xfId="4425" xr:uid="{FFCA876E-C21E-4338-B5B6-B072EC93FBB6}"/>
    <cellStyle name="Komma 2 2 5 2 3 4 2 2" xfId="9932" xr:uid="{AE8C96EB-75F8-42EE-AFEC-56381D601213}"/>
    <cellStyle name="Komma 2 2 5 2 3 4 2 2 2" xfId="32001" xr:uid="{84E46325-6AAD-48E8-B565-B2EC67BC622A}"/>
    <cellStyle name="Komma 2 2 5 2 3 4 2 3" xfId="15419" xr:uid="{DAA089B5-74D3-49BA-9201-6E72E81952EB}"/>
    <cellStyle name="Komma 2 2 5 2 3 4 2 3 2" xfId="37488" xr:uid="{1D00F775-953B-4810-B0A1-67AB9208C744}"/>
    <cellStyle name="Komma 2 2 5 2 3 4 2 3 3" xfId="43036" xr:uid="{72B9F3D7-0D36-4905-929F-8B50C0548D83}"/>
    <cellStyle name="Komma 2 2 5 2 3 4 2 4" xfId="20987" xr:uid="{2E005E5B-4325-40AC-913F-C12A48DDBAA6}"/>
    <cellStyle name="Komma 2 2 5 2 3 4 2 4 2" xfId="48483" xr:uid="{C043A7E6-2DD0-4F8F-BE3C-605BF69B7CCB}"/>
    <cellStyle name="Komma 2 2 5 2 3 4 2 5" xfId="26494" xr:uid="{02DBCAB8-1AD2-41BC-99B7-44F5630C9BB8}"/>
    <cellStyle name="Komma 2 2 5 2 3 4 3" xfId="7449" xr:uid="{23789603-3F4E-4DDE-AF69-89E7D81ECD74}"/>
    <cellStyle name="Komma 2 2 5 2 3 4 3 2" xfId="29518" xr:uid="{24D28095-3A50-4BB9-97D4-2823CF7B765D}"/>
    <cellStyle name="Komma 2 2 5 2 3 4 4" xfId="12815" xr:uid="{4B5E568D-80C3-4A1D-87FC-31F2CA29C31A}"/>
    <cellStyle name="Komma 2 2 5 2 3 4 4 2" xfId="34884" xr:uid="{224A90BD-B279-4468-ABD7-E1E0A71CE13C}"/>
    <cellStyle name="Komma 2 2 5 2 3 4 4 3" xfId="40432" xr:uid="{68FD1DB2-0667-4833-AD26-8E003008E270}"/>
    <cellStyle name="Komma 2 2 5 2 3 4 5" xfId="18383" xr:uid="{AEDFC71C-4BD5-418A-AB9E-2B6C13F7EB21}"/>
    <cellStyle name="Komma 2 2 5 2 3 4 5 2" xfId="46000" xr:uid="{67212A29-64F1-4D8E-9A40-926BFB3D863D}"/>
    <cellStyle name="Komma 2 2 5 2 3 4 6" xfId="24011" xr:uid="{8A76360F-DBB3-46AE-9A41-818B209A2867}"/>
    <cellStyle name="Komma 2 2 5 2 3 5" xfId="2782" xr:uid="{EB7F0427-B947-4972-8A70-9429AD6AB799}"/>
    <cellStyle name="Komma 2 2 5 2 3 5 2" xfId="8370" xr:uid="{D80E3B88-1E27-463D-880F-50EA6986BB20}"/>
    <cellStyle name="Komma 2 2 5 2 3 5 2 2" xfId="30439" xr:uid="{F863EA1F-3835-4600-9A1F-9C4BF871487B}"/>
    <cellStyle name="Komma 2 2 5 2 3 5 3" xfId="13776" xr:uid="{FE3DEA5E-3F18-4692-952A-0722263619C3}"/>
    <cellStyle name="Komma 2 2 5 2 3 5 3 2" xfId="35845" xr:uid="{82243EDF-28A0-4171-B607-D5A6B213210C}"/>
    <cellStyle name="Komma 2 2 5 2 3 5 3 3" xfId="41393" xr:uid="{A91BD3C4-0EF2-445B-A985-5EE9224965E6}"/>
    <cellStyle name="Komma 2 2 5 2 3 5 4" xfId="19344" xr:uid="{85EE90CE-AE9C-40AF-BCD5-B7E3F46312A7}"/>
    <cellStyle name="Komma 2 2 5 2 3 5 4 2" xfId="46921" xr:uid="{21174409-94CA-491A-B47E-14A386657BEC}"/>
    <cellStyle name="Komma 2 2 5 2 3 5 5" xfId="24932" xr:uid="{FB19778A-A0C5-4492-99D3-890FD58EF2BD}"/>
    <cellStyle name="Komma 2 2 5 2 3 6" xfId="5206" xr:uid="{1A01AC1E-CA38-40D8-BE59-3A4315292F28}"/>
    <cellStyle name="Komma 2 2 5 2 3 6 2" xfId="10713" xr:uid="{6217C0DD-3974-4F88-976C-BA69EAC27BB9}"/>
    <cellStyle name="Komma 2 2 5 2 3 6 2 2" xfId="32782" xr:uid="{50D24D1D-8592-4EA5-9753-B37928C08755}"/>
    <cellStyle name="Komma 2 2 5 2 3 6 3" xfId="16200" xr:uid="{0E1EE649-9A0F-4FE1-8013-B075F47AADFB}"/>
    <cellStyle name="Komma 2 2 5 2 3 6 3 2" xfId="38269" xr:uid="{0B35020C-A0B7-47A9-8FED-D5B72B16EDEA}"/>
    <cellStyle name="Komma 2 2 5 2 3 6 3 3" xfId="43817" xr:uid="{D6FC0B4E-0B84-4C33-9769-CA52021CFA4A}"/>
    <cellStyle name="Komma 2 2 5 2 3 6 4" xfId="21768" xr:uid="{493416D4-7C8F-4C40-8886-D573199468B7}"/>
    <cellStyle name="Komma 2 2 5 2 3 6 4 2" xfId="49264" xr:uid="{881CEB18-397F-4174-B95E-CF081BA43014}"/>
    <cellStyle name="Komma 2 2 5 2 3 6 5" xfId="27275" xr:uid="{D6672252-065F-4752-BF57-50E1D9B7B395}"/>
    <cellStyle name="Komma 2 2 5 2 3 7" xfId="5806" xr:uid="{C5671396-6149-4A8D-A163-3F656A8191CF}"/>
    <cellStyle name="Komma 2 2 5 2 3 7 2" xfId="27875" xr:uid="{725A336E-0624-4F27-A3D2-CB1600AF6CB2}"/>
    <cellStyle name="Komma 2 2 5 2 3 8" xfId="11253" xr:uid="{777C0250-2D4F-48E4-819E-71A3DDD42368}"/>
    <cellStyle name="Komma 2 2 5 2 3 8 2" xfId="33322" xr:uid="{93057067-F8E9-4097-A60A-5A7139A9CCDF}"/>
    <cellStyle name="Komma 2 2 5 2 3 8 3" xfId="38870" xr:uid="{5F9E3097-A49C-4942-BC9C-35D0F727DBC5}"/>
    <cellStyle name="Komma 2 2 5 2 3 9" xfId="16740" xr:uid="{C8791F61-02A5-4B62-ABE3-46442BF83BE0}"/>
    <cellStyle name="Komma 2 2 5 2 3 9 2" xfId="44357" xr:uid="{4822B320-C952-41AA-9684-13FF6C9DBF1D}"/>
    <cellStyle name="Komma 2 2 5 2 4" xfId="257" xr:uid="{4D7B4D0A-0A95-453D-A01B-B16C8330D1DC}"/>
    <cellStyle name="Komma 2 2 5 2 4 10" xfId="22449" xr:uid="{4499CB56-488D-4B21-8A62-E0832C495190}"/>
    <cellStyle name="Komma 2 2 5 2 4 2" xfId="680" xr:uid="{CAA3D30C-AC7D-4B4C-B981-975A1557D083}"/>
    <cellStyle name="Komma 2 2 5 2 4 2 2" xfId="1481" xr:uid="{F71321B7-E7D6-4E90-9E74-0EF161501003}"/>
    <cellStyle name="Komma 2 2 5 2 4 2 2 2" xfId="4085" xr:uid="{3D4825FA-801F-485A-ADFB-C33FAE462875}"/>
    <cellStyle name="Komma 2 2 5 2 4 2 2 2 2" xfId="9592" xr:uid="{24C1E6E2-61E7-499D-8FF8-0D19D9032AE2}"/>
    <cellStyle name="Komma 2 2 5 2 4 2 2 2 2 2" xfId="31661" xr:uid="{03FC2E31-5210-4D7E-9492-0B6900951198}"/>
    <cellStyle name="Komma 2 2 5 2 4 2 2 2 3" xfId="15079" xr:uid="{E9B87200-A737-4F57-B343-59119418A351}"/>
    <cellStyle name="Komma 2 2 5 2 4 2 2 2 3 2" xfId="37148" xr:uid="{ED5D1E2D-6251-4BC9-818C-F831EA38A3DB}"/>
    <cellStyle name="Komma 2 2 5 2 4 2 2 2 3 3" xfId="42696" xr:uid="{9A3CD921-C2C6-4787-AC1C-38E4054082E1}"/>
    <cellStyle name="Komma 2 2 5 2 4 2 2 2 4" xfId="20647" xr:uid="{8CA2CF8A-A987-4917-B6B7-7C7AE86AC954}"/>
    <cellStyle name="Komma 2 2 5 2 4 2 2 2 4 2" xfId="48143" xr:uid="{1D386F03-A5D6-4905-BD5F-D5D19D86A66E}"/>
    <cellStyle name="Komma 2 2 5 2 4 2 2 2 5" xfId="26154" xr:uid="{875C3CF7-5CD6-40FA-A406-56C02B8A95D0}"/>
    <cellStyle name="Komma 2 2 5 2 4 2 2 3" xfId="7109" xr:uid="{58FF13B3-8829-4396-A04F-AF9AF719327B}"/>
    <cellStyle name="Komma 2 2 5 2 4 2 2 3 2" xfId="29178" xr:uid="{B55CEA1E-CF37-4A94-9E2B-02BE18DAD7CA}"/>
    <cellStyle name="Komma 2 2 5 2 4 2 2 4" xfId="12475" xr:uid="{95545540-3E36-45E2-8D42-0382B1ADA4BD}"/>
    <cellStyle name="Komma 2 2 5 2 4 2 2 4 2" xfId="34544" xr:uid="{84A3FC89-17C6-4D88-8BBC-2935BE14165E}"/>
    <cellStyle name="Komma 2 2 5 2 4 2 2 4 3" xfId="40092" xr:uid="{0AEEAAF6-04C8-4E51-A98A-CABBC81BE8C3}"/>
    <cellStyle name="Komma 2 2 5 2 4 2 2 5" xfId="18043" xr:uid="{7FB6D5A2-3343-4DAE-93C8-9A1175525D39}"/>
    <cellStyle name="Komma 2 2 5 2 4 2 2 5 2" xfId="45660" xr:uid="{9E39CF50-CC81-46B9-920C-BA74E1719836}"/>
    <cellStyle name="Komma 2 2 5 2 4 2 2 6" xfId="23671" xr:uid="{0D62CE6E-0C58-4E6D-A7B1-81730001C7B2}"/>
    <cellStyle name="Komma 2 2 5 2 4 2 3" xfId="2262" xr:uid="{89421E82-1200-4FBF-9140-050DD48BDA0C}"/>
    <cellStyle name="Komma 2 2 5 2 4 2 3 2" xfId="4866" xr:uid="{B29098DF-1896-405E-B50F-D062A8C4DB65}"/>
    <cellStyle name="Komma 2 2 5 2 4 2 3 2 2" xfId="10373" xr:uid="{A0700F7C-B641-45D8-9E55-3D686C6E4FBB}"/>
    <cellStyle name="Komma 2 2 5 2 4 2 3 2 2 2" xfId="32442" xr:uid="{A82FBEB6-8211-4841-A432-8FA761BB2814}"/>
    <cellStyle name="Komma 2 2 5 2 4 2 3 2 3" xfId="15860" xr:uid="{F71C5CDB-FFA2-4CE2-B413-12D926F5814F}"/>
    <cellStyle name="Komma 2 2 5 2 4 2 3 2 3 2" xfId="37929" xr:uid="{7D165995-0BA4-41CA-AFD8-1B9125A1308C}"/>
    <cellStyle name="Komma 2 2 5 2 4 2 3 2 3 3" xfId="43477" xr:uid="{97F1EB95-721C-4059-8EC0-077954438F70}"/>
    <cellStyle name="Komma 2 2 5 2 4 2 3 2 4" xfId="21428" xr:uid="{3A4C2973-4C7A-4B5E-B4D8-D53242CA7E30}"/>
    <cellStyle name="Komma 2 2 5 2 4 2 3 2 4 2" xfId="48924" xr:uid="{534E7E71-60EF-4060-8127-4445CF4C3F4F}"/>
    <cellStyle name="Komma 2 2 5 2 4 2 3 2 5" xfId="26935" xr:uid="{1FEA8D39-7407-4032-BB32-B3D7EC09CEBC}"/>
    <cellStyle name="Komma 2 2 5 2 4 2 3 3" xfId="7890" xr:uid="{D4C5CA68-1E5B-4286-8ECD-36E1F65CD975}"/>
    <cellStyle name="Komma 2 2 5 2 4 2 3 3 2" xfId="29959" xr:uid="{F362B9C2-B530-44B6-B93B-A779C7C2D047}"/>
    <cellStyle name="Komma 2 2 5 2 4 2 3 4" xfId="13256" xr:uid="{EC4DA92C-3B25-4E8A-B729-1DF53CEBDDAD}"/>
    <cellStyle name="Komma 2 2 5 2 4 2 3 4 2" xfId="35325" xr:uid="{FB6576A3-F3DB-4DB1-98A1-982E87B473E1}"/>
    <cellStyle name="Komma 2 2 5 2 4 2 3 4 3" xfId="40873" xr:uid="{6C068BF0-78E3-41BE-9643-878F3D0790D5}"/>
    <cellStyle name="Komma 2 2 5 2 4 2 3 5" xfId="18824" xr:uid="{7DDD2ABB-F5D0-4ADB-B667-DA231408B637}"/>
    <cellStyle name="Komma 2 2 5 2 4 2 3 5 2" xfId="46441" xr:uid="{F7AB438A-C767-4A38-9576-7D46DDA379F8}"/>
    <cellStyle name="Komma 2 2 5 2 4 2 3 6" xfId="24452" xr:uid="{63C6930C-99F6-4CAD-A65D-595288E514A5}"/>
    <cellStyle name="Komma 2 2 5 2 4 2 4" xfId="3284" xr:uid="{D787C271-1F46-4FF7-AB52-597A31EB722A}"/>
    <cellStyle name="Komma 2 2 5 2 4 2 4 2" xfId="8811" xr:uid="{7C943700-0A59-4478-B59C-4D5CCFF08FC0}"/>
    <cellStyle name="Komma 2 2 5 2 4 2 4 2 2" xfId="30880" xr:uid="{B9843096-5BDB-4712-B8F9-5B10345871DC}"/>
    <cellStyle name="Komma 2 2 5 2 4 2 4 3" xfId="14278" xr:uid="{B2BA49B5-77D1-4FE6-B453-F1A23D9EBA9F}"/>
    <cellStyle name="Komma 2 2 5 2 4 2 4 3 2" xfId="36347" xr:uid="{CCB9E19E-2560-43A2-9245-7F45F070F7DE}"/>
    <cellStyle name="Komma 2 2 5 2 4 2 4 3 3" xfId="41895" xr:uid="{B0AFD7A6-68D6-491E-9FCE-A6C6FCDF54B5}"/>
    <cellStyle name="Komma 2 2 5 2 4 2 4 4" xfId="19846" xr:uid="{EDE95C18-56BA-430F-A3B2-094F54138B65}"/>
    <cellStyle name="Komma 2 2 5 2 4 2 4 4 2" xfId="47362" xr:uid="{4443E13F-52B1-4169-BFC4-89EA71746301}"/>
    <cellStyle name="Komma 2 2 5 2 4 2 4 5" xfId="25373" xr:uid="{B409BA13-21EC-43F0-AD43-D31C0EAD82F3}"/>
    <cellStyle name="Komma 2 2 5 2 4 2 5" xfId="6308" xr:uid="{DB0B61CC-CCDD-433A-889E-CFA19F0BFE02}"/>
    <cellStyle name="Komma 2 2 5 2 4 2 5 2" xfId="28377" xr:uid="{07FF56E2-DA50-48C9-ABB6-16BDC877F907}"/>
    <cellStyle name="Komma 2 2 5 2 4 2 6" xfId="11694" xr:uid="{44D6649C-F59C-4573-A96D-01F6637EC133}"/>
    <cellStyle name="Komma 2 2 5 2 4 2 6 2" xfId="33763" xr:uid="{87F5051B-7179-4F87-A582-091E27A6FD88}"/>
    <cellStyle name="Komma 2 2 5 2 4 2 6 3" xfId="39311" xr:uid="{7709F37D-79B0-4D68-9E34-F063E3FBB7B9}"/>
    <cellStyle name="Komma 2 2 5 2 4 2 7" xfId="17242" xr:uid="{C78F3921-2569-489A-97DC-DF6E14260735}"/>
    <cellStyle name="Komma 2 2 5 2 4 2 7 2" xfId="44859" xr:uid="{E6BFE87F-2882-4947-A8D1-276BD2A922AE}"/>
    <cellStyle name="Komma 2 2 5 2 4 2 8" xfId="22870" xr:uid="{2ABFABB2-6371-4483-AF7B-03F6EEC5D717}"/>
    <cellStyle name="Komma 2 2 5 2 4 3" xfId="1080" xr:uid="{F095E2D7-E0DA-4F5D-AF4A-42B7E3CC46A1}"/>
    <cellStyle name="Komma 2 2 5 2 4 3 2" xfId="3684" xr:uid="{8689F286-BB33-459A-9E36-0429BFE6F88A}"/>
    <cellStyle name="Komma 2 2 5 2 4 3 2 2" xfId="9191" xr:uid="{5D876688-55F9-4FEB-A9D5-690C1AA14217}"/>
    <cellStyle name="Komma 2 2 5 2 4 3 2 2 2" xfId="31260" xr:uid="{C4E61395-FC36-4A1E-9B0C-3564A36C79C1}"/>
    <cellStyle name="Komma 2 2 5 2 4 3 2 3" xfId="14678" xr:uid="{AEE9A571-DAE4-46FB-8CFC-8ED4181C0E34}"/>
    <cellStyle name="Komma 2 2 5 2 4 3 2 3 2" xfId="36747" xr:uid="{1A9BC6EB-8A92-44D2-AB48-78EDA5C62120}"/>
    <cellStyle name="Komma 2 2 5 2 4 3 2 3 3" xfId="42295" xr:uid="{5A505B60-63C6-4309-AF42-ECA1ED739217}"/>
    <cellStyle name="Komma 2 2 5 2 4 3 2 4" xfId="20246" xr:uid="{90FCF15E-DCAD-4784-89F6-68E62809EAAA}"/>
    <cellStyle name="Komma 2 2 5 2 4 3 2 4 2" xfId="47742" xr:uid="{1927CD0B-FC83-418C-8044-1D25120BB2B7}"/>
    <cellStyle name="Komma 2 2 5 2 4 3 2 5" xfId="25753" xr:uid="{CC97868B-3F65-4B97-8436-0781D8C4BC3E}"/>
    <cellStyle name="Komma 2 2 5 2 4 3 3" xfId="6708" xr:uid="{62C7452B-0BA7-4BDB-B795-86C1A8E2F9CC}"/>
    <cellStyle name="Komma 2 2 5 2 4 3 3 2" xfId="28777" xr:uid="{BE362536-B739-4D48-AFFC-5FF42B15EAB7}"/>
    <cellStyle name="Komma 2 2 5 2 4 3 4" xfId="12074" xr:uid="{E244F41F-3F65-40E6-B2B5-EB667BD75483}"/>
    <cellStyle name="Komma 2 2 5 2 4 3 4 2" xfId="34143" xr:uid="{16311BF9-B2A6-4421-9120-F8410DC0EFDB}"/>
    <cellStyle name="Komma 2 2 5 2 4 3 4 3" xfId="39691" xr:uid="{54FEE8F6-B808-4B52-A78D-347F3262DB92}"/>
    <cellStyle name="Komma 2 2 5 2 4 3 5" xfId="17642" xr:uid="{3D61FA2A-772F-43CC-9445-38FC769284FB}"/>
    <cellStyle name="Komma 2 2 5 2 4 3 5 2" xfId="45259" xr:uid="{FF882776-43D8-4BF6-B6BF-736375F0AD02}"/>
    <cellStyle name="Komma 2 2 5 2 4 3 6" xfId="23270" xr:uid="{4AE9F80A-2774-4A29-87DA-90537ED360CC}"/>
    <cellStyle name="Komma 2 2 5 2 4 4" xfId="1861" xr:uid="{D4FD9471-D97D-4099-89DB-A2D28513B901}"/>
    <cellStyle name="Komma 2 2 5 2 4 4 2" xfId="4465" xr:uid="{0345F48F-82C5-446A-8B91-0908326C8A47}"/>
    <cellStyle name="Komma 2 2 5 2 4 4 2 2" xfId="9972" xr:uid="{DCDE2AFF-F102-4AE9-88EB-6AD41123E196}"/>
    <cellStyle name="Komma 2 2 5 2 4 4 2 2 2" xfId="32041" xr:uid="{2BDCDA9A-3652-4F49-936B-6B6231F4184F}"/>
    <cellStyle name="Komma 2 2 5 2 4 4 2 3" xfId="15459" xr:uid="{60D842E0-ACF6-4FA6-BF0C-B26AB17937C1}"/>
    <cellStyle name="Komma 2 2 5 2 4 4 2 3 2" xfId="37528" xr:uid="{EC7136FA-A8F2-404F-8452-FCC0484E9566}"/>
    <cellStyle name="Komma 2 2 5 2 4 4 2 3 3" xfId="43076" xr:uid="{555959DD-48B2-4FC8-A65B-8BFD4618633A}"/>
    <cellStyle name="Komma 2 2 5 2 4 4 2 4" xfId="21027" xr:uid="{4337CCD5-FE41-4305-854E-CC9131ECE8A5}"/>
    <cellStyle name="Komma 2 2 5 2 4 4 2 4 2" xfId="48523" xr:uid="{85700FC0-C27E-4D8F-BD53-6FF46E05F298}"/>
    <cellStyle name="Komma 2 2 5 2 4 4 2 5" xfId="26534" xr:uid="{35ADBE8E-E6E1-46D7-BDA1-10176005CDDF}"/>
    <cellStyle name="Komma 2 2 5 2 4 4 3" xfId="7489" xr:uid="{18FBFFB9-BA76-4327-83EE-9A599C80EBF3}"/>
    <cellStyle name="Komma 2 2 5 2 4 4 3 2" xfId="29558" xr:uid="{9B245319-1508-45B2-A404-8680F9759373}"/>
    <cellStyle name="Komma 2 2 5 2 4 4 4" xfId="12855" xr:uid="{580E3576-C3CD-48B9-9E5F-01A29083B952}"/>
    <cellStyle name="Komma 2 2 5 2 4 4 4 2" xfId="34924" xr:uid="{A06B9142-8EA3-4534-A237-164C2BDD2054}"/>
    <cellStyle name="Komma 2 2 5 2 4 4 4 3" xfId="40472" xr:uid="{EB707D2E-CAB3-478C-A9C4-011924C32F8F}"/>
    <cellStyle name="Komma 2 2 5 2 4 4 5" xfId="18423" xr:uid="{EA32AC14-012C-40B2-AE36-F30E331BA984}"/>
    <cellStyle name="Komma 2 2 5 2 4 4 5 2" xfId="46040" xr:uid="{B74DA8D9-D430-47A2-9A78-3F8DDC2191C0}"/>
    <cellStyle name="Komma 2 2 5 2 4 4 6" xfId="24051" xr:uid="{E6CF1C3B-C740-4A2E-A5F4-54EDE97C448B}"/>
    <cellStyle name="Komma 2 2 5 2 4 5" xfId="2863" xr:uid="{50E80EE9-8A02-46C0-A8D1-01834B539E3C}"/>
    <cellStyle name="Komma 2 2 5 2 4 5 2" xfId="8410" xr:uid="{70D0F83B-2EB0-4321-9997-95FA92A095E1}"/>
    <cellStyle name="Komma 2 2 5 2 4 5 2 2" xfId="30479" xr:uid="{86CBEB07-02C5-4285-91F8-58959A92D592}"/>
    <cellStyle name="Komma 2 2 5 2 4 5 3" xfId="13857" xr:uid="{5D7F283F-2CA2-4A6C-BF45-16D2861B2691}"/>
    <cellStyle name="Komma 2 2 5 2 4 5 3 2" xfId="35926" xr:uid="{26CDCBCC-6AB7-4FA1-B3C6-BAC8ECBEF68C}"/>
    <cellStyle name="Komma 2 2 5 2 4 5 3 3" xfId="41474" xr:uid="{24995497-BB85-45B3-8C18-5C86B4AF71BA}"/>
    <cellStyle name="Komma 2 2 5 2 4 5 4" xfId="19425" xr:uid="{62E9E9AB-59B7-431B-BFC9-59A2A81FBFF6}"/>
    <cellStyle name="Komma 2 2 5 2 4 5 4 2" xfId="46961" xr:uid="{8C02D83A-CD65-43A9-8CAD-3F0EE25FA698}"/>
    <cellStyle name="Komma 2 2 5 2 4 5 5" xfId="24972" xr:uid="{DA825642-06E8-4F20-A6EE-D28572CB5F18}"/>
    <cellStyle name="Komma 2 2 5 2 4 6" xfId="5246" xr:uid="{80459E3B-4A08-4284-8611-DEBDECCE93CC}"/>
    <cellStyle name="Komma 2 2 5 2 4 6 2" xfId="10753" xr:uid="{2D86AB13-7474-4FA4-981B-043000830514}"/>
    <cellStyle name="Komma 2 2 5 2 4 6 2 2" xfId="32822" xr:uid="{C99E3F7F-4833-43A2-9E55-8337D635324C}"/>
    <cellStyle name="Komma 2 2 5 2 4 6 3" xfId="16240" xr:uid="{F68362D3-8A19-4BC7-92CA-10885691CF39}"/>
    <cellStyle name="Komma 2 2 5 2 4 6 3 2" xfId="38309" xr:uid="{0E378E46-EDF5-422A-865B-8BC737584C01}"/>
    <cellStyle name="Komma 2 2 5 2 4 6 3 3" xfId="43857" xr:uid="{8DA4ECD0-744A-431B-ADD9-E78937873E39}"/>
    <cellStyle name="Komma 2 2 5 2 4 6 4" xfId="21808" xr:uid="{31212D79-DC0A-4FB4-A92E-93451C14D451}"/>
    <cellStyle name="Komma 2 2 5 2 4 6 4 2" xfId="49304" xr:uid="{D31B6E45-34AF-40A1-9B94-EDCF5A1D72E6}"/>
    <cellStyle name="Komma 2 2 5 2 4 6 5" xfId="27315" xr:uid="{E1F48E96-5399-4E68-9F4D-81012A0B2A8C}"/>
    <cellStyle name="Komma 2 2 5 2 4 7" xfId="5887" xr:uid="{F798A889-3B49-4251-982A-CC2F19BAD34C}"/>
    <cellStyle name="Komma 2 2 5 2 4 7 2" xfId="27956" xr:uid="{7248F3D6-7954-41FB-9C74-24AF494D6751}"/>
    <cellStyle name="Komma 2 2 5 2 4 8" xfId="11293" xr:uid="{663448FD-DDF4-4861-82E5-131361EAE655}"/>
    <cellStyle name="Komma 2 2 5 2 4 8 2" xfId="33362" xr:uid="{E8CA178B-6223-4D5B-BD40-F3799C9B9C00}"/>
    <cellStyle name="Komma 2 2 5 2 4 8 3" xfId="38910" xr:uid="{316B6547-C8B6-4BE8-BF76-78B6B561EA9E}"/>
    <cellStyle name="Komma 2 2 5 2 4 9" xfId="16821" xr:uid="{7936E0D4-5AE4-49B7-8B3E-DAA79FD1D67F}"/>
    <cellStyle name="Komma 2 2 5 2 4 9 2" xfId="44438" xr:uid="{46DFABB9-A037-4A98-8D1F-528A8350A336}"/>
    <cellStyle name="Komma 2 2 5 2 5" xfId="297" xr:uid="{02450DA3-653E-496D-820B-864BD425C55F}"/>
    <cellStyle name="Komma 2 2 5 2 5 10" xfId="22489" xr:uid="{73B28118-C816-4C99-92AA-64D62CA6801A}"/>
    <cellStyle name="Komma 2 2 5 2 5 2" xfId="720" xr:uid="{66B5A9A0-1FC7-4BE5-8E6C-014A4B889E43}"/>
    <cellStyle name="Komma 2 2 5 2 5 2 2" xfId="1521" xr:uid="{FF74F9FE-61F7-4EC9-9B6E-323093078E0A}"/>
    <cellStyle name="Komma 2 2 5 2 5 2 2 2" xfId="4125" xr:uid="{0FC35B4A-1371-4A78-AE12-8D26AC71F6B8}"/>
    <cellStyle name="Komma 2 2 5 2 5 2 2 2 2" xfId="9632" xr:uid="{15F68BCB-9F2E-4337-810D-9B95B5CA8637}"/>
    <cellStyle name="Komma 2 2 5 2 5 2 2 2 2 2" xfId="31701" xr:uid="{1FDDB405-C0FC-4AE1-800B-435918923C53}"/>
    <cellStyle name="Komma 2 2 5 2 5 2 2 2 3" xfId="15119" xr:uid="{B83E8FE4-5F9A-48F2-9C6C-ABEA7F37B727}"/>
    <cellStyle name="Komma 2 2 5 2 5 2 2 2 3 2" xfId="37188" xr:uid="{96CFFF69-D84D-4804-A20B-2BE2FA083F89}"/>
    <cellStyle name="Komma 2 2 5 2 5 2 2 2 3 3" xfId="42736" xr:uid="{381CFD91-02E5-42BC-BEA5-4B611B295C7A}"/>
    <cellStyle name="Komma 2 2 5 2 5 2 2 2 4" xfId="20687" xr:uid="{B0A18797-2CD0-4728-9A5F-D09ECC36FCB9}"/>
    <cellStyle name="Komma 2 2 5 2 5 2 2 2 4 2" xfId="48183" xr:uid="{1BFAA1FD-1E61-40EA-9353-F2E4B425BB3F}"/>
    <cellStyle name="Komma 2 2 5 2 5 2 2 2 5" xfId="26194" xr:uid="{B848FE4D-4479-40CA-8F1A-D696840D280A}"/>
    <cellStyle name="Komma 2 2 5 2 5 2 2 3" xfId="7149" xr:uid="{9FDA20FF-D2E1-4995-9569-4F892628E71C}"/>
    <cellStyle name="Komma 2 2 5 2 5 2 2 3 2" xfId="29218" xr:uid="{61352CB1-F010-4171-BE06-DFC80CB5DCB4}"/>
    <cellStyle name="Komma 2 2 5 2 5 2 2 4" xfId="12515" xr:uid="{C9E3BA3F-B270-42E8-8DAF-EE7943BB0E73}"/>
    <cellStyle name="Komma 2 2 5 2 5 2 2 4 2" xfId="34584" xr:uid="{DC79C628-F92C-4AA9-9EB3-F2FDD5C776F4}"/>
    <cellStyle name="Komma 2 2 5 2 5 2 2 4 3" xfId="40132" xr:uid="{5A46F7CB-F99C-4BA5-A6E1-B7A27AA44060}"/>
    <cellStyle name="Komma 2 2 5 2 5 2 2 5" xfId="18083" xr:uid="{289CBFB0-2CF6-4112-8E26-B84F6D1A41B3}"/>
    <cellStyle name="Komma 2 2 5 2 5 2 2 5 2" xfId="45700" xr:uid="{99D8A11F-5039-46B9-8286-1AB976894C9F}"/>
    <cellStyle name="Komma 2 2 5 2 5 2 2 6" xfId="23711" xr:uid="{2B389DE6-BE81-442A-B70F-6552AF99CE4D}"/>
    <cellStyle name="Komma 2 2 5 2 5 2 3" xfId="2302" xr:uid="{A02BF867-40FF-4AA0-A248-83BC46C9ABE5}"/>
    <cellStyle name="Komma 2 2 5 2 5 2 3 2" xfId="4906" xr:uid="{7075BAC0-238E-4DBD-88FB-B5D867DCFE19}"/>
    <cellStyle name="Komma 2 2 5 2 5 2 3 2 2" xfId="10413" xr:uid="{4FBC3DA6-ED35-4739-8332-FFA5CA033D98}"/>
    <cellStyle name="Komma 2 2 5 2 5 2 3 2 2 2" xfId="32482" xr:uid="{025B97FD-254A-408E-8289-843658329DA9}"/>
    <cellStyle name="Komma 2 2 5 2 5 2 3 2 3" xfId="15900" xr:uid="{69406250-57C9-40F8-94C3-01CA00D75628}"/>
    <cellStyle name="Komma 2 2 5 2 5 2 3 2 3 2" xfId="37969" xr:uid="{DF321350-E5E0-4179-8859-738E490C1B7A}"/>
    <cellStyle name="Komma 2 2 5 2 5 2 3 2 3 3" xfId="43517" xr:uid="{3B69454D-4232-4ED6-B322-71956E63091A}"/>
    <cellStyle name="Komma 2 2 5 2 5 2 3 2 4" xfId="21468" xr:uid="{6775AA10-2269-41A6-A3D0-C5C5C248BC19}"/>
    <cellStyle name="Komma 2 2 5 2 5 2 3 2 4 2" xfId="48964" xr:uid="{AC6F7AAE-BF85-46E3-A6F7-B4412659A5A0}"/>
    <cellStyle name="Komma 2 2 5 2 5 2 3 2 5" xfId="26975" xr:uid="{F139903D-020C-4330-BC73-1A1ED17F095B}"/>
    <cellStyle name="Komma 2 2 5 2 5 2 3 3" xfId="7930" xr:uid="{9EDE14E2-054B-439E-94B2-AB4099D05C70}"/>
    <cellStyle name="Komma 2 2 5 2 5 2 3 3 2" xfId="29999" xr:uid="{9F06F1DF-9770-48BE-A1BB-5268378F54CE}"/>
    <cellStyle name="Komma 2 2 5 2 5 2 3 4" xfId="13296" xr:uid="{8BC98A29-1E28-4C52-AB96-2B0B810AB6E0}"/>
    <cellStyle name="Komma 2 2 5 2 5 2 3 4 2" xfId="35365" xr:uid="{DF668B3A-BC41-4A87-A034-A7E21D3AB235}"/>
    <cellStyle name="Komma 2 2 5 2 5 2 3 4 3" xfId="40913" xr:uid="{2CB4FA01-A700-4897-8599-83F10C548171}"/>
    <cellStyle name="Komma 2 2 5 2 5 2 3 5" xfId="18864" xr:uid="{3AC0D60A-9C41-45A3-85FF-E1AC02A85372}"/>
    <cellStyle name="Komma 2 2 5 2 5 2 3 5 2" xfId="46481" xr:uid="{50F9CF92-7F30-4A12-BEE0-14616D7D64B0}"/>
    <cellStyle name="Komma 2 2 5 2 5 2 3 6" xfId="24492" xr:uid="{6F2F5142-63E5-4530-9CC4-AD99B2E31809}"/>
    <cellStyle name="Komma 2 2 5 2 5 2 4" xfId="3324" xr:uid="{73F01225-4508-4FD1-8538-4B1D248DE9B0}"/>
    <cellStyle name="Komma 2 2 5 2 5 2 4 2" xfId="8851" xr:uid="{769E031A-39D2-4467-8FA1-95FFACBDCC7E}"/>
    <cellStyle name="Komma 2 2 5 2 5 2 4 2 2" xfId="30920" xr:uid="{B7957B4E-7E8B-4543-A682-D84D1F54D720}"/>
    <cellStyle name="Komma 2 2 5 2 5 2 4 3" xfId="14318" xr:uid="{91C47EED-FF87-44B6-95DE-5347C2B9A92D}"/>
    <cellStyle name="Komma 2 2 5 2 5 2 4 3 2" xfId="36387" xr:uid="{5FE96041-C0C4-4832-83BF-FE04051AF9F6}"/>
    <cellStyle name="Komma 2 2 5 2 5 2 4 3 3" xfId="41935" xr:uid="{F688D66A-7555-47E1-9B15-D5CBD3202FB8}"/>
    <cellStyle name="Komma 2 2 5 2 5 2 4 4" xfId="19886" xr:uid="{8C457A57-8F16-414D-9F30-9A98C3E5323A}"/>
    <cellStyle name="Komma 2 2 5 2 5 2 4 4 2" xfId="47402" xr:uid="{444691B2-53A6-407B-A990-1C3D802FB703}"/>
    <cellStyle name="Komma 2 2 5 2 5 2 4 5" xfId="25413" xr:uid="{ECD57E9D-268C-41D5-9269-CB84504F032D}"/>
    <cellStyle name="Komma 2 2 5 2 5 2 5" xfId="6348" xr:uid="{9D0A2737-3694-40EB-9C1D-5A0CD118DA47}"/>
    <cellStyle name="Komma 2 2 5 2 5 2 5 2" xfId="28417" xr:uid="{019B2E4F-CFD1-455E-B514-D2072AF009AA}"/>
    <cellStyle name="Komma 2 2 5 2 5 2 6" xfId="11734" xr:uid="{43D44698-59B0-42A9-8D8E-E7596179D88C}"/>
    <cellStyle name="Komma 2 2 5 2 5 2 6 2" xfId="33803" xr:uid="{06C97AF2-9734-4801-916A-5BD0816470C3}"/>
    <cellStyle name="Komma 2 2 5 2 5 2 6 3" xfId="39351" xr:uid="{B4961601-F10F-4A53-BB7C-491ED95A1051}"/>
    <cellStyle name="Komma 2 2 5 2 5 2 7" xfId="17282" xr:uid="{8A46D25C-9898-4D4F-8744-BEC414FD0962}"/>
    <cellStyle name="Komma 2 2 5 2 5 2 7 2" xfId="44899" xr:uid="{7EEB7146-F817-4721-A086-821D68D19B36}"/>
    <cellStyle name="Komma 2 2 5 2 5 2 8" xfId="22910" xr:uid="{CBF36B28-1517-40A9-AD75-8B4660799910}"/>
    <cellStyle name="Komma 2 2 5 2 5 3" xfId="1120" xr:uid="{7AD4E1C1-B449-4558-A088-112904EACE1A}"/>
    <cellStyle name="Komma 2 2 5 2 5 3 2" xfId="3724" xr:uid="{4EFBF5E8-F9B3-4430-8277-087B76820996}"/>
    <cellStyle name="Komma 2 2 5 2 5 3 2 2" xfId="9231" xr:uid="{D4EA70F5-66D9-4C22-B028-656CA81C8571}"/>
    <cellStyle name="Komma 2 2 5 2 5 3 2 2 2" xfId="31300" xr:uid="{B2C1D0BF-E8F0-4261-8E30-ED233933F0C3}"/>
    <cellStyle name="Komma 2 2 5 2 5 3 2 3" xfId="14718" xr:uid="{2D2304F5-16F7-4ED5-BD45-81E88DC3E50E}"/>
    <cellStyle name="Komma 2 2 5 2 5 3 2 3 2" xfId="36787" xr:uid="{DC4CC856-12FD-44D1-95D4-73524BF055BF}"/>
    <cellStyle name="Komma 2 2 5 2 5 3 2 3 3" xfId="42335" xr:uid="{225B3F95-EA47-48A4-978F-C4BA5DB3D170}"/>
    <cellStyle name="Komma 2 2 5 2 5 3 2 4" xfId="20286" xr:uid="{16DF8824-C5B0-4475-B2B3-569B48822561}"/>
    <cellStyle name="Komma 2 2 5 2 5 3 2 4 2" xfId="47782" xr:uid="{35E1BECF-566E-4A97-BF72-1FED204B56CD}"/>
    <cellStyle name="Komma 2 2 5 2 5 3 2 5" xfId="25793" xr:uid="{E97E68D7-FF2D-4510-8167-4BCBC8683E88}"/>
    <cellStyle name="Komma 2 2 5 2 5 3 3" xfId="6748" xr:uid="{505EAA45-57A1-4FD7-86B1-CE737B628C98}"/>
    <cellStyle name="Komma 2 2 5 2 5 3 3 2" xfId="28817" xr:uid="{E023B667-1E23-424C-A64D-8F2E5F38E01D}"/>
    <cellStyle name="Komma 2 2 5 2 5 3 4" xfId="12114" xr:uid="{734D78DD-846F-4C14-9C5C-2210FF56F75B}"/>
    <cellStyle name="Komma 2 2 5 2 5 3 4 2" xfId="34183" xr:uid="{E822DE8B-9B23-4BD9-8729-991C4789AA5C}"/>
    <cellStyle name="Komma 2 2 5 2 5 3 4 3" xfId="39731" xr:uid="{9CCE574F-77B6-4922-A0E3-062ADFB585D9}"/>
    <cellStyle name="Komma 2 2 5 2 5 3 5" xfId="17682" xr:uid="{8EAE004D-EB52-4FBA-A687-7AB00284B3B6}"/>
    <cellStyle name="Komma 2 2 5 2 5 3 5 2" xfId="45299" xr:uid="{C171154A-C714-4FD5-8FB7-BC4F466ED303}"/>
    <cellStyle name="Komma 2 2 5 2 5 3 6" xfId="23310" xr:uid="{AFE6D30A-9C52-49A8-B2C0-59BCB42CC45D}"/>
    <cellStyle name="Komma 2 2 5 2 5 4" xfId="1901" xr:uid="{3E6B6436-9D00-404D-B8D2-A529BA191438}"/>
    <cellStyle name="Komma 2 2 5 2 5 4 2" xfId="4505" xr:uid="{6CE782F6-4FD0-4D4A-8583-85F7F2BCA2BB}"/>
    <cellStyle name="Komma 2 2 5 2 5 4 2 2" xfId="10012" xr:uid="{24B88DD0-BCFC-4A1C-9C4E-7E8AF19ED98D}"/>
    <cellStyle name="Komma 2 2 5 2 5 4 2 2 2" xfId="32081" xr:uid="{4DF855C9-9371-477A-8935-78F79C33762F}"/>
    <cellStyle name="Komma 2 2 5 2 5 4 2 3" xfId="15499" xr:uid="{033F8480-2298-4D85-AA8F-2676CAD7D1E1}"/>
    <cellStyle name="Komma 2 2 5 2 5 4 2 3 2" xfId="37568" xr:uid="{592A5243-FBC4-4B47-8547-C855BCC9D1E6}"/>
    <cellStyle name="Komma 2 2 5 2 5 4 2 3 3" xfId="43116" xr:uid="{F57A91F8-859F-4133-A288-2F322CA66641}"/>
    <cellStyle name="Komma 2 2 5 2 5 4 2 4" xfId="21067" xr:uid="{21024CDD-A613-4EA0-964F-350C8E3405C0}"/>
    <cellStyle name="Komma 2 2 5 2 5 4 2 4 2" xfId="48563" xr:uid="{C0CC4422-1B50-4BBF-8D18-44A9EFCCB6C7}"/>
    <cellStyle name="Komma 2 2 5 2 5 4 2 5" xfId="26574" xr:uid="{BE49A18C-C8B6-4DBD-BD4C-D19113761701}"/>
    <cellStyle name="Komma 2 2 5 2 5 4 3" xfId="7529" xr:uid="{B302F123-AB82-4678-9576-6072D3F20910}"/>
    <cellStyle name="Komma 2 2 5 2 5 4 3 2" xfId="29598" xr:uid="{75FDEEEB-FA69-441D-A909-893ED9CA6C6D}"/>
    <cellStyle name="Komma 2 2 5 2 5 4 4" xfId="12895" xr:uid="{2C7AC854-F34B-4BA4-B708-CAA88A7316E6}"/>
    <cellStyle name="Komma 2 2 5 2 5 4 4 2" xfId="34964" xr:uid="{C31F6CBF-3125-4E4A-A8A1-6BDB2E940604}"/>
    <cellStyle name="Komma 2 2 5 2 5 4 4 3" xfId="40512" xr:uid="{9DA0C11C-E7C9-49CC-8F71-3B4561408D8B}"/>
    <cellStyle name="Komma 2 2 5 2 5 4 5" xfId="18463" xr:uid="{A02E9F93-DF6B-41E3-B141-56F44E776487}"/>
    <cellStyle name="Komma 2 2 5 2 5 4 5 2" xfId="46080" xr:uid="{1C904874-2446-4A6C-8830-DD12002042C8}"/>
    <cellStyle name="Komma 2 2 5 2 5 4 6" xfId="24091" xr:uid="{0810DFBE-BB49-4A8E-8695-51E7C117BE6C}"/>
    <cellStyle name="Komma 2 2 5 2 5 5" xfId="2903" xr:uid="{0FD8BBDA-67CB-4DAA-8E58-180F0E24B5BD}"/>
    <cellStyle name="Komma 2 2 5 2 5 5 2" xfId="8450" xr:uid="{A4A7197A-D6D8-47BD-932C-C1E3A4EAF332}"/>
    <cellStyle name="Komma 2 2 5 2 5 5 2 2" xfId="30519" xr:uid="{E1463394-6F8E-46AA-ACF5-BC8FB60EEB65}"/>
    <cellStyle name="Komma 2 2 5 2 5 5 3" xfId="13897" xr:uid="{8FAA434C-17F1-4EE4-9174-BAC00080951C}"/>
    <cellStyle name="Komma 2 2 5 2 5 5 3 2" xfId="35966" xr:uid="{913BA2C3-B99D-41BF-ABC0-D7194DC3E52F}"/>
    <cellStyle name="Komma 2 2 5 2 5 5 3 3" xfId="41514" xr:uid="{DDF52699-5D8E-4AA9-9580-268E7560AE59}"/>
    <cellStyle name="Komma 2 2 5 2 5 5 4" xfId="19465" xr:uid="{E027C89D-C334-4B7A-93D6-D50E6CABDC82}"/>
    <cellStyle name="Komma 2 2 5 2 5 5 4 2" xfId="47001" xr:uid="{F3354054-C7D1-4AE4-91BC-224354B52AF6}"/>
    <cellStyle name="Komma 2 2 5 2 5 5 5" xfId="25012" xr:uid="{43C40592-C4B8-4EEC-8329-260A6EBE2B4E}"/>
    <cellStyle name="Komma 2 2 5 2 5 6" xfId="5286" xr:uid="{8AD2600F-FB57-41D9-90C3-478E5D156E39}"/>
    <cellStyle name="Komma 2 2 5 2 5 6 2" xfId="10793" xr:uid="{8F296DF7-A8B2-4687-9567-DFBE769BCB77}"/>
    <cellStyle name="Komma 2 2 5 2 5 6 2 2" xfId="32862" xr:uid="{1611E656-FD24-4D0B-BC1A-F02BC9F2B631}"/>
    <cellStyle name="Komma 2 2 5 2 5 6 3" xfId="16280" xr:uid="{04525B90-F904-4E99-B1B6-749804D49ED3}"/>
    <cellStyle name="Komma 2 2 5 2 5 6 3 2" xfId="38349" xr:uid="{9AA546B8-71FA-45C8-B531-9ABB1BF76399}"/>
    <cellStyle name="Komma 2 2 5 2 5 6 3 3" xfId="43897" xr:uid="{40195941-563D-4798-B579-663DCAC8F54B}"/>
    <cellStyle name="Komma 2 2 5 2 5 6 4" xfId="21848" xr:uid="{4883FCAF-9145-47D9-B4F5-E940E0C9975E}"/>
    <cellStyle name="Komma 2 2 5 2 5 6 4 2" xfId="49344" xr:uid="{34E4DFB1-10F3-4CDC-977F-AE57BC406F8B}"/>
    <cellStyle name="Komma 2 2 5 2 5 6 5" xfId="27355" xr:uid="{B8FC465D-651C-4B20-A8F3-62B84806A140}"/>
    <cellStyle name="Komma 2 2 5 2 5 7" xfId="5927" xr:uid="{583F353A-D57D-45D8-B77E-6BF020BD45DF}"/>
    <cellStyle name="Komma 2 2 5 2 5 7 2" xfId="27996" xr:uid="{126E40C1-EF35-4198-8540-DF418280E27C}"/>
    <cellStyle name="Komma 2 2 5 2 5 8" xfId="11333" xr:uid="{47CFC9A2-9810-45A1-81E1-569DFCE2488A}"/>
    <cellStyle name="Komma 2 2 5 2 5 8 2" xfId="33402" xr:uid="{6A0544E8-DB64-4DCD-9913-CB95BEA9B748}"/>
    <cellStyle name="Komma 2 2 5 2 5 8 3" xfId="38950" xr:uid="{63ABD877-8A5D-43F0-961B-79D2727AC8BC}"/>
    <cellStyle name="Komma 2 2 5 2 5 9" xfId="16861" xr:uid="{3004A94D-F3D8-41E9-B420-51C6608E93DF}"/>
    <cellStyle name="Komma 2 2 5 2 5 9 2" xfId="44478" xr:uid="{3265C23D-0627-4805-9D6F-566BBE8363E9}"/>
    <cellStyle name="Komma 2 2 5 2 6" xfId="357" xr:uid="{6ADBF9BE-7727-4696-9E32-136A9B3D1A4F}"/>
    <cellStyle name="Komma 2 2 5 2 6 10" xfId="22549" xr:uid="{E0CE69DC-9074-4187-97DF-8BD882A2B5AB}"/>
    <cellStyle name="Komma 2 2 5 2 6 2" xfId="780" xr:uid="{FC02DE41-6514-4768-A865-AFBD2399D353}"/>
    <cellStyle name="Komma 2 2 5 2 6 2 2" xfId="1581" xr:uid="{EAB53458-D9BD-4562-9543-E6FE38DBCBDF}"/>
    <cellStyle name="Komma 2 2 5 2 6 2 2 2" xfId="4185" xr:uid="{44B942AF-BA79-47A6-B570-7E8379B15E3A}"/>
    <cellStyle name="Komma 2 2 5 2 6 2 2 2 2" xfId="9692" xr:uid="{8165C8FF-1532-4A3A-82E9-B85F6D913A6D}"/>
    <cellStyle name="Komma 2 2 5 2 6 2 2 2 2 2" xfId="31761" xr:uid="{6CFADF50-27EB-4BC8-9D52-8E2107819FF1}"/>
    <cellStyle name="Komma 2 2 5 2 6 2 2 2 3" xfId="15179" xr:uid="{5FD6DF9C-2B24-421B-8946-703B911AD3DD}"/>
    <cellStyle name="Komma 2 2 5 2 6 2 2 2 3 2" xfId="37248" xr:uid="{2CAB9712-EF36-450A-84CB-743A9E6091E3}"/>
    <cellStyle name="Komma 2 2 5 2 6 2 2 2 3 3" xfId="42796" xr:uid="{8443B8D5-80CF-4844-94DE-B4B220F6967F}"/>
    <cellStyle name="Komma 2 2 5 2 6 2 2 2 4" xfId="20747" xr:uid="{A00EE64B-069E-450E-8666-3BACE06C72F5}"/>
    <cellStyle name="Komma 2 2 5 2 6 2 2 2 4 2" xfId="48243" xr:uid="{C2E90E77-5F9B-4EC4-B354-5B35DD928946}"/>
    <cellStyle name="Komma 2 2 5 2 6 2 2 2 5" xfId="26254" xr:uid="{C7DA1584-305A-48B1-9A92-D50E544B3337}"/>
    <cellStyle name="Komma 2 2 5 2 6 2 2 3" xfId="7209" xr:uid="{C5E24144-546F-46E5-984C-3F8727CAD56D}"/>
    <cellStyle name="Komma 2 2 5 2 6 2 2 3 2" xfId="29278" xr:uid="{A02937B0-9A85-4E07-B36B-952201423EB1}"/>
    <cellStyle name="Komma 2 2 5 2 6 2 2 4" xfId="12575" xr:uid="{A8A2A67B-70EF-4547-B7BE-7A5DB3357AD5}"/>
    <cellStyle name="Komma 2 2 5 2 6 2 2 4 2" xfId="34644" xr:uid="{0428D20D-E86A-437C-BACB-BF280BF45473}"/>
    <cellStyle name="Komma 2 2 5 2 6 2 2 4 3" xfId="40192" xr:uid="{13F89B00-71D9-4A26-B592-1D74D353FB93}"/>
    <cellStyle name="Komma 2 2 5 2 6 2 2 5" xfId="18143" xr:uid="{84B7B0B0-BD7F-4C9F-95FE-97C1BCF720A8}"/>
    <cellStyle name="Komma 2 2 5 2 6 2 2 5 2" xfId="45760" xr:uid="{C4AB5F37-A737-456F-BC76-A2D2E4CCFB7A}"/>
    <cellStyle name="Komma 2 2 5 2 6 2 2 6" xfId="23771" xr:uid="{09EFD662-5569-4409-804D-640CD9723128}"/>
    <cellStyle name="Komma 2 2 5 2 6 2 3" xfId="2362" xr:uid="{14B50D23-1225-411D-8F09-E8F9A0A432B1}"/>
    <cellStyle name="Komma 2 2 5 2 6 2 3 2" xfId="4966" xr:uid="{B0B1581A-5371-4E1F-A3B3-8F259A71319D}"/>
    <cellStyle name="Komma 2 2 5 2 6 2 3 2 2" xfId="10473" xr:uid="{E7C86F75-F8E7-4052-9DF1-0F1508C98D4C}"/>
    <cellStyle name="Komma 2 2 5 2 6 2 3 2 2 2" xfId="32542" xr:uid="{32A37817-FD4F-476C-9747-985414936CC7}"/>
    <cellStyle name="Komma 2 2 5 2 6 2 3 2 3" xfId="15960" xr:uid="{5BD725BD-3AD7-4D95-8632-C7A9AC84C2A1}"/>
    <cellStyle name="Komma 2 2 5 2 6 2 3 2 3 2" xfId="38029" xr:uid="{28AB971D-905A-4D08-9A4C-9317E619B8E4}"/>
    <cellStyle name="Komma 2 2 5 2 6 2 3 2 3 3" xfId="43577" xr:uid="{8D72AAB9-AAB6-42E8-8DDD-FDFF39C23383}"/>
    <cellStyle name="Komma 2 2 5 2 6 2 3 2 4" xfId="21528" xr:uid="{D77519C4-2209-4EEE-B980-ED2BEDACA068}"/>
    <cellStyle name="Komma 2 2 5 2 6 2 3 2 4 2" xfId="49024" xr:uid="{0485123F-9AC5-47C0-80C6-9848CBE80254}"/>
    <cellStyle name="Komma 2 2 5 2 6 2 3 2 5" xfId="27035" xr:uid="{E73A9835-A847-4E54-B9C1-3970458D4ECA}"/>
    <cellStyle name="Komma 2 2 5 2 6 2 3 3" xfId="7990" xr:uid="{3BA86891-A8EB-491E-9765-0E0BB3B50103}"/>
    <cellStyle name="Komma 2 2 5 2 6 2 3 3 2" xfId="30059" xr:uid="{BB94A3DE-DD44-430C-A52F-135A6048C76E}"/>
    <cellStyle name="Komma 2 2 5 2 6 2 3 4" xfId="13356" xr:uid="{EF04C87C-F648-421B-A6D0-420DAAFD51FD}"/>
    <cellStyle name="Komma 2 2 5 2 6 2 3 4 2" xfId="35425" xr:uid="{52A5EB8B-A5FF-49BA-B3D5-AF0A1669ABAB}"/>
    <cellStyle name="Komma 2 2 5 2 6 2 3 4 3" xfId="40973" xr:uid="{48A6A9F6-A468-453A-B062-121964B35164}"/>
    <cellStyle name="Komma 2 2 5 2 6 2 3 5" xfId="18924" xr:uid="{4E5B8DC5-C4E9-4F00-B09B-1D73D18A80B1}"/>
    <cellStyle name="Komma 2 2 5 2 6 2 3 5 2" xfId="46541" xr:uid="{813AECA3-4D1F-4A5C-A3FE-243D47B5F61B}"/>
    <cellStyle name="Komma 2 2 5 2 6 2 3 6" xfId="24552" xr:uid="{A35D4FC1-CC6C-4C97-89E6-96FCB7ACACE5}"/>
    <cellStyle name="Komma 2 2 5 2 6 2 4" xfId="3384" xr:uid="{6394A53E-9423-4451-A78B-0C3CC0B44D3F}"/>
    <cellStyle name="Komma 2 2 5 2 6 2 4 2" xfId="8911" xr:uid="{7049E02D-06AE-46BF-ADE3-53E5A566B92B}"/>
    <cellStyle name="Komma 2 2 5 2 6 2 4 2 2" xfId="30980" xr:uid="{A884CF6A-CE49-43B4-B8F6-08622D5596F7}"/>
    <cellStyle name="Komma 2 2 5 2 6 2 4 3" xfId="14378" xr:uid="{6741F3D8-E2A9-45FC-8DC6-C8EB496D164F}"/>
    <cellStyle name="Komma 2 2 5 2 6 2 4 3 2" xfId="36447" xr:uid="{7C5C6BA1-DA08-443E-A436-C6D4A16BE4F6}"/>
    <cellStyle name="Komma 2 2 5 2 6 2 4 3 3" xfId="41995" xr:uid="{C44EBB9D-5D0F-468E-AA61-E406C6174BAB}"/>
    <cellStyle name="Komma 2 2 5 2 6 2 4 4" xfId="19946" xr:uid="{120764B6-6966-49A9-A37C-8E4FBFDBF5BC}"/>
    <cellStyle name="Komma 2 2 5 2 6 2 4 4 2" xfId="47462" xr:uid="{B4569FFB-65CE-4A2A-B6D0-9460C52C501C}"/>
    <cellStyle name="Komma 2 2 5 2 6 2 4 5" xfId="25473" xr:uid="{D02FC82D-0D06-472B-AFC8-70AA58DBA84B}"/>
    <cellStyle name="Komma 2 2 5 2 6 2 5" xfId="6408" xr:uid="{50B18BEE-2DFE-42AB-A7FE-324A125FE583}"/>
    <cellStyle name="Komma 2 2 5 2 6 2 5 2" xfId="28477" xr:uid="{B538F38D-444F-4884-B0E3-E17EC1962159}"/>
    <cellStyle name="Komma 2 2 5 2 6 2 6" xfId="11794" xr:uid="{9F77D623-8C15-4960-8052-98665B910BEB}"/>
    <cellStyle name="Komma 2 2 5 2 6 2 6 2" xfId="33863" xr:uid="{0D4D26E3-DB6A-4C30-BA54-B3B5B9D946C0}"/>
    <cellStyle name="Komma 2 2 5 2 6 2 6 3" xfId="39411" xr:uid="{0DBB5E0E-D51C-4D25-A81B-DA9FF995A08E}"/>
    <cellStyle name="Komma 2 2 5 2 6 2 7" xfId="17342" xr:uid="{7427A37A-138D-4273-9B70-B8A733C044A7}"/>
    <cellStyle name="Komma 2 2 5 2 6 2 7 2" xfId="44959" xr:uid="{1B3D3818-9F74-45B5-B8F7-1394A8DF94A5}"/>
    <cellStyle name="Komma 2 2 5 2 6 2 8" xfId="22970" xr:uid="{958B605E-7A67-4811-A334-46A4687B61AC}"/>
    <cellStyle name="Komma 2 2 5 2 6 3" xfId="1160" xr:uid="{3F4CCF47-FA0A-4270-B255-2D422E18330F}"/>
    <cellStyle name="Komma 2 2 5 2 6 3 2" xfId="3764" xr:uid="{A078440D-F2B2-4E15-B51E-AD338BFF845C}"/>
    <cellStyle name="Komma 2 2 5 2 6 3 2 2" xfId="9271" xr:uid="{4955C8A0-4D5C-483A-A74C-B523B1F2531D}"/>
    <cellStyle name="Komma 2 2 5 2 6 3 2 2 2" xfId="31340" xr:uid="{71CCFA1A-F9C1-4CD8-90E9-8BFC90FC9E96}"/>
    <cellStyle name="Komma 2 2 5 2 6 3 2 3" xfId="14758" xr:uid="{4FC64A5D-5AD1-44A6-AE06-65FC024A21E6}"/>
    <cellStyle name="Komma 2 2 5 2 6 3 2 3 2" xfId="36827" xr:uid="{EE377BB4-87CE-41B3-B08B-EACA4ABFE2D5}"/>
    <cellStyle name="Komma 2 2 5 2 6 3 2 3 3" xfId="42375" xr:uid="{A306ECA3-DEBC-4B57-ACF6-FD737EE47C61}"/>
    <cellStyle name="Komma 2 2 5 2 6 3 2 4" xfId="20326" xr:uid="{D6C2B5F2-3F4C-48FD-8628-9005AF8DD792}"/>
    <cellStyle name="Komma 2 2 5 2 6 3 2 4 2" xfId="47822" xr:uid="{0C01350C-CF49-450B-AEF2-AE32D2B3282A}"/>
    <cellStyle name="Komma 2 2 5 2 6 3 2 5" xfId="25833" xr:uid="{8F8CB499-1677-4BF8-83CB-F36323A2A620}"/>
    <cellStyle name="Komma 2 2 5 2 6 3 3" xfId="6788" xr:uid="{FC3E6F13-9BAD-4532-B89F-C177935DC17B}"/>
    <cellStyle name="Komma 2 2 5 2 6 3 3 2" xfId="28857" xr:uid="{18344ACF-422F-4B62-80B0-BDDB9E5022B8}"/>
    <cellStyle name="Komma 2 2 5 2 6 3 4" xfId="12154" xr:uid="{55D0F83F-57D2-428B-948F-6484B17873AD}"/>
    <cellStyle name="Komma 2 2 5 2 6 3 4 2" xfId="34223" xr:uid="{2A9E577C-E377-44BC-B7EF-74DBEBD0E121}"/>
    <cellStyle name="Komma 2 2 5 2 6 3 4 3" xfId="39771" xr:uid="{B5BE76BE-BFE5-44B0-AB66-6AFD1C643AA8}"/>
    <cellStyle name="Komma 2 2 5 2 6 3 5" xfId="17722" xr:uid="{56AB0B48-9050-44B2-BE24-68E7C4A7E0C0}"/>
    <cellStyle name="Komma 2 2 5 2 6 3 5 2" xfId="45339" xr:uid="{3894251B-11A9-4EC8-802A-17C7EBEA9B73}"/>
    <cellStyle name="Komma 2 2 5 2 6 3 6" xfId="23350" xr:uid="{74B5E527-EF53-4323-B271-DA4165DFA39D}"/>
    <cellStyle name="Komma 2 2 5 2 6 4" xfId="1941" xr:uid="{F133D12F-1B35-4E83-B607-E478B4EF2EFE}"/>
    <cellStyle name="Komma 2 2 5 2 6 4 2" xfId="4545" xr:uid="{51FFB473-4116-4BC3-A6D0-D0EC0D8599F4}"/>
    <cellStyle name="Komma 2 2 5 2 6 4 2 2" xfId="10052" xr:uid="{349C97CF-B36C-4290-B742-2D8A35E6471C}"/>
    <cellStyle name="Komma 2 2 5 2 6 4 2 2 2" xfId="32121" xr:uid="{1393574F-C879-4941-9DA5-E44585B22D45}"/>
    <cellStyle name="Komma 2 2 5 2 6 4 2 3" xfId="15539" xr:uid="{5B41AB63-E75F-4088-AF57-515FAA692032}"/>
    <cellStyle name="Komma 2 2 5 2 6 4 2 3 2" xfId="37608" xr:uid="{8711767B-A907-4000-895D-70F44E6C9DF6}"/>
    <cellStyle name="Komma 2 2 5 2 6 4 2 3 3" xfId="43156" xr:uid="{6FFADB4A-B537-4F99-B4DA-B6CFAE602C58}"/>
    <cellStyle name="Komma 2 2 5 2 6 4 2 4" xfId="21107" xr:uid="{339A1C96-ADA8-4625-9EE2-75A4295D3B48}"/>
    <cellStyle name="Komma 2 2 5 2 6 4 2 4 2" xfId="48603" xr:uid="{8130E6A0-360A-482A-BC87-91828D4D8AAD}"/>
    <cellStyle name="Komma 2 2 5 2 6 4 2 5" xfId="26614" xr:uid="{15E7F448-2403-4D00-B61F-6E6EDB954D9F}"/>
    <cellStyle name="Komma 2 2 5 2 6 4 3" xfId="7569" xr:uid="{8507E007-C2B5-4BA3-A51A-D7FA7B34447A}"/>
    <cellStyle name="Komma 2 2 5 2 6 4 3 2" xfId="29638" xr:uid="{BEEDDD22-529F-47DF-AD42-86757FF3F491}"/>
    <cellStyle name="Komma 2 2 5 2 6 4 4" xfId="12935" xr:uid="{99028998-7C1E-42A0-9E21-E984146C7DE1}"/>
    <cellStyle name="Komma 2 2 5 2 6 4 4 2" xfId="35004" xr:uid="{243364DF-03BE-4AEF-BF16-64C1DD0DA920}"/>
    <cellStyle name="Komma 2 2 5 2 6 4 4 3" xfId="40552" xr:uid="{2968B24C-58D0-4710-BE2A-94499CF0CFE7}"/>
    <cellStyle name="Komma 2 2 5 2 6 4 5" xfId="18503" xr:uid="{AF72A17A-435F-4CB7-987D-7F6AE6E25F47}"/>
    <cellStyle name="Komma 2 2 5 2 6 4 5 2" xfId="46120" xr:uid="{D29E54B6-F5D3-4A71-98FC-31D8D942883B}"/>
    <cellStyle name="Komma 2 2 5 2 6 4 6" xfId="24131" xr:uid="{92F6A6FE-CE3D-4F64-9558-053E03609530}"/>
    <cellStyle name="Komma 2 2 5 2 6 5" xfId="2963" xr:uid="{627C9707-08BD-4663-BAF8-ED03483FB2EF}"/>
    <cellStyle name="Komma 2 2 5 2 6 5 2" xfId="8490" xr:uid="{882BDDC6-9841-4C49-82B9-E0D3062E8F17}"/>
    <cellStyle name="Komma 2 2 5 2 6 5 2 2" xfId="30559" xr:uid="{2FF4A513-D554-4F3B-B51E-020D64DD46B5}"/>
    <cellStyle name="Komma 2 2 5 2 6 5 3" xfId="13957" xr:uid="{DC4B41FC-D469-4CEE-B790-B9FA3A7479D0}"/>
    <cellStyle name="Komma 2 2 5 2 6 5 3 2" xfId="36026" xr:uid="{75FDE0A7-57BF-4F3E-9D24-3BE55A05551B}"/>
    <cellStyle name="Komma 2 2 5 2 6 5 3 3" xfId="41574" xr:uid="{DD808B85-F53A-4762-841D-0989A421DBEE}"/>
    <cellStyle name="Komma 2 2 5 2 6 5 4" xfId="19525" xr:uid="{CD6402FC-D93D-4EE9-82DB-5CADC68F1727}"/>
    <cellStyle name="Komma 2 2 5 2 6 5 4 2" xfId="47041" xr:uid="{B78B768D-4236-4275-8C7A-EA140B7D1DDD}"/>
    <cellStyle name="Komma 2 2 5 2 6 5 5" xfId="25052" xr:uid="{1280133F-036E-4B9D-B86B-3DE11D8A8758}"/>
    <cellStyle name="Komma 2 2 5 2 6 6" xfId="5326" xr:uid="{595973F3-5CCB-4ABD-A834-A5A04D3DB3CA}"/>
    <cellStyle name="Komma 2 2 5 2 6 6 2" xfId="10833" xr:uid="{624ED005-5E74-4AFB-BD47-9EAE2DF65425}"/>
    <cellStyle name="Komma 2 2 5 2 6 6 2 2" xfId="32902" xr:uid="{8BAFCF1B-5264-4623-A884-D5EE14D7A17C}"/>
    <cellStyle name="Komma 2 2 5 2 6 6 3" xfId="16320" xr:uid="{C0C60D23-281B-441D-9BA6-33BD2C83C7D1}"/>
    <cellStyle name="Komma 2 2 5 2 6 6 3 2" xfId="38389" xr:uid="{12026C5F-BB65-4422-A797-7C8818F2AAB2}"/>
    <cellStyle name="Komma 2 2 5 2 6 6 3 3" xfId="43937" xr:uid="{92617307-13F9-4050-AE7A-FF077EB997BC}"/>
    <cellStyle name="Komma 2 2 5 2 6 6 4" xfId="21888" xr:uid="{6E4F2925-852F-4678-8CB1-1DD1AC48E632}"/>
    <cellStyle name="Komma 2 2 5 2 6 6 4 2" xfId="49384" xr:uid="{FB658971-6CB1-45E7-B788-08B619A20832}"/>
    <cellStyle name="Komma 2 2 5 2 6 6 5" xfId="27395" xr:uid="{7682D0C3-746F-450A-960F-FAD5B44DBCB9}"/>
    <cellStyle name="Komma 2 2 5 2 6 7" xfId="5987" xr:uid="{AD79E6A9-F5AD-4A18-9D4B-9D249AAB819C}"/>
    <cellStyle name="Komma 2 2 5 2 6 7 2" xfId="28056" xr:uid="{F928E071-4109-4B7F-ACB8-7E6FBD78BEDD}"/>
    <cellStyle name="Komma 2 2 5 2 6 8" xfId="11373" xr:uid="{D2C16049-1F90-4D2E-AE0C-8C2ECBBEA29F}"/>
    <cellStyle name="Komma 2 2 5 2 6 8 2" xfId="33442" xr:uid="{7601F711-E9AD-4769-A4CC-56A0C7C28D0F}"/>
    <cellStyle name="Komma 2 2 5 2 6 8 3" xfId="38990" xr:uid="{5A5F60CA-60F2-4E3D-B842-0ABA86D8C526}"/>
    <cellStyle name="Komma 2 2 5 2 6 9" xfId="16921" xr:uid="{9984BF8D-6CE5-4CB9-880D-20CDE806C012}"/>
    <cellStyle name="Komma 2 2 5 2 6 9 2" xfId="44538" xr:uid="{CA233BBC-AF49-421C-9E15-C3F35B378A23}"/>
    <cellStyle name="Komma 2 2 5 2 7" xfId="397" xr:uid="{EA814FD8-F07B-483E-8D6F-F6FD1105EF46}"/>
    <cellStyle name="Komma 2 2 5 2 7 10" xfId="22589" xr:uid="{05E84020-5019-4AD2-8197-11E12331F5F6}"/>
    <cellStyle name="Komma 2 2 5 2 7 2" xfId="820" xr:uid="{6A49C02F-2273-46CE-9FBC-3549FEA2DFA0}"/>
    <cellStyle name="Komma 2 2 5 2 7 2 2" xfId="1621" xr:uid="{590206AB-1904-4A31-B03D-260141739E94}"/>
    <cellStyle name="Komma 2 2 5 2 7 2 2 2" xfId="4225" xr:uid="{077D3D38-C788-4362-8632-B74D23B173E4}"/>
    <cellStyle name="Komma 2 2 5 2 7 2 2 2 2" xfId="9732" xr:uid="{AB29CC76-09F7-4F18-896B-F8F389A1AD87}"/>
    <cellStyle name="Komma 2 2 5 2 7 2 2 2 2 2" xfId="31801" xr:uid="{5C8F2154-380B-4D41-88F5-BE157546366A}"/>
    <cellStyle name="Komma 2 2 5 2 7 2 2 2 3" xfId="15219" xr:uid="{1410A8A9-156F-4BC8-9413-830E2EFE5E42}"/>
    <cellStyle name="Komma 2 2 5 2 7 2 2 2 3 2" xfId="37288" xr:uid="{44CB7EC8-A465-4A08-B477-B8E02DFCEA53}"/>
    <cellStyle name="Komma 2 2 5 2 7 2 2 2 3 3" xfId="42836" xr:uid="{ADB69C89-6360-45B0-AFE6-131FEC9DA238}"/>
    <cellStyle name="Komma 2 2 5 2 7 2 2 2 4" xfId="20787" xr:uid="{DD17B9DF-1548-46B2-95DC-F7C15373F887}"/>
    <cellStyle name="Komma 2 2 5 2 7 2 2 2 4 2" xfId="48283" xr:uid="{05207D90-536A-42FD-836F-E1A495899037}"/>
    <cellStyle name="Komma 2 2 5 2 7 2 2 2 5" xfId="26294" xr:uid="{4A5AB3EC-F71A-4A3E-A19D-933BA962CB81}"/>
    <cellStyle name="Komma 2 2 5 2 7 2 2 3" xfId="7249" xr:uid="{0B5DD43D-7C10-4325-9780-47B562446C60}"/>
    <cellStyle name="Komma 2 2 5 2 7 2 2 3 2" xfId="29318" xr:uid="{EA4C7D90-DA8A-4574-80F2-7F88AB467E09}"/>
    <cellStyle name="Komma 2 2 5 2 7 2 2 4" xfId="12615" xr:uid="{DA3CA0DD-747B-4ABE-A2CA-262746A07B2A}"/>
    <cellStyle name="Komma 2 2 5 2 7 2 2 4 2" xfId="34684" xr:uid="{95353025-1E4F-4D3D-967E-687C5D1F6121}"/>
    <cellStyle name="Komma 2 2 5 2 7 2 2 4 3" xfId="40232" xr:uid="{6D4E7ED6-1858-43D6-AD30-E52C7853826B}"/>
    <cellStyle name="Komma 2 2 5 2 7 2 2 5" xfId="18183" xr:uid="{20271D83-E764-440B-96B9-A1333482AD01}"/>
    <cellStyle name="Komma 2 2 5 2 7 2 2 5 2" xfId="45800" xr:uid="{335A952B-75B2-4D34-890F-9566292564EE}"/>
    <cellStyle name="Komma 2 2 5 2 7 2 2 6" xfId="23811" xr:uid="{673B1B69-2D30-4E08-BBB2-1AA73793CB54}"/>
    <cellStyle name="Komma 2 2 5 2 7 2 3" xfId="2402" xr:uid="{BAAFE0E5-CF56-473B-A5CF-4FA54060A533}"/>
    <cellStyle name="Komma 2 2 5 2 7 2 3 2" xfId="5006" xr:uid="{16296234-CE4B-4655-8CDD-9D18891021FE}"/>
    <cellStyle name="Komma 2 2 5 2 7 2 3 2 2" xfId="10513" xr:uid="{E2760605-F75D-4330-98AA-25575EDE25F2}"/>
    <cellStyle name="Komma 2 2 5 2 7 2 3 2 2 2" xfId="32582" xr:uid="{22062DBB-B47A-4D09-8435-D47022D26CFE}"/>
    <cellStyle name="Komma 2 2 5 2 7 2 3 2 3" xfId="16000" xr:uid="{69177378-7519-46B8-9495-ECA0AC2CB9C0}"/>
    <cellStyle name="Komma 2 2 5 2 7 2 3 2 3 2" xfId="38069" xr:uid="{77B1B49C-C611-4942-8334-5EA785CAA0D4}"/>
    <cellStyle name="Komma 2 2 5 2 7 2 3 2 3 3" xfId="43617" xr:uid="{B6C3B63C-0796-4683-833F-8D820D0644AF}"/>
    <cellStyle name="Komma 2 2 5 2 7 2 3 2 4" xfId="21568" xr:uid="{3CA3EB1E-8ED3-4FE4-9535-164EC2C6C10B}"/>
    <cellStyle name="Komma 2 2 5 2 7 2 3 2 4 2" xfId="49064" xr:uid="{AC28C776-BB92-4822-B7DD-7C4239A89255}"/>
    <cellStyle name="Komma 2 2 5 2 7 2 3 2 5" xfId="27075" xr:uid="{FD0F58C4-DA23-45B5-99D2-0185E84FEFE6}"/>
    <cellStyle name="Komma 2 2 5 2 7 2 3 3" xfId="8030" xr:uid="{B3510C95-EFE3-48FA-9AE9-AAC65082A59E}"/>
    <cellStyle name="Komma 2 2 5 2 7 2 3 3 2" xfId="30099" xr:uid="{87DAAAA6-1A12-4584-B25B-8A0DF16E44EB}"/>
    <cellStyle name="Komma 2 2 5 2 7 2 3 4" xfId="13396" xr:uid="{7B0477F3-4202-47C1-9A78-19A3E3E74E66}"/>
    <cellStyle name="Komma 2 2 5 2 7 2 3 4 2" xfId="35465" xr:uid="{CA3F17E4-92FE-4497-B497-60C83ACDD349}"/>
    <cellStyle name="Komma 2 2 5 2 7 2 3 4 3" xfId="41013" xr:uid="{4CE20763-D673-47FE-BA38-9C2278845CB5}"/>
    <cellStyle name="Komma 2 2 5 2 7 2 3 5" xfId="18964" xr:uid="{882F97C0-4468-4231-A1CB-35C61E66DD61}"/>
    <cellStyle name="Komma 2 2 5 2 7 2 3 5 2" xfId="46581" xr:uid="{AE19253A-19F4-46F3-A393-2804A3D2ECFC}"/>
    <cellStyle name="Komma 2 2 5 2 7 2 3 6" xfId="24592" xr:uid="{EB6AF3F3-F447-4A2A-AE8C-F4D65481DBAA}"/>
    <cellStyle name="Komma 2 2 5 2 7 2 4" xfId="3424" xr:uid="{A067D493-D12C-438F-8F2E-1EBF30191DB4}"/>
    <cellStyle name="Komma 2 2 5 2 7 2 4 2" xfId="8951" xr:uid="{DB5F74B6-F8B5-4C69-A155-06DD1E7C6668}"/>
    <cellStyle name="Komma 2 2 5 2 7 2 4 2 2" xfId="31020" xr:uid="{492ECC63-DC50-4491-AC76-A11BCD537158}"/>
    <cellStyle name="Komma 2 2 5 2 7 2 4 3" xfId="14418" xr:uid="{2F7FFF12-6477-4ABB-B263-94CA251139ED}"/>
    <cellStyle name="Komma 2 2 5 2 7 2 4 3 2" xfId="36487" xr:uid="{55279DA3-2814-45C9-828F-4058307A31A4}"/>
    <cellStyle name="Komma 2 2 5 2 7 2 4 3 3" xfId="42035" xr:uid="{FFD12127-942B-4023-BD94-3F3C80217BFF}"/>
    <cellStyle name="Komma 2 2 5 2 7 2 4 4" xfId="19986" xr:uid="{371FBE26-E223-45EB-AEC3-9A0534EE1673}"/>
    <cellStyle name="Komma 2 2 5 2 7 2 4 4 2" xfId="47502" xr:uid="{4CE7A704-1CEE-41A0-99B7-C6684B537215}"/>
    <cellStyle name="Komma 2 2 5 2 7 2 4 5" xfId="25513" xr:uid="{4A8B5725-6308-48E8-867C-65AC4D5F3193}"/>
    <cellStyle name="Komma 2 2 5 2 7 2 5" xfId="6448" xr:uid="{ECC3449B-FB2E-41FE-B80C-E5D1704921D8}"/>
    <cellStyle name="Komma 2 2 5 2 7 2 5 2" xfId="28517" xr:uid="{AB0A504E-DB0B-4B8A-ADAA-8C66029D1A32}"/>
    <cellStyle name="Komma 2 2 5 2 7 2 6" xfId="11834" xr:uid="{67908633-ED71-4350-BF59-536159830E41}"/>
    <cellStyle name="Komma 2 2 5 2 7 2 6 2" xfId="33903" xr:uid="{86B82160-9180-408C-9C04-E2057A0E9423}"/>
    <cellStyle name="Komma 2 2 5 2 7 2 6 3" xfId="39451" xr:uid="{90D8E42A-08EA-4299-B73E-9E7CC18FB7A9}"/>
    <cellStyle name="Komma 2 2 5 2 7 2 7" xfId="17382" xr:uid="{A00B6241-95F8-4954-BA97-5BA59D6B0B02}"/>
    <cellStyle name="Komma 2 2 5 2 7 2 7 2" xfId="44999" xr:uid="{24ADCD06-3116-448B-A484-6DDD09D82F1B}"/>
    <cellStyle name="Komma 2 2 5 2 7 2 8" xfId="23010" xr:uid="{1B49FC85-CB33-4936-B461-E4C1C61EE586}"/>
    <cellStyle name="Komma 2 2 5 2 7 3" xfId="1200" xr:uid="{4D1C8D8B-6131-44B0-901B-B7BB9E2AED7E}"/>
    <cellStyle name="Komma 2 2 5 2 7 3 2" xfId="3804" xr:uid="{D937F9C4-3490-4EBB-A338-817483C74D25}"/>
    <cellStyle name="Komma 2 2 5 2 7 3 2 2" xfId="9311" xr:uid="{BBD83F47-8B46-4D41-B63A-AF7E764278E3}"/>
    <cellStyle name="Komma 2 2 5 2 7 3 2 2 2" xfId="31380" xr:uid="{B70E4AEE-BD67-48DF-84AF-CBC4398ACAB4}"/>
    <cellStyle name="Komma 2 2 5 2 7 3 2 3" xfId="14798" xr:uid="{823441C1-A23B-41E2-B985-789D073124ED}"/>
    <cellStyle name="Komma 2 2 5 2 7 3 2 3 2" xfId="36867" xr:uid="{01554A45-D9F8-4152-B651-D6866B256FE5}"/>
    <cellStyle name="Komma 2 2 5 2 7 3 2 3 3" xfId="42415" xr:uid="{9C1DB893-9146-434D-A541-035F2E9313AB}"/>
    <cellStyle name="Komma 2 2 5 2 7 3 2 4" xfId="20366" xr:uid="{0DE2F447-8FC0-4AC9-8AE1-078518F01DFB}"/>
    <cellStyle name="Komma 2 2 5 2 7 3 2 4 2" xfId="47862" xr:uid="{96CF6A82-6054-4DF3-B024-AC43E856DA59}"/>
    <cellStyle name="Komma 2 2 5 2 7 3 2 5" xfId="25873" xr:uid="{247B51B3-C2A7-4C78-B112-72D79ABFC3B8}"/>
    <cellStyle name="Komma 2 2 5 2 7 3 3" xfId="6828" xr:uid="{2E167261-F53A-41B9-B603-CB9BF8108431}"/>
    <cellStyle name="Komma 2 2 5 2 7 3 3 2" xfId="28897" xr:uid="{730DE38F-8440-4FE7-8A1C-CB535FC8C6AC}"/>
    <cellStyle name="Komma 2 2 5 2 7 3 4" xfId="12194" xr:uid="{415022EB-4326-4D5D-BE52-29F8A1FAB78B}"/>
    <cellStyle name="Komma 2 2 5 2 7 3 4 2" xfId="34263" xr:uid="{067CDA34-F694-4507-841B-E5A1D47AEA2E}"/>
    <cellStyle name="Komma 2 2 5 2 7 3 4 3" xfId="39811" xr:uid="{8CCCEB1D-F213-4C40-8987-F646F4BBA78F}"/>
    <cellStyle name="Komma 2 2 5 2 7 3 5" xfId="17762" xr:uid="{C8BA8EFA-2D08-484A-9635-F7C55C0200FE}"/>
    <cellStyle name="Komma 2 2 5 2 7 3 5 2" xfId="45379" xr:uid="{2A2DA3DD-B9DF-4A7B-A901-5813046869CA}"/>
    <cellStyle name="Komma 2 2 5 2 7 3 6" xfId="23390" xr:uid="{C5E3CE85-0CBA-4188-B128-2CD72E9021B5}"/>
    <cellStyle name="Komma 2 2 5 2 7 4" xfId="1981" xr:uid="{217E5E31-3815-471A-B07F-DDEE3F90A1B3}"/>
    <cellStyle name="Komma 2 2 5 2 7 4 2" xfId="4585" xr:uid="{9A27899B-8915-4A90-90D3-DB5887AC9885}"/>
    <cellStyle name="Komma 2 2 5 2 7 4 2 2" xfId="10092" xr:uid="{56DAC146-9762-4AC5-B512-1A7849BA9EBA}"/>
    <cellStyle name="Komma 2 2 5 2 7 4 2 2 2" xfId="32161" xr:uid="{19A0E1CA-7FBD-45B2-8363-CBB730A4608E}"/>
    <cellStyle name="Komma 2 2 5 2 7 4 2 3" xfId="15579" xr:uid="{642C7875-4D99-4AF1-9003-8DCB1FD02FD7}"/>
    <cellStyle name="Komma 2 2 5 2 7 4 2 3 2" xfId="37648" xr:uid="{6FEC3D9B-A16C-4132-A15C-AC1C3E51A34E}"/>
    <cellStyle name="Komma 2 2 5 2 7 4 2 3 3" xfId="43196" xr:uid="{2F01DC85-C2EC-45AF-B888-4A556980B47A}"/>
    <cellStyle name="Komma 2 2 5 2 7 4 2 4" xfId="21147" xr:uid="{E84011E4-C9AD-4180-9542-CDE62C48E194}"/>
    <cellStyle name="Komma 2 2 5 2 7 4 2 4 2" xfId="48643" xr:uid="{90FF1A6C-1CAC-4151-9661-A6C1C5308CC2}"/>
    <cellStyle name="Komma 2 2 5 2 7 4 2 5" xfId="26654" xr:uid="{0C03C0E5-FC60-4FCB-BCF1-7D1B00C4FF54}"/>
    <cellStyle name="Komma 2 2 5 2 7 4 3" xfId="7609" xr:uid="{1F03A7C9-C69E-465A-B957-AC273C84C7CC}"/>
    <cellStyle name="Komma 2 2 5 2 7 4 3 2" xfId="29678" xr:uid="{E6EFC611-9109-4451-BBDD-29F5D1C3AFD0}"/>
    <cellStyle name="Komma 2 2 5 2 7 4 4" xfId="12975" xr:uid="{B0747ED9-E3FA-4818-9DBE-E50E681564DE}"/>
    <cellStyle name="Komma 2 2 5 2 7 4 4 2" xfId="35044" xr:uid="{6AE317D7-0C89-409C-A7A7-3E388693A8AD}"/>
    <cellStyle name="Komma 2 2 5 2 7 4 4 3" xfId="40592" xr:uid="{6907A3D5-0F87-4F47-AC3B-E697F4C2D39F}"/>
    <cellStyle name="Komma 2 2 5 2 7 4 5" xfId="18543" xr:uid="{C2B3A016-671E-43F2-9FBD-975E2A83C41E}"/>
    <cellStyle name="Komma 2 2 5 2 7 4 5 2" xfId="46160" xr:uid="{F41AE6FE-D19E-470E-B5AE-3CDF4A6DF67F}"/>
    <cellStyle name="Komma 2 2 5 2 7 4 6" xfId="24171" xr:uid="{FFCD6E1A-55FE-4DB0-B54F-3B9E3F4BFA90}"/>
    <cellStyle name="Komma 2 2 5 2 7 5" xfId="3003" xr:uid="{820028D6-B8E1-420F-96EB-79656C944369}"/>
    <cellStyle name="Komma 2 2 5 2 7 5 2" xfId="8530" xr:uid="{4D062C14-AF55-40F1-8324-7DCFB04B52D6}"/>
    <cellStyle name="Komma 2 2 5 2 7 5 2 2" xfId="30599" xr:uid="{E04DA306-592F-45E0-8A52-034886CDC8CF}"/>
    <cellStyle name="Komma 2 2 5 2 7 5 3" xfId="13997" xr:uid="{E325B7BF-C8B9-4FEE-91BE-5F2D3389D00E}"/>
    <cellStyle name="Komma 2 2 5 2 7 5 3 2" xfId="36066" xr:uid="{F5DAA2C0-7D1B-4176-A954-D869D0ECF90A}"/>
    <cellStyle name="Komma 2 2 5 2 7 5 3 3" xfId="41614" xr:uid="{00A8BB14-11E9-4DC6-A662-1269D4355338}"/>
    <cellStyle name="Komma 2 2 5 2 7 5 4" xfId="19565" xr:uid="{97FE204F-8DB8-45B7-9DC7-C9280DD00BAA}"/>
    <cellStyle name="Komma 2 2 5 2 7 5 4 2" xfId="47081" xr:uid="{19E2B8BF-3F75-4045-B47A-9502AE6FF756}"/>
    <cellStyle name="Komma 2 2 5 2 7 5 5" xfId="25092" xr:uid="{19E308C5-00AE-4439-A1F4-9D4C981E87DA}"/>
    <cellStyle name="Komma 2 2 5 2 7 6" xfId="5366" xr:uid="{C70466FB-D355-4694-ACF4-DDC57AC99356}"/>
    <cellStyle name="Komma 2 2 5 2 7 6 2" xfId="10873" xr:uid="{F453491D-2041-4DFB-8B8F-4279D396B013}"/>
    <cellStyle name="Komma 2 2 5 2 7 6 2 2" xfId="32942" xr:uid="{11FC3E7C-CE97-40F5-A565-1E8D6913B260}"/>
    <cellStyle name="Komma 2 2 5 2 7 6 3" xfId="16360" xr:uid="{F7628DD3-3FA6-4DB7-BA52-17C487213F91}"/>
    <cellStyle name="Komma 2 2 5 2 7 6 3 2" xfId="38429" xr:uid="{E20347B6-E2E3-4122-95F6-0B5B62EB11A6}"/>
    <cellStyle name="Komma 2 2 5 2 7 6 3 3" xfId="43977" xr:uid="{1F139DBA-CDE9-434D-A414-34033EFE9FF6}"/>
    <cellStyle name="Komma 2 2 5 2 7 6 4" xfId="21928" xr:uid="{10D47490-B2AA-481B-804E-E908F2C736E9}"/>
    <cellStyle name="Komma 2 2 5 2 7 6 4 2" xfId="49424" xr:uid="{3F39E17B-D068-4557-B958-56D6BB55C6CC}"/>
    <cellStyle name="Komma 2 2 5 2 7 6 5" xfId="27435" xr:uid="{B52536CC-AACD-4F75-B424-26AC4248B6F8}"/>
    <cellStyle name="Komma 2 2 5 2 7 7" xfId="6027" xr:uid="{BCEC4191-21F1-4F66-B8EB-F3E7275063DD}"/>
    <cellStyle name="Komma 2 2 5 2 7 7 2" xfId="28096" xr:uid="{6AC219DE-4965-4368-A848-C109EB9E8244}"/>
    <cellStyle name="Komma 2 2 5 2 7 8" xfId="11413" xr:uid="{F6021AA7-06BE-4914-BCCD-C0615D8FD614}"/>
    <cellStyle name="Komma 2 2 5 2 7 8 2" xfId="33482" xr:uid="{0C67BDD6-9AD0-4774-BC7D-E6656C10E854}"/>
    <cellStyle name="Komma 2 2 5 2 7 8 3" xfId="39030" xr:uid="{1F5051F7-5467-4D97-8E4F-2CD047F00D22}"/>
    <cellStyle name="Komma 2 2 5 2 7 9" xfId="16961" xr:uid="{0828A5D5-E27A-484B-A448-9C7C8FD72C4F}"/>
    <cellStyle name="Komma 2 2 5 2 7 9 2" xfId="44578" xr:uid="{FAB28632-04DE-4962-9F6A-CE81351AABD3}"/>
    <cellStyle name="Komma 2 2 5 2 8" xfId="439" xr:uid="{FD86A88F-65EE-422A-8E1D-06C5F1FECDA0}"/>
    <cellStyle name="Komma 2 2 5 2 8 10" xfId="22629" xr:uid="{B60C7D9D-89C8-4AA8-B31B-66267778CC2A}"/>
    <cellStyle name="Komma 2 2 5 2 8 2" xfId="860" xr:uid="{9292E540-9714-4A08-B353-169F62FE8878}"/>
    <cellStyle name="Komma 2 2 5 2 8 2 2" xfId="1661" xr:uid="{E0319C7C-91D2-4E4C-A7EC-4043B92C8D03}"/>
    <cellStyle name="Komma 2 2 5 2 8 2 2 2" xfId="4265" xr:uid="{6E6F0A6B-7321-471E-8F96-60E335595181}"/>
    <cellStyle name="Komma 2 2 5 2 8 2 2 2 2" xfId="9772" xr:uid="{97B38326-FC31-4CA9-B9A6-959C4A4D8EFC}"/>
    <cellStyle name="Komma 2 2 5 2 8 2 2 2 2 2" xfId="31841" xr:uid="{99CE7B37-700D-4192-A988-4F600F313CF9}"/>
    <cellStyle name="Komma 2 2 5 2 8 2 2 2 3" xfId="15259" xr:uid="{FC3FF863-A719-4FB3-9064-9763D3254BBE}"/>
    <cellStyle name="Komma 2 2 5 2 8 2 2 2 3 2" xfId="37328" xr:uid="{31828C0C-6708-4C61-A84A-9C2BB33D2141}"/>
    <cellStyle name="Komma 2 2 5 2 8 2 2 2 3 3" xfId="42876" xr:uid="{4EB092B6-37E1-4F7D-BA8A-BF61DBFF9951}"/>
    <cellStyle name="Komma 2 2 5 2 8 2 2 2 4" xfId="20827" xr:uid="{88DB6BF4-E45F-49CC-9980-CAD80B5EA417}"/>
    <cellStyle name="Komma 2 2 5 2 8 2 2 2 4 2" xfId="48323" xr:uid="{E3197335-D2F5-4B88-B419-6F942A69486F}"/>
    <cellStyle name="Komma 2 2 5 2 8 2 2 2 5" xfId="26334" xr:uid="{8259B518-FD01-46AA-A741-01CF726F32C4}"/>
    <cellStyle name="Komma 2 2 5 2 8 2 2 3" xfId="7289" xr:uid="{34FD725B-B86E-4495-8377-593A0F96E7F8}"/>
    <cellStyle name="Komma 2 2 5 2 8 2 2 3 2" xfId="29358" xr:uid="{2D73B67E-D47D-4862-934A-8EB65DBD9865}"/>
    <cellStyle name="Komma 2 2 5 2 8 2 2 4" xfId="12655" xr:uid="{9DB689D8-005F-47CD-9F54-427CD7C701D5}"/>
    <cellStyle name="Komma 2 2 5 2 8 2 2 4 2" xfId="34724" xr:uid="{6309B1F4-443B-4B52-B95B-C922D00E918E}"/>
    <cellStyle name="Komma 2 2 5 2 8 2 2 4 3" xfId="40272" xr:uid="{39D762BD-A0D2-45EE-B1D1-1AEE22BECF8D}"/>
    <cellStyle name="Komma 2 2 5 2 8 2 2 5" xfId="18223" xr:uid="{135CF994-673B-4A22-BC86-9CAB2719A9EA}"/>
    <cellStyle name="Komma 2 2 5 2 8 2 2 5 2" xfId="45840" xr:uid="{74D3B81A-69C2-416D-8101-04475B37B22C}"/>
    <cellStyle name="Komma 2 2 5 2 8 2 2 6" xfId="23851" xr:uid="{77CE4725-E57C-451F-BDA2-60C9D14257B9}"/>
    <cellStyle name="Komma 2 2 5 2 8 2 3" xfId="2442" xr:uid="{3FA22657-D45B-4554-A726-DEB1DA22407D}"/>
    <cellStyle name="Komma 2 2 5 2 8 2 3 2" xfId="5046" xr:uid="{93796683-2792-4C10-A18A-ED0EDC51337E}"/>
    <cellStyle name="Komma 2 2 5 2 8 2 3 2 2" xfId="10553" xr:uid="{37CE596C-A438-4611-9055-3016B31FBDDE}"/>
    <cellStyle name="Komma 2 2 5 2 8 2 3 2 2 2" xfId="32622" xr:uid="{92D07EF9-8CE5-4CB3-9D2C-7F766B623302}"/>
    <cellStyle name="Komma 2 2 5 2 8 2 3 2 3" xfId="16040" xr:uid="{7490B95A-3A26-4A10-A317-D8A21F55F3E9}"/>
    <cellStyle name="Komma 2 2 5 2 8 2 3 2 3 2" xfId="38109" xr:uid="{7A4B0F4A-34B2-45FD-900A-FCE64A8835ED}"/>
    <cellStyle name="Komma 2 2 5 2 8 2 3 2 3 3" xfId="43657" xr:uid="{EDFA2E33-7C77-44CC-9CFE-5EF5B1383E11}"/>
    <cellStyle name="Komma 2 2 5 2 8 2 3 2 4" xfId="21608" xr:uid="{EA0F4F69-4687-4D6A-93F8-6471AFA83F8F}"/>
    <cellStyle name="Komma 2 2 5 2 8 2 3 2 4 2" xfId="49104" xr:uid="{2BD9B4C8-DDE3-49EF-8209-8441131CC097}"/>
    <cellStyle name="Komma 2 2 5 2 8 2 3 2 5" xfId="27115" xr:uid="{5FAC449C-CF96-44F5-8697-0D2DB3F613D3}"/>
    <cellStyle name="Komma 2 2 5 2 8 2 3 3" xfId="8070" xr:uid="{E7DDFF0D-707C-4EB6-A01C-4E3EC54BC7C1}"/>
    <cellStyle name="Komma 2 2 5 2 8 2 3 3 2" xfId="30139" xr:uid="{9FA46F9E-F823-4B16-84A2-1D181C47FE94}"/>
    <cellStyle name="Komma 2 2 5 2 8 2 3 4" xfId="13436" xr:uid="{DD498F2F-1AD4-4A5F-A36E-D24556FB4CCD}"/>
    <cellStyle name="Komma 2 2 5 2 8 2 3 4 2" xfId="35505" xr:uid="{16761A4F-51C1-4CB2-B59A-EEB863AE4814}"/>
    <cellStyle name="Komma 2 2 5 2 8 2 3 4 3" xfId="41053" xr:uid="{3939E971-5524-4F5D-93F7-125B34A13ED9}"/>
    <cellStyle name="Komma 2 2 5 2 8 2 3 5" xfId="19004" xr:uid="{01D91719-A04D-476E-AAF3-C2482B021A15}"/>
    <cellStyle name="Komma 2 2 5 2 8 2 3 5 2" xfId="46621" xr:uid="{96948766-B08C-46F5-9D9E-B697A63BBB0C}"/>
    <cellStyle name="Komma 2 2 5 2 8 2 3 6" xfId="24632" xr:uid="{DA6A1DB8-EC3F-4C5B-9DEB-9862A89F3FE6}"/>
    <cellStyle name="Komma 2 2 5 2 8 2 4" xfId="3464" xr:uid="{0BD40CA0-C41B-463A-9554-7902207663E3}"/>
    <cellStyle name="Komma 2 2 5 2 8 2 4 2" xfId="8991" xr:uid="{D01423C2-C4E4-47D8-96AF-B1426BD54BB2}"/>
    <cellStyle name="Komma 2 2 5 2 8 2 4 2 2" xfId="31060" xr:uid="{58F76501-A90E-4A0A-A19D-32F50889FC2D}"/>
    <cellStyle name="Komma 2 2 5 2 8 2 4 3" xfId="14458" xr:uid="{C62B903E-AE21-4416-B8B1-EB49EE9EEEAC}"/>
    <cellStyle name="Komma 2 2 5 2 8 2 4 3 2" xfId="36527" xr:uid="{A03D9FD7-5CEB-4CF4-AAF3-A7B512FE77C6}"/>
    <cellStyle name="Komma 2 2 5 2 8 2 4 3 3" xfId="42075" xr:uid="{C8027A79-DD80-41E4-8202-FA1E8C741F2C}"/>
    <cellStyle name="Komma 2 2 5 2 8 2 4 4" xfId="20026" xr:uid="{C87F699E-BB9E-4DF5-8456-0F6F17F03656}"/>
    <cellStyle name="Komma 2 2 5 2 8 2 4 4 2" xfId="47542" xr:uid="{CE977884-9D8C-46E9-A64F-A9B9A0E8A190}"/>
    <cellStyle name="Komma 2 2 5 2 8 2 4 5" xfId="25553" xr:uid="{72CEA8F6-0566-445A-8055-D1DFE2256B28}"/>
    <cellStyle name="Komma 2 2 5 2 8 2 5" xfId="6488" xr:uid="{DD3CD8FE-F1D3-44EC-9A5C-01524BBA035D}"/>
    <cellStyle name="Komma 2 2 5 2 8 2 5 2" xfId="28557" xr:uid="{7256686C-E2F8-4929-8924-AFCA5F67E4B7}"/>
    <cellStyle name="Komma 2 2 5 2 8 2 6" xfId="11874" xr:uid="{69636216-92D1-4C06-8A45-F69D477C3B2D}"/>
    <cellStyle name="Komma 2 2 5 2 8 2 6 2" xfId="33943" xr:uid="{B3BC6FFA-C444-4ACD-8553-05FF90FFAEA0}"/>
    <cellStyle name="Komma 2 2 5 2 8 2 6 3" xfId="39491" xr:uid="{D5A76684-4394-4F24-94D9-7C4B10ABC420}"/>
    <cellStyle name="Komma 2 2 5 2 8 2 7" xfId="17422" xr:uid="{006D3ACB-E6D0-4D8E-8043-5EF3562FA015}"/>
    <cellStyle name="Komma 2 2 5 2 8 2 7 2" xfId="45039" xr:uid="{83B143AC-6178-4E09-93AC-2E83BB1DF5F3}"/>
    <cellStyle name="Komma 2 2 5 2 8 2 8" xfId="23050" xr:uid="{4C69F8D2-5799-468C-938F-5B80D5040129}"/>
    <cellStyle name="Komma 2 2 5 2 8 3" xfId="1240" xr:uid="{D5211E71-D3FD-41F4-836A-19F82C76354B}"/>
    <cellStyle name="Komma 2 2 5 2 8 3 2" xfId="3844" xr:uid="{3FCF1787-B163-432F-9FEF-770B6D741344}"/>
    <cellStyle name="Komma 2 2 5 2 8 3 2 2" xfId="9351" xr:uid="{2348857A-77FE-4257-A0A4-4927F99FC7FB}"/>
    <cellStyle name="Komma 2 2 5 2 8 3 2 2 2" xfId="31420" xr:uid="{A71026F2-634E-46FF-A143-17944FEDAAB2}"/>
    <cellStyle name="Komma 2 2 5 2 8 3 2 3" xfId="14838" xr:uid="{47D44E84-FDE1-4146-BCAC-236D8A41002D}"/>
    <cellStyle name="Komma 2 2 5 2 8 3 2 3 2" xfId="36907" xr:uid="{2BDA82E7-88D5-4C85-A3F8-65CF4D581041}"/>
    <cellStyle name="Komma 2 2 5 2 8 3 2 3 3" xfId="42455" xr:uid="{AF4B5E75-2521-4244-A293-EDDB0F981752}"/>
    <cellStyle name="Komma 2 2 5 2 8 3 2 4" xfId="20406" xr:uid="{AF84093E-612D-4811-88B3-F0873205E98A}"/>
    <cellStyle name="Komma 2 2 5 2 8 3 2 4 2" xfId="47902" xr:uid="{4DAC03B6-95AF-4244-9C50-24FDC2E878D8}"/>
    <cellStyle name="Komma 2 2 5 2 8 3 2 5" xfId="25913" xr:uid="{B6E9D04F-2C41-4BCC-9CDD-391CF5A5131E}"/>
    <cellStyle name="Komma 2 2 5 2 8 3 3" xfId="6868" xr:uid="{66702761-1EF7-4C5A-9C0E-6FFB7DF2EAF6}"/>
    <cellStyle name="Komma 2 2 5 2 8 3 3 2" xfId="28937" xr:uid="{96D34546-418C-41E1-AFFC-3F0322736006}"/>
    <cellStyle name="Komma 2 2 5 2 8 3 4" xfId="12234" xr:uid="{B927FBE4-03B3-4AC3-93E6-065DF1CF0946}"/>
    <cellStyle name="Komma 2 2 5 2 8 3 4 2" xfId="34303" xr:uid="{808E9A39-1CC8-4399-920E-8D055D23CE1D}"/>
    <cellStyle name="Komma 2 2 5 2 8 3 4 3" xfId="39851" xr:uid="{86152C7D-C4C3-4A5C-92CF-C759E5D6AFA3}"/>
    <cellStyle name="Komma 2 2 5 2 8 3 5" xfId="17802" xr:uid="{5AD9E64B-20CA-4204-A41D-9E997FEA17DE}"/>
    <cellStyle name="Komma 2 2 5 2 8 3 5 2" xfId="45419" xr:uid="{8A803139-35B7-46CC-BBDB-DDE5FA8F5564}"/>
    <cellStyle name="Komma 2 2 5 2 8 3 6" xfId="23430" xr:uid="{19A7D3A7-77C6-47E0-864F-AE1B989E4A45}"/>
    <cellStyle name="Komma 2 2 5 2 8 4" xfId="2021" xr:uid="{B7169A6E-782A-4DFE-80D9-47DAA1451ECB}"/>
    <cellStyle name="Komma 2 2 5 2 8 4 2" xfId="4625" xr:uid="{8DE2CB63-84C2-4DC2-BB84-7938B3511839}"/>
    <cellStyle name="Komma 2 2 5 2 8 4 2 2" xfId="10132" xr:uid="{1DB5E2E5-F887-4CEF-B147-6AAED854C97C}"/>
    <cellStyle name="Komma 2 2 5 2 8 4 2 2 2" xfId="32201" xr:uid="{A12E1BA4-0C26-44C3-8DF2-8E2C8E4441A2}"/>
    <cellStyle name="Komma 2 2 5 2 8 4 2 3" xfId="15619" xr:uid="{0E3731A4-1C0C-418F-A51A-7B79AEEFBB64}"/>
    <cellStyle name="Komma 2 2 5 2 8 4 2 3 2" xfId="37688" xr:uid="{979EA62E-D319-4686-A7E0-A830793A6EF2}"/>
    <cellStyle name="Komma 2 2 5 2 8 4 2 3 3" xfId="43236" xr:uid="{57C52341-B6F2-40BC-917C-BC4E1C281BD9}"/>
    <cellStyle name="Komma 2 2 5 2 8 4 2 4" xfId="21187" xr:uid="{57B7291B-B8FF-436E-A177-77C73B89569E}"/>
    <cellStyle name="Komma 2 2 5 2 8 4 2 4 2" xfId="48683" xr:uid="{A0F29F69-E253-45A7-9D16-2D10EF7E6F89}"/>
    <cellStyle name="Komma 2 2 5 2 8 4 2 5" xfId="26694" xr:uid="{EDF7397B-F7FA-4E1C-B8E4-613D83509DC8}"/>
    <cellStyle name="Komma 2 2 5 2 8 4 3" xfId="7649" xr:uid="{C4F3693B-041F-4051-B2E8-A4C2E892101C}"/>
    <cellStyle name="Komma 2 2 5 2 8 4 3 2" xfId="29718" xr:uid="{E24FD0FF-0DA8-497F-B8DB-59F6B3EB5782}"/>
    <cellStyle name="Komma 2 2 5 2 8 4 4" xfId="13015" xr:uid="{F12B0111-FDF1-4211-A0A8-4F8283C79401}"/>
    <cellStyle name="Komma 2 2 5 2 8 4 4 2" xfId="35084" xr:uid="{C0933562-8428-4A72-8099-A5CF9DACCAF7}"/>
    <cellStyle name="Komma 2 2 5 2 8 4 4 3" xfId="40632" xr:uid="{6E6BCF3A-C09B-4C33-85B4-F3602503940E}"/>
    <cellStyle name="Komma 2 2 5 2 8 4 5" xfId="18583" xr:uid="{AFF74DDB-6194-401D-9C88-61B28970474A}"/>
    <cellStyle name="Komma 2 2 5 2 8 4 5 2" xfId="46200" xr:uid="{5051D75B-54F8-4E89-A6DB-ADBEA3229F7E}"/>
    <cellStyle name="Komma 2 2 5 2 8 4 6" xfId="24211" xr:uid="{AF456EED-20FA-4187-AC28-C84E480C0E81}"/>
    <cellStyle name="Komma 2 2 5 2 8 5" xfId="3043" xr:uid="{338358C8-AF69-471A-9315-385A02C6DB94}"/>
    <cellStyle name="Komma 2 2 5 2 8 5 2" xfId="8570" xr:uid="{C41989A3-79CC-488D-964E-6F57B5386780}"/>
    <cellStyle name="Komma 2 2 5 2 8 5 2 2" xfId="30639" xr:uid="{FAC78DCE-D776-415C-91C9-2BF2CA6DF041}"/>
    <cellStyle name="Komma 2 2 5 2 8 5 3" xfId="14037" xr:uid="{3923FCA1-05D2-4431-B861-CC8B33DDBE37}"/>
    <cellStyle name="Komma 2 2 5 2 8 5 3 2" xfId="36106" xr:uid="{B5E51AA6-F714-44F3-8D0C-EC1728BF5FCE}"/>
    <cellStyle name="Komma 2 2 5 2 8 5 3 3" xfId="41654" xr:uid="{A90CD99E-9FCD-45C0-AF1C-AF3706EC6BD6}"/>
    <cellStyle name="Komma 2 2 5 2 8 5 4" xfId="19605" xr:uid="{B4EE220C-84C9-458E-B37B-89AE288FCA8A}"/>
    <cellStyle name="Komma 2 2 5 2 8 5 4 2" xfId="47121" xr:uid="{17493760-B863-433E-9EBB-D1576B56107C}"/>
    <cellStyle name="Komma 2 2 5 2 8 5 5" xfId="25132" xr:uid="{AF1983C0-4896-4177-ACE9-17F105264EE2}"/>
    <cellStyle name="Komma 2 2 5 2 8 6" xfId="5406" xr:uid="{C359DE2A-F194-41FD-8554-11E56FA62019}"/>
    <cellStyle name="Komma 2 2 5 2 8 6 2" xfId="10913" xr:uid="{820CA3E8-94B5-443E-BB2B-B7A28035F8B5}"/>
    <cellStyle name="Komma 2 2 5 2 8 6 2 2" xfId="32982" xr:uid="{9D30B15C-4241-448F-86B0-689FA62E0DBB}"/>
    <cellStyle name="Komma 2 2 5 2 8 6 3" xfId="16400" xr:uid="{FBB490C2-964E-4230-A568-8A39C475ABFF}"/>
    <cellStyle name="Komma 2 2 5 2 8 6 3 2" xfId="38469" xr:uid="{2B66DE1C-D696-43E4-8E4B-583B24ACDBD9}"/>
    <cellStyle name="Komma 2 2 5 2 8 6 3 3" xfId="44017" xr:uid="{6F5B606C-A6EC-4250-BC60-BCFB6A9A6267}"/>
    <cellStyle name="Komma 2 2 5 2 8 6 4" xfId="21968" xr:uid="{B95E9F1F-5B37-4C80-9DF0-622FDD0731DD}"/>
    <cellStyle name="Komma 2 2 5 2 8 6 4 2" xfId="49464" xr:uid="{E2086E03-CF99-44D2-AA4B-293823A1C14D}"/>
    <cellStyle name="Komma 2 2 5 2 8 6 5" xfId="27475" xr:uid="{B2860DF1-E7D2-44AF-8E78-291A61919B58}"/>
    <cellStyle name="Komma 2 2 5 2 8 7" xfId="6067" xr:uid="{FC7416E5-9CBB-4F0F-817E-9BF7E2B02230}"/>
    <cellStyle name="Komma 2 2 5 2 8 7 2" xfId="28136" xr:uid="{C68A471E-65C2-4AED-B079-D466067A3BC8}"/>
    <cellStyle name="Komma 2 2 5 2 8 8" xfId="11453" xr:uid="{2FFDB536-9E89-4A7E-94B1-818C52238D2D}"/>
    <cellStyle name="Komma 2 2 5 2 8 8 2" xfId="33522" xr:uid="{A2601A51-A4A8-4FDC-8AF4-4D25CF2B78A3}"/>
    <cellStyle name="Komma 2 2 5 2 8 8 3" xfId="39070" xr:uid="{D9B84E87-4B52-4C4F-A185-369706382EE0}"/>
    <cellStyle name="Komma 2 2 5 2 8 9" xfId="17001" xr:uid="{42B55129-81F4-42A7-B97A-9E1C3D42ECB2}"/>
    <cellStyle name="Komma 2 2 5 2 8 9 2" xfId="44618" xr:uid="{0C651DF5-D158-43BF-9897-2AE8B5416517}"/>
    <cellStyle name="Komma 2 2 5 2 9" xfId="499" xr:uid="{32B2C904-6DA3-4E20-BF7A-C4A83FCFA75F}"/>
    <cellStyle name="Komma 2 2 5 2 9 2" xfId="1300" xr:uid="{63212FEB-7F34-495A-8268-9FDF4C26AA73}"/>
    <cellStyle name="Komma 2 2 5 2 9 2 2" xfId="3904" xr:uid="{4BDDA39F-FDEB-4ADB-B5C3-C4425E985CEE}"/>
    <cellStyle name="Komma 2 2 5 2 9 2 2 2" xfId="9411" xr:uid="{11E158AE-B87F-412D-9DBF-7FA734D97B91}"/>
    <cellStyle name="Komma 2 2 5 2 9 2 2 2 2" xfId="31480" xr:uid="{90EE024D-2A48-4A06-A0F1-8083AFAE7C11}"/>
    <cellStyle name="Komma 2 2 5 2 9 2 2 3" xfId="14898" xr:uid="{BDF0E0F0-8455-4AEA-BFF7-7F540EF1779B}"/>
    <cellStyle name="Komma 2 2 5 2 9 2 2 3 2" xfId="36967" xr:uid="{D80BDFBD-593B-457D-8AA8-FD63F902EE27}"/>
    <cellStyle name="Komma 2 2 5 2 9 2 2 3 3" xfId="42515" xr:uid="{CFBD6893-6A19-4B3D-B2FD-863E961EA75C}"/>
    <cellStyle name="Komma 2 2 5 2 9 2 2 4" xfId="20466" xr:uid="{744376C2-546D-4697-B51A-F321FDC37281}"/>
    <cellStyle name="Komma 2 2 5 2 9 2 2 4 2" xfId="47962" xr:uid="{46B701AE-4C21-4EAB-B493-9309522E087E}"/>
    <cellStyle name="Komma 2 2 5 2 9 2 2 5" xfId="25973" xr:uid="{25E56E24-6709-435B-890F-318E15A7FF0B}"/>
    <cellStyle name="Komma 2 2 5 2 9 2 3" xfId="6928" xr:uid="{A061F706-368E-4E03-84F2-6AD7E8B9E3C7}"/>
    <cellStyle name="Komma 2 2 5 2 9 2 3 2" xfId="28997" xr:uid="{949C2135-000E-47A1-BE2A-771A2E342411}"/>
    <cellStyle name="Komma 2 2 5 2 9 2 4" xfId="12294" xr:uid="{338E0B45-4DF2-4DA6-B412-7C864191AC2B}"/>
    <cellStyle name="Komma 2 2 5 2 9 2 4 2" xfId="34363" xr:uid="{DAA84483-743F-4804-935E-D2444C10A511}"/>
    <cellStyle name="Komma 2 2 5 2 9 2 4 3" xfId="39911" xr:uid="{E9AE8EC4-B84F-4149-A40D-968D8EEC9411}"/>
    <cellStyle name="Komma 2 2 5 2 9 2 5" xfId="17862" xr:uid="{FAB926AC-4BA9-49B4-88C7-EF4876EC7944}"/>
    <cellStyle name="Komma 2 2 5 2 9 2 5 2" xfId="45479" xr:uid="{BC789D79-A23B-46C4-9631-848D7BD0FBB2}"/>
    <cellStyle name="Komma 2 2 5 2 9 2 6" xfId="23490" xr:uid="{4053738E-A79C-43FE-A3F0-55AFF3614CD5}"/>
    <cellStyle name="Komma 2 2 5 2 9 3" xfId="2081" xr:uid="{0DBDD42B-E8A9-4824-9DE1-5FB5CDBDB1B1}"/>
    <cellStyle name="Komma 2 2 5 2 9 3 2" xfId="4685" xr:uid="{DD18E36E-FBC0-47EF-AEAC-62D6098E41EB}"/>
    <cellStyle name="Komma 2 2 5 2 9 3 2 2" xfId="10192" xr:uid="{2C10C46B-E7FE-4DBC-A701-8794248F6B06}"/>
    <cellStyle name="Komma 2 2 5 2 9 3 2 2 2" xfId="32261" xr:uid="{38C781C9-15C3-49C6-9D14-860AD1D4B16F}"/>
    <cellStyle name="Komma 2 2 5 2 9 3 2 3" xfId="15679" xr:uid="{0F472A0C-8041-4598-B627-223E78D9F9F2}"/>
    <cellStyle name="Komma 2 2 5 2 9 3 2 3 2" xfId="37748" xr:uid="{FC374492-4225-43E6-8B1A-F3010374B449}"/>
    <cellStyle name="Komma 2 2 5 2 9 3 2 3 3" xfId="43296" xr:uid="{A34DD5C8-6F54-4C57-96F2-3480DCD38E5F}"/>
    <cellStyle name="Komma 2 2 5 2 9 3 2 4" xfId="21247" xr:uid="{59C4B64F-8725-4FB6-B78A-D5E7C129404E}"/>
    <cellStyle name="Komma 2 2 5 2 9 3 2 4 2" xfId="48743" xr:uid="{F0582594-B70C-476B-B642-DB6BEDBF7568}"/>
    <cellStyle name="Komma 2 2 5 2 9 3 2 5" xfId="26754" xr:uid="{EACA3049-CEA5-4A4D-8EA5-29BA4CA5CCE0}"/>
    <cellStyle name="Komma 2 2 5 2 9 3 3" xfId="7709" xr:uid="{759692F4-16B6-4E2C-9AD0-A24A147B5556}"/>
    <cellStyle name="Komma 2 2 5 2 9 3 3 2" xfId="29778" xr:uid="{1BD8D049-19C5-4738-8C2A-3786BB378CCC}"/>
    <cellStyle name="Komma 2 2 5 2 9 3 4" xfId="13075" xr:uid="{3EE8071F-BF9C-4413-9C0D-A36D820E795E}"/>
    <cellStyle name="Komma 2 2 5 2 9 3 4 2" xfId="35144" xr:uid="{CCF2D114-3C2E-449F-9EDC-F3AD38E4B0D6}"/>
    <cellStyle name="Komma 2 2 5 2 9 3 4 3" xfId="40692" xr:uid="{4D58869C-3530-4F62-A545-C49BBE3EB42E}"/>
    <cellStyle name="Komma 2 2 5 2 9 3 5" xfId="18643" xr:uid="{4E13A4A0-598F-4682-B84E-1BF6CBDAC620}"/>
    <cellStyle name="Komma 2 2 5 2 9 3 5 2" xfId="46260" xr:uid="{C4C243F2-F596-4964-A0FA-74BA32898E68}"/>
    <cellStyle name="Komma 2 2 5 2 9 3 6" xfId="24271" xr:uid="{EA434B43-4427-4D8A-A8C7-9B3A93030416}"/>
    <cellStyle name="Komma 2 2 5 2 9 4" xfId="3103" xr:uid="{1EDE5AC4-B5B6-412F-9C2E-C88A40E22BF3}"/>
    <cellStyle name="Komma 2 2 5 2 9 4 2" xfId="8630" xr:uid="{BF327310-7899-4580-AADD-986616126DFC}"/>
    <cellStyle name="Komma 2 2 5 2 9 4 2 2" xfId="30699" xr:uid="{209B2F89-DD72-4018-AE86-11D4AABE3B12}"/>
    <cellStyle name="Komma 2 2 5 2 9 4 3" xfId="14097" xr:uid="{C1172F41-E51E-42E5-BE04-AA1F636307C6}"/>
    <cellStyle name="Komma 2 2 5 2 9 4 3 2" xfId="36166" xr:uid="{FCF73C87-6C7F-4E33-94BA-49A5C4C816B1}"/>
    <cellStyle name="Komma 2 2 5 2 9 4 3 3" xfId="41714" xr:uid="{E5FBAEE7-3F2F-4F20-824E-77517664E924}"/>
    <cellStyle name="Komma 2 2 5 2 9 4 4" xfId="19665" xr:uid="{E9265F6C-F062-4751-BD5C-9468D58F1332}"/>
    <cellStyle name="Komma 2 2 5 2 9 4 4 2" xfId="47181" xr:uid="{B17A88E6-14C0-4293-B06C-D00B814ABED6}"/>
    <cellStyle name="Komma 2 2 5 2 9 4 5" xfId="25192" xr:uid="{84F60F17-05CE-46F1-82ED-ED48A58DD435}"/>
    <cellStyle name="Komma 2 2 5 2 9 5" xfId="6127" xr:uid="{C0CE1424-1473-4AEE-99C6-1238F062E595}"/>
    <cellStyle name="Komma 2 2 5 2 9 5 2" xfId="28196" xr:uid="{FBA59840-C74A-4A44-8656-AC598D114A6F}"/>
    <cellStyle name="Komma 2 2 5 2 9 6" xfId="11513" xr:uid="{11DB5264-C629-4357-B5D4-16383B47AEDC}"/>
    <cellStyle name="Komma 2 2 5 2 9 6 2" xfId="33582" xr:uid="{BDED5467-DAD2-4D42-AE7A-CC0942B31566}"/>
    <cellStyle name="Komma 2 2 5 2 9 6 3" xfId="39130" xr:uid="{FE4DD774-AE31-4807-9E32-4FD16B47BEB9}"/>
    <cellStyle name="Komma 2 2 5 2 9 7" xfId="17061" xr:uid="{06D5B46B-0BCD-43E7-9433-6B5E20DA0208}"/>
    <cellStyle name="Komma 2 2 5 2 9 7 2" xfId="44678" xr:uid="{2EC58939-25BE-43CA-92D4-5F900B0203EA}"/>
    <cellStyle name="Komma 2 2 5 2 9 8" xfId="22689" xr:uid="{EE46671D-2822-4022-9497-569B05BB3C2D}"/>
    <cellStyle name="Komma 2 2 5 20" xfId="5606" xr:uid="{64B4EED4-325D-4A6B-8F59-53978410645F}"/>
    <cellStyle name="Komma 2 2 5 20 2" xfId="11113" xr:uid="{A99927C4-760B-4431-8A5A-537A602413DA}"/>
    <cellStyle name="Komma 2 2 5 20 2 2" xfId="33182" xr:uid="{00982CBC-4250-49CD-A86A-0EBB5D0EE7CE}"/>
    <cellStyle name="Komma 2 2 5 20 3" xfId="22168" xr:uid="{006BBCF8-B38A-4B59-B354-FAC77304059A}"/>
    <cellStyle name="Komma 2 2 5 20 3 2" xfId="49664" xr:uid="{3D117588-C53F-475A-B547-A2CC4F31E3D0}"/>
    <cellStyle name="Komma 2 2 5 20 4" xfId="27675" xr:uid="{A40091DA-8062-4EF3-A9A2-F3C4A8DF604E}"/>
    <cellStyle name="Komma 2 2 5 21" xfId="5666" xr:uid="{DF790A20-102B-480B-AC23-2249FA32AD95}"/>
    <cellStyle name="Komma 2 2 5 21 2" xfId="27735" xr:uid="{91362045-0698-4EF5-8020-0F192ADDB535}"/>
    <cellStyle name="Komma 2 2 5 22" xfId="11153" xr:uid="{22D93C91-2CC8-4B19-9059-18F7174A6460}"/>
    <cellStyle name="Komma 2 2 5 22 2" xfId="33222" xr:uid="{0A5CA991-47FA-4F0F-B72D-8A6480283FB8}"/>
    <cellStyle name="Komma 2 2 5 22 3" xfId="38770" xr:uid="{96F261BE-D4B4-4CE7-8F2E-AD4EFCD9EF86}"/>
    <cellStyle name="Komma 2 2 5 23" xfId="16600" xr:uid="{1489F987-59BE-49F2-8F7F-829728A25EF4}"/>
    <cellStyle name="Komma 2 2 5 23 2" xfId="44217" xr:uid="{4CF0BDFD-1ECE-4CA4-95A5-159E3EE2C827}"/>
    <cellStyle name="Komma 2 2 5 24" xfId="22228" xr:uid="{2D903129-371F-46A1-8BD4-71D721B0DFE4}"/>
    <cellStyle name="Komma 2 2 5 3" xfId="107" xr:uid="{AE8C9038-DE31-40E2-88B9-44528C391207}"/>
    <cellStyle name="Komma 2 2 5 3 10" xfId="22302" xr:uid="{363E4BAF-555F-4D49-AB53-69C9F0F737DE}"/>
    <cellStyle name="Komma 2 2 5 3 2" xfId="533" xr:uid="{768DA005-282D-4BBF-99CE-6F135D26BF33}"/>
    <cellStyle name="Komma 2 2 5 3 2 2" xfId="1334" xr:uid="{13CEB9A7-AAAE-4B72-9049-4816F6E304D2}"/>
    <cellStyle name="Komma 2 2 5 3 2 2 2" xfId="3938" xr:uid="{D034B24F-9228-4AD8-911A-C8C784318093}"/>
    <cellStyle name="Komma 2 2 5 3 2 2 2 2" xfId="9445" xr:uid="{3DDB3005-0F3E-4227-8593-42572FE72CFE}"/>
    <cellStyle name="Komma 2 2 5 3 2 2 2 2 2" xfId="31514" xr:uid="{0598F07E-03DC-4C07-939B-668CCE310EF7}"/>
    <cellStyle name="Komma 2 2 5 3 2 2 2 3" xfId="14932" xr:uid="{AAE583DF-4E0C-4289-87EA-92E35C914DA8}"/>
    <cellStyle name="Komma 2 2 5 3 2 2 2 3 2" xfId="37001" xr:uid="{48C78FC3-3EE8-46C2-BFC1-608472E4B222}"/>
    <cellStyle name="Komma 2 2 5 3 2 2 2 3 3" xfId="42549" xr:uid="{010B0930-6C65-4CF6-B3A4-C78C53760836}"/>
    <cellStyle name="Komma 2 2 5 3 2 2 2 4" xfId="20500" xr:uid="{5592144F-7D11-485F-807F-A4643D6C0543}"/>
    <cellStyle name="Komma 2 2 5 3 2 2 2 4 2" xfId="47996" xr:uid="{ACDFAD24-E194-46E2-8099-AFEF0AB1E14B}"/>
    <cellStyle name="Komma 2 2 5 3 2 2 2 5" xfId="26007" xr:uid="{5F617F3A-9E5C-4BFA-9448-91B20038C1CC}"/>
    <cellStyle name="Komma 2 2 5 3 2 2 3" xfId="6962" xr:uid="{D164FE76-B8FB-4D69-BF17-A658C441D0CB}"/>
    <cellStyle name="Komma 2 2 5 3 2 2 3 2" xfId="29031" xr:uid="{0FE88D57-D758-43FE-BB6D-9A728E81553B}"/>
    <cellStyle name="Komma 2 2 5 3 2 2 4" xfId="12328" xr:uid="{7A2EB330-8A33-45BB-94F0-6CDC833AF1C9}"/>
    <cellStyle name="Komma 2 2 5 3 2 2 4 2" xfId="34397" xr:uid="{F7B64069-7FBE-42B1-BBE1-CF8D8B7EBF63}"/>
    <cellStyle name="Komma 2 2 5 3 2 2 4 3" xfId="39945" xr:uid="{B8727C7D-B341-48D7-8ADE-F7EE4272D4B3}"/>
    <cellStyle name="Komma 2 2 5 3 2 2 5" xfId="17896" xr:uid="{6E31C728-3531-476B-BC0E-B5EAA5778A68}"/>
    <cellStyle name="Komma 2 2 5 3 2 2 5 2" xfId="45513" xr:uid="{2A8AE32D-EB78-44DA-82F5-DE59AFCAA534}"/>
    <cellStyle name="Komma 2 2 5 3 2 2 6" xfId="23524" xr:uid="{4B0D314D-3419-4CB5-B2F6-03CC4326A72C}"/>
    <cellStyle name="Komma 2 2 5 3 2 3" xfId="2115" xr:uid="{8C0C16FB-FC3E-4E88-B42A-770C29FE8BEC}"/>
    <cellStyle name="Komma 2 2 5 3 2 3 2" xfId="4719" xr:uid="{2287EDB9-21A2-42F9-8A0C-FA474A444C4D}"/>
    <cellStyle name="Komma 2 2 5 3 2 3 2 2" xfId="10226" xr:uid="{D4D34DDA-4064-46AA-8D4E-9C19A496A1CA}"/>
    <cellStyle name="Komma 2 2 5 3 2 3 2 2 2" xfId="32295" xr:uid="{22B1A697-5F51-4E2B-B7A2-CAA23EB88CA6}"/>
    <cellStyle name="Komma 2 2 5 3 2 3 2 3" xfId="15713" xr:uid="{FBE83B61-E13D-4CF3-940E-5FCB661A7A36}"/>
    <cellStyle name="Komma 2 2 5 3 2 3 2 3 2" xfId="37782" xr:uid="{565DEE16-9807-42E0-9437-B81D52C6A0B5}"/>
    <cellStyle name="Komma 2 2 5 3 2 3 2 3 3" xfId="43330" xr:uid="{A3745692-4330-4180-BEA8-1B67E818AD9A}"/>
    <cellStyle name="Komma 2 2 5 3 2 3 2 4" xfId="21281" xr:uid="{9B80163E-616C-43D2-A7A5-AC61CCC626A7}"/>
    <cellStyle name="Komma 2 2 5 3 2 3 2 4 2" xfId="48777" xr:uid="{A7B07F09-2EEF-4269-AE60-0F4FD1146BDF}"/>
    <cellStyle name="Komma 2 2 5 3 2 3 2 5" xfId="26788" xr:uid="{9AFC72D4-8CEB-46F9-A816-B18EAE723A42}"/>
    <cellStyle name="Komma 2 2 5 3 2 3 3" xfId="7743" xr:uid="{8D27F4FE-8663-4695-80F0-D6069EDAD286}"/>
    <cellStyle name="Komma 2 2 5 3 2 3 3 2" xfId="29812" xr:uid="{AE641F09-40A4-4906-B099-321879EEA06B}"/>
    <cellStyle name="Komma 2 2 5 3 2 3 4" xfId="13109" xr:uid="{BB15245E-3AE7-4B42-80BF-32661783093B}"/>
    <cellStyle name="Komma 2 2 5 3 2 3 4 2" xfId="35178" xr:uid="{3286B6FE-C634-46E3-9223-6E01FBF14BCC}"/>
    <cellStyle name="Komma 2 2 5 3 2 3 4 3" xfId="40726" xr:uid="{B7042E4C-37DF-4C2F-BF84-5C504FF75764}"/>
    <cellStyle name="Komma 2 2 5 3 2 3 5" xfId="18677" xr:uid="{5E2F9E22-98D3-4294-A006-3160116BB403}"/>
    <cellStyle name="Komma 2 2 5 3 2 3 5 2" xfId="46294" xr:uid="{67F1AD45-6522-4D02-9A7A-8CE4EAEC9A56}"/>
    <cellStyle name="Komma 2 2 5 3 2 3 6" xfId="24305" xr:uid="{7ADFEFDD-E267-49AF-AECF-EB1ED50E1FCA}"/>
    <cellStyle name="Komma 2 2 5 3 2 4" xfId="3137" xr:uid="{9F8D7DEF-59FE-4DA0-942F-4DEF624C60FA}"/>
    <cellStyle name="Komma 2 2 5 3 2 4 2" xfId="8664" xr:uid="{F92226E7-B952-47CF-A80A-8F548D0A09A2}"/>
    <cellStyle name="Komma 2 2 5 3 2 4 2 2" xfId="30733" xr:uid="{9827D90A-17E9-42C5-8FA6-6410FEB6C2E5}"/>
    <cellStyle name="Komma 2 2 5 3 2 4 3" xfId="14131" xr:uid="{C8551696-03CE-4556-9CC1-D249DFE11F6B}"/>
    <cellStyle name="Komma 2 2 5 3 2 4 3 2" xfId="36200" xr:uid="{2964E3BF-596B-45DA-AA75-786FE0DC8A2D}"/>
    <cellStyle name="Komma 2 2 5 3 2 4 3 3" xfId="41748" xr:uid="{9633DEAE-E631-4505-A5A1-C8B300509943}"/>
    <cellStyle name="Komma 2 2 5 3 2 4 4" xfId="19699" xr:uid="{49F6BFA1-1ED3-4DD8-8A00-8CE4CB7AFAEF}"/>
    <cellStyle name="Komma 2 2 5 3 2 4 4 2" xfId="47215" xr:uid="{C16FF06F-8133-4201-A686-9904DB16ECE9}"/>
    <cellStyle name="Komma 2 2 5 3 2 4 5" xfId="25226" xr:uid="{A87E9FDA-DB87-4A2C-895D-F6CAF405F65F}"/>
    <cellStyle name="Komma 2 2 5 3 2 5" xfId="6161" xr:uid="{B2986D41-D721-406C-B59F-FF2E5FD21996}"/>
    <cellStyle name="Komma 2 2 5 3 2 5 2" xfId="28230" xr:uid="{95BEDEAB-C94A-4A50-B841-07D2A10F068B}"/>
    <cellStyle name="Komma 2 2 5 3 2 6" xfId="11547" xr:uid="{1EF78A08-D579-4220-BC47-EA01CC1F1484}"/>
    <cellStyle name="Komma 2 2 5 3 2 6 2" xfId="33616" xr:uid="{840D608F-6396-44E8-B19F-E82268B28001}"/>
    <cellStyle name="Komma 2 2 5 3 2 6 3" xfId="39164" xr:uid="{94979837-3E91-4EAC-BAF5-112D8BA046CA}"/>
    <cellStyle name="Komma 2 2 5 3 2 7" xfId="17095" xr:uid="{BF4B7C67-C2C6-471A-8843-1FDB3392CAD9}"/>
    <cellStyle name="Komma 2 2 5 3 2 7 2" xfId="44712" xr:uid="{DEB8A88F-6540-4249-A74B-27D0EF31B627}"/>
    <cellStyle name="Komma 2 2 5 3 2 8" xfId="22723" xr:uid="{0F62BFB4-F619-43D6-BF7B-6D8A800B9492}"/>
    <cellStyle name="Komma 2 2 5 3 3" xfId="989" xr:uid="{0916F173-B2BF-4C5A-AB7D-6604EA4C63EB}"/>
    <cellStyle name="Komma 2 2 5 3 3 2" xfId="3593" xr:uid="{4E24DD2E-34D6-4C6D-9344-0622CD89D1E7}"/>
    <cellStyle name="Komma 2 2 5 3 3 2 2" xfId="9100" xr:uid="{0012CD7C-51E3-491C-9EBA-520E32989879}"/>
    <cellStyle name="Komma 2 2 5 3 3 2 2 2" xfId="31169" xr:uid="{24312779-9CB0-445F-A427-9A5B0CBC3CC3}"/>
    <cellStyle name="Komma 2 2 5 3 3 2 3" xfId="14587" xr:uid="{D4DC09C4-CF06-4A5C-8650-5036CA13C9BB}"/>
    <cellStyle name="Komma 2 2 5 3 3 2 3 2" xfId="36656" xr:uid="{480124FF-7E63-4D6A-889B-974CD278CAD3}"/>
    <cellStyle name="Komma 2 2 5 3 3 2 3 3" xfId="42204" xr:uid="{CDE4637A-DFB6-4EF7-B1E8-91206AB290FB}"/>
    <cellStyle name="Komma 2 2 5 3 3 2 4" xfId="20155" xr:uid="{3C281395-CC8E-45F8-8051-A372D17228D0}"/>
    <cellStyle name="Komma 2 2 5 3 3 2 4 2" xfId="47651" xr:uid="{51FBBF23-3A9A-4A0B-A1A8-B586D06CD2D7}"/>
    <cellStyle name="Komma 2 2 5 3 3 2 5" xfId="25662" xr:uid="{211849CD-F7CD-421A-A35B-7B88A10D5D2F}"/>
    <cellStyle name="Komma 2 2 5 3 3 3" xfId="6617" xr:uid="{13CE8C47-227E-4301-B6EC-94C734381284}"/>
    <cellStyle name="Komma 2 2 5 3 3 3 2" xfId="28686" xr:uid="{6A32AC28-BADF-4824-B062-562BE220801D}"/>
    <cellStyle name="Komma 2 2 5 3 3 4" xfId="11983" xr:uid="{105FBC07-9F65-4662-91F7-C646AF1CF578}"/>
    <cellStyle name="Komma 2 2 5 3 3 4 2" xfId="34052" xr:uid="{F6E6B5FB-AA76-4A7C-AA46-24C9450CA405}"/>
    <cellStyle name="Komma 2 2 5 3 3 4 3" xfId="39600" xr:uid="{74A4BA1F-8114-486D-A8A4-614C9EF46E60}"/>
    <cellStyle name="Komma 2 2 5 3 3 5" xfId="17551" xr:uid="{F325051F-4344-47A0-86CC-C1FAA1DD760A}"/>
    <cellStyle name="Komma 2 2 5 3 3 5 2" xfId="45168" xr:uid="{85E68255-DAFC-496A-92BD-1CE096946232}"/>
    <cellStyle name="Komma 2 2 5 3 3 6" xfId="23179" xr:uid="{4E0C5C3E-54DC-421E-B37A-2743B6822D19}"/>
    <cellStyle name="Komma 2 2 5 3 4" xfId="1770" xr:uid="{8D925A45-315B-4FEE-8FD7-E06A7C1BA3E5}"/>
    <cellStyle name="Komma 2 2 5 3 4 2" xfId="4374" xr:uid="{366BA0D9-85AF-4769-92F7-E75162784D83}"/>
    <cellStyle name="Komma 2 2 5 3 4 2 2" xfId="9881" xr:uid="{52C7C118-7968-4557-88F3-FADF6144F54F}"/>
    <cellStyle name="Komma 2 2 5 3 4 2 2 2" xfId="31950" xr:uid="{B767622B-CE86-4E40-A38A-C3736BCE73AC}"/>
    <cellStyle name="Komma 2 2 5 3 4 2 3" xfId="15368" xr:uid="{9B7E586E-A3EE-45FA-898D-5C2B2098D13C}"/>
    <cellStyle name="Komma 2 2 5 3 4 2 3 2" xfId="37437" xr:uid="{92CEB972-F61A-4C4A-8652-488072092BB8}"/>
    <cellStyle name="Komma 2 2 5 3 4 2 3 3" xfId="42985" xr:uid="{EFFBE077-98BA-4CF1-BEA6-EC6455D07DA3}"/>
    <cellStyle name="Komma 2 2 5 3 4 2 4" xfId="20936" xr:uid="{729FD985-EE3E-4288-9C5A-A9CDDD13E21C}"/>
    <cellStyle name="Komma 2 2 5 3 4 2 4 2" xfId="48432" xr:uid="{E4331F8B-EE63-420A-B0ED-458EAE1F8EAB}"/>
    <cellStyle name="Komma 2 2 5 3 4 2 5" xfId="26443" xr:uid="{94A7DA80-28BC-495D-B268-C852FAC1D6B0}"/>
    <cellStyle name="Komma 2 2 5 3 4 3" xfId="7398" xr:uid="{5667EEFE-4317-4CB1-8FBF-BDDE6DE3F6B3}"/>
    <cellStyle name="Komma 2 2 5 3 4 3 2" xfId="29467" xr:uid="{81BC6F5F-EF78-4AA1-9E02-0E986D02A143}"/>
    <cellStyle name="Komma 2 2 5 3 4 4" xfId="12764" xr:uid="{E415ACFD-7CD7-4335-AF73-130AE8635C77}"/>
    <cellStyle name="Komma 2 2 5 3 4 4 2" xfId="34833" xr:uid="{3B13A853-31D5-4CF4-8B14-3689F6585ECB}"/>
    <cellStyle name="Komma 2 2 5 3 4 4 3" xfId="40381" xr:uid="{402D4FBB-E8D4-470B-B46A-8320CE5382E5}"/>
    <cellStyle name="Komma 2 2 5 3 4 5" xfId="18332" xr:uid="{A7B647AA-E478-423C-A384-AF01DFA9A628}"/>
    <cellStyle name="Komma 2 2 5 3 4 5 2" xfId="45949" xr:uid="{E6AB9516-E418-4A5D-B97D-4AB16B902FA8}"/>
    <cellStyle name="Komma 2 2 5 3 4 6" xfId="23960" xr:uid="{080A7589-82B5-458E-B0AD-C05A54D736EE}"/>
    <cellStyle name="Komma 2 2 5 3 5" xfId="2716" xr:uid="{EA909C16-524C-414F-80E4-BC1473EC7A21}"/>
    <cellStyle name="Komma 2 2 5 3 5 2" xfId="8319" xr:uid="{D2169C0D-18D6-43D9-AF92-2E5F6D204458}"/>
    <cellStyle name="Komma 2 2 5 3 5 2 2" xfId="30388" xr:uid="{0F01A683-82D3-4545-A173-9A9D6B783530}"/>
    <cellStyle name="Komma 2 2 5 3 5 3" xfId="13710" xr:uid="{BA7582B2-6DED-48D4-A051-63868E01D53D}"/>
    <cellStyle name="Komma 2 2 5 3 5 3 2" xfId="35779" xr:uid="{F374309F-8362-4BB2-842F-7586FA37C026}"/>
    <cellStyle name="Komma 2 2 5 3 5 3 3" xfId="41327" xr:uid="{1E581080-7C47-4697-8AE7-C78BA361C3D3}"/>
    <cellStyle name="Komma 2 2 5 3 5 4" xfId="19278" xr:uid="{D6F13362-6AD8-4491-80E6-68C554731AEC}"/>
    <cellStyle name="Komma 2 2 5 3 5 4 2" xfId="46870" xr:uid="{1993672B-C52B-4D4D-8008-9919090E03EA}"/>
    <cellStyle name="Komma 2 2 5 3 5 5" xfId="24881" xr:uid="{50FBE7AC-DB53-4ABA-9F35-8D46F337D0E6}"/>
    <cellStyle name="Komma 2 2 5 3 6" xfId="5155" xr:uid="{A0BAFC9B-0859-4EC2-96E4-B5DDD0362447}"/>
    <cellStyle name="Komma 2 2 5 3 6 2" xfId="10662" xr:uid="{0EDAEF70-C805-48E8-A892-6139BB75D61A}"/>
    <cellStyle name="Komma 2 2 5 3 6 2 2" xfId="32731" xr:uid="{6FE1F746-146A-4C6D-9E7A-38B2A50E47B1}"/>
    <cellStyle name="Komma 2 2 5 3 6 3" xfId="16149" xr:uid="{AE8AAC5A-5648-4A66-95EB-44425376F0CD}"/>
    <cellStyle name="Komma 2 2 5 3 6 3 2" xfId="38218" xr:uid="{9DB9DC49-0E2C-4739-B1F9-71B5470DA87F}"/>
    <cellStyle name="Komma 2 2 5 3 6 3 3" xfId="43766" xr:uid="{35381F73-D852-4BEC-B905-EEFFD3B70AE2}"/>
    <cellStyle name="Komma 2 2 5 3 6 4" xfId="21717" xr:uid="{65767CC0-4493-48BE-AD39-964823B8B734}"/>
    <cellStyle name="Komma 2 2 5 3 6 4 2" xfId="49213" xr:uid="{1D3768C8-ED4F-402A-8E76-5706F70A2F5B}"/>
    <cellStyle name="Komma 2 2 5 3 6 5" xfId="27224" xr:uid="{A1314B10-F468-4BD9-B8B7-DEB6EAA394BD}"/>
    <cellStyle name="Komma 2 2 5 3 7" xfId="5740" xr:uid="{1578F534-44F5-43C2-ABA8-700DC61B05AA}"/>
    <cellStyle name="Komma 2 2 5 3 7 2" xfId="27809" xr:uid="{570B0557-C8CA-4651-B8EF-66F872BB6156}"/>
    <cellStyle name="Komma 2 2 5 3 8" xfId="11202" xr:uid="{97DEDD25-91BA-452A-B2E5-8A4F44B8F5BB}"/>
    <cellStyle name="Komma 2 2 5 3 8 2" xfId="33271" xr:uid="{19BC094E-FB51-43B1-8579-A0915C06F2EF}"/>
    <cellStyle name="Komma 2 2 5 3 8 3" xfId="38819" xr:uid="{F0C0B614-76AD-4392-A214-AD9A34F91796}"/>
    <cellStyle name="Komma 2 2 5 3 9" xfId="16674" xr:uid="{2F79B6C9-E704-48DA-9D21-B1078D6FD59F}"/>
    <cellStyle name="Komma 2 2 5 3 9 2" xfId="44291" xr:uid="{0452D609-0F0E-4AC5-99BF-05618890BCFD}"/>
    <cellStyle name="Komma 2 2 5 4" xfId="156" xr:uid="{A77C5181-8D90-46CC-ACE8-AB669AF1159A}"/>
    <cellStyle name="Komma 2 2 5 4 10" xfId="22348" xr:uid="{B3655D9B-F02D-42D2-88E7-61156C940685}"/>
    <cellStyle name="Komma 2 2 5 4 2" xfId="579" xr:uid="{31A2602B-94E0-4A44-A30E-E8AB45208885}"/>
    <cellStyle name="Komma 2 2 5 4 2 2" xfId="1380" xr:uid="{A823B184-38A5-4DC8-8F31-0CA291B35AF1}"/>
    <cellStyle name="Komma 2 2 5 4 2 2 2" xfId="3984" xr:uid="{B28F1971-B319-4D85-975B-FA50C17A2D01}"/>
    <cellStyle name="Komma 2 2 5 4 2 2 2 2" xfId="9491" xr:uid="{D81C2936-69B1-40DA-BA9F-DB58997F28C3}"/>
    <cellStyle name="Komma 2 2 5 4 2 2 2 2 2" xfId="31560" xr:uid="{C50B0967-3295-472D-BDE0-635D2F5BFFD8}"/>
    <cellStyle name="Komma 2 2 5 4 2 2 2 3" xfId="14978" xr:uid="{AF05BCD4-1C7F-4CA7-8DE5-0609B5D56E50}"/>
    <cellStyle name="Komma 2 2 5 4 2 2 2 3 2" xfId="37047" xr:uid="{4FE43EBD-19C3-4289-93C0-3C4EF4ED9361}"/>
    <cellStyle name="Komma 2 2 5 4 2 2 2 3 3" xfId="42595" xr:uid="{67DD4580-B589-4FEA-A105-F24AE2E5B8F6}"/>
    <cellStyle name="Komma 2 2 5 4 2 2 2 4" xfId="20546" xr:uid="{9A7E475A-A4CA-42EF-BA7D-9951B836113D}"/>
    <cellStyle name="Komma 2 2 5 4 2 2 2 4 2" xfId="48042" xr:uid="{A382AE64-A35B-4813-8A43-A8F553575102}"/>
    <cellStyle name="Komma 2 2 5 4 2 2 2 5" xfId="26053" xr:uid="{42ED133D-A778-4EDC-837F-72FB86E1A940}"/>
    <cellStyle name="Komma 2 2 5 4 2 2 3" xfId="7008" xr:uid="{E566A033-A79F-40C7-9208-4187027389DF}"/>
    <cellStyle name="Komma 2 2 5 4 2 2 3 2" xfId="29077" xr:uid="{DEC95ADD-EE72-471D-AC4F-2E3DD732729E}"/>
    <cellStyle name="Komma 2 2 5 4 2 2 4" xfId="12374" xr:uid="{20B75170-0B74-44E7-AFEE-A0F738B9CA60}"/>
    <cellStyle name="Komma 2 2 5 4 2 2 4 2" xfId="34443" xr:uid="{3897E05B-271E-4847-A2DC-71FECB40C4BD}"/>
    <cellStyle name="Komma 2 2 5 4 2 2 4 3" xfId="39991" xr:uid="{007A071F-EF2C-45CE-AAA7-793C68C5EEF1}"/>
    <cellStyle name="Komma 2 2 5 4 2 2 5" xfId="17942" xr:uid="{CDE1F354-23FF-4EFF-B54B-D328AC2A5B00}"/>
    <cellStyle name="Komma 2 2 5 4 2 2 5 2" xfId="45559" xr:uid="{C61B024F-6147-4C33-B5C9-68F153CA4572}"/>
    <cellStyle name="Komma 2 2 5 4 2 2 6" xfId="23570" xr:uid="{77903A91-49D6-4155-A101-5CB65D84A46C}"/>
    <cellStyle name="Komma 2 2 5 4 2 3" xfId="2161" xr:uid="{4B622020-CB43-40DB-8B47-0FDE0B0648B1}"/>
    <cellStyle name="Komma 2 2 5 4 2 3 2" xfId="4765" xr:uid="{B185EFE1-F03E-4367-B632-66CFC7E1DDF6}"/>
    <cellStyle name="Komma 2 2 5 4 2 3 2 2" xfId="10272" xr:uid="{18AABE80-C44F-449B-8A18-5EE99BDC917A}"/>
    <cellStyle name="Komma 2 2 5 4 2 3 2 2 2" xfId="32341" xr:uid="{37785494-C331-4F81-9BEB-94A8FB994938}"/>
    <cellStyle name="Komma 2 2 5 4 2 3 2 3" xfId="15759" xr:uid="{4652C664-A39A-446D-A5F9-E21C13A1CA22}"/>
    <cellStyle name="Komma 2 2 5 4 2 3 2 3 2" xfId="37828" xr:uid="{9BC48493-1FCF-40B8-B36D-215A5F1FCC1B}"/>
    <cellStyle name="Komma 2 2 5 4 2 3 2 3 3" xfId="43376" xr:uid="{48F9606E-4CA9-4B7E-91F3-9D7694973BFB}"/>
    <cellStyle name="Komma 2 2 5 4 2 3 2 4" xfId="21327" xr:uid="{2C0B9A61-3F00-421C-9D55-6F1715EDD05D}"/>
    <cellStyle name="Komma 2 2 5 4 2 3 2 4 2" xfId="48823" xr:uid="{7122E7A9-56C9-45FE-9E2B-D9D20CCC168F}"/>
    <cellStyle name="Komma 2 2 5 4 2 3 2 5" xfId="26834" xr:uid="{702BAB99-6514-4815-8D3A-A54AC9BDE496}"/>
    <cellStyle name="Komma 2 2 5 4 2 3 3" xfId="7789" xr:uid="{0ABA4DA3-C643-4036-AC01-318D037D830A}"/>
    <cellStyle name="Komma 2 2 5 4 2 3 3 2" xfId="29858" xr:uid="{4D2DD070-4F9B-47C6-8819-40704ED4251E}"/>
    <cellStyle name="Komma 2 2 5 4 2 3 4" xfId="13155" xr:uid="{0269088B-3F80-4B18-A7D6-D66A6CBDC2EB}"/>
    <cellStyle name="Komma 2 2 5 4 2 3 4 2" xfId="35224" xr:uid="{B1DF1F81-688F-4EE3-926D-2A83C6EC7FCB}"/>
    <cellStyle name="Komma 2 2 5 4 2 3 4 3" xfId="40772" xr:uid="{EA5710A8-70D9-439F-A9C2-63396B3380B7}"/>
    <cellStyle name="Komma 2 2 5 4 2 3 5" xfId="18723" xr:uid="{797399AD-70BA-4503-AAB0-E8A7238FB3C3}"/>
    <cellStyle name="Komma 2 2 5 4 2 3 5 2" xfId="46340" xr:uid="{E321A966-1BDC-414E-8689-9B8852CB1A51}"/>
    <cellStyle name="Komma 2 2 5 4 2 3 6" xfId="24351" xr:uid="{6AD56FB5-21DC-4193-9886-99AE3D25ED06}"/>
    <cellStyle name="Komma 2 2 5 4 2 4" xfId="3183" xr:uid="{D9B310A2-21F0-4C29-AA55-1C60967FFC66}"/>
    <cellStyle name="Komma 2 2 5 4 2 4 2" xfId="8710" xr:uid="{4EF7BC2C-C3A0-4F1B-AAED-E899F41A8773}"/>
    <cellStyle name="Komma 2 2 5 4 2 4 2 2" xfId="30779" xr:uid="{0913F23F-3FE1-4D12-BFD9-1537A82875A4}"/>
    <cellStyle name="Komma 2 2 5 4 2 4 3" xfId="14177" xr:uid="{B6C34E11-DC15-4632-B165-EC238EECCDE5}"/>
    <cellStyle name="Komma 2 2 5 4 2 4 3 2" xfId="36246" xr:uid="{F147FC9A-B9B1-4F77-B4FE-B24A7412C9BF}"/>
    <cellStyle name="Komma 2 2 5 4 2 4 3 3" xfId="41794" xr:uid="{351BA73C-A929-4C95-B962-094DF281FED2}"/>
    <cellStyle name="Komma 2 2 5 4 2 4 4" xfId="19745" xr:uid="{6F9FA5B1-852D-4E20-8065-2FA69A0C7157}"/>
    <cellStyle name="Komma 2 2 5 4 2 4 4 2" xfId="47261" xr:uid="{144DB5D9-565B-485B-AFB1-45480FB1DE2B}"/>
    <cellStyle name="Komma 2 2 5 4 2 4 5" xfId="25272" xr:uid="{25151077-5C56-4C99-B28B-08502D7ADB88}"/>
    <cellStyle name="Komma 2 2 5 4 2 5" xfId="6207" xr:uid="{D225AF93-503E-4548-A54B-1C6F3B9AE871}"/>
    <cellStyle name="Komma 2 2 5 4 2 5 2" xfId="28276" xr:uid="{FCC0BF9A-5220-454D-BB90-31EBCA0F51CB}"/>
    <cellStyle name="Komma 2 2 5 4 2 6" xfId="11593" xr:uid="{EBB4CCF0-4C5C-4D8D-866A-D6636E6B1F29}"/>
    <cellStyle name="Komma 2 2 5 4 2 6 2" xfId="33662" xr:uid="{4224C318-B7FA-414F-A825-594A6F6D197D}"/>
    <cellStyle name="Komma 2 2 5 4 2 6 3" xfId="39210" xr:uid="{89AE463E-723A-4C35-8CEB-232E102EACA5}"/>
    <cellStyle name="Komma 2 2 5 4 2 7" xfId="17141" xr:uid="{02D01953-E78B-4CE0-A46E-391E4143480C}"/>
    <cellStyle name="Komma 2 2 5 4 2 7 2" xfId="44758" xr:uid="{4C5C086C-0009-4CEC-A30A-10408CE78910}"/>
    <cellStyle name="Komma 2 2 5 4 2 8" xfId="22769" xr:uid="{03A5A8ED-F95E-467F-B757-9BE6BC979A1C}"/>
    <cellStyle name="Komma 2 2 5 4 3" xfId="1020" xr:uid="{A7267C00-1BCA-46D9-9670-70097F3A5DB7}"/>
    <cellStyle name="Komma 2 2 5 4 3 2" xfId="3624" xr:uid="{0E209B7C-6881-4315-A168-3FDBB9A734A9}"/>
    <cellStyle name="Komma 2 2 5 4 3 2 2" xfId="9131" xr:uid="{3985B91E-D5AF-4BF9-AA88-FF4A5832D560}"/>
    <cellStyle name="Komma 2 2 5 4 3 2 2 2" xfId="31200" xr:uid="{BA9E416D-B31C-4EF0-B3BA-209009859D3C}"/>
    <cellStyle name="Komma 2 2 5 4 3 2 3" xfId="14618" xr:uid="{0818994C-0E4B-4853-A51B-1E9CC7E0F43E}"/>
    <cellStyle name="Komma 2 2 5 4 3 2 3 2" xfId="36687" xr:uid="{5222E0E1-2581-4762-BC83-303DBEE8BDB2}"/>
    <cellStyle name="Komma 2 2 5 4 3 2 3 3" xfId="42235" xr:uid="{EBB68CD1-0346-4B96-88A1-7A70D27DFD6D}"/>
    <cellStyle name="Komma 2 2 5 4 3 2 4" xfId="20186" xr:uid="{DA6D194E-385A-4028-9553-2C16BA18C637}"/>
    <cellStyle name="Komma 2 2 5 4 3 2 4 2" xfId="47682" xr:uid="{825D91CD-D954-4A5E-BBFC-807B5E2A6487}"/>
    <cellStyle name="Komma 2 2 5 4 3 2 5" xfId="25693" xr:uid="{3CA590A0-C579-4AA6-95C7-85251FF1A478}"/>
    <cellStyle name="Komma 2 2 5 4 3 3" xfId="6648" xr:uid="{1495C4E4-B900-4B83-93D0-6DE5B7D7C50F}"/>
    <cellStyle name="Komma 2 2 5 4 3 3 2" xfId="28717" xr:uid="{5BACC34D-ED2A-485E-AEA4-129B74E52E78}"/>
    <cellStyle name="Komma 2 2 5 4 3 4" xfId="12014" xr:uid="{38B97784-3130-4A42-AB9F-76AFA51CA695}"/>
    <cellStyle name="Komma 2 2 5 4 3 4 2" xfId="34083" xr:uid="{A806941E-6304-476F-A5A4-ADCEAE8DEB85}"/>
    <cellStyle name="Komma 2 2 5 4 3 4 3" xfId="39631" xr:uid="{B5C9D937-C97B-4E25-92C1-A6DA2B558064}"/>
    <cellStyle name="Komma 2 2 5 4 3 5" xfId="17582" xr:uid="{94654377-4F9A-415D-9297-1EC4AD15386C}"/>
    <cellStyle name="Komma 2 2 5 4 3 5 2" xfId="45199" xr:uid="{5A258867-8FC8-489A-9256-048A2FD5D547}"/>
    <cellStyle name="Komma 2 2 5 4 3 6" xfId="23210" xr:uid="{01F3C3B8-26A5-4241-9DD5-5C28B17E405B}"/>
    <cellStyle name="Komma 2 2 5 4 4" xfId="1801" xr:uid="{026B71EC-2B01-43D9-9DA0-89B83B9E84AD}"/>
    <cellStyle name="Komma 2 2 5 4 4 2" xfId="4405" xr:uid="{939FAA74-01E7-4775-8D60-C7B40DA2DA12}"/>
    <cellStyle name="Komma 2 2 5 4 4 2 2" xfId="9912" xr:uid="{CD082EC1-A41B-484C-B395-36D4D935376D}"/>
    <cellStyle name="Komma 2 2 5 4 4 2 2 2" xfId="31981" xr:uid="{6264A20B-3B22-43CB-B2F1-67273E82A03C}"/>
    <cellStyle name="Komma 2 2 5 4 4 2 3" xfId="15399" xr:uid="{385A318B-02FF-4398-BC5E-EE4629D4C174}"/>
    <cellStyle name="Komma 2 2 5 4 4 2 3 2" xfId="37468" xr:uid="{4340ACCD-01DF-4B1A-8DEC-87C6F35632D4}"/>
    <cellStyle name="Komma 2 2 5 4 4 2 3 3" xfId="43016" xr:uid="{BE30767E-FBDF-4A38-8E83-2233FB573B34}"/>
    <cellStyle name="Komma 2 2 5 4 4 2 4" xfId="20967" xr:uid="{DDAA9400-C70D-4350-BFF8-532C0CE649DB}"/>
    <cellStyle name="Komma 2 2 5 4 4 2 4 2" xfId="48463" xr:uid="{EC4112F4-5F60-4C82-A1F7-2F7422B9512C}"/>
    <cellStyle name="Komma 2 2 5 4 4 2 5" xfId="26474" xr:uid="{DD9FC52A-77C1-4221-AE9E-00FDE4DDA1D4}"/>
    <cellStyle name="Komma 2 2 5 4 4 3" xfId="7429" xr:uid="{1643C60D-BDAB-4202-A635-77357C709522}"/>
    <cellStyle name="Komma 2 2 5 4 4 3 2" xfId="29498" xr:uid="{7289AE13-238C-4B3D-A11C-DD0E7A2C45A4}"/>
    <cellStyle name="Komma 2 2 5 4 4 4" xfId="12795" xr:uid="{2163998B-0B42-46B6-92B0-EA1D0A57B1FB}"/>
    <cellStyle name="Komma 2 2 5 4 4 4 2" xfId="34864" xr:uid="{B92EDF5F-9F5F-489F-9905-45AFD198E8F8}"/>
    <cellStyle name="Komma 2 2 5 4 4 4 3" xfId="40412" xr:uid="{053F32D9-B09B-455E-9735-8A2A216CFE42}"/>
    <cellStyle name="Komma 2 2 5 4 4 5" xfId="18363" xr:uid="{CE92B91C-4EC8-4B99-9351-D7AD3146FB78}"/>
    <cellStyle name="Komma 2 2 5 4 4 5 2" xfId="45980" xr:uid="{5786C7FB-9D46-424E-8B94-488F9A1917B7}"/>
    <cellStyle name="Komma 2 2 5 4 4 6" xfId="23991" xr:uid="{FAD1B8D4-412E-40EB-8CD9-77034170BB05}"/>
    <cellStyle name="Komma 2 2 5 4 5" xfId="2762" xr:uid="{67CC7F1F-AFC2-49EA-BFC0-1EC8462A5134}"/>
    <cellStyle name="Komma 2 2 5 4 5 2" xfId="8350" xr:uid="{1C115E10-8190-464C-A0CE-D29E57A61C60}"/>
    <cellStyle name="Komma 2 2 5 4 5 2 2" xfId="30419" xr:uid="{7872A38F-E0D3-44E0-B4A6-BA827C7B1229}"/>
    <cellStyle name="Komma 2 2 5 4 5 3" xfId="13756" xr:uid="{DAA6E946-FB52-4840-919F-255AE97AAFD6}"/>
    <cellStyle name="Komma 2 2 5 4 5 3 2" xfId="35825" xr:uid="{2AC9EBED-05CD-4FD9-AB9A-8BC89F7DA0B0}"/>
    <cellStyle name="Komma 2 2 5 4 5 3 3" xfId="41373" xr:uid="{D62E8FDD-6157-4F17-8E52-DEFBF88DB0B0}"/>
    <cellStyle name="Komma 2 2 5 4 5 4" xfId="19324" xr:uid="{4FD25388-BF8E-466B-9BFB-FD207143814B}"/>
    <cellStyle name="Komma 2 2 5 4 5 4 2" xfId="46901" xr:uid="{AF77ACBB-1991-4B5C-A01D-F6BE090E1E2A}"/>
    <cellStyle name="Komma 2 2 5 4 5 5" xfId="24912" xr:uid="{542C1B4E-B502-4A66-88EB-C89958B48527}"/>
    <cellStyle name="Komma 2 2 5 4 6" xfId="5186" xr:uid="{97C29FE5-3505-4734-ADF3-B561482E39BE}"/>
    <cellStyle name="Komma 2 2 5 4 6 2" xfId="10693" xr:uid="{4026AA13-29AD-4BEF-A5EE-F5526CE8CF05}"/>
    <cellStyle name="Komma 2 2 5 4 6 2 2" xfId="32762" xr:uid="{3FD47370-1007-4499-8F1E-B7F62BBFA5DF}"/>
    <cellStyle name="Komma 2 2 5 4 6 3" xfId="16180" xr:uid="{72DAE37C-79BF-440F-BF07-A3FE96BEBF0E}"/>
    <cellStyle name="Komma 2 2 5 4 6 3 2" xfId="38249" xr:uid="{76509241-F410-4919-A821-F31305EDA258}"/>
    <cellStyle name="Komma 2 2 5 4 6 3 3" xfId="43797" xr:uid="{EDEAD732-7AC2-46B6-BF70-9DED1DC4B4F5}"/>
    <cellStyle name="Komma 2 2 5 4 6 4" xfId="21748" xr:uid="{FF5ABCE7-4F1E-4B8E-B612-4237A6EB5593}"/>
    <cellStyle name="Komma 2 2 5 4 6 4 2" xfId="49244" xr:uid="{A395658F-C19D-4BC1-99AC-3375467A00B8}"/>
    <cellStyle name="Komma 2 2 5 4 6 5" xfId="27255" xr:uid="{3803B9C4-4986-4E3E-913A-EC85211E72C2}"/>
    <cellStyle name="Komma 2 2 5 4 7" xfId="5786" xr:uid="{E4C70ECA-E4F4-42ED-B636-1D4460970BD2}"/>
    <cellStyle name="Komma 2 2 5 4 7 2" xfId="27855" xr:uid="{42BD5338-2003-4AC2-8457-3DE2A1B6B654}"/>
    <cellStyle name="Komma 2 2 5 4 8" xfId="11233" xr:uid="{DD78702F-E5D4-4A25-8EC0-8792F0B4DE25}"/>
    <cellStyle name="Komma 2 2 5 4 8 2" xfId="33302" xr:uid="{FF5BE328-0EED-440E-ADCE-B1FE79777D10}"/>
    <cellStyle name="Komma 2 2 5 4 8 3" xfId="38850" xr:uid="{41D63014-0EFA-457F-B515-62168A46E995}"/>
    <cellStyle name="Komma 2 2 5 4 9" xfId="16720" xr:uid="{6E7221CC-ECB4-4F8C-8BE0-608FB674D9FC}"/>
    <cellStyle name="Komma 2 2 5 4 9 2" xfId="44337" xr:uid="{F0617DCF-22FD-4CCE-A19E-FE7403E1C4A5}"/>
    <cellStyle name="Komma 2 2 5 5" xfId="217" xr:uid="{A27FBFB0-2137-4017-B290-98B39D8E87D1}"/>
    <cellStyle name="Komma 2 2 5 5 10" xfId="22409" xr:uid="{BE465D4E-8557-4E9E-A972-7B967FC47359}"/>
    <cellStyle name="Komma 2 2 5 5 2" xfId="640" xr:uid="{2F44BE1B-CFB8-4F2A-A4E7-44F6719CDA64}"/>
    <cellStyle name="Komma 2 2 5 5 2 2" xfId="1441" xr:uid="{26F13C2A-6157-4FCF-8C09-5321F3C1F8E8}"/>
    <cellStyle name="Komma 2 2 5 5 2 2 2" xfId="4045" xr:uid="{D50D69F6-B7ED-47DC-ABF7-10C03798FCEA}"/>
    <cellStyle name="Komma 2 2 5 5 2 2 2 2" xfId="9552" xr:uid="{9E25088D-EF82-4F02-8347-64913E80DBCC}"/>
    <cellStyle name="Komma 2 2 5 5 2 2 2 2 2" xfId="31621" xr:uid="{E2A914C7-F5DA-4A02-8478-FA327242131D}"/>
    <cellStyle name="Komma 2 2 5 5 2 2 2 3" xfId="15039" xr:uid="{B044D8B6-B731-4020-AEE4-91BB3910C6CE}"/>
    <cellStyle name="Komma 2 2 5 5 2 2 2 3 2" xfId="37108" xr:uid="{96BA8806-6D02-4051-A747-63EFD000FAC5}"/>
    <cellStyle name="Komma 2 2 5 5 2 2 2 3 3" xfId="42656" xr:uid="{3D32C6AA-CF5D-4D64-B7C3-6A6D11F00FAC}"/>
    <cellStyle name="Komma 2 2 5 5 2 2 2 4" xfId="20607" xr:uid="{B0E9CFD4-1AC2-4EAC-B2B3-752C56222CE7}"/>
    <cellStyle name="Komma 2 2 5 5 2 2 2 4 2" xfId="48103" xr:uid="{E327D9A5-AEA4-4F22-835B-708411BE770D}"/>
    <cellStyle name="Komma 2 2 5 5 2 2 2 5" xfId="26114" xr:uid="{BEA0ED3D-AEB2-4153-A7BE-78805443E198}"/>
    <cellStyle name="Komma 2 2 5 5 2 2 3" xfId="7069" xr:uid="{0F0A5FF1-CD49-4834-9C56-E7066EB4EDDA}"/>
    <cellStyle name="Komma 2 2 5 5 2 2 3 2" xfId="29138" xr:uid="{C64A79C3-B98B-4156-A6E5-453B794ADBC5}"/>
    <cellStyle name="Komma 2 2 5 5 2 2 4" xfId="12435" xr:uid="{D43C96E6-144E-4E1B-A39B-D8B958AF6B46}"/>
    <cellStyle name="Komma 2 2 5 5 2 2 4 2" xfId="34504" xr:uid="{A8854E7B-BD51-43E1-A399-84DA3181107C}"/>
    <cellStyle name="Komma 2 2 5 5 2 2 4 3" xfId="40052" xr:uid="{64BF2D89-A782-4C9A-885E-9F1836C615A9}"/>
    <cellStyle name="Komma 2 2 5 5 2 2 5" xfId="18003" xr:uid="{7E05AA5B-7011-487F-89B1-05097D7B9FC7}"/>
    <cellStyle name="Komma 2 2 5 5 2 2 5 2" xfId="45620" xr:uid="{368BF7AE-70FD-40AD-A8E7-94F777951536}"/>
    <cellStyle name="Komma 2 2 5 5 2 2 6" xfId="23631" xr:uid="{AA739B6D-8FE9-4364-9ED3-374B9344C37D}"/>
    <cellStyle name="Komma 2 2 5 5 2 3" xfId="2222" xr:uid="{577B065C-D219-4D7C-AD3A-4FC718B20288}"/>
    <cellStyle name="Komma 2 2 5 5 2 3 2" xfId="4826" xr:uid="{BE0E9063-B08A-4ECF-A860-62FFFA5530A1}"/>
    <cellStyle name="Komma 2 2 5 5 2 3 2 2" xfId="10333" xr:uid="{29CFFE9A-79CB-4CE6-8D68-188E2B5D9970}"/>
    <cellStyle name="Komma 2 2 5 5 2 3 2 2 2" xfId="32402" xr:uid="{79BD7224-940C-4BB4-ACB7-44B9C2853D06}"/>
    <cellStyle name="Komma 2 2 5 5 2 3 2 3" xfId="15820" xr:uid="{777BF2ED-48B4-4F16-A048-EF3AA9CA3143}"/>
    <cellStyle name="Komma 2 2 5 5 2 3 2 3 2" xfId="37889" xr:uid="{DE62A4C3-A1B1-4B86-A4C0-B9EA54397534}"/>
    <cellStyle name="Komma 2 2 5 5 2 3 2 3 3" xfId="43437" xr:uid="{3DB04375-FF41-4EA6-9715-ECF966CEC563}"/>
    <cellStyle name="Komma 2 2 5 5 2 3 2 4" xfId="21388" xr:uid="{0082BBDB-B5AD-4009-833F-EE742A40E6EF}"/>
    <cellStyle name="Komma 2 2 5 5 2 3 2 4 2" xfId="48884" xr:uid="{3FEB115F-1378-44BA-BC37-D62D6D70D184}"/>
    <cellStyle name="Komma 2 2 5 5 2 3 2 5" xfId="26895" xr:uid="{55308BEB-4326-4127-92DA-355DFC723A9E}"/>
    <cellStyle name="Komma 2 2 5 5 2 3 3" xfId="7850" xr:uid="{701BF34B-84C6-4583-9676-8ADAB2ECF6EF}"/>
    <cellStyle name="Komma 2 2 5 5 2 3 3 2" xfId="29919" xr:uid="{EB100D33-FB20-4208-81D2-50E8DEEA619D}"/>
    <cellStyle name="Komma 2 2 5 5 2 3 4" xfId="13216" xr:uid="{78D828BA-4918-4791-B530-3973C7AFC2D3}"/>
    <cellStyle name="Komma 2 2 5 5 2 3 4 2" xfId="35285" xr:uid="{AD4189BB-0CD9-458A-ACBA-B8BE714EC742}"/>
    <cellStyle name="Komma 2 2 5 5 2 3 4 3" xfId="40833" xr:uid="{FDB0218B-41FD-4BE2-8DD8-7823ACBB8897}"/>
    <cellStyle name="Komma 2 2 5 5 2 3 5" xfId="18784" xr:uid="{8063A4AA-A5F7-4F2E-8D45-5CA9078434F9}"/>
    <cellStyle name="Komma 2 2 5 5 2 3 5 2" xfId="46401" xr:uid="{43F50DDA-A806-4625-97D9-0F558882C3E8}"/>
    <cellStyle name="Komma 2 2 5 5 2 3 6" xfId="24412" xr:uid="{2A8387D9-8070-4145-8DC5-22D922981F9B}"/>
    <cellStyle name="Komma 2 2 5 5 2 4" xfId="3244" xr:uid="{19E82641-B6A7-461D-AA36-90C1FB1C712F}"/>
    <cellStyle name="Komma 2 2 5 5 2 4 2" xfId="8771" xr:uid="{619466CE-3CC3-4D88-A0CD-EC1B869918E6}"/>
    <cellStyle name="Komma 2 2 5 5 2 4 2 2" xfId="30840" xr:uid="{934C3088-4A46-46AE-BEB2-328440CF36E9}"/>
    <cellStyle name="Komma 2 2 5 5 2 4 3" xfId="14238" xr:uid="{93552224-9EAF-4016-86F8-359DA43E9885}"/>
    <cellStyle name="Komma 2 2 5 5 2 4 3 2" xfId="36307" xr:uid="{81DD208B-E7C7-4CCC-9043-DD0098B69FB4}"/>
    <cellStyle name="Komma 2 2 5 5 2 4 3 3" xfId="41855" xr:uid="{AA375641-5799-47E1-8630-D1B8A66F987E}"/>
    <cellStyle name="Komma 2 2 5 5 2 4 4" xfId="19806" xr:uid="{E22DF312-057D-4FDC-96D2-8FF482267896}"/>
    <cellStyle name="Komma 2 2 5 5 2 4 4 2" xfId="47322" xr:uid="{EAB066A1-A50C-46DA-B333-EAA4F9C06565}"/>
    <cellStyle name="Komma 2 2 5 5 2 4 5" xfId="25333" xr:uid="{2273FF6A-FE6E-40CE-8FB5-1F666E015089}"/>
    <cellStyle name="Komma 2 2 5 5 2 5" xfId="6268" xr:uid="{8909D5BD-D1F2-46FA-9496-3EC7FD64BDF9}"/>
    <cellStyle name="Komma 2 2 5 5 2 5 2" xfId="28337" xr:uid="{CF1682C3-BC97-499B-990E-4B0E6E2542C6}"/>
    <cellStyle name="Komma 2 2 5 5 2 6" xfId="11654" xr:uid="{3EB92286-119A-4C1B-BFDE-1825C60B633C}"/>
    <cellStyle name="Komma 2 2 5 5 2 6 2" xfId="33723" xr:uid="{4B6269DA-16B6-4CEA-903A-7A76376C7671}"/>
    <cellStyle name="Komma 2 2 5 5 2 6 3" xfId="39271" xr:uid="{EC1785A2-B95F-41BB-A20A-53DF162D73F5}"/>
    <cellStyle name="Komma 2 2 5 5 2 7" xfId="17202" xr:uid="{7A7BFC5F-FE8A-43DC-B95E-21F86AAC9609}"/>
    <cellStyle name="Komma 2 2 5 5 2 7 2" xfId="44819" xr:uid="{5B65580F-A510-4F7E-875C-4DB4645CD1E6}"/>
    <cellStyle name="Komma 2 2 5 5 2 8" xfId="22830" xr:uid="{AAA6F320-FBCC-444B-A4E9-642AC3D2EAB4}"/>
    <cellStyle name="Komma 2 2 5 5 3" xfId="1060" xr:uid="{AAA4D08F-BEF3-4111-8105-6A495535DA8A}"/>
    <cellStyle name="Komma 2 2 5 5 3 2" xfId="3664" xr:uid="{C92B485A-9342-4926-904F-9FD63C70BCC3}"/>
    <cellStyle name="Komma 2 2 5 5 3 2 2" xfId="9171" xr:uid="{595CBBA5-B9FC-41CE-83A2-DB3D892485BE}"/>
    <cellStyle name="Komma 2 2 5 5 3 2 2 2" xfId="31240" xr:uid="{110443BE-AD83-45DD-888A-06B1393FC1C9}"/>
    <cellStyle name="Komma 2 2 5 5 3 2 3" xfId="14658" xr:uid="{1B39E636-2465-43FF-ABE3-6FB11E66D52A}"/>
    <cellStyle name="Komma 2 2 5 5 3 2 3 2" xfId="36727" xr:uid="{F698736B-603D-49B6-BF83-CAB64E4F89C0}"/>
    <cellStyle name="Komma 2 2 5 5 3 2 3 3" xfId="42275" xr:uid="{92E793E1-EE5D-482D-9002-5D549E2DA41E}"/>
    <cellStyle name="Komma 2 2 5 5 3 2 4" xfId="20226" xr:uid="{CCD1E15C-6046-4FA1-9B49-F968D4B5CF17}"/>
    <cellStyle name="Komma 2 2 5 5 3 2 4 2" xfId="47722" xr:uid="{2FE02D0F-B6A0-4117-B60B-FE5693FE080B}"/>
    <cellStyle name="Komma 2 2 5 5 3 2 5" xfId="25733" xr:uid="{37D54318-102A-4340-BEC9-2086FB148F71}"/>
    <cellStyle name="Komma 2 2 5 5 3 3" xfId="6688" xr:uid="{066A4518-F9ED-4BB2-A3F6-90BEE69358B5}"/>
    <cellStyle name="Komma 2 2 5 5 3 3 2" xfId="28757" xr:uid="{1588962F-A85B-41B5-8B2B-7CB6C04D4C15}"/>
    <cellStyle name="Komma 2 2 5 5 3 4" xfId="12054" xr:uid="{C45DB2DD-B301-446A-91DC-EACA45214961}"/>
    <cellStyle name="Komma 2 2 5 5 3 4 2" xfId="34123" xr:uid="{98D3A9CE-77F2-49C4-90F7-53E7AA9A00B0}"/>
    <cellStyle name="Komma 2 2 5 5 3 4 3" xfId="39671" xr:uid="{FB97B6C6-FB47-4968-BE98-B5C0C7FE63CF}"/>
    <cellStyle name="Komma 2 2 5 5 3 5" xfId="17622" xr:uid="{89A44CB1-4F42-44A0-BBE9-8A3C4EED59A1}"/>
    <cellStyle name="Komma 2 2 5 5 3 5 2" xfId="45239" xr:uid="{30FCE1FE-6B61-43A3-8AFB-11BB248E5B59}"/>
    <cellStyle name="Komma 2 2 5 5 3 6" xfId="23250" xr:uid="{0921C2CB-E15F-4EAD-8181-91C96D39F0A4}"/>
    <cellStyle name="Komma 2 2 5 5 4" xfId="1841" xr:uid="{9E753724-EA2E-4009-A3B3-3B131408A9DB}"/>
    <cellStyle name="Komma 2 2 5 5 4 2" xfId="4445" xr:uid="{E8D8575E-EA8B-491F-B71E-B0AB9E1A955E}"/>
    <cellStyle name="Komma 2 2 5 5 4 2 2" xfId="9952" xr:uid="{66DEFD8C-EFF3-4BDC-B42F-CB6962657C10}"/>
    <cellStyle name="Komma 2 2 5 5 4 2 2 2" xfId="32021" xr:uid="{9E77F89E-7D78-419F-B074-5A9B26200FC2}"/>
    <cellStyle name="Komma 2 2 5 5 4 2 3" xfId="15439" xr:uid="{378450DB-607D-468E-B8CF-8D12E7242B63}"/>
    <cellStyle name="Komma 2 2 5 5 4 2 3 2" xfId="37508" xr:uid="{0AFCF993-803F-4114-BBD7-7767946C1FDA}"/>
    <cellStyle name="Komma 2 2 5 5 4 2 3 3" xfId="43056" xr:uid="{8485FB0E-BC1D-4BE6-A2FC-B8BED0EF587A}"/>
    <cellStyle name="Komma 2 2 5 5 4 2 4" xfId="21007" xr:uid="{60F56107-B9FF-4C45-95A6-5C605F21EE68}"/>
    <cellStyle name="Komma 2 2 5 5 4 2 4 2" xfId="48503" xr:uid="{E1953EE0-39D9-4D8F-8E9F-E4E5742E8C03}"/>
    <cellStyle name="Komma 2 2 5 5 4 2 5" xfId="26514" xr:uid="{0B68F500-476E-4D3F-A2E1-A547853CE7A6}"/>
    <cellStyle name="Komma 2 2 5 5 4 3" xfId="7469" xr:uid="{80099222-F2FD-4D1D-BEAD-3125A6A66732}"/>
    <cellStyle name="Komma 2 2 5 5 4 3 2" xfId="29538" xr:uid="{A7F21FB5-5DD4-40A1-AA65-8B525C772B23}"/>
    <cellStyle name="Komma 2 2 5 5 4 4" xfId="12835" xr:uid="{306AD644-D28F-4770-8093-BF6371E2D3AC}"/>
    <cellStyle name="Komma 2 2 5 5 4 4 2" xfId="34904" xr:uid="{4820DC8E-CACD-4EAA-A8B7-CE802FC61E08}"/>
    <cellStyle name="Komma 2 2 5 5 4 4 3" xfId="40452" xr:uid="{C66C5EF3-6A62-4553-B5DE-A46332E3284E}"/>
    <cellStyle name="Komma 2 2 5 5 4 5" xfId="18403" xr:uid="{78923F05-A1DE-4B72-A763-E00F63237437}"/>
    <cellStyle name="Komma 2 2 5 5 4 5 2" xfId="46020" xr:uid="{7A4CB859-86CD-4164-8711-86A6750C4A7D}"/>
    <cellStyle name="Komma 2 2 5 5 4 6" xfId="24031" xr:uid="{868B3DDF-608F-41C1-971E-F8F16980C67A}"/>
    <cellStyle name="Komma 2 2 5 5 5" xfId="2823" xr:uid="{913C7B57-D485-4457-8AFB-9667BCC6DC26}"/>
    <cellStyle name="Komma 2 2 5 5 5 2" xfId="8390" xr:uid="{D1EF0B5A-5CFF-429F-ABCF-BD8B0DFBB721}"/>
    <cellStyle name="Komma 2 2 5 5 5 2 2" xfId="30459" xr:uid="{B99561C0-450D-4A9D-BA66-9A0C2B8B7359}"/>
    <cellStyle name="Komma 2 2 5 5 5 3" xfId="13817" xr:uid="{0423B0B3-729A-4913-9524-41C16D6539DA}"/>
    <cellStyle name="Komma 2 2 5 5 5 3 2" xfId="35886" xr:uid="{7EB02C1F-DCE8-4A23-8234-2108171D0A41}"/>
    <cellStyle name="Komma 2 2 5 5 5 3 3" xfId="41434" xr:uid="{49CC67B2-867D-4DE9-A5F5-CFDE4F7FC8C6}"/>
    <cellStyle name="Komma 2 2 5 5 5 4" xfId="19385" xr:uid="{CA5F9E61-E5F5-4A3E-895B-3A24BDE916A0}"/>
    <cellStyle name="Komma 2 2 5 5 5 4 2" xfId="46941" xr:uid="{5377A57E-E5A9-4B53-8A6B-F1F81D70FE58}"/>
    <cellStyle name="Komma 2 2 5 5 5 5" xfId="24952" xr:uid="{20F2F2F4-E0D8-40EE-AE12-51F8593D53AB}"/>
    <cellStyle name="Komma 2 2 5 5 6" xfId="5226" xr:uid="{21922CD5-31F7-4984-B4F2-989F7BB0EBB2}"/>
    <cellStyle name="Komma 2 2 5 5 6 2" xfId="10733" xr:uid="{BBE43F06-FCE2-4F24-8D36-34D0ABC5F32E}"/>
    <cellStyle name="Komma 2 2 5 5 6 2 2" xfId="32802" xr:uid="{4659290D-FA06-4EFC-9191-191ACBC7B921}"/>
    <cellStyle name="Komma 2 2 5 5 6 3" xfId="16220" xr:uid="{AB6E8F04-E6A4-4ACC-B33E-A5BD83B1FDB0}"/>
    <cellStyle name="Komma 2 2 5 5 6 3 2" xfId="38289" xr:uid="{CCA0CF7A-1879-406C-9338-CD927A863B6E}"/>
    <cellStyle name="Komma 2 2 5 5 6 3 3" xfId="43837" xr:uid="{EB183CA2-5B07-4D09-BB2E-7C4F5C915CC9}"/>
    <cellStyle name="Komma 2 2 5 5 6 4" xfId="21788" xr:uid="{0A71A77C-9B7E-4D4B-8B57-14957F1C4E53}"/>
    <cellStyle name="Komma 2 2 5 5 6 4 2" xfId="49284" xr:uid="{A3207D51-9D7A-41E5-9345-D693B5FDCD22}"/>
    <cellStyle name="Komma 2 2 5 5 6 5" xfId="27295" xr:uid="{4B7B2A16-DB29-4F7B-AD7E-FBCDC72555D2}"/>
    <cellStyle name="Komma 2 2 5 5 7" xfId="5847" xr:uid="{B8AC7BB4-AFDB-434D-B583-C5F4028FFF04}"/>
    <cellStyle name="Komma 2 2 5 5 7 2" xfId="27916" xr:uid="{9D91D800-2459-4497-A7F6-A92EFC21BB32}"/>
    <cellStyle name="Komma 2 2 5 5 8" xfId="11273" xr:uid="{8DA662E9-7EED-4E2E-87D0-596F0A7A7400}"/>
    <cellStyle name="Komma 2 2 5 5 8 2" xfId="33342" xr:uid="{A90EB2BF-378D-4A84-A01B-217F7A1ACED1}"/>
    <cellStyle name="Komma 2 2 5 5 8 3" xfId="38890" xr:uid="{F268FD9D-75A7-40E9-A7C1-5BBDFA961B90}"/>
    <cellStyle name="Komma 2 2 5 5 9" xfId="16781" xr:uid="{788B124E-5E13-4331-9422-195A138C81A9}"/>
    <cellStyle name="Komma 2 2 5 5 9 2" xfId="44398" xr:uid="{45F36623-4AD8-4488-9EC1-C220D07DC0E1}"/>
    <cellStyle name="Komma 2 2 5 6" xfId="277" xr:uid="{8DCC8849-E672-48E0-B5BF-D91DC7A46129}"/>
    <cellStyle name="Komma 2 2 5 6 10" xfId="22469" xr:uid="{1AD674D3-B0A3-42DF-A7A9-869A24CCA0D4}"/>
    <cellStyle name="Komma 2 2 5 6 2" xfId="700" xr:uid="{893CCD40-E612-4E9D-B4C8-597EC4850EA4}"/>
    <cellStyle name="Komma 2 2 5 6 2 2" xfId="1501" xr:uid="{2436359D-F07A-47FB-9360-8922933824DB}"/>
    <cellStyle name="Komma 2 2 5 6 2 2 2" xfId="4105" xr:uid="{473E9A1A-9B0F-41B5-9EB6-870E60FD9326}"/>
    <cellStyle name="Komma 2 2 5 6 2 2 2 2" xfId="9612" xr:uid="{0654D55D-0869-457F-A290-F04AA133191F}"/>
    <cellStyle name="Komma 2 2 5 6 2 2 2 2 2" xfId="31681" xr:uid="{B9667830-4790-4E6C-8E06-8A2AC76483EE}"/>
    <cellStyle name="Komma 2 2 5 6 2 2 2 3" xfId="15099" xr:uid="{68D8BFB4-B9E4-4B3B-9973-0468BA859EE1}"/>
    <cellStyle name="Komma 2 2 5 6 2 2 2 3 2" xfId="37168" xr:uid="{371D41A8-1781-4056-A644-FF43B6982F47}"/>
    <cellStyle name="Komma 2 2 5 6 2 2 2 3 3" xfId="42716" xr:uid="{922E9AAB-9EF8-45C0-BC42-C41BF856D7BC}"/>
    <cellStyle name="Komma 2 2 5 6 2 2 2 4" xfId="20667" xr:uid="{4379D125-36F8-42CA-B91A-58B6CC2CC1CD}"/>
    <cellStyle name="Komma 2 2 5 6 2 2 2 4 2" xfId="48163" xr:uid="{7A55286F-CC27-4FE7-B48D-1F4AFB69F3E3}"/>
    <cellStyle name="Komma 2 2 5 6 2 2 2 5" xfId="26174" xr:uid="{2182F3BE-6D99-425D-9A34-2D032448762E}"/>
    <cellStyle name="Komma 2 2 5 6 2 2 3" xfId="7129" xr:uid="{9BB198F3-7181-46D8-A627-2E5F0F080831}"/>
    <cellStyle name="Komma 2 2 5 6 2 2 3 2" xfId="29198" xr:uid="{A4999AFA-5E4E-4777-9E6D-F47A1AC49A97}"/>
    <cellStyle name="Komma 2 2 5 6 2 2 4" xfId="12495" xr:uid="{D4A2E862-A5E6-461D-BBC3-BB645E9AC64A}"/>
    <cellStyle name="Komma 2 2 5 6 2 2 4 2" xfId="34564" xr:uid="{BF4045B8-26B5-4677-841C-C0017F5BB62B}"/>
    <cellStyle name="Komma 2 2 5 6 2 2 4 3" xfId="40112" xr:uid="{759D2418-CA36-4A75-93EA-A5D830D20FC6}"/>
    <cellStyle name="Komma 2 2 5 6 2 2 5" xfId="18063" xr:uid="{7729D4AE-0104-4A6E-9C0E-6F3FD9E1F9AE}"/>
    <cellStyle name="Komma 2 2 5 6 2 2 5 2" xfId="45680" xr:uid="{C4742277-CECA-4222-B296-EFE0BE7ACD7D}"/>
    <cellStyle name="Komma 2 2 5 6 2 2 6" xfId="23691" xr:uid="{ABDA27A8-66EA-4955-AA2C-6A2F213C2542}"/>
    <cellStyle name="Komma 2 2 5 6 2 3" xfId="2282" xr:uid="{F5D51F63-B9C7-468A-9393-DF10BB9D2621}"/>
    <cellStyle name="Komma 2 2 5 6 2 3 2" xfId="4886" xr:uid="{88BC488D-166E-4411-A5BD-7522746C0F93}"/>
    <cellStyle name="Komma 2 2 5 6 2 3 2 2" xfId="10393" xr:uid="{9F112D32-1F17-4630-964F-CA28035B96DE}"/>
    <cellStyle name="Komma 2 2 5 6 2 3 2 2 2" xfId="32462" xr:uid="{0E9436EC-F288-4E1D-9A2F-A44579D6B737}"/>
    <cellStyle name="Komma 2 2 5 6 2 3 2 3" xfId="15880" xr:uid="{9454F5C3-0B78-4803-88B0-6D116DA057A6}"/>
    <cellStyle name="Komma 2 2 5 6 2 3 2 3 2" xfId="37949" xr:uid="{7498D5F8-CD1C-4A27-A527-1EBA86309D3E}"/>
    <cellStyle name="Komma 2 2 5 6 2 3 2 3 3" xfId="43497" xr:uid="{B028E0E4-9E9F-40E2-97C0-325B9D18F2AE}"/>
    <cellStyle name="Komma 2 2 5 6 2 3 2 4" xfId="21448" xr:uid="{68CE208A-1441-4710-A5E2-A09E2DBF9E83}"/>
    <cellStyle name="Komma 2 2 5 6 2 3 2 4 2" xfId="48944" xr:uid="{83E57720-65DD-44AB-A20F-FE92852659E7}"/>
    <cellStyle name="Komma 2 2 5 6 2 3 2 5" xfId="26955" xr:uid="{DDEC46AD-765F-4358-812B-E51B38C0A134}"/>
    <cellStyle name="Komma 2 2 5 6 2 3 3" xfId="7910" xr:uid="{6D9D21F3-7EDE-499D-A725-AC97C4D63703}"/>
    <cellStyle name="Komma 2 2 5 6 2 3 3 2" xfId="29979" xr:uid="{41A2FE48-06C3-464E-8A58-2BFA090F7439}"/>
    <cellStyle name="Komma 2 2 5 6 2 3 4" xfId="13276" xr:uid="{283F36E1-2D1F-4610-8DBB-76DA9BF97822}"/>
    <cellStyle name="Komma 2 2 5 6 2 3 4 2" xfId="35345" xr:uid="{B1FD26AD-2F14-4081-834C-12E465452B12}"/>
    <cellStyle name="Komma 2 2 5 6 2 3 4 3" xfId="40893" xr:uid="{123B1C10-6733-437A-BBE4-7E39EF17AC74}"/>
    <cellStyle name="Komma 2 2 5 6 2 3 5" xfId="18844" xr:uid="{4256F811-2BFB-432E-8794-870027432C93}"/>
    <cellStyle name="Komma 2 2 5 6 2 3 5 2" xfId="46461" xr:uid="{EBA547D9-D7AA-4CA4-865A-B03CC4DDB8F6}"/>
    <cellStyle name="Komma 2 2 5 6 2 3 6" xfId="24472" xr:uid="{B65A939C-3E2C-4949-89BD-AE63F1196D95}"/>
    <cellStyle name="Komma 2 2 5 6 2 4" xfId="3304" xr:uid="{22E42A49-2B5A-4DE3-94CE-53AA20829F50}"/>
    <cellStyle name="Komma 2 2 5 6 2 4 2" xfId="8831" xr:uid="{16663909-53AB-40FB-AD5A-0D22256D1BA9}"/>
    <cellStyle name="Komma 2 2 5 6 2 4 2 2" xfId="30900" xr:uid="{678C1851-76BE-4792-940E-8AF1EB4F0B68}"/>
    <cellStyle name="Komma 2 2 5 6 2 4 3" xfId="14298" xr:uid="{5FAED34D-6F02-4E20-8D88-858BE361B99F}"/>
    <cellStyle name="Komma 2 2 5 6 2 4 3 2" xfId="36367" xr:uid="{AFCC64DB-FD9D-48A6-9010-6586781C79B3}"/>
    <cellStyle name="Komma 2 2 5 6 2 4 3 3" xfId="41915" xr:uid="{7A551DCA-A124-4A4A-A06F-161864738E4E}"/>
    <cellStyle name="Komma 2 2 5 6 2 4 4" xfId="19866" xr:uid="{75A1C507-6ACD-4591-B18C-CF1B93368F40}"/>
    <cellStyle name="Komma 2 2 5 6 2 4 4 2" xfId="47382" xr:uid="{AF2BEE07-8565-4B50-B1BA-6278464EA87E}"/>
    <cellStyle name="Komma 2 2 5 6 2 4 5" xfId="25393" xr:uid="{A1112454-4A1C-4A6C-91CB-F6F75F6B1C62}"/>
    <cellStyle name="Komma 2 2 5 6 2 5" xfId="6328" xr:uid="{A6C85660-D9EF-4A65-9BFA-134557E0C236}"/>
    <cellStyle name="Komma 2 2 5 6 2 5 2" xfId="28397" xr:uid="{30A31FE6-0AAD-4BD3-906F-14C77B7D0493}"/>
    <cellStyle name="Komma 2 2 5 6 2 6" xfId="11714" xr:uid="{E5D9D359-BC7D-4A89-A408-3DEF88D17E29}"/>
    <cellStyle name="Komma 2 2 5 6 2 6 2" xfId="33783" xr:uid="{2F6470D3-C106-4E8B-93CC-6031BDCE65B2}"/>
    <cellStyle name="Komma 2 2 5 6 2 6 3" xfId="39331" xr:uid="{8E23CDE6-4682-4B59-B809-D1AE829F9F12}"/>
    <cellStyle name="Komma 2 2 5 6 2 7" xfId="17262" xr:uid="{BB12E9D1-FAE5-4E4B-98C5-85DD94A93FAC}"/>
    <cellStyle name="Komma 2 2 5 6 2 7 2" xfId="44879" xr:uid="{33F34AB9-5F68-4716-8466-6949436A3B0B}"/>
    <cellStyle name="Komma 2 2 5 6 2 8" xfId="22890" xr:uid="{E4076D53-68D2-4ECC-B17E-20FF609AC744}"/>
    <cellStyle name="Komma 2 2 5 6 3" xfId="1100" xr:uid="{4F0A2F7D-11A8-4D08-B62A-FDAA91D90C02}"/>
    <cellStyle name="Komma 2 2 5 6 3 2" xfId="3704" xr:uid="{0510408B-40A7-4E89-B07D-F4BC7DB3F937}"/>
    <cellStyle name="Komma 2 2 5 6 3 2 2" xfId="9211" xr:uid="{518404C2-B88C-4550-8119-618F21A45F48}"/>
    <cellStyle name="Komma 2 2 5 6 3 2 2 2" xfId="31280" xr:uid="{B13E6889-4AB8-450C-9C1E-FD6155504753}"/>
    <cellStyle name="Komma 2 2 5 6 3 2 3" xfId="14698" xr:uid="{0B48915F-606F-4158-ACCA-E29AE95F7697}"/>
    <cellStyle name="Komma 2 2 5 6 3 2 3 2" xfId="36767" xr:uid="{68101D08-A265-433F-A780-B6778BF24D5E}"/>
    <cellStyle name="Komma 2 2 5 6 3 2 3 3" xfId="42315" xr:uid="{EFEE6625-AA52-4224-8473-EB489F55EA4E}"/>
    <cellStyle name="Komma 2 2 5 6 3 2 4" xfId="20266" xr:uid="{C4E1F8B9-ABBF-45D8-82AE-E7F88B52BC89}"/>
    <cellStyle name="Komma 2 2 5 6 3 2 4 2" xfId="47762" xr:uid="{3E7C20BD-4BDC-4C0D-94AF-619F4BC60AA1}"/>
    <cellStyle name="Komma 2 2 5 6 3 2 5" xfId="25773" xr:uid="{9BCE66C9-6C26-49DD-B9BC-C56487D5D784}"/>
    <cellStyle name="Komma 2 2 5 6 3 3" xfId="6728" xr:uid="{1A067220-23DB-479C-891C-EF7E2BFD3B74}"/>
    <cellStyle name="Komma 2 2 5 6 3 3 2" xfId="28797" xr:uid="{19088B67-D2F8-4F03-8997-EE30E7FC2831}"/>
    <cellStyle name="Komma 2 2 5 6 3 4" xfId="12094" xr:uid="{42950CD9-070D-4346-A190-D5BA5063D7DD}"/>
    <cellStyle name="Komma 2 2 5 6 3 4 2" xfId="34163" xr:uid="{06856149-5146-460D-95DF-B1D167A96073}"/>
    <cellStyle name="Komma 2 2 5 6 3 4 3" xfId="39711" xr:uid="{8326E2DF-90FD-4345-87E2-DC072FECADA8}"/>
    <cellStyle name="Komma 2 2 5 6 3 5" xfId="17662" xr:uid="{C507EBD4-B2CD-4B53-A0E2-17264DB74247}"/>
    <cellStyle name="Komma 2 2 5 6 3 5 2" xfId="45279" xr:uid="{5969850E-9879-4B3A-AAC6-401C2F923238}"/>
    <cellStyle name="Komma 2 2 5 6 3 6" xfId="23290" xr:uid="{74262F00-4549-4619-8132-75CA0AE480E1}"/>
    <cellStyle name="Komma 2 2 5 6 4" xfId="1881" xr:uid="{C657006D-920F-4D1C-8319-0C1A405E9D22}"/>
    <cellStyle name="Komma 2 2 5 6 4 2" xfId="4485" xr:uid="{98B16ED0-9047-4C31-90C8-60FEE7B8667C}"/>
    <cellStyle name="Komma 2 2 5 6 4 2 2" xfId="9992" xr:uid="{D541FE7B-CB57-4171-A36D-F799CF023D47}"/>
    <cellStyle name="Komma 2 2 5 6 4 2 2 2" xfId="32061" xr:uid="{7D5050E1-E5A4-4228-B1B1-92F36BE2614B}"/>
    <cellStyle name="Komma 2 2 5 6 4 2 3" xfId="15479" xr:uid="{501C6F9A-9417-47E1-AAFC-BCADFC4B238E}"/>
    <cellStyle name="Komma 2 2 5 6 4 2 3 2" xfId="37548" xr:uid="{7569BB42-4875-44EE-AA2A-1C9E14792B27}"/>
    <cellStyle name="Komma 2 2 5 6 4 2 3 3" xfId="43096" xr:uid="{816B2C01-8DD9-4202-B40C-40524BEA58D8}"/>
    <cellStyle name="Komma 2 2 5 6 4 2 4" xfId="21047" xr:uid="{2B4F5A32-0B98-4E8C-A5AA-97040004E334}"/>
    <cellStyle name="Komma 2 2 5 6 4 2 4 2" xfId="48543" xr:uid="{D88894B8-D416-41E2-B140-865A8F52EE74}"/>
    <cellStyle name="Komma 2 2 5 6 4 2 5" xfId="26554" xr:uid="{6625DAF3-14B7-46B2-9488-39E25ECA436E}"/>
    <cellStyle name="Komma 2 2 5 6 4 3" xfId="7509" xr:uid="{49638961-3A7F-435F-B12E-93D61E4C9B67}"/>
    <cellStyle name="Komma 2 2 5 6 4 3 2" xfId="29578" xr:uid="{BFE552DB-6095-4D4D-B102-C7F29C5FFA6C}"/>
    <cellStyle name="Komma 2 2 5 6 4 4" xfId="12875" xr:uid="{D3CB4BB4-E7C2-4769-8BBC-9778B30AB95D}"/>
    <cellStyle name="Komma 2 2 5 6 4 4 2" xfId="34944" xr:uid="{00450DFD-CF6F-4F60-B7AF-D34C80B5AE38}"/>
    <cellStyle name="Komma 2 2 5 6 4 4 3" xfId="40492" xr:uid="{590AA6DD-1616-4AFA-BA62-B18D655C3306}"/>
    <cellStyle name="Komma 2 2 5 6 4 5" xfId="18443" xr:uid="{B19AA274-8284-4DA4-B6B1-2850268E4B9A}"/>
    <cellStyle name="Komma 2 2 5 6 4 5 2" xfId="46060" xr:uid="{2E758222-F731-414B-BA54-BF84BEC61124}"/>
    <cellStyle name="Komma 2 2 5 6 4 6" xfId="24071" xr:uid="{56AD9031-AFD1-4A39-91A2-3A5CCDB18029}"/>
    <cellStyle name="Komma 2 2 5 6 5" xfId="2883" xr:uid="{1A6A7CF5-DF09-4045-B853-9B174D798884}"/>
    <cellStyle name="Komma 2 2 5 6 5 2" xfId="8430" xr:uid="{A956524B-CBD6-4422-9291-7A460BDDE4BF}"/>
    <cellStyle name="Komma 2 2 5 6 5 2 2" xfId="30499" xr:uid="{34E7053E-12BD-4359-AC9B-857C52BBDA31}"/>
    <cellStyle name="Komma 2 2 5 6 5 3" xfId="13877" xr:uid="{01D5640B-FEC0-498D-89EE-9A7B12C11911}"/>
    <cellStyle name="Komma 2 2 5 6 5 3 2" xfId="35946" xr:uid="{E2F86E81-2349-450C-A676-1366998A18E5}"/>
    <cellStyle name="Komma 2 2 5 6 5 3 3" xfId="41494" xr:uid="{35165D01-963E-4DBC-A2ED-FBA9D4AA7DFF}"/>
    <cellStyle name="Komma 2 2 5 6 5 4" xfId="19445" xr:uid="{58BD0274-3ACC-45BF-A9CE-EBC5589047AD}"/>
    <cellStyle name="Komma 2 2 5 6 5 4 2" xfId="46981" xr:uid="{5D2B506B-C618-4E49-A118-14C7C93155C8}"/>
    <cellStyle name="Komma 2 2 5 6 5 5" xfId="24992" xr:uid="{AB1D0D51-13A8-4373-B3AC-B36E21CDF381}"/>
    <cellStyle name="Komma 2 2 5 6 6" xfId="5266" xr:uid="{96307654-A4CC-4B33-B6E6-625DD7057DDF}"/>
    <cellStyle name="Komma 2 2 5 6 6 2" xfId="10773" xr:uid="{C6C335FE-9208-461D-844E-C6D9BF39DBFB}"/>
    <cellStyle name="Komma 2 2 5 6 6 2 2" xfId="32842" xr:uid="{4D0093D4-37BA-44D5-A41A-229ADF0DD572}"/>
    <cellStyle name="Komma 2 2 5 6 6 3" xfId="16260" xr:uid="{4EB5F1CE-2CD3-42A9-83A9-8A3F36F0FDF4}"/>
    <cellStyle name="Komma 2 2 5 6 6 3 2" xfId="38329" xr:uid="{7BBAD2CC-7ADD-4CAC-8947-E64451635670}"/>
    <cellStyle name="Komma 2 2 5 6 6 3 3" xfId="43877" xr:uid="{F5062454-048C-4211-B283-7F28687E9788}"/>
    <cellStyle name="Komma 2 2 5 6 6 4" xfId="21828" xr:uid="{45D607A7-11EC-47E9-A292-EB0BC0722DC3}"/>
    <cellStyle name="Komma 2 2 5 6 6 4 2" xfId="49324" xr:uid="{18463D8E-FAB4-4617-B2FF-77B6E79E3F08}"/>
    <cellStyle name="Komma 2 2 5 6 6 5" xfId="27335" xr:uid="{495EC521-7045-4F1D-8769-9F63E5881130}"/>
    <cellStyle name="Komma 2 2 5 6 7" xfId="5907" xr:uid="{5F445D82-EFE0-4DED-BAE3-14D24E099E33}"/>
    <cellStyle name="Komma 2 2 5 6 7 2" xfId="27976" xr:uid="{4B5738BD-14B2-45B3-A5C0-34F1C2AF2E9B}"/>
    <cellStyle name="Komma 2 2 5 6 8" xfId="11313" xr:uid="{72EB850F-1E66-498D-B76C-B71C4639B4EB}"/>
    <cellStyle name="Komma 2 2 5 6 8 2" xfId="33382" xr:uid="{3BBFBBA4-CBBF-44F4-BB18-2E24D2D8557F}"/>
    <cellStyle name="Komma 2 2 5 6 8 3" xfId="38930" xr:uid="{539C5F84-704E-44A9-805C-C9F2AB6588EC}"/>
    <cellStyle name="Komma 2 2 5 6 9" xfId="16841" xr:uid="{02B9BEDB-2F09-4AFC-9AA6-9543847FF0BC}"/>
    <cellStyle name="Komma 2 2 5 6 9 2" xfId="44458" xr:uid="{D576A9BF-2305-47CB-8EE6-A1B744D58F9F}"/>
    <cellStyle name="Komma 2 2 5 7" xfId="317" xr:uid="{CA243395-B333-4EDD-B63A-695D987E7D37}"/>
    <cellStyle name="Komma 2 2 5 7 10" xfId="22509" xr:uid="{A90C999A-7A50-46F2-B1F2-351B9A054D54}"/>
    <cellStyle name="Komma 2 2 5 7 2" xfId="740" xr:uid="{00D4FCF4-648C-4AA8-94D4-861F38D71ACB}"/>
    <cellStyle name="Komma 2 2 5 7 2 2" xfId="1541" xr:uid="{1D8199AB-F31C-4227-ABAD-E55D78108339}"/>
    <cellStyle name="Komma 2 2 5 7 2 2 2" xfId="4145" xr:uid="{422E6E8C-BB11-4004-A533-18AB7F2CBA02}"/>
    <cellStyle name="Komma 2 2 5 7 2 2 2 2" xfId="9652" xr:uid="{A45C327F-FCB2-464A-981F-06612C3F0D1F}"/>
    <cellStyle name="Komma 2 2 5 7 2 2 2 2 2" xfId="31721" xr:uid="{962BD488-FC47-447C-876B-914F38583D41}"/>
    <cellStyle name="Komma 2 2 5 7 2 2 2 3" xfId="15139" xr:uid="{B36FEA51-42A5-4963-A16C-53AC6A876D8E}"/>
    <cellStyle name="Komma 2 2 5 7 2 2 2 3 2" xfId="37208" xr:uid="{45E00345-5EA9-4786-AE75-7357ADB51DAC}"/>
    <cellStyle name="Komma 2 2 5 7 2 2 2 3 3" xfId="42756" xr:uid="{DC7233C6-5AEE-4780-BEFB-D0B3E7013C2B}"/>
    <cellStyle name="Komma 2 2 5 7 2 2 2 4" xfId="20707" xr:uid="{EA7BE8B9-2A19-4903-A744-A7DC93AA7234}"/>
    <cellStyle name="Komma 2 2 5 7 2 2 2 4 2" xfId="48203" xr:uid="{9B15ED83-CABF-480C-9F7F-04AE92430311}"/>
    <cellStyle name="Komma 2 2 5 7 2 2 2 5" xfId="26214" xr:uid="{B9529C53-DA1B-4FC1-BAE2-F807F2C23C39}"/>
    <cellStyle name="Komma 2 2 5 7 2 2 3" xfId="7169" xr:uid="{73801392-8F51-4028-A886-584F3418F12B}"/>
    <cellStyle name="Komma 2 2 5 7 2 2 3 2" xfId="29238" xr:uid="{7F9121DD-6E58-48C6-95F0-57F80D28E776}"/>
    <cellStyle name="Komma 2 2 5 7 2 2 4" xfId="12535" xr:uid="{D22F03FD-CF7E-4676-BCEA-815F34BA01AD}"/>
    <cellStyle name="Komma 2 2 5 7 2 2 4 2" xfId="34604" xr:uid="{07A6F43E-8CB8-4760-9C5E-ECA4E6B2D576}"/>
    <cellStyle name="Komma 2 2 5 7 2 2 4 3" xfId="40152" xr:uid="{1C6A7149-429F-4917-ACF5-1BFEB690D79B}"/>
    <cellStyle name="Komma 2 2 5 7 2 2 5" xfId="18103" xr:uid="{288BD2AA-E2DF-4894-95CA-A4F9C5E4F03C}"/>
    <cellStyle name="Komma 2 2 5 7 2 2 5 2" xfId="45720" xr:uid="{FE564027-991D-46B6-9863-E8555E3B6679}"/>
    <cellStyle name="Komma 2 2 5 7 2 2 6" xfId="23731" xr:uid="{9B25B2D6-1084-44B2-99D4-E45D850EF10D}"/>
    <cellStyle name="Komma 2 2 5 7 2 3" xfId="2322" xr:uid="{8E053E40-51EF-4AC4-AB79-CAD4BE732C05}"/>
    <cellStyle name="Komma 2 2 5 7 2 3 2" xfId="4926" xr:uid="{C65E7ACC-255F-4E8D-A652-9142A27381A1}"/>
    <cellStyle name="Komma 2 2 5 7 2 3 2 2" xfId="10433" xr:uid="{53A68792-6D57-458E-9AFC-D73CB716FA78}"/>
    <cellStyle name="Komma 2 2 5 7 2 3 2 2 2" xfId="32502" xr:uid="{D270EB7F-CD92-421F-90C5-6AFE78A4C040}"/>
    <cellStyle name="Komma 2 2 5 7 2 3 2 3" xfId="15920" xr:uid="{D0FCFF43-44E5-43B1-9CCD-8D0E7BBBA078}"/>
    <cellStyle name="Komma 2 2 5 7 2 3 2 3 2" xfId="37989" xr:uid="{44C3DA80-44F0-475E-B651-B73B97EB5E04}"/>
    <cellStyle name="Komma 2 2 5 7 2 3 2 3 3" xfId="43537" xr:uid="{F10573BD-3DDB-4F95-8F8C-AD5BEA0388F3}"/>
    <cellStyle name="Komma 2 2 5 7 2 3 2 4" xfId="21488" xr:uid="{A5600EAC-87C0-44CE-9D52-3CC8E901A292}"/>
    <cellStyle name="Komma 2 2 5 7 2 3 2 4 2" xfId="48984" xr:uid="{E3EF3FFA-3640-45FE-B02C-D35FD4C43F27}"/>
    <cellStyle name="Komma 2 2 5 7 2 3 2 5" xfId="26995" xr:uid="{5654C58B-4E89-4022-A60D-D016B894D50E}"/>
    <cellStyle name="Komma 2 2 5 7 2 3 3" xfId="7950" xr:uid="{E14FE31E-6EF3-4715-BFFC-5059AE397D49}"/>
    <cellStyle name="Komma 2 2 5 7 2 3 3 2" xfId="30019" xr:uid="{99CF27DB-C16A-43B6-9F8B-C284BA2224B1}"/>
    <cellStyle name="Komma 2 2 5 7 2 3 4" xfId="13316" xr:uid="{901DBEE9-73F3-4DCC-A1FD-9F73177C3313}"/>
    <cellStyle name="Komma 2 2 5 7 2 3 4 2" xfId="35385" xr:uid="{789ED873-73C0-43C0-9035-8E0F5D478ED1}"/>
    <cellStyle name="Komma 2 2 5 7 2 3 4 3" xfId="40933" xr:uid="{DE4CA10C-778B-4730-BF5F-A29EA9C43203}"/>
    <cellStyle name="Komma 2 2 5 7 2 3 5" xfId="18884" xr:uid="{CA587342-7229-4D40-9CA3-51F6435DA87E}"/>
    <cellStyle name="Komma 2 2 5 7 2 3 5 2" xfId="46501" xr:uid="{3FB1455E-305F-4154-BC91-27026AFDEECB}"/>
    <cellStyle name="Komma 2 2 5 7 2 3 6" xfId="24512" xr:uid="{EC2CC6BB-F99A-4D41-8F83-1B7749DFCB9E}"/>
    <cellStyle name="Komma 2 2 5 7 2 4" xfId="3344" xr:uid="{B61941F6-5CB6-4183-941D-90563B0EE1D0}"/>
    <cellStyle name="Komma 2 2 5 7 2 4 2" xfId="8871" xr:uid="{956AB6DB-2676-40BB-B9A0-FD25A46DF6EC}"/>
    <cellStyle name="Komma 2 2 5 7 2 4 2 2" xfId="30940" xr:uid="{D5EDE2C8-DB46-4EE8-AD93-733A5586231C}"/>
    <cellStyle name="Komma 2 2 5 7 2 4 3" xfId="14338" xr:uid="{5DAC6EBE-01C0-48BF-890A-24146DE603F1}"/>
    <cellStyle name="Komma 2 2 5 7 2 4 3 2" xfId="36407" xr:uid="{D3FCC46E-2A25-42E3-B2DB-37320DFC235D}"/>
    <cellStyle name="Komma 2 2 5 7 2 4 3 3" xfId="41955" xr:uid="{7C693DD7-4087-4E01-A7F3-470E33C7D7BB}"/>
    <cellStyle name="Komma 2 2 5 7 2 4 4" xfId="19906" xr:uid="{80627DC4-FB40-4D05-AF13-CFE486AEE9FE}"/>
    <cellStyle name="Komma 2 2 5 7 2 4 4 2" xfId="47422" xr:uid="{1F26697F-FDC0-44E5-9ACB-54F2742EDC05}"/>
    <cellStyle name="Komma 2 2 5 7 2 4 5" xfId="25433" xr:uid="{7CFB03FC-DC4C-4AAE-9F9D-D81268216E56}"/>
    <cellStyle name="Komma 2 2 5 7 2 5" xfId="6368" xr:uid="{AC233641-A770-479E-9F13-23DA3401EA4A}"/>
    <cellStyle name="Komma 2 2 5 7 2 5 2" xfId="28437" xr:uid="{8EFA4B2C-4233-4036-9324-C72E57278DCE}"/>
    <cellStyle name="Komma 2 2 5 7 2 6" xfId="11754" xr:uid="{90984ABE-20D1-4CA4-95F3-6DF10EE55070}"/>
    <cellStyle name="Komma 2 2 5 7 2 6 2" xfId="33823" xr:uid="{F22885BD-4236-476D-8915-54305815B9B5}"/>
    <cellStyle name="Komma 2 2 5 7 2 6 3" xfId="39371" xr:uid="{18E6752C-208C-4BA3-A737-32800C758340}"/>
    <cellStyle name="Komma 2 2 5 7 2 7" xfId="17302" xr:uid="{5DC00421-81FB-459D-B68C-8611A0C940F7}"/>
    <cellStyle name="Komma 2 2 5 7 2 7 2" xfId="44919" xr:uid="{4E7ABAF0-E780-478A-B088-6B72BE2510AC}"/>
    <cellStyle name="Komma 2 2 5 7 2 8" xfId="22930" xr:uid="{42A35B91-CB0E-4BE0-BD11-27FF60BD4FFD}"/>
    <cellStyle name="Komma 2 2 5 7 3" xfId="1140" xr:uid="{973CC645-A1B9-4972-90BB-3C824AECAC2B}"/>
    <cellStyle name="Komma 2 2 5 7 3 2" xfId="3744" xr:uid="{B27E5626-5F73-4C88-B75D-0BCC7C47699B}"/>
    <cellStyle name="Komma 2 2 5 7 3 2 2" xfId="9251" xr:uid="{4E94C4EE-F0D6-4B8E-B523-8189278938AB}"/>
    <cellStyle name="Komma 2 2 5 7 3 2 2 2" xfId="31320" xr:uid="{56CF9CF5-C490-409A-9A5A-93D8A84ACF5F}"/>
    <cellStyle name="Komma 2 2 5 7 3 2 3" xfId="14738" xr:uid="{44A79B9E-13BB-4E07-8094-F3734C8D2722}"/>
    <cellStyle name="Komma 2 2 5 7 3 2 3 2" xfId="36807" xr:uid="{6883A123-C755-4B5F-8FA1-D70B5BC8DC69}"/>
    <cellStyle name="Komma 2 2 5 7 3 2 3 3" xfId="42355" xr:uid="{E2DF6C62-251C-4221-9FB6-F0CA741C05DA}"/>
    <cellStyle name="Komma 2 2 5 7 3 2 4" xfId="20306" xr:uid="{974E5A36-DD8D-43B4-9ABB-6CBAABED2ECF}"/>
    <cellStyle name="Komma 2 2 5 7 3 2 4 2" xfId="47802" xr:uid="{B661C045-8D66-41C1-973A-D383E60A1239}"/>
    <cellStyle name="Komma 2 2 5 7 3 2 5" xfId="25813" xr:uid="{B46A2C7B-B90C-4F56-8AEE-B66BB10D18B3}"/>
    <cellStyle name="Komma 2 2 5 7 3 3" xfId="6768" xr:uid="{BB786F4B-B21F-43E7-B6A1-60760686EAA4}"/>
    <cellStyle name="Komma 2 2 5 7 3 3 2" xfId="28837" xr:uid="{A8BAE12A-DC2C-48B9-9EBC-53B353828835}"/>
    <cellStyle name="Komma 2 2 5 7 3 4" xfId="12134" xr:uid="{12DF59BF-8D9F-4C07-B5BC-332D5A3E5AE4}"/>
    <cellStyle name="Komma 2 2 5 7 3 4 2" xfId="34203" xr:uid="{C936161A-0FAF-4014-A60F-0C020DE0C073}"/>
    <cellStyle name="Komma 2 2 5 7 3 4 3" xfId="39751" xr:uid="{323A53C7-A8FD-4430-A86C-67090FF0BAC2}"/>
    <cellStyle name="Komma 2 2 5 7 3 5" xfId="17702" xr:uid="{D98C26ED-1281-4B0A-AD4C-6277913DEC09}"/>
    <cellStyle name="Komma 2 2 5 7 3 5 2" xfId="45319" xr:uid="{A0A61200-C4DF-47D6-8CB0-2810CDC44D3B}"/>
    <cellStyle name="Komma 2 2 5 7 3 6" xfId="23330" xr:uid="{6B0AA9BC-9432-4280-A373-5833324B1CC8}"/>
    <cellStyle name="Komma 2 2 5 7 4" xfId="1921" xr:uid="{D2F783B6-4E92-45FC-913F-2E613A0F86F4}"/>
    <cellStyle name="Komma 2 2 5 7 4 2" xfId="4525" xr:uid="{F4EF57E3-1989-40FA-A2D1-A95E1B4E3F20}"/>
    <cellStyle name="Komma 2 2 5 7 4 2 2" xfId="10032" xr:uid="{188772FE-4F97-4DD0-9FA1-7E0D8AF6636C}"/>
    <cellStyle name="Komma 2 2 5 7 4 2 2 2" xfId="32101" xr:uid="{4255225E-A134-41D3-B425-027BD4309E47}"/>
    <cellStyle name="Komma 2 2 5 7 4 2 3" xfId="15519" xr:uid="{6EA1FE00-40C2-485D-B160-3AC70D77C770}"/>
    <cellStyle name="Komma 2 2 5 7 4 2 3 2" xfId="37588" xr:uid="{7575EF47-2408-4654-88C7-6FF75AC27CD2}"/>
    <cellStyle name="Komma 2 2 5 7 4 2 3 3" xfId="43136" xr:uid="{7FEFE077-16A9-4BEA-B63D-703E1164943A}"/>
    <cellStyle name="Komma 2 2 5 7 4 2 4" xfId="21087" xr:uid="{393843B8-9356-4ED1-B267-D4035CF2F104}"/>
    <cellStyle name="Komma 2 2 5 7 4 2 4 2" xfId="48583" xr:uid="{481F4F07-A378-4CB4-BEF2-BCE3A1DF41A1}"/>
    <cellStyle name="Komma 2 2 5 7 4 2 5" xfId="26594" xr:uid="{4058D839-15A0-4ED5-81D8-C4B8B41A8B92}"/>
    <cellStyle name="Komma 2 2 5 7 4 3" xfId="7549" xr:uid="{1B3BBC73-4F98-405C-8064-B7CFFA766B1F}"/>
    <cellStyle name="Komma 2 2 5 7 4 3 2" xfId="29618" xr:uid="{B77BABD7-2124-4C9A-9013-95B9A2C4F4C8}"/>
    <cellStyle name="Komma 2 2 5 7 4 4" xfId="12915" xr:uid="{CF2C0D6E-89AA-4D93-80FE-102A03ABE7B2}"/>
    <cellStyle name="Komma 2 2 5 7 4 4 2" xfId="34984" xr:uid="{AB1D0295-ADE5-4BF4-A6C4-D85CBE3C7CA6}"/>
    <cellStyle name="Komma 2 2 5 7 4 4 3" xfId="40532" xr:uid="{331CCD6C-A7A3-44B1-8CE1-0C6667A59014}"/>
    <cellStyle name="Komma 2 2 5 7 4 5" xfId="18483" xr:uid="{430225A2-2E27-464D-A39F-07A7F3DA7FF4}"/>
    <cellStyle name="Komma 2 2 5 7 4 5 2" xfId="46100" xr:uid="{D8147F05-3D8D-402B-8BB1-CAFBF371A048}"/>
    <cellStyle name="Komma 2 2 5 7 4 6" xfId="24111" xr:uid="{56A27918-D420-47A4-8192-4D6ABF2BBA59}"/>
    <cellStyle name="Komma 2 2 5 7 5" xfId="2923" xr:uid="{2648FC1F-4D7C-4A5F-86C6-012878870F2A}"/>
    <cellStyle name="Komma 2 2 5 7 5 2" xfId="8470" xr:uid="{5FAAA7D3-441D-4C3C-927C-DA5DD47893D7}"/>
    <cellStyle name="Komma 2 2 5 7 5 2 2" xfId="30539" xr:uid="{8541D3CD-5B43-41DE-822C-B4C1A56EFC31}"/>
    <cellStyle name="Komma 2 2 5 7 5 3" xfId="13917" xr:uid="{9CDD88F3-2E2D-4BF6-A316-1F6A469D21CC}"/>
    <cellStyle name="Komma 2 2 5 7 5 3 2" xfId="35986" xr:uid="{6C6ADF3A-474E-46D1-84A8-52F36DE87BDC}"/>
    <cellStyle name="Komma 2 2 5 7 5 3 3" xfId="41534" xr:uid="{E59A4476-8FC3-462D-B654-5388A904CFF9}"/>
    <cellStyle name="Komma 2 2 5 7 5 4" xfId="19485" xr:uid="{9219D3A7-28BC-464F-A469-E5A9109A107A}"/>
    <cellStyle name="Komma 2 2 5 7 5 4 2" xfId="47021" xr:uid="{9A3698CA-676A-4B46-98E6-54A50C5478DF}"/>
    <cellStyle name="Komma 2 2 5 7 5 5" xfId="25032" xr:uid="{D0DD432A-C8C3-4199-AFB4-C2866F8A8D4B}"/>
    <cellStyle name="Komma 2 2 5 7 6" xfId="5306" xr:uid="{218408B0-A175-4E69-8598-4A6F7944A032}"/>
    <cellStyle name="Komma 2 2 5 7 6 2" xfId="10813" xr:uid="{A958526F-39A7-48C9-BBD1-6D9D78EB4EEF}"/>
    <cellStyle name="Komma 2 2 5 7 6 2 2" xfId="32882" xr:uid="{8983DAAA-68DA-4D7C-AA38-9CE69538905E}"/>
    <cellStyle name="Komma 2 2 5 7 6 3" xfId="16300" xr:uid="{12A10CBB-F20E-4925-8356-F2BABC160D61}"/>
    <cellStyle name="Komma 2 2 5 7 6 3 2" xfId="38369" xr:uid="{1CDAB9AC-F329-45AB-928D-40F81FD7FF87}"/>
    <cellStyle name="Komma 2 2 5 7 6 3 3" xfId="43917" xr:uid="{13FC1D01-4F92-4469-A764-20E76D55E395}"/>
    <cellStyle name="Komma 2 2 5 7 6 4" xfId="21868" xr:uid="{3B36677B-5170-4F75-95A1-17F2A22EFFAD}"/>
    <cellStyle name="Komma 2 2 5 7 6 4 2" xfId="49364" xr:uid="{8D7B1866-C9DD-4B1B-8D29-251364E91978}"/>
    <cellStyle name="Komma 2 2 5 7 6 5" xfId="27375" xr:uid="{4066A2A8-6985-4828-9156-B1687EB59ABA}"/>
    <cellStyle name="Komma 2 2 5 7 7" xfId="5947" xr:uid="{5E9C785D-8A07-4210-A2FA-B4D4BA13E882}"/>
    <cellStyle name="Komma 2 2 5 7 7 2" xfId="28016" xr:uid="{F82B4A59-A49B-4E3E-874A-6DEEEF8CC468}"/>
    <cellStyle name="Komma 2 2 5 7 8" xfId="11353" xr:uid="{E40746B1-A14C-418E-884A-D6ECB27ED20F}"/>
    <cellStyle name="Komma 2 2 5 7 8 2" xfId="33422" xr:uid="{1C0F6670-C121-40C4-9326-8D9D490E9B54}"/>
    <cellStyle name="Komma 2 2 5 7 8 3" xfId="38970" xr:uid="{345B30A8-2AD6-4129-AACB-30EBE9CE024F}"/>
    <cellStyle name="Komma 2 2 5 7 9" xfId="16881" xr:uid="{A9EC757B-F179-4311-8420-283A6A1DFADB}"/>
    <cellStyle name="Komma 2 2 5 7 9 2" xfId="44498" xr:uid="{08886D6C-9681-4B71-B821-55D11605939B}"/>
    <cellStyle name="Komma 2 2 5 8" xfId="377" xr:uid="{9FA62946-8707-4F3C-B7F3-4B70EF5DE9DF}"/>
    <cellStyle name="Komma 2 2 5 8 10" xfId="22569" xr:uid="{0ED9E3E4-4E97-41F3-9F27-801AD30D3121}"/>
    <cellStyle name="Komma 2 2 5 8 2" xfId="800" xr:uid="{3F6F3E27-D595-49AA-8233-48C990DF87E6}"/>
    <cellStyle name="Komma 2 2 5 8 2 2" xfId="1601" xr:uid="{156D4288-A8B8-4C4E-87D3-E10F63E838A1}"/>
    <cellStyle name="Komma 2 2 5 8 2 2 2" xfId="4205" xr:uid="{8C19112E-5B40-4E1A-9A4F-4C7D337EEB40}"/>
    <cellStyle name="Komma 2 2 5 8 2 2 2 2" xfId="9712" xr:uid="{012D993E-2982-4D44-BF9C-F3867BCE21D2}"/>
    <cellStyle name="Komma 2 2 5 8 2 2 2 2 2" xfId="31781" xr:uid="{7EF36337-F605-409C-AEBD-13247B3A1654}"/>
    <cellStyle name="Komma 2 2 5 8 2 2 2 3" xfId="15199" xr:uid="{62BA552D-D373-4426-B869-D2245DC39AB7}"/>
    <cellStyle name="Komma 2 2 5 8 2 2 2 3 2" xfId="37268" xr:uid="{F5CBD70D-9F49-44A5-B48D-1B5C09CF62D4}"/>
    <cellStyle name="Komma 2 2 5 8 2 2 2 3 3" xfId="42816" xr:uid="{16D959CD-CC7F-4D5B-9870-9965C0F1CA8F}"/>
    <cellStyle name="Komma 2 2 5 8 2 2 2 4" xfId="20767" xr:uid="{50303022-0EB2-49BA-8D06-A421CED0325E}"/>
    <cellStyle name="Komma 2 2 5 8 2 2 2 4 2" xfId="48263" xr:uid="{CB043F34-AD19-429A-8026-2F9F8F90F3A5}"/>
    <cellStyle name="Komma 2 2 5 8 2 2 2 5" xfId="26274" xr:uid="{3BE81A31-C0B5-488B-AD78-788FBA0D38CF}"/>
    <cellStyle name="Komma 2 2 5 8 2 2 3" xfId="7229" xr:uid="{65E1F2D8-3A13-423D-92DF-16F3DD340269}"/>
    <cellStyle name="Komma 2 2 5 8 2 2 3 2" xfId="29298" xr:uid="{EB56F8D0-B0ED-46D8-87FE-11E772A45661}"/>
    <cellStyle name="Komma 2 2 5 8 2 2 4" xfId="12595" xr:uid="{FB254229-9B6B-4B1F-B6E2-6B5B980BFCA7}"/>
    <cellStyle name="Komma 2 2 5 8 2 2 4 2" xfId="34664" xr:uid="{DAC3E263-113A-4C9D-B500-41C833D78F9B}"/>
    <cellStyle name="Komma 2 2 5 8 2 2 4 3" xfId="40212" xr:uid="{DFBB4AEA-7CA4-4E4A-ABA2-5B522A39CDBB}"/>
    <cellStyle name="Komma 2 2 5 8 2 2 5" xfId="18163" xr:uid="{E8831428-5D95-4757-8C8B-1319DA4EEC87}"/>
    <cellStyle name="Komma 2 2 5 8 2 2 5 2" xfId="45780" xr:uid="{FA0FCE8E-B8C0-472E-8805-0446445317D2}"/>
    <cellStyle name="Komma 2 2 5 8 2 2 6" xfId="23791" xr:uid="{C75E7B90-F48A-4CA7-8DB7-DD1DF6AA01A3}"/>
    <cellStyle name="Komma 2 2 5 8 2 3" xfId="2382" xr:uid="{851AFDC3-1B64-46F0-BE65-A5B3990F8752}"/>
    <cellStyle name="Komma 2 2 5 8 2 3 2" xfId="4986" xr:uid="{5A2054EB-2979-4D4B-8F17-0A968F27E55C}"/>
    <cellStyle name="Komma 2 2 5 8 2 3 2 2" xfId="10493" xr:uid="{6D5470A5-735A-47F4-966A-28648FF5404D}"/>
    <cellStyle name="Komma 2 2 5 8 2 3 2 2 2" xfId="32562" xr:uid="{3095409E-C409-4268-835E-8867CAA646A3}"/>
    <cellStyle name="Komma 2 2 5 8 2 3 2 3" xfId="15980" xr:uid="{543D0CC0-9CA3-43B0-B730-F9F7CC510B30}"/>
    <cellStyle name="Komma 2 2 5 8 2 3 2 3 2" xfId="38049" xr:uid="{C4D5DA18-2C4E-4D4C-A7C9-E351665FA6C2}"/>
    <cellStyle name="Komma 2 2 5 8 2 3 2 3 3" xfId="43597" xr:uid="{2A19CCB0-645B-456F-A17C-39EB1A49EA0C}"/>
    <cellStyle name="Komma 2 2 5 8 2 3 2 4" xfId="21548" xr:uid="{18ACD4A5-BCA4-4279-A691-3BFB420FB5FF}"/>
    <cellStyle name="Komma 2 2 5 8 2 3 2 4 2" xfId="49044" xr:uid="{0DBDFF93-DEB9-4781-B2EA-5DBE669A89AF}"/>
    <cellStyle name="Komma 2 2 5 8 2 3 2 5" xfId="27055" xr:uid="{07485EBD-CCA2-4410-973E-31BC6420ABEC}"/>
    <cellStyle name="Komma 2 2 5 8 2 3 3" xfId="8010" xr:uid="{1AACBB3E-AE8E-48ED-B245-EBD2EF984FBD}"/>
    <cellStyle name="Komma 2 2 5 8 2 3 3 2" xfId="30079" xr:uid="{75A6813A-37F2-44C3-82E8-22FCF434CA27}"/>
    <cellStyle name="Komma 2 2 5 8 2 3 4" xfId="13376" xr:uid="{78149A0D-D6EC-4D75-8CD1-B6F56DC1CFC6}"/>
    <cellStyle name="Komma 2 2 5 8 2 3 4 2" xfId="35445" xr:uid="{B911A616-02C0-4887-873F-DF63FEB9DB2F}"/>
    <cellStyle name="Komma 2 2 5 8 2 3 4 3" xfId="40993" xr:uid="{46D83762-83FB-4CEC-B5A6-4C9685F942C0}"/>
    <cellStyle name="Komma 2 2 5 8 2 3 5" xfId="18944" xr:uid="{41547966-451A-4D3C-A427-4CF3577C21B8}"/>
    <cellStyle name="Komma 2 2 5 8 2 3 5 2" xfId="46561" xr:uid="{2929703A-AE5F-4D4F-B9D4-3EDD72636767}"/>
    <cellStyle name="Komma 2 2 5 8 2 3 6" xfId="24572" xr:uid="{7CE14CBF-1BA8-4361-8E36-1675576D5990}"/>
    <cellStyle name="Komma 2 2 5 8 2 4" xfId="3404" xr:uid="{B5428DBD-6A23-4D13-8B1B-50BA09D65A57}"/>
    <cellStyle name="Komma 2 2 5 8 2 4 2" xfId="8931" xr:uid="{76CD8044-7A30-4F0F-9135-974792CF8667}"/>
    <cellStyle name="Komma 2 2 5 8 2 4 2 2" xfId="31000" xr:uid="{708FA8F0-5733-42F7-8F68-09F0977C7FA3}"/>
    <cellStyle name="Komma 2 2 5 8 2 4 3" xfId="14398" xr:uid="{A282036B-7337-466E-AD7D-A3AEC11A9424}"/>
    <cellStyle name="Komma 2 2 5 8 2 4 3 2" xfId="36467" xr:uid="{950E2E8C-DCDB-434B-A374-D9584BE33263}"/>
    <cellStyle name="Komma 2 2 5 8 2 4 3 3" xfId="42015" xr:uid="{A9C1059E-AAF8-4BA8-A797-D0357DCA8EDE}"/>
    <cellStyle name="Komma 2 2 5 8 2 4 4" xfId="19966" xr:uid="{483EAF28-1E7F-4D5D-A027-736B8369AE9B}"/>
    <cellStyle name="Komma 2 2 5 8 2 4 4 2" xfId="47482" xr:uid="{07860A0B-8B55-46D3-824D-C3551558F149}"/>
    <cellStyle name="Komma 2 2 5 8 2 4 5" xfId="25493" xr:uid="{E571BB89-64C8-40F3-8C23-C62480A4F539}"/>
    <cellStyle name="Komma 2 2 5 8 2 5" xfId="6428" xr:uid="{F81992D3-AA2B-4AEF-AAAC-CB6CADFCB169}"/>
    <cellStyle name="Komma 2 2 5 8 2 5 2" xfId="28497" xr:uid="{B1399D22-9ADB-4074-A84A-19EA0F8ED97F}"/>
    <cellStyle name="Komma 2 2 5 8 2 6" xfId="11814" xr:uid="{FBD5C327-F7CE-4220-9AAB-0A584EB1DC0E}"/>
    <cellStyle name="Komma 2 2 5 8 2 6 2" xfId="33883" xr:uid="{F6A5FDBE-56BC-406E-B168-5AEB1D1D4149}"/>
    <cellStyle name="Komma 2 2 5 8 2 6 3" xfId="39431" xr:uid="{B9B340BB-EF6E-4705-BDD4-0AB441D70572}"/>
    <cellStyle name="Komma 2 2 5 8 2 7" xfId="17362" xr:uid="{4F3DD901-51F1-44BF-9934-5A9A188FCA3C}"/>
    <cellStyle name="Komma 2 2 5 8 2 7 2" xfId="44979" xr:uid="{20ECADE4-2F27-4FD5-8B9A-0B4DEE806CAE}"/>
    <cellStyle name="Komma 2 2 5 8 2 8" xfId="22990" xr:uid="{4046A729-A70C-43A2-AF7F-938D7BAC3428}"/>
    <cellStyle name="Komma 2 2 5 8 3" xfId="1180" xr:uid="{497561BB-922A-41FB-96E0-4EF2E2F285DD}"/>
    <cellStyle name="Komma 2 2 5 8 3 2" xfId="3784" xr:uid="{228D141E-F6A4-4163-9FF8-2CF88416C532}"/>
    <cellStyle name="Komma 2 2 5 8 3 2 2" xfId="9291" xr:uid="{547E7C8C-1A84-4D67-B0D7-58D4C7712FD3}"/>
    <cellStyle name="Komma 2 2 5 8 3 2 2 2" xfId="31360" xr:uid="{F6A36B93-F725-4F63-9323-604DAC16FD3D}"/>
    <cellStyle name="Komma 2 2 5 8 3 2 3" xfId="14778" xr:uid="{94111BAB-6193-4A88-9BF2-79E1EB038E64}"/>
    <cellStyle name="Komma 2 2 5 8 3 2 3 2" xfId="36847" xr:uid="{860D3564-AA90-42E1-9BB3-FE95F91DC113}"/>
    <cellStyle name="Komma 2 2 5 8 3 2 3 3" xfId="42395" xr:uid="{36F52E8D-5D3E-49BF-B516-BB16A58CCE24}"/>
    <cellStyle name="Komma 2 2 5 8 3 2 4" xfId="20346" xr:uid="{9CC624D7-40B3-415B-95A3-B5578F85CD36}"/>
    <cellStyle name="Komma 2 2 5 8 3 2 4 2" xfId="47842" xr:uid="{7304A158-D641-4A5E-BC4B-1ADD4B79B93F}"/>
    <cellStyle name="Komma 2 2 5 8 3 2 5" xfId="25853" xr:uid="{4E96EEDD-E033-4F1C-827F-A806FE7F69A9}"/>
    <cellStyle name="Komma 2 2 5 8 3 3" xfId="6808" xr:uid="{808E011A-5680-45D4-A44C-908DD43C2407}"/>
    <cellStyle name="Komma 2 2 5 8 3 3 2" xfId="28877" xr:uid="{E77070E1-9A7C-4904-95C1-9E68E35B2CF6}"/>
    <cellStyle name="Komma 2 2 5 8 3 4" xfId="12174" xr:uid="{FE1D59B6-8EEF-4ED9-94B5-FF7462094670}"/>
    <cellStyle name="Komma 2 2 5 8 3 4 2" xfId="34243" xr:uid="{F8C40CFE-4C9A-4B9C-BCCF-62546DFAD39C}"/>
    <cellStyle name="Komma 2 2 5 8 3 4 3" xfId="39791" xr:uid="{4F33C17D-5E3E-49D3-AD0D-AF5804394F3A}"/>
    <cellStyle name="Komma 2 2 5 8 3 5" xfId="17742" xr:uid="{97836823-1AE7-49B9-8547-EE7D5B2DB2E5}"/>
    <cellStyle name="Komma 2 2 5 8 3 5 2" xfId="45359" xr:uid="{288A8CEF-B2D0-4564-9366-81B9A0CCC615}"/>
    <cellStyle name="Komma 2 2 5 8 3 6" xfId="23370" xr:uid="{0E26F3B1-BD1D-4794-AE99-D06D9A4D0131}"/>
    <cellStyle name="Komma 2 2 5 8 4" xfId="1961" xr:uid="{E811F4E2-B220-4B0F-AD31-0C166C98A08E}"/>
    <cellStyle name="Komma 2 2 5 8 4 2" xfId="4565" xr:uid="{866DE778-6D35-4CF7-979A-F3B5794B2EFA}"/>
    <cellStyle name="Komma 2 2 5 8 4 2 2" xfId="10072" xr:uid="{03A8754E-D9BE-48D8-B3A7-B5222AF1C2A2}"/>
    <cellStyle name="Komma 2 2 5 8 4 2 2 2" xfId="32141" xr:uid="{15FFC206-33DA-436B-A052-C98959CDE121}"/>
    <cellStyle name="Komma 2 2 5 8 4 2 3" xfId="15559" xr:uid="{57378A84-D3BA-476B-9EFB-A16A3C900913}"/>
    <cellStyle name="Komma 2 2 5 8 4 2 3 2" xfId="37628" xr:uid="{92F33EDF-777F-41F9-9A6B-B4C012BDD5C3}"/>
    <cellStyle name="Komma 2 2 5 8 4 2 3 3" xfId="43176" xr:uid="{B358C2EB-5EF5-49EF-AC57-834FE8E758FD}"/>
    <cellStyle name="Komma 2 2 5 8 4 2 4" xfId="21127" xr:uid="{12B4AEB1-4FB7-497C-83DE-7A5AD6C7FBF8}"/>
    <cellStyle name="Komma 2 2 5 8 4 2 4 2" xfId="48623" xr:uid="{5B1927CC-7FD9-481A-ADC4-AD210506BB24}"/>
    <cellStyle name="Komma 2 2 5 8 4 2 5" xfId="26634" xr:uid="{3E2F95C4-6E49-4DEB-A07C-AF809E522CE3}"/>
    <cellStyle name="Komma 2 2 5 8 4 3" xfId="7589" xr:uid="{807291B1-33C1-4EC9-AF38-57D09384C624}"/>
    <cellStyle name="Komma 2 2 5 8 4 3 2" xfId="29658" xr:uid="{1703A302-9A8A-4277-9BAC-A2F0E81918AA}"/>
    <cellStyle name="Komma 2 2 5 8 4 4" xfId="12955" xr:uid="{C1EB89B9-3238-4E9F-8B13-40B57FA13AC4}"/>
    <cellStyle name="Komma 2 2 5 8 4 4 2" xfId="35024" xr:uid="{015721B1-85AF-47F9-A178-86A730D9DB77}"/>
    <cellStyle name="Komma 2 2 5 8 4 4 3" xfId="40572" xr:uid="{C74544A1-F357-4E16-8030-D950B94F75A1}"/>
    <cellStyle name="Komma 2 2 5 8 4 5" xfId="18523" xr:uid="{F60AD00E-CC4B-43FF-AA2F-29E410FF3395}"/>
    <cellStyle name="Komma 2 2 5 8 4 5 2" xfId="46140" xr:uid="{E493F76B-A1BC-4C25-B8D2-6AF0F3791832}"/>
    <cellStyle name="Komma 2 2 5 8 4 6" xfId="24151" xr:uid="{8DD08132-E3E5-4582-813D-82F036A736B4}"/>
    <cellStyle name="Komma 2 2 5 8 5" xfId="2983" xr:uid="{A08B771A-5213-4D9E-B68A-B73898112408}"/>
    <cellStyle name="Komma 2 2 5 8 5 2" xfId="8510" xr:uid="{023BA4F1-5B3E-41A4-BE21-856489508123}"/>
    <cellStyle name="Komma 2 2 5 8 5 2 2" xfId="30579" xr:uid="{91C31E9B-4121-4EE5-B9B9-6943D070DDBD}"/>
    <cellStyle name="Komma 2 2 5 8 5 3" xfId="13977" xr:uid="{6321C036-FA8B-4760-9593-35BCB7842309}"/>
    <cellStyle name="Komma 2 2 5 8 5 3 2" xfId="36046" xr:uid="{35CFAA8A-05E4-46E1-966E-1E35287EFD71}"/>
    <cellStyle name="Komma 2 2 5 8 5 3 3" xfId="41594" xr:uid="{EBD250F1-8FAC-41B5-8D86-18ABF01CFAE2}"/>
    <cellStyle name="Komma 2 2 5 8 5 4" xfId="19545" xr:uid="{039544E8-14D0-4850-A902-2483E2A1DC5E}"/>
    <cellStyle name="Komma 2 2 5 8 5 4 2" xfId="47061" xr:uid="{253B7256-D125-4CD8-A3C5-D30A56825377}"/>
    <cellStyle name="Komma 2 2 5 8 5 5" xfId="25072" xr:uid="{35FFDDF1-02E8-49B4-BD40-567606C00C01}"/>
    <cellStyle name="Komma 2 2 5 8 6" xfId="5346" xr:uid="{2A6F744A-2D55-4161-A7BB-E47AEA94FFD4}"/>
    <cellStyle name="Komma 2 2 5 8 6 2" xfId="10853" xr:uid="{797AB3DA-93F2-49DC-9B95-4F08052760E9}"/>
    <cellStyle name="Komma 2 2 5 8 6 2 2" xfId="32922" xr:uid="{DCE448A7-EE6B-455B-82F2-C80F4CC40C9C}"/>
    <cellStyle name="Komma 2 2 5 8 6 3" xfId="16340" xr:uid="{CB08A6D2-2ED0-4269-911E-4E2613A13CC0}"/>
    <cellStyle name="Komma 2 2 5 8 6 3 2" xfId="38409" xr:uid="{E9B32910-1235-4970-851F-A3A4D84141ED}"/>
    <cellStyle name="Komma 2 2 5 8 6 3 3" xfId="43957" xr:uid="{C9FEFAEB-3EB3-4C6D-8C8B-78AEE0638043}"/>
    <cellStyle name="Komma 2 2 5 8 6 4" xfId="21908" xr:uid="{81368552-C4FD-45E8-884E-8EA9A34F83DE}"/>
    <cellStyle name="Komma 2 2 5 8 6 4 2" xfId="49404" xr:uid="{492A242D-8052-4E37-B6B4-EB8985E6DC41}"/>
    <cellStyle name="Komma 2 2 5 8 6 5" xfId="27415" xr:uid="{ABDFBDF1-859F-43B5-83E7-64E063CEC234}"/>
    <cellStyle name="Komma 2 2 5 8 7" xfId="6007" xr:uid="{5E4D544A-EED8-4749-AC7F-C8A6454A6D68}"/>
    <cellStyle name="Komma 2 2 5 8 7 2" xfId="28076" xr:uid="{31ADE8AC-0008-4B50-8497-A94B8694AA02}"/>
    <cellStyle name="Komma 2 2 5 8 8" xfId="11393" xr:uid="{903F7CBD-918F-4269-9D0E-59FA9E9CC142}"/>
    <cellStyle name="Komma 2 2 5 8 8 2" xfId="33462" xr:uid="{2134E261-0DAF-4271-BC07-AD3E1D47C21F}"/>
    <cellStyle name="Komma 2 2 5 8 8 3" xfId="39010" xr:uid="{9790F356-199E-4C8B-80AC-AA28D95DA73E}"/>
    <cellStyle name="Komma 2 2 5 8 9" xfId="16941" xr:uid="{C6624CB5-5B59-4254-AC14-B734057FE081}"/>
    <cellStyle name="Komma 2 2 5 8 9 2" xfId="44558" xr:uid="{83772AE9-E427-432D-989E-1070488D53D7}"/>
    <cellStyle name="Komma 2 2 5 9" xfId="419" xr:uid="{F7AE6E6E-D17C-41FA-8591-05CCE968D060}"/>
    <cellStyle name="Komma 2 2 5 9 10" xfId="22609" xr:uid="{5570C5F1-EAE0-4CC5-8E63-2F2566C8A7A1}"/>
    <cellStyle name="Komma 2 2 5 9 2" xfId="840" xr:uid="{4E2F25C0-8F81-40E2-BCFF-5CC99DE5D879}"/>
    <cellStyle name="Komma 2 2 5 9 2 2" xfId="1641" xr:uid="{F122FDD0-A05A-4DB0-87C5-284F406188CC}"/>
    <cellStyle name="Komma 2 2 5 9 2 2 2" xfId="4245" xr:uid="{86E475E3-09B5-4CFC-B23F-3C41C14E999C}"/>
    <cellStyle name="Komma 2 2 5 9 2 2 2 2" xfId="9752" xr:uid="{CA68AFBE-C954-48DA-960A-935CE1FD6755}"/>
    <cellStyle name="Komma 2 2 5 9 2 2 2 2 2" xfId="31821" xr:uid="{A3A329D9-2FCE-4156-AB11-92497D7AB60C}"/>
    <cellStyle name="Komma 2 2 5 9 2 2 2 3" xfId="15239" xr:uid="{35C0A542-89E3-4E86-99F6-2F3EA18BD422}"/>
    <cellStyle name="Komma 2 2 5 9 2 2 2 3 2" xfId="37308" xr:uid="{0994FCD3-8835-40F8-A1DE-1B1695FD7389}"/>
    <cellStyle name="Komma 2 2 5 9 2 2 2 3 3" xfId="42856" xr:uid="{D118CC03-6EFB-4FEB-9A13-6770E9CA8E67}"/>
    <cellStyle name="Komma 2 2 5 9 2 2 2 4" xfId="20807" xr:uid="{486F453C-D8AC-4E7B-B38C-ABC7685F8B83}"/>
    <cellStyle name="Komma 2 2 5 9 2 2 2 4 2" xfId="48303" xr:uid="{445B7334-B3A2-4168-9A10-127DC6D0BBF0}"/>
    <cellStyle name="Komma 2 2 5 9 2 2 2 5" xfId="26314" xr:uid="{72D0A265-4C0E-4929-93D5-54C22F4F8917}"/>
    <cellStyle name="Komma 2 2 5 9 2 2 3" xfId="7269" xr:uid="{9062E4B2-46A3-41FC-98A7-18978E387D8C}"/>
    <cellStyle name="Komma 2 2 5 9 2 2 3 2" xfId="29338" xr:uid="{33E3C8C7-1C9D-4426-890E-454E8B13543B}"/>
    <cellStyle name="Komma 2 2 5 9 2 2 4" xfId="12635" xr:uid="{8E34A0D7-509F-46E4-90B6-1479C1A045C5}"/>
    <cellStyle name="Komma 2 2 5 9 2 2 4 2" xfId="34704" xr:uid="{400940EE-476C-4121-B3DB-FF31252DE9FB}"/>
    <cellStyle name="Komma 2 2 5 9 2 2 4 3" xfId="40252" xr:uid="{B07A2484-4CE0-4231-B62D-AE5276CFBAC1}"/>
    <cellStyle name="Komma 2 2 5 9 2 2 5" xfId="18203" xr:uid="{38453505-F7A2-4466-A231-9D96C2A1CE92}"/>
    <cellStyle name="Komma 2 2 5 9 2 2 5 2" xfId="45820" xr:uid="{4FEB8C67-7A5B-4C14-ADF1-00604AFB2D3A}"/>
    <cellStyle name="Komma 2 2 5 9 2 2 6" xfId="23831" xr:uid="{2C673CC1-765F-4202-9593-71E720751532}"/>
    <cellStyle name="Komma 2 2 5 9 2 3" xfId="2422" xr:uid="{F7728666-3C89-46D7-AF82-B4F161EE9035}"/>
    <cellStyle name="Komma 2 2 5 9 2 3 2" xfId="5026" xr:uid="{5EB88B9D-0AC3-4774-B147-6226CAD58D8C}"/>
    <cellStyle name="Komma 2 2 5 9 2 3 2 2" xfId="10533" xr:uid="{304ADCE8-8DFA-4858-8C8A-BD59AD8DD0E0}"/>
    <cellStyle name="Komma 2 2 5 9 2 3 2 2 2" xfId="32602" xr:uid="{250F7FDE-8783-428A-97B0-47309AFE79ED}"/>
    <cellStyle name="Komma 2 2 5 9 2 3 2 3" xfId="16020" xr:uid="{E7F402C5-B5F3-4E22-882E-4B28D80A8AAD}"/>
    <cellStyle name="Komma 2 2 5 9 2 3 2 3 2" xfId="38089" xr:uid="{DB95A53A-7C4A-41C4-9221-0AF4D151002D}"/>
    <cellStyle name="Komma 2 2 5 9 2 3 2 3 3" xfId="43637" xr:uid="{46778CDB-C448-4A76-9E5E-8C14C1ADC745}"/>
    <cellStyle name="Komma 2 2 5 9 2 3 2 4" xfId="21588" xr:uid="{747C3AC2-78E6-44C7-B70B-072782530010}"/>
    <cellStyle name="Komma 2 2 5 9 2 3 2 4 2" xfId="49084" xr:uid="{C930A6CA-8A1F-45D3-BB57-C25E5AEF618E}"/>
    <cellStyle name="Komma 2 2 5 9 2 3 2 5" xfId="27095" xr:uid="{34FBBF45-C80B-4506-BD6B-30338B698949}"/>
    <cellStyle name="Komma 2 2 5 9 2 3 3" xfId="8050" xr:uid="{A9F7D4AC-3B1D-4CF2-B3CB-39A9267D17E4}"/>
    <cellStyle name="Komma 2 2 5 9 2 3 3 2" xfId="30119" xr:uid="{AE0ED1B9-423B-48BD-943A-2F2CED5B4887}"/>
    <cellStyle name="Komma 2 2 5 9 2 3 4" xfId="13416" xr:uid="{BC29126D-B2FB-4845-B4BA-0F2F25FF1906}"/>
    <cellStyle name="Komma 2 2 5 9 2 3 4 2" xfId="35485" xr:uid="{D1F527E5-BBAA-4764-BEA2-E7CA43B9AABF}"/>
    <cellStyle name="Komma 2 2 5 9 2 3 4 3" xfId="41033" xr:uid="{E6591420-ED48-47D4-A91C-63C844871894}"/>
    <cellStyle name="Komma 2 2 5 9 2 3 5" xfId="18984" xr:uid="{433B11F8-54EC-4240-AD66-870F61E41B0B}"/>
    <cellStyle name="Komma 2 2 5 9 2 3 5 2" xfId="46601" xr:uid="{6726DBAC-44B3-45B6-B60C-62009E05C13C}"/>
    <cellStyle name="Komma 2 2 5 9 2 3 6" xfId="24612" xr:uid="{90810E00-EBAB-4691-8DEF-C8C1ED9E6160}"/>
    <cellStyle name="Komma 2 2 5 9 2 4" xfId="3444" xr:uid="{5F2D147D-9A13-4D5F-834B-A4E6818BF711}"/>
    <cellStyle name="Komma 2 2 5 9 2 4 2" xfId="8971" xr:uid="{38DCBFFD-580E-45D4-A348-46C6A65BDFA2}"/>
    <cellStyle name="Komma 2 2 5 9 2 4 2 2" xfId="31040" xr:uid="{ED57E65B-0781-425C-86E7-F9BDD5FF363A}"/>
    <cellStyle name="Komma 2 2 5 9 2 4 3" xfId="14438" xr:uid="{A29A23A2-0EA2-4E97-9BD5-2F022AA88691}"/>
    <cellStyle name="Komma 2 2 5 9 2 4 3 2" xfId="36507" xr:uid="{4E052F26-9F1B-4299-9ECE-93F3BA9E8486}"/>
    <cellStyle name="Komma 2 2 5 9 2 4 3 3" xfId="42055" xr:uid="{8E5E5B81-5584-4D69-8A16-E64A97077055}"/>
    <cellStyle name="Komma 2 2 5 9 2 4 4" xfId="20006" xr:uid="{E9F9A458-34B7-446F-BC55-BD0315A9CD9F}"/>
    <cellStyle name="Komma 2 2 5 9 2 4 4 2" xfId="47522" xr:uid="{0C37F244-1039-4570-BD2F-BB1732BC5628}"/>
    <cellStyle name="Komma 2 2 5 9 2 4 5" xfId="25533" xr:uid="{1E797930-08AF-4AD4-BF39-6050FC816F07}"/>
    <cellStyle name="Komma 2 2 5 9 2 5" xfId="6468" xr:uid="{82C9A4ED-D1DE-43FD-9B59-C1EED17AA38E}"/>
    <cellStyle name="Komma 2 2 5 9 2 5 2" xfId="28537" xr:uid="{6302137E-BF9B-4B3C-8EA7-BD1DAA3EE8E2}"/>
    <cellStyle name="Komma 2 2 5 9 2 6" xfId="11854" xr:uid="{04233C40-DB3F-4A87-9CE1-50C557B20145}"/>
    <cellStyle name="Komma 2 2 5 9 2 6 2" xfId="33923" xr:uid="{19DED7E9-26FD-4F4E-AF99-B09AE32620DD}"/>
    <cellStyle name="Komma 2 2 5 9 2 6 3" xfId="39471" xr:uid="{4B90F307-8A6F-4C9F-A421-5D45AE0FD1DC}"/>
    <cellStyle name="Komma 2 2 5 9 2 7" xfId="17402" xr:uid="{86DC5F7D-B124-45DE-A486-615A24DDB56F}"/>
    <cellStyle name="Komma 2 2 5 9 2 7 2" xfId="45019" xr:uid="{2E1B598D-8A75-4DA4-8B6C-42903E9F9AB5}"/>
    <cellStyle name="Komma 2 2 5 9 2 8" xfId="23030" xr:uid="{90127E22-350B-4888-AA07-CCFAF6B6F392}"/>
    <cellStyle name="Komma 2 2 5 9 3" xfId="1220" xr:uid="{BF12C8CA-D081-46B9-A97E-6CBA03DE8C73}"/>
    <cellStyle name="Komma 2 2 5 9 3 2" xfId="3824" xr:uid="{0CD875BC-27D7-480F-BA18-790DB21848E6}"/>
    <cellStyle name="Komma 2 2 5 9 3 2 2" xfId="9331" xr:uid="{C488B5CD-372F-4261-A5D9-ACF8C765A2C2}"/>
    <cellStyle name="Komma 2 2 5 9 3 2 2 2" xfId="31400" xr:uid="{C55C120B-39F3-45AA-87E7-EFEC8169F7E2}"/>
    <cellStyle name="Komma 2 2 5 9 3 2 3" xfId="14818" xr:uid="{6D03E72E-40D9-4DC8-BD1A-307C11E30632}"/>
    <cellStyle name="Komma 2 2 5 9 3 2 3 2" xfId="36887" xr:uid="{0C62459E-81C8-4216-87EC-D77488D7E307}"/>
    <cellStyle name="Komma 2 2 5 9 3 2 3 3" xfId="42435" xr:uid="{740B39F9-F641-4BA1-8BE3-46A48D25A28E}"/>
    <cellStyle name="Komma 2 2 5 9 3 2 4" xfId="20386" xr:uid="{CE4B3E8E-258A-4BD6-964B-5CCC9A6FD276}"/>
    <cellStyle name="Komma 2 2 5 9 3 2 4 2" xfId="47882" xr:uid="{66B582F0-995F-4051-AC65-8D4EEDF1EFB9}"/>
    <cellStyle name="Komma 2 2 5 9 3 2 5" xfId="25893" xr:uid="{1C6BD01B-CEFE-4C6F-8E86-60ABC2DC9706}"/>
    <cellStyle name="Komma 2 2 5 9 3 3" xfId="6848" xr:uid="{2609E609-26C1-4ADE-B51C-A16F70FD937F}"/>
    <cellStyle name="Komma 2 2 5 9 3 3 2" xfId="28917" xr:uid="{BC2AF6B2-1ACD-4EC9-BA82-545731D0508B}"/>
    <cellStyle name="Komma 2 2 5 9 3 4" xfId="12214" xr:uid="{488779FC-99AC-4A0D-A916-0181461C1EB8}"/>
    <cellStyle name="Komma 2 2 5 9 3 4 2" xfId="34283" xr:uid="{5D72F73E-6E24-4A0C-8C5C-5A94C9E3A5AF}"/>
    <cellStyle name="Komma 2 2 5 9 3 4 3" xfId="39831" xr:uid="{E8F20E97-2FC2-4E47-86D3-4CE243E9F2C4}"/>
    <cellStyle name="Komma 2 2 5 9 3 5" xfId="17782" xr:uid="{499ADE45-7D73-4059-AC1B-F5D9D9C56259}"/>
    <cellStyle name="Komma 2 2 5 9 3 5 2" xfId="45399" xr:uid="{AD5FB3FD-D4BA-4A10-BB64-F4E50967D90E}"/>
    <cellStyle name="Komma 2 2 5 9 3 6" xfId="23410" xr:uid="{75FD4F3A-5D63-402B-A94D-7E9DAC3BF9EC}"/>
    <cellStyle name="Komma 2 2 5 9 4" xfId="2001" xr:uid="{77236F5E-E230-44B8-AC27-8EAFEBAF1DA9}"/>
    <cellStyle name="Komma 2 2 5 9 4 2" xfId="4605" xr:uid="{8447A1E2-26B0-47D4-BE8E-1682BF73A440}"/>
    <cellStyle name="Komma 2 2 5 9 4 2 2" xfId="10112" xr:uid="{011DDE3B-F216-4468-8BA4-71EBA388E2A5}"/>
    <cellStyle name="Komma 2 2 5 9 4 2 2 2" xfId="32181" xr:uid="{5259DE3D-03B6-42F2-B4E4-00B6E1892332}"/>
    <cellStyle name="Komma 2 2 5 9 4 2 3" xfId="15599" xr:uid="{5BD09DAB-80CF-4349-A8AE-8C9F287AB85A}"/>
    <cellStyle name="Komma 2 2 5 9 4 2 3 2" xfId="37668" xr:uid="{C57D738F-DA77-4517-9EC9-2AAB9115D272}"/>
    <cellStyle name="Komma 2 2 5 9 4 2 3 3" xfId="43216" xr:uid="{A2E53365-5958-491C-AB60-83EF640BAE6C}"/>
    <cellStyle name="Komma 2 2 5 9 4 2 4" xfId="21167" xr:uid="{D0A6C8F3-F76A-4922-8837-7A57BE393633}"/>
    <cellStyle name="Komma 2 2 5 9 4 2 4 2" xfId="48663" xr:uid="{561C6EB6-2D37-41DF-9751-8D095475504F}"/>
    <cellStyle name="Komma 2 2 5 9 4 2 5" xfId="26674" xr:uid="{117BDA70-590F-4390-B6BE-DB3078CDB3BF}"/>
    <cellStyle name="Komma 2 2 5 9 4 3" xfId="7629" xr:uid="{2C1C5BA0-15F7-435C-8E8D-3683743FB29B}"/>
    <cellStyle name="Komma 2 2 5 9 4 3 2" xfId="29698" xr:uid="{3A4334C8-4691-4130-B371-45053FBDA889}"/>
    <cellStyle name="Komma 2 2 5 9 4 4" xfId="12995" xr:uid="{6C9A1EE8-FD9F-48E2-B713-0DE7C2A06271}"/>
    <cellStyle name="Komma 2 2 5 9 4 4 2" xfId="35064" xr:uid="{8C57050F-AF7C-4D00-8EDC-3BB5227FFEC9}"/>
    <cellStyle name="Komma 2 2 5 9 4 4 3" xfId="40612" xr:uid="{CD1E3723-1F14-4118-85EB-F13CD67C8322}"/>
    <cellStyle name="Komma 2 2 5 9 4 5" xfId="18563" xr:uid="{CD45B828-D1AC-42D7-AE1C-5992A2F91312}"/>
    <cellStyle name="Komma 2 2 5 9 4 5 2" xfId="46180" xr:uid="{4CC6A08D-FFB3-4068-8674-433D4F5E6648}"/>
    <cellStyle name="Komma 2 2 5 9 4 6" xfId="24191" xr:uid="{02E4D792-0527-4FF1-9056-E4BBD8B03229}"/>
    <cellStyle name="Komma 2 2 5 9 5" xfId="3023" xr:uid="{A646D489-AD79-4E8C-ADB1-68CAA89D52E0}"/>
    <cellStyle name="Komma 2 2 5 9 5 2" xfId="8550" xr:uid="{2D85A5E4-FD8F-48EF-B77E-EA8D0BC4BD01}"/>
    <cellStyle name="Komma 2 2 5 9 5 2 2" xfId="30619" xr:uid="{92EB1252-08DF-4CCF-AA58-A6E3F9608C12}"/>
    <cellStyle name="Komma 2 2 5 9 5 3" xfId="14017" xr:uid="{8AD78E52-3C12-49A3-B395-80DEAE87EB5F}"/>
    <cellStyle name="Komma 2 2 5 9 5 3 2" xfId="36086" xr:uid="{43B3915B-6A87-4298-AE24-2051B5E532E6}"/>
    <cellStyle name="Komma 2 2 5 9 5 3 3" xfId="41634" xr:uid="{C5A9B1F1-FFF0-4C66-B48B-BF29C4670A61}"/>
    <cellStyle name="Komma 2 2 5 9 5 4" xfId="19585" xr:uid="{C133FA7C-738A-4C6A-BAC7-4F74A6D7C034}"/>
    <cellStyle name="Komma 2 2 5 9 5 4 2" xfId="47101" xr:uid="{1F036D4A-C99F-483F-B9D5-C0C6976CA8E8}"/>
    <cellStyle name="Komma 2 2 5 9 5 5" xfId="25112" xr:uid="{5F7DA62F-A750-429C-8A32-81BCEBCF48A7}"/>
    <cellStyle name="Komma 2 2 5 9 6" xfId="5386" xr:uid="{D2A2A3F4-F092-4CA2-9BDB-B793B95382AA}"/>
    <cellStyle name="Komma 2 2 5 9 6 2" xfId="10893" xr:uid="{F02BDB2F-3105-498F-A7B8-4FB20F22E950}"/>
    <cellStyle name="Komma 2 2 5 9 6 2 2" xfId="32962" xr:uid="{4A978E31-B385-4BE2-A913-EA6D2DF13955}"/>
    <cellStyle name="Komma 2 2 5 9 6 3" xfId="16380" xr:uid="{8E0DD4FA-9AC9-402B-86A3-0F84FADBDF27}"/>
    <cellStyle name="Komma 2 2 5 9 6 3 2" xfId="38449" xr:uid="{3A4FC418-17E1-4C6A-854D-B04410C84C55}"/>
    <cellStyle name="Komma 2 2 5 9 6 3 3" xfId="43997" xr:uid="{52966544-93D0-40C5-8344-0C8DA902861A}"/>
    <cellStyle name="Komma 2 2 5 9 6 4" xfId="21948" xr:uid="{BB7E0D82-B1CE-45BB-AAFB-E4876531CE6D}"/>
    <cellStyle name="Komma 2 2 5 9 6 4 2" xfId="49444" xr:uid="{F6373D9A-E1C9-4811-9A95-12933F5E1467}"/>
    <cellStyle name="Komma 2 2 5 9 6 5" xfId="27455" xr:uid="{011BD252-2BAE-4982-92AF-86A4AE29C959}"/>
    <cellStyle name="Komma 2 2 5 9 7" xfId="6047" xr:uid="{27099495-B259-4810-9281-53496C490EF2}"/>
    <cellStyle name="Komma 2 2 5 9 7 2" xfId="28116" xr:uid="{47B8021D-DF2E-4749-ACE6-3A9E4422143B}"/>
    <cellStyle name="Komma 2 2 5 9 8" xfId="11433" xr:uid="{3C43974F-82E0-493C-BE4C-9CA2D8BA5FF1}"/>
    <cellStyle name="Komma 2 2 5 9 8 2" xfId="33502" xr:uid="{4D14CCAA-C9DE-46C4-A88A-4846580A3B10}"/>
    <cellStyle name="Komma 2 2 5 9 8 3" xfId="39050" xr:uid="{8E75C623-BEEA-4095-BE38-181D2D657986}"/>
    <cellStyle name="Komma 2 2 5 9 9" xfId="16981" xr:uid="{14490B53-A1F3-4E2C-AC4F-47658C3397FE}"/>
    <cellStyle name="Komma 2 2 5 9 9 2" xfId="44598" xr:uid="{D3D1FE78-0281-4481-B08B-CBC5838F04E4}"/>
    <cellStyle name="Komma 2 2 6" xfId="53" xr:uid="{EB49EAEE-C770-430E-A3D5-A4FFD16A3536}"/>
    <cellStyle name="Komma 2 2 6 10" xfId="22248" xr:uid="{959947AA-AA5C-4B80-9DC9-7598165E06CE}"/>
    <cellStyle name="Komma 2 2 6 2" xfId="108" xr:uid="{0FE338B9-8FE0-486C-A230-9C090E2FF55B}"/>
    <cellStyle name="Komma 2 2 6 2 2" xfId="534" xr:uid="{96DD9AE1-02A9-403A-8BFB-F94EF0E8CDE5}"/>
    <cellStyle name="Komma 2 2 6 2 2 2" xfId="1335" xr:uid="{D8AAEB9A-7300-470A-ADFA-7A320D9A9F2C}"/>
    <cellStyle name="Komma 2 2 6 2 2 2 2" xfId="3939" xr:uid="{034E0610-26DE-4F14-9B8A-92C5C7102EFC}"/>
    <cellStyle name="Komma 2 2 6 2 2 2 2 2" xfId="9446" xr:uid="{9E804E6A-2A83-4B2F-A709-AD579F68BCA4}"/>
    <cellStyle name="Komma 2 2 6 2 2 2 2 2 2" xfId="31515" xr:uid="{3A38192E-5072-4BD2-8701-708E36C9B181}"/>
    <cellStyle name="Komma 2 2 6 2 2 2 2 3" xfId="14933" xr:uid="{351D0086-3917-4474-9020-13CE7874CAEE}"/>
    <cellStyle name="Komma 2 2 6 2 2 2 2 3 2" xfId="37002" xr:uid="{0F4D7C43-7D1D-43F2-AA01-DBF74C3783A7}"/>
    <cellStyle name="Komma 2 2 6 2 2 2 2 3 3" xfId="42550" xr:uid="{E18D3BD0-5ACD-4969-A296-BD206179CEC7}"/>
    <cellStyle name="Komma 2 2 6 2 2 2 2 4" xfId="20501" xr:uid="{A9473174-66A7-4DD6-A700-CC91765D1F78}"/>
    <cellStyle name="Komma 2 2 6 2 2 2 2 4 2" xfId="47997" xr:uid="{433EE295-572F-41AE-B9F9-DD5A3999A4AA}"/>
    <cellStyle name="Komma 2 2 6 2 2 2 2 5" xfId="26008" xr:uid="{4F194C1F-A94B-4D33-B2C8-1B74B8B61515}"/>
    <cellStyle name="Komma 2 2 6 2 2 2 3" xfId="6963" xr:uid="{61CACC47-B773-46FA-A7BB-B2C034DC6205}"/>
    <cellStyle name="Komma 2 2 6 2 2 2 3 2" xfId="29032" xr:uid="{417393B1-F911-460B-A8DC-DFDCDE1972A3}"/>
    <cellStyle name="Komma 2 2 6 2 2 2 4" xfId="12329" xr:uid="{FA1B75DD-2D71-453C-A603-089A5BAD7185}"/>
    <cellStyle name="Komma 2 2 6 2 2 2 4 2" xfId="34398" xr:uid="{43B6002F-CAD8-4444-9F37-7E4D42797B66}"/>
    <cellStyle name="Komma 2 2 6 2 2 2 4 3" xfId="39946" xr:uid="{EB208937-3BCE-451A-8086-A858B49EBB03}"/>
    <cellStyle name="Komma 2 2 6 2 2 2 5" xfId="17897" xr:uid="{40E679FF-78F7-4B6F-A6D9-5552E41AA230}"/>
    <cellStyle name="Komma 2 2 6 2 2 2 5 2" xfId="45514" xr:uid="{6A73199D-DD49-456C-9CA3-A6003BB96708}"/>
    <cellStyle name="Komma 2 2 6 2 2 2 6" xfId="23525" xr:uid="{B2075E03-E5C3-4E95-AF51-8D0286A36758}"/>
    <cellStyle name="Komma 2 2 6 2 2 3" xfId="2116" xr:uid="{A20CDFC8-EF5A-4BE8-99F8-23F2BBD619AD}"/>
    <cellStyle name="Komma 2 2 6 2 2 3 2" xfId="4720" xr:uid="{9942C218-25D1-44A0-B8A5-F185A368C7DE}"/>
    <cellStyle name="Komma 2 2 6 2 2 3 2 2" xfId="10227" xr:uid="{0AAFD13E-4FCF-4845-A67E-B1E3ACC03AF1}"/>
    <cellStyle name="Komma 2 2 6 2 2 3 2 2 2" xfId="32296" xr:uid="{0DB1087B-A65C-4E2C-AD55-59926DF60961}"/>
    <cellStyle name="Komma 2 2 6 2 2 3 2 3" xfId="15714" xr:uid="{3C933D53-4547-4626-9914-4335B824243C}"/>
    <cellStyle name="Komma 2 2 6 2 2 3 2 3 2" xfId="37783" xr:uid="{59473D9B-7AA3-4C67-844C-3D3BBC00273A}"/>
    <cellStyle name="Komma 2 2 6 2 2 3 2 3 3" xfId="43331" xr:uid="{5401087C-105B-4C98-99FA-50FCB007E9D7}"/>
    <cellStyle name="Komma 2 2 6 2 2 3 2 4" xfId="21282" xr:uid="{A185F0EF-B731-4F1B-94FF-96E2BACE1722}"/>
    <cellStyle name="Komma 2 2 6 2 2 3 2 4 2" xfId="48778" xr:uid="{2300EEF3-879B-47F8-94A6-E8BEB4AA83BB}"/>
    <cellStyle name="Komma 2 2 6 2 2 3 2 5" xfId="26789" xr:uid="{E4783DB0-083C-4C46-A2BA-2F51846D0D95}"/>
    <cellStyle name="Komma 2 2 6 2 2 3 3" xfId="7744" xr:uid="{D54C4358-6209-4B09-8818-D9CA6D08873D}"/>
    <cellStyle name="Komma 2 2 6 2 2 3 3 2" xfId="29813" xr:uid="{DAFC5A9A-B88D-4916-A4BD-B8E138566292}"/>
    <cellStyle name="Komma 2 2 6 2 2 3 4" xfId="13110" xr:uid="{0E521F4D-FCFB-474D-870A-8893599DDC7C}"/>
    <cellStyle name="Komma 2 2 6 2 2 3 4 2" xfId="35179" xr:uid="{29A9CB83-309D-4D5C-9762-33E4FD15C4C6}"/>
    <cellStyle name="Komma 2 2 6 2 2 3 4 3" xfId="40727" xr:uid="{9AAFBFF2-0F4E-46F1-865F-D7B9DC7C3F9C}"/>
    <cellStyle name="Komma 2 2 6 2 2 3 5" xfId="18678" xr:uid="{B10F5BA4-D5D2-48D3-AD7E-B24BFEB681E7}"/>
    <cellStyle name="Komma 2 2 6 2 2 3 5 2" xfId="46295" xr:uid="{38ECA670-8B32-4ABB-B47A-3D4F57380135}"/>
    <cellStyle name="Komma 2 2 6 2 2 3 6" xfId="24306" xr:uid="{2E692A99-BEDB-4619-837A-446879CFA0A7}"/>
    <cellStyle name="Komma 2 2 6 2 2 4" xfId="3138" xr:uid="{3D10B92D-3B82-44C3-BC18-8A5EE7F53C33}"/>
    <cellStyle name="Komma 2 2 6 2 2 4 2" xfId="8665" xr:uid="{310B114E-E79C-4157-9AC8-F23287B530E7}"/>
    <cellStyle name="Komma 2 2 6 2 2 4 2 2" xfId="30734" xr:uid="{2AD7EC86-6E11-48F0-810D-86456694685B}"/>
    <cellStyle name="Komma 2 2 6 2 2 4 3" xfId="14132" xr:uid="{8F066FD5-B7A0-40FC-BC5B-25C7A7C3F280}"/>
    <cellStyle name="Komma 2 2 6 2 2 4 3 2" xfId="36201" xr:uid="{C3DAF93F-6C8E-46F6-917C-EEE8DEEB6E0F}"/>
    <cellStyle name="Komma 2 2 6 2 2 4 3 3" xfId="41749" xr:uid="{7A225AB2-055D-4176-9919-AA2B66BBCD6B}"/>
    <cellStyle name="Komma 2 2 6 2 2 4 4" xfId="19700" xr:uid="{E673C658-FD05-4422-A0E9-0068E26CCC61}"/>
    <cellStyle name="Komma 2 2 6 2 2 4 4 2" xfId="47216" xr:uid="{82D91EB4-0137-49AC-963B-B6EFAB0E3C57}"/>
    <cellStyle name="Komma 2 2 6 2 2 4 5" xfId="25227" xr:uid="{8F60D429-C2A0-4C47-BB86-7CDB0166D5A5}"/>
    <cellStyle name="Komma 2 2 6 2 2 5" xfId="6162" xr:uid="{BE054EF5-BEBD-4FF1-A8C3-15699F84384F}"/>
    <cellStyle name="Komma 2 2 6 2 2 5 2" xfId="28231" xr:uid="{D04F9D7E-0C26-4F5E-A773-8940C7B27CB6}"/>
    <cellStyle name="Komma 2 2 6 2 2 6" xfId="11548" xr:uid="{78A0CD23-C76C-40DA-9BAC-319144B9122F}"/>
    <cellStyle name="Komma 2 2 6 2 2 6 2" xfId="33617" xr:uid="{9A6ACD04-C94F-43D7-8AAF-4B0D22DA31A8}"/>
    <cellStyle name="Komma 2 2 6 2 2 6 3" xfId="39165" xr:uid="{303944CF-30E1-4040-B4C1-CBFA86E33435}"/>
    <cellStyle name="Komma 2 2 6 2 2 7" xfId="17096" xr:uid="{F57B13C0-BF2A-41FA-8D2B-6D3A94627CC7}"/>
    <cellStyle name="Komma 2 2 6 2 2 7 2" xfId="44713" xr:uid="{48E11549-D232-45CF-8B1E-D52462DB12D5}"/>
    <cellStyle name="Komma 2 2 6 2 2 8" xfId="22724" xr:uid="{493A2CA2-372B-4315-82B4-066B5A6C3F9C}"/>
    <cellStyle name="Komma 2 2 6 2 3" xfId="2717" xr:uid="{F247A8E7-DE50-4185-B4B3-4DCF0C2164F2}"/>
    <cellStyle name="Komma 2 2 6 2 3 2" xfId="13711" xr:uid="{25424B16-5D7D-4D72-B515-6F8DA10A3DBD}"/>
    <cellStyle name="Komma 2 2 6 2 3 2 2" xfId="35780" xr:uid="{9BB2FF76-37ED-44D7-8B73-B406A87F353C}"/>
    <cellStyle name="Komma 2 2 6 2 3 2 3" xfId="41328" xr:uid="{2FE4B478-9840-4DC4-8AFB-5E482BB4DEE5}"/>
    <cellStyle name="Komma 2 2 6 2 3 3" xfId="19279" xr:uid="{A549B4FD-E674-4697-83C3-399CEDB556BE}"/>
    <cellStyle name="Komma 2 2 6 2 3 4" xfId="38672" xr:uid="{06B37DDD-5CC3-492E-A3BD-818F735AB0BA}"/>
    <cellStyle name="Komma 2 2 6 2 4" xfId="5741" xr:uid="{6C9E58D5-0652-4305-9F5F-34EC486E3384}"/>
    <cellStyle name="Komma 2 2 6 2 4 2" xfId="27810" xr:uid="{FC60DAB7-FFEE-499D-A541-4791FEEFCBE3}"/>
    <cellStyle name="Komma 2 2 6 2 5" xfId="16675" xr:uid="{5ED18659-9698-4989-9A4A-A4B704B99A0D}"/>
    <cellStyle name="Komma 2 2 6 2 5 2" xfId="44292" xr:uid="{F72B242B-758E-483D-8306-9BABD004FF8E}"/>
    <cellStyle name="Komma 2 2 6 2 6" xfId="22303" xr:uid="{4B54F157-34B2-4B3E-AF19-7EEBDB508D01}"/>
    <cellStyle name="Komma 2 2 6 3" xfId="237" xr:uid="{984773C0-0EA2-4DBE-BAD5-1E315321FC40}"/>
    <cellStyle name="Komma 2 2 6 3 2" xfId="660" xr:uid="{C26595BF-2D4D-4911-A4B3-2C980B101B8D}"/>
    <cellStyle name="Komma 2 2 6 3 2 2" xfId="1461" xr:uid="{1B747730-7B65-4E18-B3B4-6BEB4B39841A}"/>
    <cellStyle name="Komma 2 2 6 3 2 2 2" xfId="4065" xr:uid="{B27A25CF-8888-49C4-BF86-2E33F1C5109B}"/>
    <cellStyle name="Komma 2 2 6 3 2 2 2 2" xfId="9572" xr:uid="{3358B0C3-05A6-401A-9504-3042284F443E}"/>
    <cellStyle name="Komma 2 2 6 3 2 2 2 2 2" xfId="31641" xr:uid="{E0D7E763-0D53-4761-875F-5A1CB5E48428}"/>
    <cellStyle name="Komma 2 2 6 3 2 2 2 3" xfId="15059" xr:uid="{147125E5-54A4-477E-9881-333A314459AC}"/>
    <cellStyle name="Komma 2 2 6 3 2 2 2 3 2" xfId="37128" xr:uid="{3981A540-0B93-4081-97BB-79BBE6163766}"/>
    <cellStyle name="Komma 2 2 6 3 2 2 2 3 3" xfId="42676" xr:uid="{5F07E3BB-C6E0-4B95-BB41-0E2C17062543}"/>
    <cellStyle name="Komma 2 2 6 3 2 2 2 4" xfId="20627" xr:uid="{9A298C5B-6807-429B-B5F7-7AD7086DC125}"/>
    <cellStyle name="Komma 2 2 6 3 2 2 2 4 2" xfId="48123" xr:uid="{65BD948E-8D4D-4548-A03C-929B7AC7A914}"/>
    <cellStyle name="Komma 2 2 6 3 2 2 2 5" xfId="26134" xr:uid="{546396C9-8635-4AC6-94E3-C89964331297}"/>
    <cellStyle name="Komma 2 2 6 3 2 2 3" xfId="7089" xr:uid="{F5F96C97-C99E-4BFE-8883-B46817759FCC}"/>
    <cellStyle name="Komma 2 2 6 3 2 2 3 2" xfId="29158" xr:uid="{4E81A3B3-FD03-43F9-A5F5-EEC7ABD3DB50}"/>
    <cellStyle name="Komma 2 2 6 3 2 2 4" xfId="12455" xr:uid="{FA4F2957-6E26-4D5F-92D9-1F2660EB3589}"/>
    <cellStyle name="Komma 2 2 6 3 2 2 4 2" xfId="34524" xr:uid="{8A8CD578-E685-4474-9BF0-647DC5022EF7}"/>
    <cellStyle name="Komma 2 2 6 3 2 2 4 3" xfId="40072" xr:uid="{855CD3EF-156B-4BD8-B184-45D1CF2315E6}"/>
    <cellStyle name="Komma 2 2 6 3 2 2 5" xfId="18023" xr:uid="{862103D1-8410-42DE-B169-44CC0AC2DCD4}"/>
    <cellStyle name="Komma 2 2 6 3 2 2 5 2" xfId="45640" xr:uid="{EB7D5235-8DE1-4309-B6D3-42F71E47CB8F}"/>
    <cellStyle name="Komma 2 2 6 3 2 2 6" xfId="23651" xr:uid="{8B079213-951E-4D00-BA76-5869573715B1}"/>
    <cellStyle name="Komma 2 2 6 3 2 3" xfId="2242" xr:uid="{2D4578EE-EEBE-4034-8D3D-6714C9654053}"/>
    <cellStyle name="Komma 2 2 6 3 2 3 2" xfId="4846" xr:uid="{A8C85880-C59C-4FA0-A700-908FDD3FD46B}"/>
    <cellStyle name="Komma 2 2 6 3 2 3 2 2" xfId="10353" xr:uid="{C382ED29-BAD5-475D-9507-189FD8F5FCA0}"/>
    <cellStyle name="Komma 2 2 6 3 2 3 2 2 2" xfId="32422" xr:uid="{2C29640E-82AC-47DC-A509-169E2A75AE6D}"/>
    <cellStyle name="Komma 2 2 6 3 2 3 2 3" xfId="15840" xr:uid="{9CCD6673-5416-4D76-9FA1-1D93928E3A13}"/>
    <cellStyle name="Komma 2 2 6 3 2 3 2 3 2" xfId="37909" xr:uid="{B7E297C7-88D5-4C5B-A0A1-26B9724F30D2}"/>
    <cellStyle name="Komma 2 2 6 3 2 3 2 3 3" xfId="43457" xr:uid="{F271FFEB-F6BA-4A0D-A8DB-1FEC9035EF76}"/>
    <cellStyle name="Komma 2 2 6 3 2 3 2 4" xfId="21408" xr:uid="{A79A9268-4CC7-433D-8A30-3932CE35682F}"/>
    <cellStyle name="Komma 2 2 6 3 2 3 2 4 2" xfId="48904" xr:uid="{0F4EB960-CAC6-45DF-98AE-E0A9316FC1ED}"/>
    <cellStyle name="Komma 2 2 6 3 2 3 2 5" xfId="26915" xr:uid="{799C1FCB-8E8E-4590-946D-430641661103}"/>
    <cellStyle name="Komma 2 2 6 3 2 3 3" xfId="7870" xr:uid="{94A8ED4C-818A-4516-ABE3-FDF4065D94B3}"/>
    <cellStyle name="Komma 2 2 6 3 2 3 3 2" xfId="29939" xr:uid="{7237978A-309D-4C7B-B973-52006943905D}"/>
    <cellStyle name="Komma 2 2 6 3 2 3 4" xfId="13236" xr:uid="{597C6230-71B2-40AB-963F-3A356C771D23}"/>
    <cellStyle name="Komma 2 2 6 3 2 3 4 2" xfId="35305" xr:uid="{96EC0037-BBE7-420D-B0C2-FFA1D448857C}"/>
    <cellStyle name="Komma 2 2 6 3 2 3 4 3" xfId="40853" xr:uid="{E2303543-6BA1-47D5-BF86-7F0E9EC71F92}"/>
    <cellStyle name="Komma 2 2 6 3 2 3 5" xfId="18804" xr:uid="{FB9A8484-7155-4210-9013-4C216BEB78D5}"/>
    <cellStyle name="Komma 2 2 6 3 2 3 5 2" xfId="46421" xr:uid="{91A783EA-AF37-43D7-9FF1-8FCB8E68702F}"/>
    <cellStyle name="Komma 2 2 6 3 2 3 6" xfId="24432" xr:uid="{72047614-ED9E-4E2E-A25C-3BE1331DBD90}"/>
    <cellStyle name="Komma 2 2 6 3 2 4" xfId="3264" xr:uid="{508AC549-AD87-417B-9FFD-A5F87C830F29}"/>
    <cellStyle name="Komma 2 2 6 3 2 4 2" xfId="8791" xr:uid="{28D1F001-74DA-455F-8C16-4A632B181751}"/>
    <cellStyle name="Komma 2 2 6 3 2 4 2 2" xfId="30860" xr:uid="{1789BBFE-3478-46DF-9FE1-3043B1798405}"/>
    <cellStyle name="Komma 2 2 6 3 2 4 3" xfId="14258" xr:uid="{11AC74C7-F90E-4CA8-94DA-F2BB3B3FE0CC}"/>
    <cellStyle name="Komma 2 2 6 3 2 4 3 2" xfId="36327" xr:uid="{8F1D0881-B3D4-453E-83B3-4CD52A388384}"/>
    <cellStyle name="Komma 2 2 6 3 2 4 3 3" xfId="41875" xr:uid="{FC6EA2CA-7C87-4BBF-B4FC-5C47D35AFB25}"/>
    <cellStyle name="Komma 2 2 6 3 2 4 4" xfId="19826" xr:uid="{CA16E14F-E60D-43D8-8613-F9DD7E63C9EB}"/>
    <cellStyle name="Komma 2 2 6 3 2 4 4 2" xfId="47342" xr:uid="{CF5F5032-00ED-4E3B-B573-FB03FA8F93D2}"/>
    <cellStyle name="Komma 2 2 6 3 2 4 5" xfId="25353" xr:uid="{26763FF7-01EB-46ED-9D13-49B9297A8C40}"/>
    <cellStyle name="Komma 2 2 6 3 2 5" xfId="6288" xr:uid="{584A611D-9DBB-4E66-9394-87DAD824EC25}"/>
    <cellStyle name="Komma 2 2 6 3 2 5 2" xfId="28357" xr:uid="{DD4ADFAA-7DDF-4351-BDEE-1B95A34068F8}"/>
    <cellStyle name="Komma 2 2 6 3 2 6" xfId="11674" xr:uid="{A5FA43B5-AF8F-4284-9424-D459465AC3F9}"/>
    <cellStyle name="Komma 2 2 6 3 2 6 2" xfId="33743" xr:uid="{B4603D24-226E-4FCE-9F3D-13B15EA0AECE}"/>
    <cellStyle name="Komma 2 2 6 3 2 6 3" xfId="39291" xr:uid="{AA55E972-0EAE-4EDA-88F0-D7941D852C41}"/>
    <cellStyle name="Komma 2 2 6 3 2 7" xfId="17222" xr:uid="{DF0D9C3E-1304-4F9C-9B0E-EFA4076922AA}"/>
    <cellStyle name="Komma 2 2 6 3 2 7 2" xfId="44839" xr:uid="{693FE3CF-EC43-4BD4-B862-DEE48F3629DC}"/>
    <cellStyle name="Komma 2 2 6 3 2 8" xfId="22850" xr:uid="{55EC0697-2B16-491A-910B-F34D7498A8C9}"/>
    <cellStyle name="Komma 2 2 6 3 3" xfId="2843" xr:uid="{5D9CE6C0-B4EC-4BC6-8581-1D5889B1A5A4}"/>
    <cellStyle name="Komma 2 2 6 3 3 2" xfId="13837" xr:uid="{DD5BABF5-E97D-480E-9A5A-321462FD53F5}"/>
    <cellStyle name="Komma 2 2 6 3 3 2 2" xfId="35906" xr:uid="{31028D98-3D4F-49B9-A841-EDC375A20A79}"/>
    <cellStyle name="Komma 2 2 6 3 3 2 3" xfId="41454" xr:uid="{3495E5BF-A27A-4CDB-B210-48D0E26A2558}"/>
    <cellStyle name="Komma 2 2 6 3 3 3" xfId="19405" xr:uid="{94E40E4E-6865-446B-BE3C-BB44D18127FF}"/>
    <cellStyle name="Komma 2 2 6 3 3 4" xfId="38710" xr:uid="{AE318687-2F7D-4181-86E6-910E837D2A2B}"/>
    <cellStyle name="Komma 2 2 6 3 4" xfId="5867" xr:uid="{2F980614-7837-4C6C-989A-E24BBF0C572F}"/>
    <cellStyle name="Komma 2 2 6 3 4 2" xfId="27936" xr:uid="{093579C6-9C76-484C-B2F7-EFD6A8C4C359}"/>
    <cellStyle name="Komma 2 2 6 3 5" xfId="16801" xr:uid="{915689B3-6CB0-4794-94DE-CD8FAB95A50B}"/>
    <cellStyle name="Komma 2 2 6 3 5 2" xfId="44418" xr:uid="{D2E8D2B7-04C5-41E5-972F-1FE53860BB62}"/>
    <cellStyle name="Komma 2 2 6 3 6" xfId="22429" xr:uid="{16FB5DD5-F9DA-48FC-92A7-956ABEDF8C24}"/>
    <cellStyle name="Komma 2 2 6 4" xfId="337" xr:uid="{D563E2EE-D7EA-464A-8BEB-CC6AFEDB7F14}"/>
    <cellStyle name="Komma 2 2 6 4 2" xfId="760" xr:uid="{02922FEE-F5B2-4A1A-B9F2-BE63D78C4D50}"/>
    <cellStyle name="Komma 2 2 6 4 2 2" xfId="1561" xr:uid="{AA314B81-CF64-4B18-90CA-D61EC336D99B}"/>
    <cellStyle name="Komma 2 2 6 4 2 2 2" xfId="4165" xr:uid="{A165CF17-B062-44AE-A0B0-DCB5061BF5F7}"/>
    <cellStyle name="Komma 2 2 6 4 2 2 2 2" xfId="9672" xr:uid="{9812DC93-CC19-45C0-85B8-741733791CCC}"/>
    <cellStyle name="Komma 2 2 6 4 2 2 2 2 2" xfId="31741" xr:uid="{EF27E7A8-6DA9-4C08-AFD0-0955FD388724}"/>
    <cellStyle name="Komma 2 2 6 4 2 2 2 3" xfId="15159" xr:uid="{0D6C6A55-641A-40FC-A480-4A63E578C4AA}"/>
    <cellStyle name="Komma 2 2 6 4 2 2 2 3 2" xfId="37228" xr:uid="{F4397E64-8745-4C97-8513-EF8B75E6F373}"/>
    <cellStyle name="Komma 2 2 6 4 2 2 2 3 3" xfId="42776" xr:uid="{E9AF0DB4-0355-48CF-8F56-2DEC4E8B1ECE}"/>
    <cellStyle name="Komma 2 2 6 4 2 2 2 4" xfId="20727" xr:uid="{83F6495C-D69B-4280-A28E-A74F99B64E02}"/>
    <cellStyle name="Komma 2 2 6 4 2 2 2 4 2" xfId="48223" xr:uid="{AF8F8CB2-7DA6-44CB-BAAD-17F2A38449BD}"/>
    <cellStyle name="Komma 2 2 6 4 2 2 2 5" xfId="26234" xr:uid="{D2E3BFB9-7DAE-40BF-A88C-A8770A617E37}"/>
    <cellStyle name="Komma 2 2 6 4 2 2 3" xfId="7189" xr:uid="{3BE3B611-2BFF-4C34-822D-0334DC3C3C1D}"/>
    <cellStyle name="Komma 2 2 6 4 2 2 3 2" xfId="29258" xr:uid="{804BD63C-1565-4760-9409-6D19E9677562}"/>
    <cellStyle name="Komma 2 2 6 4 2 2 4" xfId="12555" xr:uid="{0F950533-27D6-4012-9CD9-48AB3F1C3F62}"/>
    <cellStyle name="Komma 2 2 6 4 2 2 4 2" xfId="34624" xr:uid="{C0294A93-0D8A-4571-A63C-B3B14D56CF8D}"/>
    <cellStyle name="Komma 2 2 6 4 2 2 4 3" xfId="40172" xr:uid="{B78EBC1B-BBE3-4643-B2BF-739309B9AD9B}"/>
    <cellStyle name="Komma 2 2 6 4 2 2 5" xfId="18123" xr:uid="{97636D0F-2C64-4C6A-AA6D-C80D20CCD46F}"/>
    <cellStyle name="Komma 2 2 6 4 2 2 5 2" xfId="45740" xr:uid="{8CAC6FEC-3C7E-4F1C-87FD-87DFF5694F86}"/>
    <cellStyle name="Komma 2 2 6 4 2 2 6" xfId="23751" xr:uid="{14BB748C-925F-47EC-BB1F-BD419CA60275}"/>
    <cellStyle name="Komma 2 2 6 4 2 3" xfId="2342" xr:uid="{B3C6E877-FF2B-4400-AA5F-1BB63509883E}"/>
    <cellStyle name="Komma 2 2 6 4 2 3 2" xfId="4946" xr:uid="{00C8F1B1-640F-479E-87B7-3FD1FA300A6A}"/>
    <cellStyle name="Komma 2 2 6 4 2 3 2 2" xfId="10453" xr:uid="{0217BD2A-1DC4-4202-A006-496956C22FED}"/>
    <cellStyle name="Komma 2 2 6 4 2 3 2 2 2" xfId="32522" xr:uid="{3417055D-217F-4927-9ABD-32D40C669070}"/>
    <cellStyle name="Komma 2 2 6 4 2 3 2 3" xfId="15940" xr:uid="{185A03E8-2580-4DDA-A6B7-A35C7773B3F7}"/>
    <cellStyle name="Komma 2 2 6 4 2 3 2 3 2" xfId="38009" xr:uid="{39404EFD-E3B2-49D0-BFE5-AB4ABBD035EA}"/>
    <cellStyle name="Komma 2 2 6 4 2 3 2 3 3" xfId="43557" xr:uid="{01ED633A-25D7-42A6-AF60-94B871D901C0}"/>
    <cellStyle name="Komma 2 2 6 4 2 3 2 4" xfId="21508" xr:uid="{C1D274BC-FC3D-4D55-8A1A-401475EBA89C}"/>
    <cellStyle name="Komma 2 2 6 4 2 3 2 4 2" xfId="49004" xr:uid="{01524740-91AC-4F3A-BCEC-A6ECDB3CC118}"/>
    <cellStyle name="Komma 2 2 6 4 2 3 2 5" xfId="27015" xr:uid="{F02B32B2-5554-4405-ADE0-93182FE2CEA7}"/>
    <cellStyle name="Komma 2 2 6 4 2 3 3" xfId="7970" xr:uid="{D3499D21-1531-4BA5-9768-D461662F533B}"/>
    <cellStyle name="Komma 2 2 6 4 2 3 3 2" xfId="30039" xr:uid="{B4668F87-24C0-4F8D-8AE4-F85B4B006712}"/>
    <cellStyle name="Komma 2 2 6 4 2 3 4" xfId="13336" xr:uid="{89238026-7AC6-4F98-BBC5-3A9273E09ED6}"/>
    <cellStyle name="Komma 2 2 6 4 2 3 4 2" xfId="35405" xr:uid="{1AF840B9-54B0-4193-ADC8-D7B5CEF3035B}"/>
    <cellStyle name="Komma 2 2 6 4 2 3 4 3" xfId="40953" xr:uid="{DFB73C54-2646-4AB3-9FE3-69621CDE5585}"/>
    <cellStyle name="Komma 2 2 6 4 2 3 5" xfId="18904" xr:uid="{0C82745D-45CB-4749-B394-1C066E2057BD}"/>
    <cellStyle name="Komma 2 2 6 4 2 3 5 2" xfId="46521" xr:uid="{2E04FA46-82A5-4B43-A0A7-932C0BBD338D}"/>
    <cellStyle name="Komma 2 2 6 4 2 3 6" xfId="24532" xr:uid="{6960850E-6634-45D7-9558-59C18B00576E}"/>
    <cellStyle name="Komma 2 2 6 4 2 4" xfId="3364" xr:uid="{EAD1BFFE-955B-4FA5-AF5A-42DF29FED4C1}"/>
    <cellStyle name="Komma 2 2 6 4 2 4 2" xfId="8891" xr:uid="{154C76EB-E1EA-4A86-BA20-F801B2BD4443}"/>
    <cellStyle name="Komma 2 2 6 4 2 4 2 2" xfId="30960" xr:uid="{41560297-5CE3-4DDF-989F-562C0ECCC20B}"/>
    <cellStyle name="Komma 2 2 6 4 2 4 3" xfId="14358" xr:uid="{296AC715-A979-43BC-AACD-80BECB01CEAB}"/>
    <cellStyle name="Komma 2 2 6 4 2 4 3 2" xfId="36427" xr:uid="{91C021C5-89FD-4624-98DA-E8F9E9165590}"/>
    <cellStyle name="Komma 2 2 6 4 2 4 3 3" xfId="41975" xr:uid="{82485DBE-2248-4789-AC5B-CB88EA92388D}"/>
    <cellStyle name="Komma 2 2 6 4 2 4 4" xfId="19926" xr:uid="{841CD571-935C-453F-B15C-55D5501E71AE}"/>
    <cellStyle name="Komma 2 2 6 4 2 4 4 2" xfId="47442" xr:uid="{72C4EA38-7C58-44F7-BEFE-08CA96BB7652}"/>
    <cellStyle name="Komma 2 2 6 4 2 4 5" xfId="25453" xr:uid="{760A1F2D-5E91-42A5-9316-61F0114A5492}"/>
    <cellStyle name="Komma 2 2 6 4 2 5" xfId="6388" xr:uid="{8B792114-E7F3-454D-958A-CE9E7A7A5856}"/>
    <cellStyle name="Komma 2 2 6 4 2 5 2" xfId="28457" xr:uid="{6E9E4C66-ACF5-4D74-B0B8-C23D087B4F64}"/>
    <cellStyle name="Komma 2 2 6 4 2 6" xfId="11774" xr:uid="{75A80EF6-01D3-4B74-BFDC-95502AAE778F}"/>
    <cellStyle name="Komma 2 2 6 4 2 6 2" xfId="33843" xr:uid="{F82E0C52-4E41-497F-B040-C5DC6BC939C8}"/>
    <cellStyle name="Komma 2 2 6 4 2 6 3" xfId="39391" xr:uid="{E3CE1B35-E312-43D2-A632-B006AB680D3C}"/>
    <cellStyle name="Komma 2 2 6 4 2 7" xfId="17322" xr:uid="{FACBC90B-88C4-4DBA-9C64-C7D863764CFD}"/>
    <cellStyle name="Komma 2 2 6 4 2 7 2" xfId="44939" xr:uid="{9834AAFB-EF19-4B68-A7F6-247A671F0AA3}"/>
    <cellStyle name="Komma 2 2 6 4 2 8" xfId="22950" xr:uid="{5083116C-FF59-4FAA-B5E5-22BE73513B35}"/>
    <cellStyle name="Komma 2 2 6 4 3" xfId="2943" xr:uid="{F0901F30-4D7A-4B9D-86AB-F35CE3CF660D}"/>
    <cellStyle name="Komma 2 2 6 4 3 2" xfId="13937" xr:uid="{63D1562E-D4C3-4A1E-933C-E683D62AEA15}"/>
    <cellStyle name="Komma 2 2 6 4 3 2 2" xfId="36006" xr:uid="{36EE21DD-1F92-4F52-B55B-5A2AB717987C}"/>
    <cellStyle name="Komma 2 2 6 4 3 2 3" xfId="41554" xr:uid="{1CC2F086-8D5D-4DE5-95C0-A26DC724E8A8}"/>
    <cellStyle name="Komma 2 2 6 4 3 3" xfId="19505" xr:uid="{9C4B228B-B317-4F28-95C6-14FA35D76FC7}"/>
    <cellStyle name="Komma 2 2 6 4 3 4" xfId="38730" xr:uid="{92C0FDE8-2DD9-4577-BDF5-37F76DB431FB}"/>
    <cellStyle name="Komma 2 2 6 4 4" xfId="5967" xr:uid="{0E325041-6519-488D-9AF5-D0A45409DFFA}"/>
    <cellStyle name="Komma 2 2 6 4 4 2" xfId="28036" xr:uid="{393EBC4A-5200-4AD9-BD2F-C6335CD61F3A}"/>
    <cellStyle name="Komma 2 2 6 4 5" xfId="16901" xr:uid="{31931147-68A1-47D5-A2F0-755F1FF6940D}"/>
    <cellStyle name="Komma 2 2 6 4 5 2" xfId="44518" xr:uid="{BC0C3702-09C8-4C39-BB7C-5FB1FBE86771}"/>
    <cellStyle name="Komma 2 2 6 4 6" xfId="22529" xr:uid="{4741A7EA-5DCE-4C39-9CEE-2D10A3FE4510}"/>
    <cellStyle name="Komma 2 2 6 5" xfId="479" xr:uid="{AC4C745D-B224-4A9F-B5F1-5FED05F91FB8}"/>
    <cellStyle name="Komma 2 2 6 5 2" xfId="1280" xr:uid="{3A90B630-8BE3-4193-9327-E6B5D6C29567}"/>
    <cellStyle name="Komma 2 2 6 5 2 2" xfId="3884" xr:uid="{4BC72BD6-1C8D-47AB-8128-C42E534A59F0}"/>
    <cellStyle name="Komma 2 2 6 5 2 2 2" xfId="9391" xr:uid="{A3F61158-654A-4384-A93F-497DC009ED00}"/>
    <cellStyle name="Komma 2 2 6 5 2 2 2 2" xfId="31460" xr:uid="{885886D8-88AA-4AEC-AC39-DC3660FE7919}"/>
    <cellStyle name="Komma 2 2 6 5 2 2 3" xfId="14878" xr:uid="{EBBC8D17-F078-4E6B-B299-BC2CAF30E409}"/>
    <cellStyle name="Komma 2 2 6 5 2 2 3 2" xfId="36947" xr:uid="{62871463-F9F8-4FF1-BC7D-527C77D3FFBF}"/>
    <cellStyle name="Komma 2 2 6 5 2 2 3 3" xfId="42495" xr:uid="{2FA666B8-2F54-4C17-8148-93DDD4FE9BE3}"/>
    <cellStyle name="Komma 2 2 6 5 2 2 4" xfId="20446" xr:uid="{D24F9FA2-FE6F-4E80-A55D-467EB65F30D4}"/>
    <cellStyle name="Komma 2 2 6 5 2 2 4 2" xfId="47942" xr:uid="{D932947A-B90B-4DAC-9BCD-8B07AED79795}"/>
    <cellStyle name="Komma 2 2 6 5 2 2 5" xfId="25953" xr:uid="{FD2004AA-8281-45E6-A25C-41B56B10D56D}"/>
    <cellStyle name="Komma 2 2 6 5 2 3" xfId="6908" xr:uid="{16FFB54F-A7FF-46C4-AF87-0C07FDBFFCFF}"/>
    <cellStyle name="Komma 2 2 6 5 2 3 2" xfId="28977" xr:uid="{4607037A-7A1A-4D67-AC1B-9817B327B6AF}"/>
    <cellStyle name="Komma 2 2 6 5 2 4" xfId="12274" xr:uid="{1A95655E-C378-41A7-8FCA-F52402C02EFB}"/>
    <cellStyle name="Komma 2 2 6 5 2 4 2" xfId="34343" xr:uid="{7905C2DE-D55A-45ED-87CA-D4FFFA5730D8}"/>
    <cellStyle name="Komma 2 2 6 5 2 4 3" xfId="39891" xr:uid="{6C222A4D-14B2-4123-B8C9-AAB50E36F2D3}"/>
    <cellStyle name="Komma 2 2 6 5 2 5" xfId="17842" xr:uid="{BD4DF263-64D8-4E8A-97AA-5E50C62781D3}"/>
    <cellStyle name="Komma 2 2 6 5 2 5 2" xfId="45459" xr:uid="{FB5863DA-ECCC-4674-80A2-E714055A0EED}"/>
    <cellStyle name="Komma 2 2 6 5 2 6" xfId="23470" xr:uid="{3FD6F991-AECF-455B-8A90-FC87092A5B3D}"/>
    <cellStyle name="Komma 2 2 6 5 3" xfId="2061" xr:uid="{7D68BFE4-8ABE-459C-89B4-BF39AC08C3A2}"/>
    <cellStyle name="Komma 2 2 6 5 3 2" xfId="4665" xr:uid="{8AB54922-1897-4877-B9B1-3F230FEE27BF}"/>
    <cellStyle name="Komma 2 2 6 5 3 2 2" xfId="10172" xr:uid="{C72888ED-1365-4526-BB3B-8B22BE7B084A}"/>
    <cellStyle name="Komma 2 2 6 5 3 2 2 2" xfId="32241" xr:uid="{63C9580B-C1AD-4089-B17E-C069378D63CA}"/>
    <cellStyle name="Komma 2 2 6 5 3 2 3" xfId="15659" xr:uid="{500986CD-654D-4C9A-944A-D317FF578DCE}"/>
    <cellStyle name="Komma 2 2 6 5 3 2 3 2" xfId="37728" xr:uid="{15DCF05A-8B0C-4C2F-A441-B7618C7B58DD}"/>
    <cellStyle name="Komma 2 2 6 5 3 2 3 3" xfId="43276" xr:uid="{F4469B0A-00EF-4383-86C0-D091CC13E1CA}"/>
    <cellStyle name="Komma 2 2 6 5 3 2 4" xfId="21227" xr:uid="{1915DFB1-4DC1-474B-A81C-ED1EA0DAEECA}"/>
    <cellStyle name="Komma 2 2 6 5 3 2 4 2" xfId="48723" xr:uid="{EC7E060B-47C7-48E2-B63A-AFFE01B153E7}"/>
    <cellStyle name="Komma 2 2 6 5 3 2 5" xfId="26734" xr:uid="{B1045FD3-1A0B-408C-8626-E9C9945FC090}"/>
    <cellStyle name="Komma 2 2 6 5 3 3" xfId="7689" xr:uid="{A69A785C-C7DF-4C01-AE56-0B18DBED096D}"/>
    <cellStyle name="Komma 2 2 6 5 3 3 2" xfId="29758" xr:uid="{6E58F697-8561-4D99-9882-340AF27ED730}"/>
    <cellStyle name="Komma 2 2 6 5 3 4" xfId="13055" xr:uid="{FEF68A01-57C2-4EEC-88AE-4E6E2D139499}"/>
    <cellStyle name="Komma 2 2 6 5 3 4 2" xfId="35124" xr:uid="{AFFE5BF7-432C-46F5-8D2F-74B949B40751}"/>
    <cellStyle name="Komma 2 2 6 5 3 4 3" xfId="40672" xr:uid="{274F0B0B-4572-409D-9D38-B58B138F652B}"/>
    <cellStyle name="Komma 2 2 6 5 3 5" xfId="18623" xr:uid="{B6010C68-1510-434C-AC41-2DDEC818F6A3}"/>
    <cellStyle name="Komma 2 2 6 5 3 5 2" xfId="46240" xr:uid="{2B2022CB-CEAD-41CD-B5EF-24511DD7BEB1}"/>
    <cellStyle name="Komma 2 2 6 5 3 6" xfId="24251" xr:uid="{AE601C6D-14E4-4AF4-958D-12B5C6EE1548}"/>
    <cellStyle name="Komma 2 2 6 5 4" xfId="3083" xr:uid="{B1003B13-517C-45D1-9311-B6559BFF6C60}"/>
    <cellStyle name="Komma 2 2 6 5 4 2" xfId="8610" xr:uid="{936C2751-7A3D-41EC-9414-16FE5F5BDEF8}"/>
    <cellStyle name="Komma 2 2 6 5 4 2 2" xfId="30679" xr:uid="{71DA9EE2-B16E-44D2-851B-0143EB3856A8}"/>
    <cellStyle name="Komma 2 2 6 5 4 3" xfId="14077" xr:uid="{7046AADD-4FB4-49DA-8FCA-B1B747D4247F}"/>
    <cellStyle name="Komma 2 2 6 5 4 3 2" xfId="36146" xr:uid="{D4B0C999-EE63-4B01-9BEC-E863DAB7EA4F}"/>
    <cellStyle name="Komma 2 2 6 5 4 3 3" xfId="41694" xr:uid="{DA98EB8E-5C64-442D-BAC7-90400BBE6F29}"/>
    <cellStyle name="Komma 2 2 6 5 4 4" xfId="19645" xr:uid="{F4412298-F591-4A32-B176-394D4CF05B83}"/>
    <cellStyle name="Komma 2 2 6 5 4 4 2" xfId="47161" xr:uid="{2473FB74-225B-45A6-A3FC-828ED3132040}"/>
    <cellStyle name="Komma 2 2 6 5 4 5" xfId="25172" xr:uid="{ED344B03-26C9-4C7E-BDCF-042E69807D38}"/>
    <cellStyle name="Komma 2 2 6 5 5" xfId="6107" xr:uid="{63DD40CC-DEAD-4A46-86B7-EA1F23B784C2}"/>
    <cellStyle name="Komma 2 2 6 5 5 2" xfId="28176" xr:uid="{B23B9DCE-3058-4FDB-A746-CCCC3113DF4B}"/>
    <cellStyle name="Komma 2 2 6 5 6" xfId="11493" xr:uid="{54EF0703-FB8F-496A-9726-122CD24ECABE}"/>
    <cellStyle name="Komma 2 2 6 5 6 2" xfId="33562" xr:uid="{34E68A73-A735-4EDD-8441-4E52C7A17E60}"/>
    <cellStyle name="Komma 2 2 6 5 6 3" xfId="39110" xr:uid="{6E073A88-11A8-425C-8B7B-72EB8604CEF6}"/>
    <cellStyle name="Komma 2 2 6 5 7" xfId="17041" xr:uid="{6EBFCEC2-182E-45B4-A209-F173314E6854}"/>
    <cellStyle name="Komma 2 2 6 5 7 2" xfId="44658" xr:uid="{C702C6AA-14D9-4571-BC39-E8BF7E01C454}"/>
    <cellStyle name="Komma 2 2 6 5 8" xfId="22669" xr:uid="{FBA4C843-A79C-40E1-A118-FED97214C381}"/>
    <cellStyle name="Komma 2 2 6 6" xfId="900" xr:uid="{9F853AA0-4A9B-41E2-B84C-3DE703310106}"/>
    <cellStyle name="Komma 2 2 6 6 2" xfId="3504" xr:uid="{7F99E675-3F62-4FEC-8A0B-E10256EFF4DB}"/>
    <cellStyle name="Komma 2 2 6 6 2 2" xfId="14498" xr:uid="{AE9FB937-3434-4DE3-B8AB-B27BAB34BE73}"/>
    <cellStyle name="Komma 2 2 6 6 2 2 2" xfId="36567" xr:uid="{C2DB91A6-01A6-4943-A923-F9FED4A2182B}"/>
    <cellStyle name="Komma 2 2 6 6 2 2 3" xfId="42115" xr:uid="{06699965-BF42-4968-9917-C60D172C09B7}"/>
    <cellStyle name="Komma 2 2 6 6 2 3" xfId="20066" xr:uid="{F92F0292-80FA-4326-BAAE-1ACFA353E924}"/>
    <cellStyle name="Komma 2 2 6 6 2 4" xfId="38750" xr:uid="{46127ACD-7293-4D50-B1CD-16A63FE33155}"/>
    <cellStyle name="Komma 2 2 6 6 3" xfId="5426" xr:uid="{79B9A47B-EC85-49B6-AB64-9DB214BE4D1C}"/>
    <cellStyle name="Komma 2 2 6 6 3 2" xfId="10933" xr:uid="{BE397EDC-7F33-48F2-808C-7563AAA726A7}"/>
    <cellStyle name="Komma 2 2 6 6 3 2 2" xfId="33002" xr:uid="{608C64A6-A3C2-4BCF-9693-AB40B84B41A8}"/>
    <cellStyle name="Komma 2 2 6 6 3 3" xfId="16420" xr:uid="{AD18F536-E537-44BD-B892-0248415FA3D3}"/>
    <cellStyle name="Komma 2 2 6 6 3 3 2" xfId="38489" xr:uid="{5A343703-31C1-4D3C-A166-16A6F5258E29}"/>
    <cellStyle name="Komma 2 2 6 6 3 3 3" xfId="44037" xr:uid="{3BBFEBB2-D9AF-4002-B4DC-975B617407FC}"/>
    <cellStyle name="Komma 2 2 6 6 3 4" xfId="21988" xr:uid="{FE6D880E-2187-4D15-BEB2-48A611C5C848}"/>
    <cellStyle name="Komma 2 2 6 6 3 4 2" xfId="49484" xr:uid="{FD1C89CC-4F3F-423F-9A75-4E19B063F0C8}"/>
    <cellStyle name="Komma 2 2 6 6 3 5" xfId="27495" xr:uid="{DE52D3B8-6FCB-4E66-9E4D-A76F3CB3E873}"/>
    <cellStyle name="Komma 2 2 6 6 4" xfId="6528" xr:uid="{6AC606A4-B5BA-47F9-8F55-03059BEFAF9C}"/>
    <cellStyle name="Komma 2 2 6 6 4 2" xfId="28597" xr:uid="{3F1BCD37-B93B-4A3F-B8D9-01EB934D1F0D}"/>
    <cellStyle name="Komma 2 2 6 6 5" xfId="17462" xr:uid="{2C995D49-38EC-4AA4-9966-117D95C15862}"/>
    <cellStyle name="Komma 2 2 6 6 5 2" xfId="45079" xr:uid="{39F623B6-8D0B-4FFA-A7F7-9EECE1315ADF}"/>
    <cellStyle name="Komma 2 2 6 6 6" xfId="23090" xr:uid="{6DBF0F75-7FE2-4652-B519-484C3760C65D}"/>
    <cellStyle name="Komma 2 2 6 7" xfId="2522" xr:uid="{CF5C0E80-3F2A-42C2-9720-601DC7E8AF04}"/>
    <cellStyle name="Komma 2 2 6 7 2" xfId="13516" xr:uid="{47A82BF0-7AD4-4717-84D2-C72812474F64}"/>
    <cellStyle name="Komma 2 2 6 7 2 2" xfId="35585" xr:uid="{B4782C17-17F7-44BE-9106-1CE1C152156A}"/>
    <cellStyle name="Komma 2 2 6 7 2 3" xfId="41133" xr:uid="{DE15CBD7-1A58-47CE-90BC-275696A3AD1B}"/>
    <cellStyle name="Komma 2 2 6 7 3" xfId="19084" xr:uid="{A71745A4-2EF2-4F43-B58A-B8FBB998E4C6}"/>
    <cellStyle name="Komma 2 2 6 7 4" xfId="38649" xr:uid="{07B262FD-26DB-4208-A983-A2A502073364}"/>
    <cellStyle name="Komma 2 2 6 8" xfId="5686" xr:uid="{72993ACF-E5B4-42E5-AAF7-551D5F0D5D2D}"/>
    <cellStyle name="Komma 2 2 6 8 2" xfId="27755" xr:uid="{03EF8129-59F3-418C-B6C5-6B92AE21FAC2}"/>
    <cellStyle name="Komma 2 2 6 9" xfId="16620" xr:uid="{98509A87-6735-4AAE-82D2-6EF82ED3A646}"/>
    <cellStyle name="Komma 2 2 6 9 2" xfId="44237" xr:uid="{6314C5E3-FDAF-416F-8A94-1C29B214513F}"/>
    <cellStyle name="Komma 2 2 7" xfId="197" xr:uid="{7EDD2C34-08D2-4945-B3B2-B22786E37181}"/>
    <cellStyle name="Komma 2 2 7 2" xfId="620" xr:uid="{46300801-D4D0-4FE1-BAB6-6B160B365DB0}"/>
    <cellStyle name="Komma 2 2 7 2 2" xfId="1421" xr:uid="{991D09F9-3015-4A8B-98E7-626B6A96D854}"/>
    <cellStyle name="Komma 2 2 7 2 2 2" xfId="4025" xr:uid="{FA55F204-8218-4820-98D6-BD4479B75FAB}"/>
    <cellStyle name="Komma 2 2 7 2 2 2 2" xfId="9532" xr:uid="{1177266C-41D2-4B17-B2C8-EC5BCA19350A}"/>
    <cellStyle name="Komma 2 2 7 2 2 2 2 2" xfId="31601" xr:uid="{F8E9B8CA-6C53-491D-A707-71BDEF9B27F8}"/>
    <cellStyle name="Komma 2 2 7 2 2 2 3" xfId="15019" xr:uid="{ED2BE0B3-ACEF-4694-8591-457F31E2EEA2}"/>
    <cellStyle name="Komma 2 2 7 2 2 2 3 2" xfId="37088" xr:uid="{445500A8-F456-45F6-8DE1-6E00E66805BB}"/>
    <cellStyle name="Komma 2 2 7 2 2 2 3 3" xfId="42636" xr:uid="{B81B9E04-A1E7-4259-A296-3BB31C7A83A0}"/>
    <cellStyle name="Komma 2 2 7 2 2 2 4" xfId="20587" xr:uid="{BF133964-EB0D-44A7-B42C-0E6736D13451}"/>
    <cellStyle name="Komma 2 2 7 2 2 2 4 2" xfId="48083" xr:uid="{CA5B7D5C-5729-4D5F-AAEA-E019BF1BD1AF}"/>
    <cellStyle name="Komma 2 2 7 2 2 2 5" xfId="26094" xr:uid="{541033F6-DC40-4AEA-BF26-5BFFB77B6445}"/>
    <cellStyle name="Komma 2 2 7 2 2 3" xfId="7049" xr:uid="{93BDAEED-F54F-410E-BA25-0ACF3F79D14B}"/>
    <cellStyle name="Komma 2 2 7 2 2 3 2" xfId="29118" xr:uid="{2CCD7B69-33FF-4615-941D-27ACC1AD097A}"/>
    <cellStyle name="Komma 2 2 7 2 2 4" xfId="12415" xr:uid="{852444A7-D3BD-433A-9309-D25E9F7E2D3A}"/>
    <cellStyle name="Komma 2 2 7 2 2 4 2" xfId="34484" xr:uid="{2A11429C-18B7-4748-94CB-A8FF140A5610}"/>
    <cellStyle name="Komma 2 2 7 2 2 4 3" xfId="40032" xr:uid="{5CED2B06-AC89-474C-92AD-58B367DE8575}"/>
    <cellStyle name="Komma 2 2 7 2 2 5" xfId="17983" xr:uid="{2529E3E8-785B-42E9-9CAB-D0E6201666B2}"/>
    <cellStyle name="Komma 2 2 7 2 2 5 2" xfId="45600" xr:uid="{EFA94CD5-5E81-4B25-8C7F-FBF35EBB9BDE}"/>
    <cellStyle name="Komma 2 2 7 2 2 6" xfId="23611" xr:uid="{1749FF83-F735-46DE-8C11-057406DE126C}"/>
    <cellStyle name="Komma 2 2 7 2 3" xfId="2202" xr:uid="{0C632963-55BF-470E-A46C-9267A7EA9BDE}"/>
    <cellStyle name="Komma 2 2 7 2 3 2" xfId="4806" xr:uid="{20E2E9C1-1E55-46E1-976E-ED1A28BD2614}"/>
    <cellStyle name="Komma 2 2 7 2 3 2 2" xfId="10313" xr:uid="{172BC8FC-059F-41F8-A021-2171568FD3C1}"/>
    <cellStyle name="Komma 2 2 7 2 3 2 2 2" xfId="32382" xr:uid="{D4EDE96E-7C55-42C2-8835-F765C1EE8149}"/>
    <cellStyle name="Komma 2 2 7 2 3 2 3" xfId="15800" xr:uid="{5F3778E0-300C-41F9-A844-68C908C6295F}"/>
    <cellStyle name="Komma 2 2 7 2 3 2 3 2" xfId="37869" xr:uid="{8B1AB9E9-A39B-4F67-9D4F-352BA1163D6B}"/>
    <cellStyle name="Komma 2 2 7 2 3 2 3 3" xfId="43417" xr:uid="{95943F0D-3077-4FE0-BF05-084132596AEE}"/>
    <cellStyle name="Komma 2 2 7 2 3 2 4" xfId="21368" xr:uid="{951F8118-6110-4313-89F9-B26C25499326}"/>
    <cellStyle name="Komma 2 2 7 2 3 2 4 2" xfId="48864" xr:uid="{E00660E2-A9D3-4D14-9BBD-1DCC1BD4BC8A}"/>
    <cellStyle name="Komma 2 2 7 2 3 2 5" xfId="26875" xr:uid="{6F105393-BE99-4471-BB07-65D73C275DDD}"/>
    <cellStyle name="Komma 2 2 7 2 3 3" xfId="7830" xr:uid="{F8C57129-EE29-4470-AFF2-2B77A4D5B1CC}"/>
    <cellStyle name="Komma 2 2 7 2 3 3 2" xfId="29899" xr:uid="{A7AA83E6-5028-40C4-963B-92CB578EC095}"/>
    <cellStyle name="Komma 2 2 7 2 3 4" xfId="13196" xr:uid="{6F1B630E-C149-4BB0-878E-B2CE4354EA1E}"/>
    <cellStyle name="Komma 2 2 7 2 3 4 2" xfId="35265" xr:uid="{FE97D2D1-B4FC-4035-A264-F228A43DE55C}"/>
    <cellStyle name="Komma 2 2 7 2 3 4 3" xfId="40813" xr:uid="{243B77B5-DD01-4ADB-823B-F1D2800A4168}"/>
    <cellStyle name="Komma 2 2 7 2 3 5" xfId="18764" xr:uid="{8CDC8689-F1E7-4EF2-9465-7C05FFA974C7}"/>
    <cellStyle name="Komma 2 2 7 2 3 5 2" xfId="46381" xr:uid="{A1A14E72-8968-483F-9853-E014D6527A53}"/>
    <cellStyle name="Komma 2 2 7 2 3 6" xfId="24392" xr:uid="{4082A141-F496-483D-AC36-613297706E9C}"/>
    <cellStyle name="Komma 2 2 7 2 4" xfId="3224" xr:uid="{87FA0577-C3F2-4361-9379-3C5706607858}"/>
    <cellStyle name="Komma 2 2 7 2 4 2" xfId="8751" xr:uid="{0F357732-CF09-4533-8E53-AD5AD3434108}"/>
    <cellStyle name="Komma 2 2 7 2 4 2 2" xfId="30820" xr:uid="{5DED00BF-3DC9-4F4B-86BB-6F044F02EE39}"/>
    <cellStyle name="Komma 2 2 7 2 4 3" xfId="14218" xr:uid="{0FDF0E18-9326-4864-8D5D-4D5FCBA19230}"/>
    <cellStyle name="Komma 2 2 7 2 4 3 2" xfId="36287" xr:uid="{42A4628D-38E8-43F6-8809-2220251525EA}"/>
    <cellStyle name="Komma 2 2 7 2 4 3 3" xfId="41835" xr:uid="{6A48C23F-9600-4F7E-9EF2-C51C2EF6862F}"/>
    <cellStyle name="Komma 2 2 7 2 4 4" xfId="19786" xr:uid="{A7AA2C78-B4B2-42F5-8C9A-D789BF33895C}"/>
    <cellStyle name="Komma 2 2 7 2 4 4 2" xfId="47302" xr:uid="{A11DFA47-5E35-415E-A66C-C4F168F412CE}"/>
    <cellStyle name="Komma 2 2 7 2 4 5" xfId="25313" xr:uid="{26C1CA31-D1A6-407F-B6B5-3554E081383F}"/>
    <cellStyle name="Komma 2 2 7 2 5" xfId="6248" xr:uid="{59EB12EC-9BE5-4DB9-82F3-08BBBE510253}"/>
    <cellStyle name="Komma 2 2 7 2 5 2" xfId="28317" xr:uid="{0D78C880-C052-4A91-88A6-5082CE0EA38D}"/>
    <cellStyle name="Komma 2 2 7 2 6" xfId="11634" xr:uid="{C1FED000-D3A0-47ED-8756-71C74DCD8C3E}"/>
    <cellStyle name="Komma 2 2 7 2 6 2" xfId="33703" xr:uid="{116D08E2-9D0A-4078-8B47-E23543746CDF}"/>
    <cellStyle name="Komma 2 2 7 2 6 3" xfId="39251" xr:uid="{D4172B07-1E31-484E-9D85-97CC4EC92961}"/>
    <cellStyle name="Komma 2 2 7 2 7" xfId="17182" xr:uid="{452DB97A-4DF6-4F30-9704-E49C589ECFC2}"/>
    <cellStyle name="Komma 2 2 7 2 7 2" xfId="44799" xr:uid="{EA39A7E3-C0F7-458C-92E7-B8553FAD8A1D}"/>
    <cellStyle name="Komma 2 2 7 2 8" xfId="22810" xr:uid="{883CD059-742E-4311-ACC6-DE4D2D8EE712}"/>
    <cellStyle name="Komma 2 2 7 3" xfId="2803" xr:uid="{B2D1C794-22B2-4BCF-ADE5-8CB19B24C09E}"/>
    <cellStyle name="Komma 2 2 7 3 2" xfId="13797" xr:uid="{2E433FD7-DAC3-4C46-BD7E-0A3234BF5BEB}"/>
    <cellStyle name="Komma 2 2 7 3 2 2" xfId="35866" xr:uid="{43D5ACDE-5651-414B-99E5-1D6639C99189}"/>
    <cellStyle name="Komma 2 2 7 3 2 3" xfId="41414" xr:uid="{B0FB5417-BC65-4C44-B19C-A437FC45C250}"/>
    <cellStyle name="Komma 2 2 7 3 3" xfId="19365" xr:uid="{E4E6007B-C356-416B-A520-B8EDF9C4AB84}"/>
    <cellStyle name="Komma 2 2 7 3 4" xfId="38690" xr:uid="{29DB6187-FE73-482D-AF90-99EF0C28AC45}"/>
    <cellStyle name="Komma 2 2 7 4" xfId="5827" xr:uid="{FA044ED9-B465-4103-AFB2-6B34A382EF4A}"/>
    <cellStyle name="Komma 2 2 7 4 2" xfId="27896" xr:uid="{8CBF68EE-2F3F-4A25-B787-AB3801D973E8}"/>
    <cellStyle name="Komma 2 2 7 5" xfId="16761" xr:uid="{CF286B96-241F-4EF6-8511-003D98FDAD1E}"/>
    <cellStyle name="Komma 2 2 7 5 2" xfId="44378" xr:uid="{53466E9B-AB44-44F1-925C-6D505EC9D802}"/>
    <cellStyle name="Komma 2 2 7 6" xfId="22389" xr:uid="{203D0AF8-1841-4F7F-AD64-2530C7874BBD}"/>
    <cellStyle name="Komma 2 2 8" xfId="2562" xr:uid="{0602049B-61AD-4B67-A29D-12C9EEDE1270}"/>
    <cellStyle name="Komma 2 2 8 2" xfId="5486" xr:uid="{234825FF-A851-4B71-B3C4-D6194D5E2835}"/>
    <cellStyle name="Komma 2 2 8 2 2" xfId="10993" xr:uid="{D28E4B65-0FD5-4784-856E-9A477862C801}"/>
    <cellStyle name="Komma 2 2 8 2 2 2" xfId="33062" xr:uid="{EAE7E9F1-BEBD-40EA-AF11-703F4C91EDFA}"/>
    <cellStyle name="Komma 2 2 8 2 3" xfId="16480" xr:uid="{D88A6807-4A00-4A04-B81F-54B53DA6BAF3}"/>
    <cellStyle name="Komma 2 2 8 2 3 2" xfId="38549" xr:uid="{AD96D6AF-9A48-4452-B25E-8D597AA9085B}"/>
    <cellStyle name="Komma 2 2 8 2 3 3" xfId="44097" xr:uid="{1A6355C0-5F67-42B3-9A96-00B14B9990E2}"/>
    <cellStyle name="Komma 2 2 8 2 4" xfId="22048" xr:uid="{9A22D732-E57B-4C86-845D-91A8489F8AAB}"/>
    <cellStyle name="Komma 2 2 8 2 4 2" xfId="49544" xr:uid="{3A52A391-B1C4-4D22-A655-D286A3191BCC}"/>
    <cellStyle name="Komma 2 2 8 2 5" xfId="27555" xr:uid="{94366F35-21C6-473F-8CEB-AD233FBD3ADB}"/>
    <cellStyle name="Komma 2 2 8 3" xfId="8170" xr:uid="{803B72B8-3D4D-456C-BBB1-C527930ED7B1}"/>
    <cellStyle name="Komma 2 2 8 3 2" xfId="30239" xr:uid="{4067F37A-7BC7-497C-970B-8DCD6F10FC60}"/>
    <cellStyle name="Komma 2 2 8 4" xfId="13556" xr:uid="{A768FCE8-3AF7-494C-B5B8-46E986A63343}"/>
    <cellStyle name="Komma 2 2 8 4 2" xfId="35625" xr:uid="{F3B95FDF-20FD-473F-8D46-E53B7870139E}"/>
    <cellStyle name="Komma 2 2 8 4 3" xfId="41173" xr:uid="{7936114B-6C5B-4845-8CA7-57C4D8BF1DC1}"/>
    <cellStyle name="Komma 2 2 8 5" xfId="19124" xr:uid="{61D75353-5560-4183-8B79-3817CD3590A7}"/>
    <cellStyle name="Komma 2 2 8 5 2" xfId="46721" xr:uid="{8ACFBE42-2D28-43F2-BAD7-796993E3D1B7}"/>
    <cellStyle name="Komma 2 2 8 6" xfId="24732" xr:uid="{44906EF7-6207-4A17-B350-8AB7226A61E5}"/>
    <cellStyle name="Komma 2 2 9" xfId="5586" xr:uid="{B7640427-814D-47A2-8351-AA6B62D721E4}"/>
    <cellStyle name="Komma 2 2 9 2" xfId="11093" xr:uid="{8525C443-3A21-4C9A-A312-595106BBA766}"/>
    <cellStyle name="Komma 2 2 9 2 2" xfId="33162" xr:uid="{16522305-E140-4598-8F50-7C50E595D369}"/>
    <cellStyle name="Komma 2 2 9 3" xfId="22148" xr:uid="{610FF227-0E18-494A-AD60-C72DAE2EE093}"/>
    <cellStyle name="Komma 2 2 9 3 2" xfId="49644" xr:uid="{8A817EC3-CC20-4EA3-925D-16AC00DC0903}"/>
    <cellStyle name="Komma 2 2 9 4" xfId="27655" xr:uid="{E8C48784-1C2B-47D9-A541-B50DFEB8935F}"/>
    <cellStyle name="Komma 2 3" xfId="10" xr:uid="{00000000-0005-0000-0000-000003000000}"/>
    <cellStyle name="Komma 2 3 10" xfId="16581" xr:uid="{E4553F2F-A855-487F-9997-37C9206D20D5}"/>
    <cellStyle name="Komma 2 3 10 2" xfId="44198" xr:uid="{7CCCE3AF-013B-4B3D-ACE9-35F33424D2EA}"/>
    <cellStyle name="Komma 2 3 11" xfId="22209" xr:uid="{CEFCA104-2264-4EBB-97BD-C0FEC972BE23}"/>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2 2" xfId="3872" xr:uid="{3D8E1786-10E4-4492-B5E8-EA188432E4F2}"/>
    <cellStyle name="Komma 2 3 2 2 10 2 2 2" xfId="9379" xr:uid="{19AD64B4-2AF1-44C5-B4D1-C4D61F691763}"/>
    <cellStyle name="Komma 2 3 2 2 10 2 2 2 2" xfId="31448" xr:uid="{996D3447-564B-4529-9EB9-DF10D443235C}"/>
    <cellStyle name="Komma 2 3 2 2 10 2 2 3" xfId="14866" xr:uid="{CEE40B5F-9537-489B-B810-D79BADCB3F0B}"/>
    <cellStyle name="Komma 2 3 2 2 10 2 2 3 2" xfId="36935" xr:uid="{F3F4910B-4A30-4527-9199-BB07A95219EC}"/>
    <cellStyle name="Komma 2 3 2 2 10 2 2 3 3" xfId="42483" xr:uid="{61A9FA6C-729F-4417-81C0-3318444F2DD6}"/>
    <cellStyle name="Komma 2 3 2 2 10 2 2 4" xfId="20434" xr:uid="{6D3DB7F8-3549-4286-B3F4-A4AC8AA4A708}"/>
    <cellStyle name="Komma 2 3 2 2 10 2 2 4 2" xfId="47930" xr:uid="{2DC49451-D1E8-4F9B-A71C-3D7B2ABA052F}"/>
    <cellStyle name="Komma 2 3 2 2 10 2 2 5" xfId="25941" xr:uid="{F88B9A74-4347-4613-9F9F-F59D00F1DC2E}"/>
    <cellStyle name="Komma 2 3 2 2 10 2 3" xfId="6896" xr:uid="{34CCB468-9535-4EB2-9BE4-A15BCF0594F1}"/>
    <cellStyle name="Komma 2 3 2 2 10 2 3 2" xfId="28965" xr:uid="{91BA644E-3F98-492F-AF66-794584123717}"/>
    <cellStyle name="Komma 2 3 2 2 10 2 4" xfId="12262" xr:uid="{CC8489F3-AC1D-4AA0-82B2-66B0B9EB383F}"/>
    <cellStyle name="Komma 2 3 2 2 10 2 4 2" xfId="34331" xr:uid="{B6F7013D-0C3C-48DE-9F5D-FA5ED4D2D582}"/>
    <cellStyle name="Komma 2 3 2 2 10 2 4 3" xfId="39879" xr:uid="{612FF3C8-82CF-4070-811A-C97A94C31B26}"/>
    <cellStyle name="Komma 2 3 2 2 10 2 5" xfId="17830" xr:uid="{363604A3-0B62-47B6-A9A0-9F13DD8C86C4}"/>
    <cellStyle name="Komma 2 3 2 2 10 2 5 2" xfId="45447" xr:uid="{E386B29C-1699-407B-8C88-179BAD4B7558}"/>
    <cellStyle name="Komma 2 3 2 2 10 2 6" xfId="23458" xr:uid="{AA519117-AE21-4372-AA74-9A3B1CD2E59F}"/>
    <cellStyle name="Komma 2 3 2 2 10 3" xfId="2049" xr:uid="{67C02EB5-722D-4FFE-87CB-DB4632940FCD}"/>
    <cellStyle name="Komma 2 3 2 2 10 3 2" xfId="4653" xr:uid="{F621D949-4ED4-428C-8D91-4FCEA0443C36}"/>
    <cellStyle name="Komma 2 3 2 2 10 3 2 2" xfId="10160" xr:uid="{293AA803-0109-4345-AEBB-8B69BF16D123}"/>
    <cellStyle name="Komma 2 3 2 2 10 3 2 2 2" xfId="32229" xr:uid="{A93FD489-8AD8-4200-BC5F-4371A104E42F}"/>
    <cellStyle name="Komma 2 3 2 2 10 3 2 3" xfId="15647" xr:uid="{76024C33-D51C-4101-9586-3B8074656561}"/>
    <cellStyle name="Komma 2 3 2 2 10 3 2 3 2" xfId="37716" xr:uid="{C5F7782E-615B-4B93-82C4-9C4609D953E7}"/>
    <cellStyle name="Komma 2 3 2 2 10 3 2 3 3" xfId="43264" xr:uid="{7DFD061C-FF65-4D7E-9163-25471170DD33}"/>
    <cellStyle name="Komma 2 3 2 2 10 3 2 4" xfId="21215" xr:uid="{F9EF7099-977A-440F-A9CC-25B2840038C0}"/>
    <cellStyle name="Komma 2 3 2 2 10 3 2 4 2" xfId="48711" xr:uid="{49E700B0-DCC5-4598-8762-122FE6AC8BCB}"/>
    <cellStyle name="Komma 2 3 2 2 10 3 2 5" xfId="26722" xr:uid="{76DCA6B4-3656-471D-9315-9E0D4D29B45E}"/>
    <cellStyle name="Komma 2 3 2 2 10 3 3" xfId="7677" xr:uid="{2829F981-63F3-44F6-914E-EABD2A839450}"/>
    <cellStyle name="Komma 2 3 2 2 10 3 3 2" xfId="29746" xr:uid="{B0EE3331-A433-471B-BDDA-0F0A8D29E753}"/>
    <cellStyle name="Komma 2 3 2 2 10 3 4" xfId="13043" xr:uid="{F2EBC384-1811-4146-B16D-A67920D62932}"/>
    <cellStyle name="Komma 2 3 2 2 10 3 4 2" xfId="35112" xr:uid="{CF031273-CC4F-4D36-A9C3-48AB9CF25FFC}"/>
    <cellStyle name="Komma 2 3 2 2 10 3 4 3" xfId="40660" xr:uid="{A759F960-A5E8-4C5F-B002-CA7924A6A570}"/>
    <cellStyle name="Komma 2 3 2 2 10 3 5" xfId="18611" xr:uid="{C6164BAF-6FA2-429F-A9C8-877E4A94287D}"/>
    <cellStyle name="Komma 2 3 2 2 10 3 5 2" xfId="46228" xr:uid="{AF92E6F9-85DD-4EB1-AB6C-C5FF34528D97}"/>
    <cellStyle name="Komma 2 3 2 2 10 3 6" xfId="24239" xr:uid="{F7206B42-D2C1-488E-B61C-68CC022F4BED}"/>
    <cellStyle name="Komma 2 3 2 2 10 4" xfId="3071" xr:uid="{FA84AE5D-7435-4AF0-ADE5-B3D8023B0D7A}"/>
    <cellStyle name="Komma 2 3 2 2 10 4 2" xfId="8598" xr:uid="{EA3CB4FC-C755-474D-ACDA-23D5F1B5EFCD}"/>
    <cellStyle name="Komma 2 3 2 2 10 4 2 2" xfId="30667" xr:uid="{4BD4F5FC-BB19-48EA-B057-6CB597F5A3B9}"/>
    <cellStyle name="Komma 2 3 2 2 10 4 3" xfId="14065" xr:uid="{E59D080C-919F-405A-A798-0B29BCC808DF}"/>
    <cellStyle name="Komma 2 3 2 2 10 4 3 2" xfId="36134" xr:uid="{0CB9244D-E611-4F4A-B63D-6DFF30650F36}"/>
    <cellStyle name="Komma 2 3 2 2 10 4 3 3" xfId="41682" xr:uid="{23CEACC1-A1F8-476F-B91A-20D0D323958F}"/>
    <cellStyle name="Komma 2 3 2 2 10 4 4" xfId="19633" xr:uid="{2284C2E0-8C1A-4E78-B0E8-EF12AD189B0E}"/>
    <cellStyle name="Komma 2 3 2 2 10 4 4 2" xfId="47149" xr:uid="{332339FC-F179-4144-805F-E8DFB5CA67A2}"/>
    <cellStyle name="Komma 2 3 2 2 10 4 5" xfId="25160" xr:uid="{14FD77ED-DD21-4C73-BBEA-EB10F63B565E}"/>
    <cellStyle name="Komma 2 3 2 2 10 5" xfId="6095" xr:uid="{D10EA498-DF9B-43D3-BC3D-9BCB043DBA18}"/>
    <cellStyle name="Komma 2 3 2 2 10 5 2" xfId="28164" xr:uid="{EC0093BC-EE2B-4096-A72F-1192127C0D90}"/>
    <cellStyle name="Komma 2 3 2 2 10 6" xfId="11481" xr:uid="{A5BF2E8C-F7DC-4DB0-A2F6-BB330735BD94}"/>
    <cellStyle name="Komma 2 3 2 2 10 6 2" xfId="33550" xr:uid="{3A26FF93-ADDF-48EE-8428-42948BF914F7}"/>
    <cellStyle name="Komma 2 3 2 2 10 6 3" xfId="39098" xr:uid="{A420441B-90D5-4DCF-8B5F-9B272DE201F1}"/>
    <cellStyle name="Komma 2 3 2 2 10 7" xfId="17029" xr:uid="{694E5FB1-1EA1-4A89-BC62-E696E47D4653}"/>
    <cellStyle name="Komma 2 3 2 2 10 7 2" xfId="44646" xr:uid="{C7443261-46E4-4CDE-AD64-CC8CE1E4F8EC}"/>
    <cellStyle name="Komma 2 3 2 2 10 8" xfId="22657" xr:uid="{28DE5A90-236B-424B-9405-A431F6AC01D0}"/>
    <cellStyle name="Komma 2 3 2 2 11" xfId="888" xr:uid="{C610D8B4-EE6C-4306-9D48-AD564EFCC800}"/>
    <cellStyle name="Komma 2 3 2 2 11 2" xfId="1689" xr:uid="{7EFC877A-4B60-4FD5-8855-E1F0947B18B2}"/>
    <cellStyle name="Komma 2 3 2 2 11 2 2" xfId="4293" xr:uid="{CAD9C00C-D20A-400C-AA94-5E36A1769D98}"/>
    <cellStyle name="Komma 2 3 2 2 11 2 2 2" xfId="9800" xr:uid="{3B79300B-13CE-491D-8C00-7DB72347066E}"/>
    <cellStyle name="Komma 2 3 2 2 11 2 2 2 2" xfId="31869" xr:uid="{C9DFB4B4-F313-44E2-9062-9B22B0E38D77}"/>
    <cellStyle name="Komma 2 3 2 2 11 2 2 3" xfId="15287" xr:uid="{FF1D94A5-5BC7-499B-B136-BE166B031E38}"/>
    <cellStyle name="Komma 2 3 2 2 11 2 2 3 2" xfId="37356" xr:uid="{DBC423C6-A37B-4AF9-B4C5-74A7C796E94E}"/>
    <cellStyle name="Komma 2 3 2 2 11 2 2 3 3" xfId="42904" xr:uid="{B9E1BC30-D0A8-4451-87AD-16408584D4E5}"/>
    <cellStyle name="Komma 2 3 2 2 11 2 2 4" xfId="20855" xr:uid="{4101C2DE-9FCD-4ED9-9A64-0BADF9DDD764}"/>
    <cellStyle name="Komma 2 3 2 2 11 2 2 4 2" xfId="48351" xr:uid="{B9CC6ADC-9839-4DC5-8F9C-CB66A03681C3}"/>
    <cellStyle name="Komma 2 3 2 2 11 2 2 5" xfId="26362" xr:uid="{F1ED415E-9E6E-4162-AE04-AC4FDDD5474A}"/>
    <cellStyle name="Komma 2 3 2 2 11 2 3" xfId="7317" xr:uid="{062117CD-D708-463B-A994-BE8F9A8CF194}"/>
    <cellStyle name="Komma 2 3 2 2 11 2 3 2" xfId="29386" xr:uid="{C65C8AD1-7A30-4B46-9CF6-6184602580B7}"/>
    <cellStyle name="Komma 2 3 2 2 11 2 4" xfId="12683" xr:uid="{FDE14B35-953C-451D-9209-825741BE3F6B}"/>
    <cellStyle name="Komma 2 3 2 2 11 2 4 2" xfId="34752" xr:uid="{28930B33-75AD-4881-B836-C10797F60937}"/>
    <cellStyle name="Komma 2 3 2 2 11 2 4 3" xfId="40300" xr:uid="{87981466-BBD8-4128-B9EE-548069096C1A}"/>
    <cellStyle name="Komma 2 3 2 2 11 2 5" xfId="18251" xr:uid="{C91746C7-955F-4545-B39D-79B0F37FA7BC}"/>
    <cellStyle name="Komma 2 3 2 2 11 2 5 2" xfId="45868" xr:uid="{3B4B04E4-F600-4FEC-93AD-47FF465D026F}"/>
    <cellStyle name="Komma 2 3 2 2 11 2 6" xfId="23879" xr:uid="{0826956B-843C-4ADE-A9E4-EF3346F2C61B}"/>
    <cellStyle name="Komma 2 3 2 2 11 3" xfId="3492" xr:uid="{5D3B2F09-0B2D-4133-8831-2287038FE78A}"/>
    <cellStyle name="Komma 2 3 2 2 11 3 2" xfId="9019" xr:uid="{D554C499-3FE5-4069-B9D8-1C7E4D97124A}"/>
    <cellStyle name="Komma 2 3 2 2 11 3 2 2" xfId="31088" xr:uid="{3FB3FC74-FBEB-4C25-9283-2616B61D8B42}"/>
    <cellStyle name="Komma 2 3 2 2 11 3 3" xfId="14486" xr:uid="{EB28551F-2282-4A28-87EF-94B9B1274C65}"/>
    <cellStyle name="Komma 2 3 2 2 11 3 3 2" xfId="36555" xr:uid="{CD574982-E7FA-41B6-9513-F1F5CF1FBCC4}"/>
    <cellStyle name="Komma 2 3 2 2 11 3 3 3" xfId="42103" xr:uid="{1F552386-625C-4680-8BF8-0B9B4998B548}"/>
    <cellStyle name="Komma 2 3 2 2 11 3 4" xfId="20054" xr:uid="{421CDE48-7495-46FD-B9E1-AC26C80D325A}"/>
    <cellStyle name="Komma 2 3 2 2 11 3 4 2" xfId="47570" xr:uid="{283A92CC-5F92-4569-8EE4-00E6E27C89D2}"/>
    <cellStyle name="Komma 2 3 2 2 11 3 5" xfId="25581" xr:uid="{1747F83C-8703-47B1-AF2D-B05A5AFB5104}"/>
    <cellStyle name="Komma 2 3 2 2 11 4" xfId="6516" xr:uid="{019BD506-69A8-47D0-BD82-1D08E855FC9A}"/>
    <cellStyle name="Komma 2 3 2 2 11 4 2" xfId="28585" xr:uid="{9F3AE094-6FEE-4C97-A7D9-A32608EA317E}"/>
    <cellStyle name="Komma 2 3 2 2 11 5" xfId="11902" xr:uid="{30056786-651B-48D1-A93E-720310A4B288}"/>
    <cellStyle name="Komma 2 3 2 2 11 5 2" xfId="33971" xr:uid="{8097ABC6-D9BB-4A9C-B954-48BAA4861C66}"/>
    <cellStyle name="Komma 2 3 2 2 11 5 3" xfId="39519" xr:uid="{D2698A9F-48BB-46AB-948D-4725F647BB16}"/>
    <cellStyle name="Komma 2 3 2 2 11 6" xfId="17450" xr:uid="{83ED287E-EC5C-4C46-B86A-9CB7138C4B18}"/>
    <cellStyle name="Komma 2 3 2 2 11 6 2" xfId="45067" xr:uid="{CC876C29-C702-43AE-A853-32A11D0B4E7D}"/>
    <cellStyle name="Komma 2 3 2 2 11 7" xfId="23078" xr:uid="{94316608-070F-4802-977E-256B25A32812}"/>
    <cellStyle name="Komma 2 3 2 2 12" xfId="948" xr:uid="{B99E4124-EA94-41E6-9B32-C3895A7D638D}"/>
    <cellStyle name="Komma 2 3 2 2 12 2" xfId="3552" xr:uid="{8D719D6D-1A79-447B-A7AE-3D69E06CAA4E}"/>
    <cellStyle name="Komma 2 3 2 2 12 2 2" xfId="9059" xr:uid="{8253F665-ED1A-4390-81F9-B23413FC75B0}"/>
    <cellStyle name="Komma 2 3 2 2 12 2 2 2" xfId="31128" xr:uid="{654E1C2B-24A2-4562-B92E-0D5199F75745}"/>
    <cellStyle name="Komma 2 3 2 2 12 2 3" xfId="14546" xr:uid="{7F0C7104-8E69-4E1D-AA68-595D23203917}"/>
    <cellStyle name="Komma 2 3 2 2 12 2 3 2" xfId="36615" xr:uid="{987B1FD3-BC94-4A30-B311-7C2BEFD51DBE}"/>
    <cellStyle name="Komma 2 3 2 2 12 2 3 3" xfId="42163" xr:uid="{2CAC7396-D552-4137-992D-30F36BF2688D}"/>
    <cellStyle name="Komma 2 3 2 2 12 2 4" xfId="20114" xr:uid="{21FCD359-3828-4549-B9B0-D2FCE93AD346}"/>
    <cellStyle name="Komma 2 3 2 2 12 2 4 2" xfId="47610" xr:uid="{D26CC176-0CBB-4389-B943-FBD08033B857}"/>
    <cellStyle name="Komma 2 3 2 2 12 2 5" xfId="25621" xr:uid="{70C8E698-E305-4532-9767-7174532F6F33}"/>
    <cellStyle name="Komma 2 3 2 2 12 3" xfId="6576" xr:uid="{54BAC43E-DB4D-4CF1-A3D3-763624EDD1BA}"/>
    <cellStyle name="Komma 2 3 2 2 12 3 2" xfId="28645" xr:uid="{E0EB0371-5B05-4712-B95E-7068872FAA61}"/>
    <cellStyle name="Komma 2 3 2 2 12 4" xfId="11942" xr:uid="{6F169763-663C-41D0-A70E-0C9FCAC68839}"/>
    <cellStyle name="Komma 2 3 2 2 12 4 2" xfId="34011" xr:uid="{85E7C23A-6AE9-473D-9378-20C87B9CAF13}"/>
    <cellStyle name="Komma 2 3 2 2 12 4 3" xfId="39559" xr:uid="{19AE68FA-C687-40C0-A485-6E09980DC3A7}"/>
    <cellStyle name="Komma 2 3 2 2 12 5" xfId="17510" xr:uid="{C88F865F-F49A-4593-B657-7A5C29A4213E}"/>
    <cellStyle name="Komma 2 3 2 2 12 5 2" xfId="45127" xr:uid="{1186AE21-2EA2-4725-BC8A-0822F85BC219}"/>
    <cellStyle name="Komma 2 3 2 2 12 6" xfId="23138" xr:uid="{23B833CD-3347-487E-9503-3960A513CB79}"/>
    <cellStyle name="Komma 2 3 2 2 13" xfId="1729" xr:uid="{E3ED6234-5313-4F93-AD7A-903245ED8723}"/>
    <cellStyle name="Komma 2 3 2 2 13 2" xfId="4333" xr:uid="{595EF64A-789E-4B00-975A-E23D374FC0EA}"/>
    <cellStyle name="Komma 2 3 2 2 13 2 2" xfId="9840" xr:uid="{19EBD114-8835-4371-98BF-C160336C118C}"/>
    <cellStyle name="Komma 2 3 2 2 13 2 2 2" xfId="31909" xr:uid="{A5BC76F6-11F6-4C30-86BD-D13B2EFD8B58}"/>
    <cellStyle name="Komma 2 3 2 2 13 2 3" xfId="15327" xr:uid="{6185A724-599E-47C5-ACE3-289D1A994124}"/>
    <cellStyle name="Komma 2 3 2 2 13 2 3 2" xfId="37396" xr:uid="{60031151-5EFB-40FB-AE2A-58FBEB197324}"/>
    <cellStyle name="Komma 2 3 2 2 13 2 3 3" xfId="42944" xr:uid="{99AA7A26-31D7-427F-9B46-5F761BE46941}"/>
    <cellStyle name="Komma 2 3 2 2 13 2 4" xfId="20895" xr:uid="{2750F308-9683-4846-BE59-32F17B9F11B6}"/>
    <cellStyle name="Komma 2 3 2 2 13 2 4 2" xfId="48391" xr:uid="{9D255713-7AB7-46F3-9FDE-803554237FD6}"/>
    <cellStyle name="Komma 2 3 2 2 13 2 5" xfId="26402" xr:uid="{1C2BA48E-8161-4638-BB48-50472F4F31B4}"/>
    <cellStyle name="Komma 2 3 2 2 13 3" xfId="7357" xr:uid="{C44D0BBA-30C0-455E-B3B6-91960BEFD27F}"/>
    <cellStyle name="Komma 2 3 2 2 13 3 2" xfId="29426" xr:uid="{A5892047-FAED-44C4-9FFE-69A31DEED0F4}"/>
    <cellStyle name="Komma 2 3 2 2 13 4" xfId="12723" xr:uid="{8203CD8C-1BDB-418D-96C2-C36C3FA36922}"/>
    <cellStyle name="Komma 2 3 2 2 13 4 2" xfId="34792" xr:uid="{E4D9BEF7-19B2-4183-A5A1-E2E81D6EA79A}"/>
    <cellStyle name="Komma 2 3 2 2 13 4 3" xfId="40340" xr:uid="{510DD0B4-ED4E-4960-9AB3-E511DDD9D728}"/>
    <cellStyle name="Komma 2 3 2 2 13 5" xfId="18291" xr:uid="{D3D409FD-AC34-47E7-A793-9D94EC20993A}"/>
    <cellStyle name="Komma 2 3 2 2 13 5 2" xfId="45908" xr:uid="{72A3B925-2895-4E3E-ADC8-685AC965D391}"/>
    <cellStyle name="Komma 2 3 2 2 13 6" xfId="23919" xr:uid="{955B36A6-F979-4141-9844-21A0712414AF}"/>
    <cellStyle name="Komma 2 3 2 2 14" xfId="2470" xr:uid="{4E15456D-5685-4EE4-9F0D-F9E2EAAC371C}"/>
    <cellStyle name="Komma 2 3 2 2 14 2" xfId="5074" xr:uid="{30DF91B2-7E93-4768-826C-8DA48D8B3F63}"/>
    <cellStyle name="Komma 2 3 2 2 14 2 2" xfId="10581" xr:uid="{DD0E567D-0337-4AE2-8FF2-C993682312E6}"/>
    <cellStyle name="Komma 2 3 2 2 14 2 2 2" xfId="32650" xr:uid="{CCE6A78B-1565-439D-968D-2CDB26D3B182}"/>
    <cellStyle name="Komma 2 3 2 2 14 2 3" xfId="16068" xr:uid="{646823D3-BDE8-49DD-9DFD-9AA2A6A6C112}"/>
    <cellStyle name="Komma 2 3 2 2 14 2 3 2" xfId="38137" xr:uid="{B9062E74-6570-4353-8FED-97D3DD195F33}"/>
    <cellStyle name="Komma 2 3 2 2 14 2 3 3" xfId="43685" xr:uid="{1AE95E76-70BD-41E0-8271-F80948BF4064}"/>
    <cellStyle name="Komma 2 3 2 2 14 2 4" xfId="21636" xr:uid="{4339D0C7-C993-4B9D-8065-6B577A2CE51A}"/>
    <cellStyle name="Komma 2 3 2 2 14 2 4 2" xfId="49132" xr:uid="{DD9EAD2F-33E9-45B5-997A-56F4141661F4}"/>
    <cellStyle name="Komma 2 3 2 2 14 2 5" xfId="27143" xr:uid="{C60EAE92-D067-43D4-9F98-BAF7FB89E693}"/>
    <cellStyle name="Komma 2 3 2 2 14 3" xfId="8098" xr:uid="{8E90B82C-BE71-4BC2-9947-E73C9A6E779D}"/>
    <cellStyle name="Komma 2 3 2 2 14 3 2" xfId="30167" xr:uid="{157C2E7E-669B-49DA-92DC-F7EA0DB958C8}"/>
    <cellStyle name="Komma 2 3 2 2 14 4" xfId="13464" xr:uid="{9524F0E4-E53A-4C8A-8930-A10CFB949789}"/>
    <cellStyle name="Komma 2 3 2 2 14 4 2" xfId="35533" xr:uid="{5B2DC4F4-2913-4808-80CC-1A1D062D102F}"/>
    <cellStyle name="Komma 2 3 2 2 14 4 3" xfId="41081" xr:uid="{0049DA90-636C-4B89-AFD3-0A4BA6837B23}"/>
    <cellStyle name="Komma 2 3 2 2 14 5" xfId="19032" xr:uid="{8A6C0526-BE4F-4E8C-9B2A-ACE71A1D9B04}"/>
    <cellStyle name="Komma 2 3 2 2 14 5 2" xfId="46649" xr:uid="{B495C4E6-0588-43C8-BB2C-0F2D574590AB}"/>
    <cellStyle name="Komma 2 3 2 2 14 6" xfId="24660" xr:uid="{765018DF-6A26-48D0-9128-9977C2B25BFC}"/>
    <cellStyle name="Komma 2 3 2 2 15" xfId="2510" xr:uid="{B1E30B8E-0A7D-41CF-A412-8AA08EA2C1BD}"/>
    <cellStyle name="Komma 2 3 2 2 15 2" xfId="5454" xr:uid="{05A93A4D-03C6-4042-B02B-4934888BA1F6}"/>
    <cellStyle name="Komma 2 3 2 2 15 2 2" xfId="10961" xr:uid="{1DBB79AE-8A96-418D-9672-3CA6AFF1E999}"/>
    <cellStyle name="Komma 2 3 2 2 15 2 2 2" xfId="33030" xr:uid="{C73F9256-A945-4615-95DA-A2CF510C9EA7}"/>
    <cellStyle name="Komma 2 3 2 2 15 2 3" xfId="16448" xr:uid="{E4D69621-2CB2-4FD4-87E7-21FB3686FC17}"/>
    <cellStyle name="Komma 2 3 2 2 15 2 3 2" xfId="38517" xr:uid="{54DB3002-C645-4FA3-A0EC-4E5C760029F3}"/>
    <cellStyle name="Komma 2 3 2 2 15 2 3 3" xfId="44065" xr:uid="{827FA0EB-7D49-4E83-9F6A-228CFC55B577}"/>
    <cellStyle name="Komma 2 3 2 2 15 2 4" xfId="22016" xr:uid="{D95B3CFF-72F5-41D1-A968-A0B5C7A3E991}"/>
    <cellStyle name="Komma 2 3 2 2 15 2 4 2" xfId="49512" xr:uid="{7009ACDE-8DFD-4D02-B2FA-626A72507891}"/>
    <cellStyle name="Komma 2 3 2 2 15 2 5" xfId="27523" xr:uid="{B5EEBA73-81EA-4ABA-BE0C-32FA8E95BD76}"/>
    <cellStyle name="Komma 2 3 2 2 15 3" xfId="8138" xr:uid="{81AF7F82-9401-4F0D-BA32-CCB94F9B228C}"/>
    <cellStyle name="Komma 2 3 2 2 15 3 2" xfId="30207" xr:uid="{C1961292-B7CF-4D8B-81A4-0A81F1E7F68B}"/>
    <cellStyle name="Komma 2 3 2 2 15 4" xfId="13504" xr:uid="{44B97881-11AA-451D-B5D8-982EE8FA855C}"/>
    <cellStyle name="Komma 2 3 2 2 15 4 2" xfId="35573" xr:uid="{51181EDE-38E4-49F8-A924-CEA7A02CE96F}"/>
    <cellStyle name="Komma 2 3 2 2 15 4 3" xfId="41121" xr:uid="{1BC91982-55BB-469F-A580-5B87EC8C18E1}"/>
    <cellStyle name="Komma 2 3 2 2 15 5" xfId="19072" xr:uid="{66C7D8CF-243E-4793-BF88-CD7FEB71F6C7}"/>
    <cellStyle name="Komma 2 3 2 2 15 5 2" xfId="46689" xr:uid="{0D7C88D8-DBFA-4C84-808F-382C209C2332}"/>
    <cellStyle name="Komma 2 3 2 2 15 6" xfId="24700" xr:uid="{0117C079-D3F4-4B07-8642-C7D0BA2D2FA7}"/>
    <cellStyle name="Komma 2 3 2 2 16" xfId="2590" xr:uid="{4BD050FE-88B8-40F8-92BA-52E17B7C78BF}"/>
    <cellStyle name="Komma 2 3 2 2 16 2" xfId="5514" xr:uid="{42E79307-2030-4348-8F88-0FEE8741848F}"/>
    <cellStyle name="Komma 2 3 2 2 16 2 2" xfId="11021" xr:uid="{E9B8FB07-0B4F-4B81-AAAE-68C9B4A47945}"/>
    <cellStyle name="Komma 2 3 2 2 16 2 2 2" xfId="33090" xr:uid="{2BC2A7F8-AE4D-4645-941E-4ECDCD68FD2D}"/>
    <cellStyle name="Komma 2 3 2 2 16 2 3" xfId="16508" xr:uid="{2657FED1-8F45-4B7B-A3E2-1957DA3AC5BB}"/>
    <cellStyle name="Komma 2 3 2 2 16 2 3 2" xfId="38577" xr:uid="{0AD89124-9394-4DD4-A14B-F89D5C3EEA5D}"/>
    <cellStyle name="Komma 2 3 2 2 16 2 3 3" xfId="44125" xr:uid="{E5714C25-5CA3-423A-92FA-994A9342C560}"/>
    <cellStyle name="Komma 2 3 2 2 16 2 4" xfId="22076" xr:uid="{F9312CA8-865C-43AA-8F87-D3E7CAD34DAE}"/>
    <cellStyle name="Komma 2 3 2 2 16 2 4 2" xfId="49572" xr:uid="{85A69D3F-1033-4655-BE69-A0E67F793052}"/>
    <cellStyle name="Komma 2 3 2 2 16 2 5" xfId="27583" xr:uid="{BA3F59E2-0642-4CC7-8E8E-7B43F7B71389}"/>
    <cellStyle name="Komma 2 3 2 2 16 3" xfId="8198" xr:uid="{6969D965-ABB2-4C22-8EA0-DAEA9FE42775}"/>
    <cellStyle name="Komma 2 3 2 2 16 3 2" xfId="30267" xr:uid="{1C587A44-7F16-4DD7-80BB-139E8550D2F5}"/>
    <cellStyle name="Komma 2 3 2 2 16 4" xfId="13584" xr:uid="{16540E56-244F-46E2-9B46-60AF4326704F}"/>
    <cellStyle name="Komma 2 3 2 2 16 4 2" xfId="35653" xr:uid="{EF232386-8626-4DC4-BA72-A4E56BA56B9D}"/>
    <cellStyle name="Komma 2 3 2 2 16 4 3" xfId="41201" xr:uid="{B03BC75F-4BDE-443C-86C4-EB6B1E6117E4}"/>
    <cellStyle name="Komma 2 3 2 2 16 5" xfId="19152" xr:uid="{CD95A793-F1A1-4B39-8569-D90B551BCEAC}"/>
    <cellStyle name="Komma 2 3 2 2 16 5 2" xfId="46749" xr:uid="{14E762B4-CF83-4DB1-A72B-19674B4CEDE3}"/>
    <cellStyle name="Komma 2 3 2 2 16 6" xfId="24760" xr:uid="{EEC51473-8D8D-4CD8-BF03-6CCE2B77DCFC}"/>
    <cellStyle name="Komma 2 3 2 2 17" xfId="2630" xr:uid="{2DAD0995-5DEC-4403-B529-6AAE7D8D7DE0}"/>
    <cellStyle name="Komma 2 3 2 2 17 2" xfId="5554" xr:uid="{73252DF8-153E-4992-AFEF-21C107866D63}"/>
    <cellStyle name="Komma 2 3 2 2 17 2 2" xfId="11061" xr:uid="{4DAEC77D-7E19-4F25-BFF9-2B12D760208A}"/>
    <cellStyle name="Komma 2 3 2 2 17 2 2 2" xfId="33130" xr:uid="{7E56E1D5-D6C2-45D1-A990-5408CE86636B}"/>
    <cellStyle name="Komma 2 3 2 2 17 2 3" xfId="16548" xr:uid="{8CCBB0D7-7CD0-4643-A0F8-E9F3863B52B1}"/>
    <cellStyle name="Komma 2 3 2 2 17 2 3 2" xfId="38617" xr:uid="{BD9987EB-170B-4AC5-A61D-B10472C91D8E}"/>
    <cellStyle name="Komma 2 3 2 2 17 2 3 3" xfId="44165" xr:uid="{50C113BA-2DE0-4331-8676-EB4D48229B58}"/>
    <cellStyle name="Komma 2 3 2 2 17 2 4" xfId="22116" xr:uid="{DEEDCBFB-CD48-471B-9841-61F2C989EBF6}"/>
    <cellStyle name="Komma 2 3 2 2 17 2 4 2" xfId="49612" xr:uid="{82124489-CEB2-412B-AA38-E9DCC47FD9BA}"/>
    <cellStyle name="Komma 2 3 2 2 17 2 5" xfId="27623" xr:uid="{BDCA7C08-0A7F-4C6E-A8BC-00028597BF8A}"/>
    <cellStyle name="Komma 2 3 2 2 17 3" xfId="8238" xr:uid="{C5CF8686-9247-45F2-A42A-C0F85BB9821A}"/>
    <cellStyle name="Komma 2 3 2 2 17 3 2" xfId="30307" xr:uid="{2C9629EC-36FB-401F-9524-3F6597B1D2B3}"/>
    <cellStyle name="Komma 2 3 2 2 17 4" xfId="13624" xr:uid="{361D9F63-E478-405E-8696-D3A2022BDA34}"/>
    <cellStyle name="Komma 2 3 2 2 17 4 2" xfId="35693" xr:uid="{6D61953F-E339-47A0-BD7B-70520D3CC1E0}"/>
    <cellStyle name="Komma 2 3 2 2 17 4 3" xfId="41241" xr:uid="{834E4632-02CD-44A7-B34F-E6763255F904}"/>
    <cellStyle name="Komma 2 3 2 2 17 5" xfId="19192" xr:uid="{1F99D788-7CA2-400C-B156-426856B78AF5}"/>
    <cellStyle name="Komma 2 3 2 2 17 5 2" xfId="46789" xr:uid="{A30D8ABB-3158-4487-A50F-218B4E07CD45}"/>
    <cellStyle name="Komma 2 3 2 2 17 6" xfId="24800" xr:uid="{726F1851-D9F8-4C5D-8BE3-9AC4775261FC}"/>
    <cellStyle name="Komma 2 3 2 2 18" xfId="2670" xr:uid="{A8981969-F22F-4A6E-9C03-C7C6FF436E57}"/>
    <cellStyle name="Komma 2 3 2 2 18 2" xfId="8278" xr:uid="{1562730D-F069-49A9-909B-758113BA01BD}"/>
    <cellStyle name="Komma 2 3 2 2 18 2 2" xfId="30347" xr:uid="{558ADB7E-BA46-477C-9E12-4B7C7F3D1D5C}"/>
    <cellStyle name="Komma 2 3 2 2 18 3" xfId="13664" xr:uid="{8D65AB94-B702-4F64-AD9A-23122AEDC6D0}"/>
    <cellStyle name="Komma 2 3 2 2 18 3 2" xfId="35733" xr:uid="{6A580541-B519-42C1-BF01-3DDB2F89EA6D}"/>
    <cellStyle name="Komma 2 3 2 2 18 3 3" xfId="41281" xr:uid="{425A1C35-6111-41F7-A575-59DB45BB9995}"/>
    <cellStyle name="Komma 2 3 2 2 18 4" xfId="19232" xr:uid="{1039AC78-A94A-4898-8AD7-4054892B2073}"/>
    <cellStyle name="Komma 2 3 2 2 18 4 2" xfId="46829" xr:uid="{C9EA6369-A219-4949-BF30-2D41EAB14544}"/>
    <cellStyle name="Komma 2 3 2 2 18 5" xfId="24840" xr:uid="{D253AA36-1527-4628-83C5-B514186197B1}"/>
    <cellStyle name="Komma 2 3 2 2 19" xfId="5114" xr:uid="{54DA1F86-48E4-440A-AFCF-4B98E180DD1C}"/>
    <cellStyle name="Komma 2 3 2 2 19 2" xfId="10621" xr:uid="{07DDF998-9C6E-44C7-A077-73285A64544B}"/>
    <cellStyle name="Komma 2 3 2 2 19 2 2" xfId="32690" xr:uid="{2001F12F-A4E4-4A75-A428-D39A65277407}"/>
    <cellStyle name="Komma 2 3 2 2 19 3" xfId="16108" xr:uid="{E08028C2-7D7F-42D3-9BD4-92264D88CC2A}"/>
    <cellStyle name="Komma 2 3 2 2 19 3 2" xfId="38177" xr:uid="{5B00B8D2-3773-42DB-9B74-A01EDC7DFEEE}"/>
    <cellStyle name="Komma 2 3 2 2 19 3 3" xfId="43725" xr:uid="{22D78FF3-DF1F-46D3-8833-EA814F96C8F9}"/>
    <cellStyle name="Komma 2 3 2 2 19 4" xfId="21676" xr:uid="{34F49490-D729-43BE-A030-009AF7235167}"/>
    <cellStyle name="Komma 2 3 2 2 19 4 2" xfId="49172" xr:uid="{E47D10D7-5963-46B1-BEE4-36E0E8C3C668}"/>
    <cellStyle name="Komma 2 3 2 2 19 5" xfId="27183" xr:uid="{18854891-22EC-4DCF-9CCD-CF916083469A}"/>
    <cellStyle name="Komma 2 3 2 2 2" xfId="81" xr:uid="{FCCE0A21-1519-4446-A383-AF39A1ED101E}"/>
    <cellStyle name="Komma 2 3 2 2 2 10" xfId="928" xr:uid="{1C01B10C-7235-401B-BFC4-7EBC5FE38A9F}"/>
    <cellStyle name="Komma 2 3 2 2 2 10 2" xfId="1709" xr:uid="{F5E7627F-1A13-4421-8EF0-47EEDE712822}"/>
    <cellStyle name="Komma 2 3 2 2 2 10 2 2" xfId="4313" xr:uid="{EB5C3BB1-63DD-47B8-95D3-0DB52DA0BD0C}"/>
    <cellStyle name="Komma 2 3 2 2 2 10 2 2 2" xfId="9820" xr:uid="{536B76CB-A773-4FE1-882B-1CE809CE3E4C}"/>
    <cellStyle name="Komma 2 3 2 2 2 10 2 2 2 2" xfId="31889" xr:uid="{9124D88B-19A1-4E96-A750-0B19A5D62AE3}"/>
    <cellStyle name="Komma 2 3 2 2 2 10 2 2 3" xfId="15307" xr:uid="{1FE762B9-3DB6-4996-BBA3-AF5C9A266BF2}"/>
    <cellStyle name="Komma 2 3 2 2 2 10 2 2 3 2" xfId="37376" xr:uid="{55ED9181-CEEC-4CA3-A5C9-83FE37543F79}"/>
    <cellStyle name="Komma 2 3 2 2 2 10 2 2 3 3" xfId="42924" xr:uid="{C1A31668-B8C4-452F-9A3A-7CC403BE9991}"/>
    <cellStyle name="Komma 2 3 2 2 2 10 2 2 4" xfId="20875" xr:uid="{EA42106D-B80B-487B-8C1B-E00EEC66EA78}"/>
    <cellStyle name="Komma 2 3 2 2 2 10 2 2 4 2" xfId="48371" xr:uid="{3962701C-D65B-45FE-9826-EA3557D02388}"/>
    <cellStyle name="Komma 2 3 2 2 2 10 2 2 5" xfId="26382" xr:uid="{84B18517-27D7-47DD-B1CA-9942AEFFE2A1}"/>
    <cellStyle name="Komma 2 3 2 2 2 10 2 3" xfId="7337" xr:uid="{460ECD06-B306-4F84-A3BA-8E9B38EAD9FB}"/>
    <cellStyle name="Komma 2 3 2 2 2 10 2 3 2" xfId="29406" xr:uid="{5B4189A5-3F8F-4107-BD6E-CDE80C2FB2BE}"/>
    <cellStyle name="Komma 2 3 2 2 2 10 2 4" xfId="12703" xr:uid="{DEAAECD7-B041-4A2B-90AF-40091D4C1F01}"/>
    <cellStyle name="Komma 2 3 2 2 2 10 2 4 2" xfId="34772" xr:uid="{0E10EEF5-92AD-449F-A92A-50DA7BEECBA5}"/>
    <cellStyle name="Komma 2 3 2 2 2 10 2 4 3" xfId="40320" xr:uid="{A12A0676-3FC7-41C8-8EA1-BC9F5D0AE2CD}"/>
    <cellStyle name="Komma 2 3 2 2 2 10 2 5" xfId="18271" xr:uid="{990B93A8-6D58-4A69-8C81-79F47DEFAF7F}"/>
    <cellStyle name="Komma 2 3 2 2 2 10 2 5 2" xfId="45888" xr:uid="{31875EB9-8B0F-43FB-83B7-87FBDDE0876E}"/>
    <cellStyle name="Komma 2 3 2 2 2 10 2 6" xfId="23899" xr:uid="{DEBF9280-1D6E-49E9-B480-BC8FC3F5059E}"/>
    <cellStyle name="Komma 2 3 2 2 2 10 3" xfId="3532" xr:uid="{3FE23164-EE63-4F0F-91E6-6A876C246061}"/>
    <cellStyle name="Komma 2 3 2 2 2 10 3 2" xfId="9039" xr:uid="{3DD131A8-2D67-4D1B-90FC-C12656F05266}"/>
    <cellStyle name="Komma 2 3 2 2 2 10 3 2 2" xfId="31108" xr:uid="{2172FACB-D31C-4A28-965A-59A8B0C51C7F}"/>
    <cellStyle name="Komma 2 3 2 2 2 10 3 3" xfId="14526" xr:uid="{75884A2B-3E6E-49AE-A0FE-061361373394}"/>
    <cellStyle name="Komma 2 3 2 2 2 10 3 3 2" xfId="36595" xr:uid="{02E37551-549E-4D95-B1D1-47DC3CAED18A}"/>
    <cellStyle name="Komma 2 3 2 2 2 10 3 3 3" xfId="42143" xr:uid="{156AFFAA-AABB-4AC5-BFA5-398D3723BFD2}"/>
    <cellStyle name="Komma 2 3 2 2 2 10 3 4" xfId="20094" xr:uid="{500DDBBA-2D87-4837-9B16-719FDC335894}"/>
    <cellStyle name="Komma 2 3 2 2 2 10 3 4 2" xfId="47590" xr:uid="{40E4A7A5-8915-4B35-AD96-8B9D6B374D0C}"/>
    <cellStyle name="Komma 2 3 2 2 2 10 3 5" xfId="25601" xr:uid="{EDDEB7E0-071A-4BE2-8AD3-4406CA25E2ED}"/>
    <cellStyle name="Komma 2 3 2 2 2 10 4" xfId="6556" xr:uid="{FADAE426-9D89-4A16-B984-BA1E0F020B49}"/>
    <cellStyle name="Komma 2 3 2 2 2 10 4 2" xfId="28625" xr:uid="{BE88C447-1647-437E-8FA1-6E57E47AB1FB}"/>
    <cellStyle name="Komma 2 3 2 2 2 10 5" xfId="11922" xr:uid="{F6723BC0-B4A8-400F-8A37-E49A14E4F89C}"/>
    <cellStyle name="Komma 2 3 2 2 2 10 5 2" xfId="33991" xr:uid="{9F28F95D-B49B-40D3-83F5-E611C7732F10}"/>
    <cellStyle name="Komma 2 3 2 2 2 10 5 3" xfId="39539" xr:uid="{6B423FBF-B7A0-4182-92A0-BFD432810C5C}"/>
    <cellStyle name="Komma 2 3 2 2 2 10 6" xfId="17490" xr:uid="{99F219C1-FA23-4216-8839-031BB93A095A}"/>
    <cellStyle name="Komma 2 3 2 2 2 10 6 2" xfId="45107" xr:uid="{75CC7F9A-3CC9-4645-AF78-39A91AC130AD}"/>
    <cellStyle name="Komma 2 3 2 2 2 10 7" xfId="23118" xr:uid="{1D2E12AB-CFAF-4FF1-8867-6773AF59922B}"/>
    <cellStyle name="Komma 2 3 2 2 2 11" xfId="968" xr:uid="{CE759869-9584-4274-B87C-927DF8B8C419}"/>
    <cellStyle name="Komma 2 3 2 2 2 11 2" xfId="3572" xr:uid="{B3402D8D-A4D6-4CF0-9DE2-E67611C3867D}"/>
    <cellStyle name="Komma 2 3 2 2 2 11 2 2" xfId="9079" xr:uid="{5CF43BF5-F844-4B3A-8ECC-3063A379D5E9}"/>
    <cellStyle name="Komma 2 3 2 2 2 11 2 2 2" xfId="31148" xr:uid="{7608B912-70AC-4E9F-83B5-899620FB4B3D}"/>
    <cellStyle name="Komma 2 3 2 2 2 11 2 3" xfId="14566" xr:uid="{6F282BCD-987A-4F58-AB83-C0415964156A}"/>
    <cellStyle name="Komma 2 3 2 2 2 11 2 3 2" xfId="36635" xr:uid="{7748CD66-E573-4CE1-96CD-31B723C233FC}"/>
    <cellStyle name="Komma 2 3 2 2 2 11 2 3 3" xfId="42183" xr:uid="{637C13A9-F47E-48DE-B008-8CFDCD75078C}"/>
    <cellStyle name="Komma 2 3 2 2 2 11 2 4" xfId="20134" xr:uid="{22D86580-8C97-470B-82FA-DD547203513A}"/>
    <cellStyle name="Komma 2 3 2 2 2 11 2 4 2" xfId="47630" xr:uid="{396BD426-A6A1-4492-B234-5A86E8430F42}"/>
    <cellStyle name="Komma 2 3 2 2 2 11 2 5" xfId="25641" xr:uid="{F18762D3-36C6-4D95-BD76-7D11DE50E2A6}"/>
    <cellStyle name="Komma 2 3 2 2 2 11 3" xfId="6596" xr:uid="{9DC25DB4-5966-4C09-96DA-A9BC12D58DD3}"/>
    <cellStyle name="Komma 2 3 2 2 2 11 3 2" xfId="28665" xr:uid="{CF8B3400-45A5-4C80-891B-BF1C87D5C2B0}"/>
    <cellStyle name="Komma 2 3 2 2 2 11 4" xfId="11962" xr:uid="{6EE519BC-EB10-48C3-93A9-2193A7B58BE0}"/>
    <cellStyle name="Komma 2 3 2 2 2 11 4 2" xfId="34031" xr:uid="{787B2BC6-AF95-476F-8123-8CF737013921}"/>
    <cellStyle name="Komma 2 3 2 2 2 11 4 3" xfId="39579" xr:uid="{2258A955-D4BE-485D-ACFF-AE2F1AA7DBA8}"/>
    <cellStyle name="Komma 2 3 2 2 2 11 5" xfId="17530" xr:uid="{861DF3C1-A005-4CE6-8790-DCBA184F50EA}"/>
    <cellStyle name="Komma 2 3 2 2 2 11 5 2" xfId="45147" xr:uid="{0B81D34D-CA53-4B0F-9479-B3AF5142F121}"/>
    <cellStyle name="Komma 2 3 2 2 2 11 6" xfId="23158" xr:uid="{120F8A14-0FB7-40D5-ABA6-DDBA6D2EE4CE}"/>
    <cellStyle name="Komma 2 3 2 2 2 12" xfId="1749" xr:uid="{ACD07480-3011-4AEC-B470-B2544DC1BBA0}"/>
    <cellStyle name="Komma 2 3 2 2 2 12 2" xfId="4353" xr:uid="{A9A4FBC9-2EC8-4FA7-801A-0DDABBC59B37}"/>
    <cellStyle name="Komma 2 3 2 2 2 12 2 2" xfId="9860" xr:uid="{67579DC6-4C05-42CD-BC14-3FA4F0945594}"/>
    <cellStyle name="Komma 2 3 2 2 2 12 2 2 2" xfId="31929" xr:uid="{C29B975C-8835-447A-99E5-BC7776A4C0D9}"/>
    <cellStyle name="Komma 2 3 2 2 2 12 2 3" xfId="15347" xr:uid="{6F6B9E26-A199-4830-B561-D985722705A2}"/>
    <cellStyle name="Komma 2 3 2 2 2 12 2 3 2" xfId="37416" xr:uid="{72A557F9-A3FE-4FD2-8FF9-9B350C8C5D54}"/>
    <cellStyle name="Komma 2 3 2 2 2 12 2 3 3" xfId="42964" xr:uid="{C57FA7BF-10E8-4F91-86AC-1539ED7C6079}"/>
    <cellStyle name="Komma 2 3 2 2 2 12 2 4" xfId="20915" xr:uid="{488755F8-4EB1-44A9-B459-D2AE1A159A41}"/>
    <cellStyle name="Komma 2 3 2 2 2 12 2 4 2" xfId="48411" xr:uid="{5C6E8548-0C67-4AC0-891B-F29724CF8CC7}"/>
    <cellStyle name="Komma 2 3 2 2 2 12 2 5" xfId="26422" xr:uid="{7F0919DD-FBDC-4639-87EF-886193983726}"/>
    <cellStyle name="Komma 2 3 2 2 2 12 3" xfId="7377" xr:uid="{32471F31-6726-495B-937E-5574B52344A2}"/>
    <cellStyle name="Komma 2 3 2 2 2 12 3 2" xfId="29446" xr:uid="{47A3024D-A534-4C12-B701-041132C79BF7}"/>
    <cellStyle name="Komma 2 3 2 2 2 12 4" xfId="12743" xr:uid="{D565766A-338F-43BE-A817-2DFF2E717804}"/>
    <cellStyle name="Komma 2 3 2 2 2 12 4 2" xfId="34812" xr:uid="{433F9914-CA35-480E-BA16-8A4AF9DA2213}"/>
    <cellStyle name="Komma 2 3 2 2 2 12 4 3" xfId="40360" xr:uid="{4F23D3E7-DDE3-4CC9-9717-FE3A7AD5120E}"/>
    <cellStyle name="Komma 2 3 2 2 2 12 5" xfId="18311" xr:uid="{15575174-922A-4042-9120-D617CAAF49DD}"/>
    <cellStyle name="Komma 2 3 2 2 2 12 5 2" xfId="45928" xr:uid="{31A5B6E6-247A-49C1-B8B8-1D5DBD4D18FF}"/>
    <cellStyle name="Komma 2 3 2 2 2 12 6" xfId="23939" xr:uid="{F72EB51F-DBED-4D2B-B2D0-AFBD6E252B72}"/>
    <cellStyle name="Komma 2 3 2 2 2 13" xfId="2490" xr:uid="{6806DDBD-1C83-4104-BA71-5975BB9316F3}"/>
    <cellStyle name="Komma 2 3 2 2 2 13 2" xfId="5094" xr:uid="{93FCF9C1-7048-4C50-85C0-84EC44CC36FB}"/>
    <cellStyle name="Komma 2 3 2 2 2 13 2 2" xfId="10601" xr:uid="{EADBCD10-2439-4083-9A25-60BB7D702966}"/>
    <cellStyle name="Komma 2 3 2 2 2 13 2 2 2" xfId="32670" xr:uid="{0CF73CE8-CE7B-4EE3-90A4-0F0224ACAF26}"/>
    <cellStyle name="Komma 2 3 2 2 2 13 2 3" xfId="16088" xr:uid="{B9F5373F-2AB9-4CAE-9617-D1CAF3F5B21D}"/>
    <cellStyle name="Komma 2 3 2 2 2 13 2 3 2" xfId="38157" xr:uid="{D9B50B86-5623-481F-9DB1-DFBB0CF22586}"/>
    <cellStyle name="Komma 2 3 2 2 2 13 2 3 3" xfId="43705" xr:uid="{420BA78C-5A00-4C90-B06C-7509E10B6D19}"/>
    <cellStyle name="Komma 2 3 2 2 2 13 2 4" xfId="21656" xr:uid="{45E65DE2-2C30-4EB4-A969-DC40671A4F9C}"/>
    <cellStyle name="Komma 2 3 2 2 2 13 2 4 2" xfId="49152" xr:uid="{2D9E7B88-1888-4636-85BC-60D56C7165F1}"/>
    <cellStyle name="Komma 2 3 2 2 2 13 2 5" xfId="27163" xr:uid="{75DE798A-CAEC-4BBA-B855-EDF7495FAF55}"/>
    <cellStyle name="Komma 2 3 2 2 2 13 3" xfId="8118" xr:uid="{C94EA0D1-91C5-43D7-A4ED-973F27A9241F}"/>
    <cellStyle name="Komma 2 3 2 2 2 13 3 2" xfId="30187" xr:uid="{AB462A2E-6AAF-4025-9D42-B9643E3DF789}"/>
    <cellStyle name="Komma 2 3 2 2 2 13 4" xfId="13484" xr:uid="{4BFC662C-85B1-4A1B-9EA3-0E0B093D5294}"/>
    <cellStyle name="Komma 2 3 2 2 2 13 4 2" xfId="35553" xr:uid="{9E582E8B-EA20-4307-B950-BE2FA17D00C4}"/>
    <cellStyle name="Komma 2 3 2 2 2 13 4 3" xfId="41101" xr:uid="{081C701A-0239-469B-AAB5-647CCD29D636}"/>
    <cellStyle name="Komma 2 3 2 2 2 13 5" xfId="19052" xr:uid="{1F195EF1-2718-4F25-AF4E-8FF4CA797719}"/>
    <cellStyle name="Komma 2 3 2 2 2 13 5 2" xfId="46669" xr:uid="{266D8E39-7059-4A94-8315-E6BAC8E9CA73}"/>
    <cellStyle name="Komma 2 3 2 2 2 13 6" xfId="24680" xr:uid="{B1DA44B8-4186-4DFC-A7A4-7E0A4F92B97D}"/>
    <cellStyle name="Komma 2 3 2 2 2 14" xfId="2550" xr:uid="{6C252F14-E479-4422-BD4A-C2AD77B2EABB}"/>
    <cellStyle name="Komma 2 3 2 2 2 14 2" xfId="5474" xr:uid="{BB69FD1B-CBF3-401E-8560-D70E33802E2B}"/>
    <cellStyle name="Komma 2 3 2 2 2 14 2 2" xfId="10981" xr:uid="{C4E0A6FE-6B6A-4B7D-9F93-B9BD6FA4FC6E}"/>
    <cellStyle name="Komma 2 3 2 2 2 14 2 2 2" xfId="33050" xr:uid="{34D2A311-5836-4BED-97A2-78540C3E4E4F}"/>
    <cellStyle name="Komma 2 3 2 2 2 14 2 3" xfId="16468" xr:uid="{92AF2D46-C6B6-45AD-9570-BF50BF7EA8A6}"/>
    <cellStyle name="Komma 2 3 2 2 2 14 2 3 2" xfId="38537" xr:uid="{7C0B7E12-4D37-41DF-85E0-1E80369C73CF}"/>
    <cellStyle name="Komma 2 3 2 2 2 14 2 3 3" xfId="44085" xr:uid="{028DE28D-6666-4184-838B-9B9F718360C6}"/>
    <cellStyle name="Komma 2 3 2 2 2 14 2 4" xfId="22036" xr:uid="{E95D168E-C667-40F1-BA12-5054866AFFC3}"/>
    <cellStyle name="Komma 2 3 2 2 2 14 2 4 2" xfId="49532" xr:uid="{9F8FD756-D47B-4F36-BABF-38D63272F0F5}"/>
    <cellStyle name="Komma 2 3 2 2 2 14 2 5" xfId="27543" xr:uid="{EA707E75-0DF0-4A04-A61C-A023B2D16FFC}"/>
    <cellStyle name="Komma 2 3 2 2 2 14 3" xfId="8158" xr:uid="{00F0B6BF-E1AC-4B40-AB60-B8551592627E}"/>
    <cellStyle name="Komma 2 3 2 2 2 14 3 2" xfId="30227" xr:uid="{FD2C783C-6D72-4BDE-8103-D83E79B7B2C8}"/>
    <cellStyle name="Komma 2 3 2 2 2 14 4" xfId="13544" xr:uid="{EBF4D8D8-E8C7-4F46-8752-34645A0735D0}"/>
    <cellStyle name="Komma 2 3 2 2 2 14 4 2" xfId="35613" xr:uid="{8F72F9B0-E469-42C2-B5A4-2A9E0AFC6ABC}"/>
    <cellStyle name="Komma 2 3 2 2 2 14 4 3" xfId="41161" xr:uid="{0104FC13-87A7-40CB-A8A0-9D840B40E69E}"/>
    <cellStyle name="Komma 2 3 2 2 2 14 5" xfId="19112" xr:uid="{0CA08A6E-7D85-472C-9986-CA8134D45458}"/>
    <cellStyle name="Komma 2 3 2 2 2 14 5 2" xfId="46709" xr:uid="{8F2EEF94-121B-49DC-AE40-25D28EA24076}"/>
    <cellStyle name="Komma 2 3 2 2 2 14 6" xfId="24720" xr:uid="{17978163-22F8-4E16-9ABB-03EE1BD364FA}"/>
    <cellStyle name="Komma 2 3 2 2 2 15" xfId="2610" xr:uid="{5E910F7F-F0FB-4D8A-95E1-D4AF1B0F1489}"/>
    <cellStyle name="Komma 2 3 2 2 2 15 2" xfId="5534" xr:uid="{C383D965-5793-4B32-B47D-E1F2FF4F9E88}"/>
    <cellStyle name="Komma 2 3 2 2 2 15 2 2" xfId="11041" xr:uid="{FCCE0516-C84D-43C4-953F-EFC75A3E8D41}"/>
    <cellStyle name="Komma 2 3 2 2 2 15 2 2 2" xfId="33110" xr:uid="{86ACD83C-54F4-4485-866D-F4D0B3B16417}"/>
    <cellStyle name="Komma 2 3 2 2 2 15 2 3" xfId="16528" xr:uid="{F573767A-5805-421B-A6EC-1810F3BD6270}"/>
    <cellStyle name="Komma 2 3 2 2 2 15 2 3 2" xfId="38597" xr:uid="{E2590949-2D27-4D88-9900-C8457B8CE68B}"/>
    <cellStyle name="Komma 2 3 2 2 2 15 2 3 3" xfId="44145" xr:uid="{51AE2549-476C-48C8-921D-473D6E5898B1}"/>
    <cellStyle name="Komma 2 3 2 2 2 15 2 4" xfId="22096" xr:uid="{DCE7DF8C-4A92-4CE8-97A1-21AF19F2AB19}"/>
    <cellStyle name="Komma 2 3 2 2 2 15 2 4 2" xfId="49592" xr:uid="{D4FFAE6F-3DC6-406E-B331-F24ED3D5E70A}"/>
    <cellStyle name="Komma 2 3 2 2 2 15 2 5" xfId="27603" xr:uid="{E7259EB9-154D-45EF-97E7-F8E794EEE6D8}"/>
    <cellStyle name="Komma 2 3 2 2 2 15 3" xfId="8218" xr:uid="{83A55E0E-8422-45ED-BC42-3FB40DB14EA0}"/>
    <cellStyle name="Komma 2 3 2 2 2 15 3 2" xfId="30287" xr:uid="{ABDA5C99-44B6-41CA-B5F7-B43D58357C14}"/>
    <cellStyle name="Komma 2 3 2 2 2 15 4" xfId="13604" xr:uid="{21E4D590-8695-40E0-802B-5409C106F139}"/>
    <cellStyle name="Komma 2 3 2 2 2 15 4 2" xfId="35673" xr:uid="{1422E01F-31F1-4C1A-B77D-2E1CC8716520}"/>
    <cellStyle name="Komma 2 3 2 2 2 15 4 3" xfId="41221" xr:uid="{C68CFAE4-CBA9-4F56-9C57-BA3BC179E67F}"/>
    <cellStyle name="Komma 2 3 2 2 2 15 5" xfId="19172" xr:uid="{7E3F4F09-6099-4C13-A975-3B5FCFD69567}"/>
    <cellStyle name="Komma 2 3 2 2 2 15 5 2" xfId="46769" xr:uid="{18B2B88C-DB77-491E-922F-6052E3042947}"/>
    <cellStyle name="Komma 2 3 2 2 2 15 6" xfId="24780" xr:uid="{7940E2A7-9A5B-4E0C-9FC3-C99935EC7BD1}"/>
    <cellStyle name="Komma 2 3 2 2 2 16" xfId="2650" xr:uid="{1665C28B-D632-47B4-BFD5-7800E122AF14}"/>
    <cellStyle name="Komma 2 3 2 2 2 16 2" xfId="5574" xr:uid="{1A331832-AE0E-4C52-9E49-AB57FCBA8838}"/>
    <cellStyle name="Komma 2 3 2 2 2 16 2 2" xfId="11081" xr:uid="{A6C4DAA0-A574-4EE4-BC1C-FAEF76DA529F}"/>
    <cellStyle name="Komma 2 3 2 2 2 16 2 2 2" xfId="33150" xr:uid="{8FC115D9-A32B-43A1-BA41-8F37541A4076}"/>
    <cellStyle name="Komma 2 3 2 2 2 16 2 3" xfId="16568" xr:uid="{785A6F04-9FCD-4F9E-98B8-88DF33342263}"/>
    <cellStyle name="Komma 2 3 2 2 2 16 2 3 2" xfId="38637" xr:uid="{1A69D122-C4D3-4EEA-BAEA-4F905376C545}"/>
    <cellStyle name="Komma 2 3 2 2 2 16 2 3 3" xfId="44185" xr:uid="{4B369ADB-4443-44BE-9889-E09C17FB4215}"/>
    <cellStyle name="Komma 2 3 2 2 2 16 2 4" xfId="22136" xr:uid="{27C4688D-9779-47B3-ADCB-2814DE8DD22D}"/>
    <cellStyle name="Komma 2 3 2 2 2 16 2 4 2" xfId="49632" xr:uid="{7ADBE7B3-FB98-495E-9A02-2EE69FF251A2}"/>
    <cellStyle name="Komma 2 3 2 2 2 16 2 5" xfId="27643" xr:uid="{1FF6973B-10F9-4C9F-92CD-D9D5D6220E6C}"/>
    <cellStyle name="Komma 2 3 2 2 2 16 3" xfId="8258" xr:uid="{9B9711DC-9117-4128-8024-3302768BDE32}"/>
    <cellStyle name="Komma 2 3 2 2 2 16 3 2" xfId="30327" xr:uid="{BAD09B97-789F-449E-AF9E-3FF16FF341B1}"/>
    <cellStyle name="Komma 2 3 2 2 2 16 4" xfId="13644" xr:uid="{10479809-D382-4C83-8032-2D4570108C22}"/>
    <cellStyle name="Komma 2 3 2 2 2 16 4 2" xfId="35713" xr:uid="{90BA4167-DAAE-4A30-9FBF-600E13A604FA}"/>
    <cellStyle name="Komma 2 3 2 2 2 16 4 3" xfId="41261" xr:uid="{86A3831C-1DDD-4545-8F40-4AC2B2CDA599}"/>
    <cellStyle name="Komma 2 3 2 2 2 16 5" xfId="19212" xr:uid="{BACFE72C-FB89-4E5E-BD79-368989B1B963}"/>
    <cellStyle name="Komma 2 3 2 2 2 16 5 2" xfId="46809" xr:uid="{763CF846-D8C6-4B2B-BE2C-7D9834FFE905}"/>
    <cellStyle name="Komma 2 3 2 2 2 16 6" xfId="24820" xr:uid="{84E21F4E-108E-44D4-9CFB-DAA256B323BE}"/>
    <cellStyle name="Komma 2 3 2 2 2 17" xfId="2690" xr:uid="{EB1B66AE-DC65-4DDD-9758-0834FCDAC810}"/>
    <cellStyle name="Komma 2 3 2 2 2 17 2" xfId="8298" xr:uid="{DD79DF77-2B31-400D-9B43-476EF63E88BA}"/>
    <cellStyle name="Komma 2 3 2 2 2 17 2 2" xfId="30367" xr:uid="{F5E8CCA4-B41A-41AA-A28B-985A31E13903}"/>
    <cellStyle name="Komma 2 3 2 2 2 17 3" xfId="13684" xr:uid="{072DA966-18B0-4736-97D8-6ED1BBA5526D}"/>
    <cellStyle name="Komma 2 3 2 2 2 17 3 2" xfId="35753" xr:uid="{9C1C76FB-6A89-40F0-A175-FA281C6F9857}"/>
    <cellStyle name="Komma 2 3 2 2 2 17 3 3" xfId="41301" xr:uid="{5BA92B75-D435-460A-A368-65EA2754CCC3}"/>
    <cellStyle name="Komma 2 3 2 2 2 17 4" xfId="19252" xr:uid="{D2183BD4-ED0C-4D96-9B1F-448BE4728F4B}"/>
    <cellStyle name="Komma 2 3 2 2 2 17 4 2" xfId="46849" xr:uid="{3521A428-C5EA-4466-AB55-50277624C15C}"/>
    <cellStyle name="Komma 2 3 2 2 2 17 5" xfId="24860" xr:uid="{A19B3406-E5C0-43EB-94E8-A17548F5F501}"/>
    <cellStyle name="Komma 2 3 2 2 2 18" xfId="5134" xr:uid="{62070102-54F4-44CE-9306-83F49D6D56C1}"/>
    <cellStyle name="Komma 2 3 2 2 2 18 2" xfId="10641" xr:uid="{99CB6D7F-F633-48E1-84CE-A5CED45F5C13}"/>
    <cellStyle name="Komma 2 3 2 2 2 18 2 2" xfId="32710" xr:uid="{08C64437-4FC8-418B-9855-F68BD96D3B19}"/>
    <cellStyle name="Komma 2 3 2 2 2 18 3" xfId="16128" xr:uid="{DF7EC3AC-0AFB-4EDF-8918-384E34903F24}"/>
    <cellStyle name="Komma 2 3 2 2 2 18 3 2" xfId="38197" xr:uid="{3E83C418-CAB7-4227-8F0A-BD713649FC8B}"/>
    <cellStyle name="Komma 2 3 2 2 2 18 3 3" xfId="43745" xr:uid="{EAE1BFC8-623D-4B30-A598-A2422F1689C7}"/>
    <cellStyle name="Komma 2 3 2 2 2 18 4" xfId="21696" xr:uid="{52CE8253-164C-4D04-AD5B-10AD752A6B05}"/>
    <cellStyle name="Komma 2 3 2 2 2 18 4 2" xfId="49192" xr:uid="{6AE46AA7-C09D-4A34-929E-5AF0D3E6B726}"/>
    <cellStyle name="Komma 2 3 2 2 2 18 5" xfId="27203" xr:uid="{DDDAFCC9-E6E5-416F-A0AA-DDEF96EA57C6}"/>
    <cellStyle name="Komma 2 3 2 2 2 19" xfId="5634" xr:uid="{A312CCAB-6709-4765-8F33-E30CEB675309}"/>
    <cellStyle name="Komma 2 3 2 2 2 19 2" xfId="11141" xr:uid="{A36D35F0-DAD0-470E-AD2C-B395DCD9113B}"/>
    <cellStyle name="Komma 2 3 2 2 2 19 2 2" xfId="33210" xr:uid="{F80572A1-9E18-4AAD-A801-0C19E041ECEC}"/>
    <cellStyle name="Komma 2 3 2 2 2 19 3" xfId="22196" xr:uid="{418609E9-EF3F-4DA3-8453-81EE20F460B5}"/>
    <cellStyle name="Komma 2 3 2 2 2 19 3 2" xfId="49692" xr:uid="{1342FA47-2146-48B4-B62F-1D7ABE1C34AF}"/>
    <cellStyle name="Komma 2 3 2 2 2 19 4" xfId="27703" xr:uid="{6B98FD03-5EBA-422C-A0D6-180984BA45C3}"/>
    <cellStyle name="Komma 2 3 2 2 2 2" xfId="109" xr:uid="{E6DE6DEA-98BA-4028-AD2B-2DCD0EBFF713}"/>
    <cellStyle name="Komma 2 3 2 2 2 2 10" xfId="22304" xr:uid="{2EAD5D7D-5180-4857-A291-3349889D089C}"/>
    <cellStyle name="Komma 2 3 2 2 2 2 2" xfId="535" xr:uid="{E2EC1E08-B54B-464D-8F2D-F779E3C61A00}"/>
    <cellStyle name="Komma 2 3 2 2 2 2 2 2" xfId="1336" xr:uid="{62D31A64-F77D-4CB0-BC9C-B2D50BCD5E3A}"/>
    <cellStyle name="Komma 2 3 2 2 2 2 2 2 2" xfId="3940" xr:uid="{BE64AAE7-F3FE-45D3-AD80-89AAFD17A128}"/>
    <cellStyle name="Komma 2 3 2 2 2 2 2 2 2 2" xfId="9447" xr:uid="{D7B8CD4A-414A-420E-A605-5E168388BECC}"/>
    <cellStyle name="Komma 2 3 2 2 2 2 2 2 2 2 2" xfId="31516" xr:uid="{9AB63817-0A6D-4B32-877D-D371E93D2A2E}"/>
    <cellStyle name="Komma 2 3 2 2 2 2 2 2 2 3" xfId="14934" xr:uid="{331146C9-0310-4BBD-8C7A-9A01FEC7E05C}"/>
    <cellStyle name="Komma 2 3 2 2 2 2 2 2 2 3 2" xfId="37003" xr:uid="{FFE25DB3-DB87-49A1-B7F0-8395AB48B95A}"/>
    <cellStyle name="Komma 2 3 2 2 2 2 2 2 2 3 3" xfId="42551" xr:uid="{62E2AA01-88A2-431C-BEEB-54828DB83031}"/>
    <cellStyle name="Komma 2 3 2 2 2 2 2 2 2 4" xfId="20502" xr:uid="{FE69E845-1AD3-4FA6-8CA3-A76A6F420BEB}"/>
    <cellStyle name="Komma 2 3 2 2 2 2 2 2 2 4 2" xfId="47998" xr:uid="{7CE1F94A-EFA0-4EE9-9AA5-D0A604AF3144}"/>
    <cellStyle name="Komma 2 3 2 2 2 2 2 2 2 5" xfId="26009" xr:uid="{7EF0A449-D06F-4213-89F9-19FEC306C046}"/>
    <cellStyle name="Komma 2 3 2 2 2 2 2 2 3" xfId="6964" xr:uid="{B25AC805-EF13-417B-A682-914519A27161}"/>
    <cellStyle name="Komma 2 3 2 2 2 2 2 2 3 2" xfId="29033" xr:uid="{7275CB04-89E3-4834-AD83-A1035D65202C}"/>
    <cellStyle name="Komma 2 3 2 2 2 2 2 2 4" xfId="12330" xr:uid="{268C1AD2-3EF2-496C-903A-FF74D97541F3}"/>
    <cellStyle name="Komma 2 3 2 2 2 2 2 2 4 2" xfId="34399" xr:uid="{C2433F57-E38B-4C13-BF52-B82AA19ED7FD}"/>
    <cellStyle name="Komma 2 3 2 2 2 2 2 2 4 3" xfId="39947" xr:uid="{4A321F18-A12E-4BA7-AA7B-6D889E67C8C9}"/>
    <cellStyle name="Komma 2 3 2 2 2 2 2 2 5" xfId="17898" xr:uid="{6F5C3714-909E-4C5E-82F1-52AB7B23F38B}"/>
    <cellStyle name="Komma 2 3 2 2 2 2 2 2 5 2" xfId="45515" xr:uid="{B615DD73-B3ED-4216-BE3F-49F8FF6C5BCD}"/>
    <cellStyle name="Komma 2 3 2 2 2 2 2 2 6" xfId="23526" xr:uid="{59304513-9718-4074-88B0-B993FAD4AA98}"/>
    <cellStyle name="Komma 2 3 2 2 2 2 2 3" xfId="2117" xr:uid="{330506E4-ABB1-4FAB-A017-70E05106F0FD}"/>
    <cellStyle name="Komma 2 3 2 2 2 2 2 3 2" xfId="4721" xr:uid="{AF2CFF46-931E-4D81-BDB6-D717A1E56304}"/>
    <cellStyle name="Komma 2 3 2 2 2 2 2 3 2 2" xfId="10228" xr:uid="{41904E92-8035-4FEC-BC03-7795029B24F3}"/>
    <cellStyle name="Komma 2 3 2 2 2 2 2 3 2 2 2" xfId="32297" xr:uid="{F31EE2A5-F23D-4E43-8804-3B53A2D92223}"/>
    <cellStyle name="Komma 2 3 2 2 2 2 2 3 2 3" xfId="15715" xr:uid="{7DA0FBF4-AFF6-475C-B13B-431DF4E4DCD8}"/>
    <cellStyle name="Komma 2 3 2 2 2 2 2 3 2 3 2" xfId="37784" xr:uid="{FD6B521C-B9F1-4C9F-9F4C-86E31FD37849}"/>
    <cellStyle name="Komma 2 3 2 2 2 2 2 3 2 3 3" xfId="43332" xr:uid="{BCDEB305-5975-4204-8AF1-9EAB812B3602}"/>
    <cellStyle name="Komma 2 3 2 2 2 2 2 3 2 4" xfId="21283" xr:uid="{DB7FEB70-3FE7-4D3D-AD55-A431972BE795}"/>
    <cellStyle name="Komma 2 3 2 2 2 2 2 3 2 4 2" xfId="48779" xr:uid="{59DAF982-3C9D-4AE8-A52D-B49901ED1048}"/>
    <cellStyle name="Komma 2 3 2 2 2 2 2 3 2 5" xfId="26790" xr:uid="{4EACB257-1A93-4607-A492-F8F9926FDC72}"/>
    <cellStyle name="Komma 2 3 2 2 2 2 2 3 3" xfId="7745" xr:uid="{262FAC00-CDAD-4328-9DDD-1C1637A4B5DD}"/>
    <cellStyle name="Komma 2 3 2 2 2 2 2 3 3 2" xfId="29814" xr:uid="{20EB5718-F643-45BF-BD0D-30C256E6EBA8}"/>
    <cellStyle name="Komma 2 3 2 2 2 2 2 3 4" xfId="13111" xr:uid="{D1D5B116-A1E1-43E0-94A9-53842A275B48}"/>
    <cellStyle name="Komma 2 3 2 2 2 2 2 3 4 2" xfId="35180" xr:uid="{09B4B1CB-1FF3-415B-B7D3-3E0AB99D2923}"/>
    <cellStyle name="Komma 2 3 2 2 2 2 2 3 4 3" xfId="40728" xr:uid="{0EB641A6-A551-499D-8529-31DCD2E52363}"/>
    <cellStyle name="Komma 2 3 2 2 2 2 2 3 5" xfId="18679" xr:uid="{785A9263-2E61-4FBA-A98D-A0E24BD5712F}"/>
    <cellStyle name="Komma 2 3 2 2 2 2 2 3 5 2" xfId="46296" xr:uid="{87682046-D149-42F4-8C7A-432EE14872EC}"/>
    <cellStyle name="Komma 2 3 2 2 2 2 2 3 6" xfId="24307" xr:uid="{07089C73-E6C3-412A-9869-2A1DDD34A7DE}"/>
    <cellStyle name="Komma 2 3 2 2 2 2 2 4" xfId="3139" xr:uid="{429FF2A6-A784-4317-81A9-BA4B5F93FA21}"/>
    <cellStyle name="Komma 2 3 2 2 2 2 2 4 2" xfId="8666" xr:uid="{4FA26DED-EC4A-4E9C-B34B-03C3159C3EF9}"/>
    <cellStyle name="Komma 2 3 2 2 2 2 2 4 2 2" xfId="30735" xr:uid="{FFE87A0B-FAF3-403E-8D24-BA16A35B8ECD}"/>
    <cellStyle name="Komma 2 3 2 2 2 2 2 4 3" xfId="14133" xr:uid="{FA0E0C06-DBCE-4B94-AECC-F44BBAF4948F}"/>
    <cellStyle name="Komma 2 3 2 2 2 2 2 4 3 2" xfId="36202" xr:uid="{44A3B67B-FFC3-4497-9942-4BB021A6947E}"/>
    <cellStyle name="Komma 2 3 2 2 2 2 2 4 3 3" xfId="41750" xr:uid="{A63E90DE-3EC9-48A8-B9B1-54935E7CD10C}"/>
    <cellStyle name="Komma 2 3 2 2 2 2 2 4 4" xfId="19701" xr:uid="{12F58B98-7CF1-47E1-B2C8-4FF4D71C3508}"/>
    <cellStyle name="Komma 2 3 2 2 2 2 2 4 4 2" xfId="47217" xr:uid="{66E7541E-F848-4583-98CD-EA6AA333672C}"/>
    <cellStyle name="Komma 2 3 2 2 2 2 2 4 5" xfId="25228" xr:uid="{14D1967F-D968-4DB5-83B7-49F85AAAA7DC}"/>
    <cellStyle name="Komma 2 3 2 2 2 2 2 5" xfId="6163" xr:uid="{B5B1161C-4C19-41AE-993E-DF9B79226662}"/>
    <cellStyle name="Komma 2 3 2 2 2 2 2 5 2" xfId="28232" xr:uid="{6880C825-5E9A-4564-B5C6-428B9A80413B}"/>
    <cellStyle name="Komma 2 3 2 2 2 2 2 6" xfId="11549" xr:uid="{C96CB3B6-BD26-4803-81A1-7921843BD8BE}"/>
    <cellStyle name="Komma 2 3 2 2 2 2 2 6 2" xfId="33618" xr:uid="{78A6C202-494B-43A1-8311-DBA1DC0E2D83}"/>
    <cellStyle name="Komma 2 3 2 2 2 2 2 6 3" xfId="39166" xr:uid="{52ED6770-D774-40D8-931E-D6F13D541D12}"/>
    <cellStyle name="Komma 2 3 2 2 2 2 2 7" xfId="17097" xr:uid="{CC44A7BA-1491-494D-B7F2-3E5EA8775170}"/>
    <cellStyle name="Komma 2 3 2 2 2 2 2 7 2" xfId="44714" xr:uid="{F2D57842-CEB3-444C-ADC8-6F3BC14431EE}"/>
    <cellStyle name="Komma 2 3 2 2 2 2 2 8" xfId="22725" xr:uid="{D237EF8D-3886-4CB9-A892-75CF6997C655}"/>
    <cellStyle name="Komma 2 3 2 2 2 2 3" xfId="990" xr:uid="{D6C5D417-088D-48BA-8724-4DBBE6CB17BC}"/>
    <cellStyle name="Komma 2 3 2 2 2 2 3 2" xfId="3594" xr:uid="{75CBA4E3-A903-45C3-B6B6-39CA7ED9DF4F}"/>
    <cellStyle name="Komma 2 3 2 2 2 2 3 2 2" xfId="9101" xr:uid="{1241B540-61EA-4133-9BB3-B7B1824E927B}"/>
    <cellStyle name="Komma 2 3 2 2 2 2 3 2 2 2" xfId="31170" xr:uid="{5693E592-AB3B-456A-AA3A-2379D06F396C}"/>
    <cellStyle name="Komma 2 3 2 2 2 2 3 2 3" xfId="14588" xr:uid="{E8FD6AC6-E92F-4B52-9E44-BBF19305449F}"/>
    <cellStyle name="Komma 2 3 2 2 2 2 3 2 3 2" xfId="36657" xr:uid="{17C673B6-5082-41C3-A40A-F802D2681C34}"/>
    <cellStyle name="Komma 2 3 2 2 2 2 3 2 3 3" xfId="42205" xr:uid="{34442B8C-7747-4CD2-B7BC-C120C066DFFE}"/>
    <cellStyle name="Komma 2 3 2 2 2 2 3 2 4" xfId="20156" xr:uid="{D4FE3EF5-E638-42F6-80F6-4C5CD817CF07}"/>
    <cellStyle name="Komma 2 3 2 2 2 2 3 2 4 2" xfId="47652" xr:uid="{220176E8-5652-44E8-B530-17888D68FC79}"/>
    <cellStyle name="Komma 2 3 2 2 2 2 3 2 5" xfId="25663" xr:uid="{9CB1FF95-7B07-4813-B027-7265DFB393C4}"/>
    <cellStyle name="Komma 2 3 2 2 2 2 3 3" xfId="6618" xr:uid="{27AEA5C7-E695-476C-BB5E-AF092F7BA6F1}"/>
    <cellStyle name="Komma 2 3 2 2 2 2 3 3 2" xfId="28687" xr:uid="{4F657245-254F-4D21-ADFF-D13DE2D44474}"/>
    <cellStyle name="Komma 2 3 2 2 2 2 3 4" xfId="11984" xr:uid="{C9F84144-F3E3-4F5C-9580-27F1A53EA797}"/>
    <cellStyle name="Komma 2 3 2 2 2 2 3 4 2" xfId="34053" xr:uid="{C73CD620-2BFD-4359-8500-A4931A286217}"/>
    <cellStyle name="Komma 2 3 2 2 2 2 3 4 3" xfId="39601" xr:uid="{5DF69261-3D4B-4A06-959D-C9E4B4876789}"/>
    <cellStyle name="Komma 2 3 2 2 2 2 3 5" xfId="17552" xr:uid="{8E2A0939-3D46-4AAF-AE82-154797D5169D}"/>
    <cellStyle name="Komma 2 3 2 2 2 2 3 5 2" xfId="45169" xr:uid="{3BF22080-FB30-4E3F-BB14-A8C3A692596C}"/>
    <cellStyle name="Komma 2 3 2 2 2 2 3 6" xfId="23180" xr:uid="{9ACB6631-AFC1-4514-A66E-3D06F3E1A2BA}"/>
    <cellStyle name="Komma 2 3 2 2 2 2 4" xfId="1771" xr:uid="{3D39DEB0-9F4B-4B73-B719-D0BAFB372DC5}"/>
    <cellStyle name="Komma 2 3 2 2 2 2 4 2" xfId="4375" xr:uid="{64955C59-F3F3-4394-8F30-3A949411F502}"/>
    <cellStyle name="Komma 2 3 2 2 2 2 4 2 2" xfId="9882" xr:uid="{AC03013C-3AEF-4422-B6D2-F607D7B164B2}"/>
    <cellStyle name="Komma 2 3 2 2 2 2 4 2 2 2" xfId="31951" xr:uid="{C9C64B5A-31F2-4758-B4F3-711FAC8B91EB}"/>
    <cellStyle name="Komma 2 3 2 2 2 2 4 2 3" xfId="15369" xr:uid="{96F73C09-97CC-4F8A-ACD3-5B1140510FE1}"/>
    <cellStyle name="Komma 2 3 2 2 2 2 4 2 3 2" xfId="37438" xr:uid="{5192386E-443B-4595-8FAE-90342D8EB0E1}"/>
    <cellStyle name="Komma 2 3 2 2 2 2 4 2 3 3" xfId="42986" xr:uid="{2193D4DB-6260-4A88-8E1A-2123EE679029}"/>
    <cellStyle name="Komma 2 3 2 2 2 2 4 2 4" xfId="20937" xr:uid="{070B23C3-EF48-40FF-98F9-FF56B657133F}"/>
    <cellStyle name="Komma 2 3 2 2 2 2 4 2 4 2" xfId="48433" xr:uid="{5664691C-2305-4E0F-A6BB-414E44A05BD5}"/>
    <cellStyle name="Komma 2 3 2 2 2 2 4 2 5" xfId="26444" xr:uid="{F2251BBE-E58E-4592-B100-A6DD2F9274B0}"/>
    <cellStyle name="Komma 2 3 2 2 2 2 4 3" xfId="7399" xr:uid="{385F753B-FEDA-46BD-B932-4EB7F84377B2}"/>
    <cellStyle name="Komma 2 3 2 2 2 2 4 3 2" xfId="29468" xr:uid="{3F61B464-FB23-4ACA-8AB2-0664E9CF3EEF}"/>
    <cellStyle name="Komma 2 3 2 2 2 2 4 4" xfId="12765" xr:uid="{8E6BCF76-3EC6-47EA-A8DD-FA5FB83FEDE9}"/>
    <cellStyle name="Komma 2 3 2 2 2 2 4 4 2" xfId="34834" xr:uid="{DDE6DAD5-36A2-4C67-9C62-F4F529D41D5F}"/>
    <cellStyle name="Komma 2 3 2 2 2 2 4 4 3" xfId="40382" xr:uid="{B6D0999F-FEA6-4E30-A2BD-12F4F494B35D}"/>
    <cellStyle name="Komma 2 3 2 2 2 2 4 5" xfId="18333" xr:uid="{34D29F1E-60C8-467B-BA10-1F1D7B97FCDA}"/>
    <cellStyle name="Komma 2 3 2 2 2 2 4 5 2" xfId="45950" xr:uid="{28E93830-5AB3-4FCC-9AB7-2CDEC03C93C7}"/>
    <cellStyle name="Komma 2 3 2 2 2 2 4 6" xfId="23961" xr:uid="{470A7731-BD69-4350-8F0E-ED4C17B92385}"/>
    <cellStyle name="Komma 2 3 2 2 2 2 5" xfId="2718" xr:uid="{5C5EA7B8-083F-4A8A-9CCA-9710C65C8100}"/>
    <cellStyle name="Komma 2 3 2 2 2 2 5 2" xfId="8320" xr:uid="{39B5D686-C81E-4D80-A9C7-6B74AED5E0FE}"/>
    <cellStyle name="Komma 2 3 2 2 2 2 5 2 2" xfId="30389" xr:uid="{D648662F-E6C7-46C7-9987-4C7AF2A99402}"/>
    <cellStyle name="Komma 2 3 2 2 2 2 5 3" xfId="13712" xr:uid="{75A9C945-604C-4264-B740-388EED392198}"/>
    <cellStyle name="Komma 2 3 2 2 2 2 5 3 2" xfId="35781" xr:uid="{738C39FD-8BAC-4A58-8752-6E5D0EB212E4}"/>
    <cellStyle name="Komma 2 3 2 2 2 2 5 3 3" xfId="41329" xr:uid="{1B5461C4-8C25-49DA-99E7-3A0FBE6A8066}"/>
    <cellStyle name="Komma 2 3 2 2 2 2 5 4" xfId="19280" xr:uid="{088F5427-2897-4DF5-B6AF-AA48B58832EC}"/>
    <cellStyle name="Komma 2 3 2 2 2 2 5 4 2" xfId="46871" xr:uid="{FFCDDE07-0D5F-4138-B1B2-9FB939BA74F2}"/>
    <cellStyle name="Komma 2 3 2 2 2 2 5 5" xfId="24882" xr:uid="{C7A94BFD-26D1-4DC3-B989-9F289A82935D}"/>
    <cellStyle name="Komma 2 3 2 2 2 2 6" xfId="5156" xr:uid="{F0EB148E-8A0D-4C2A-9ED3-DD26FEF136B1}"/>
    <cellStyle name="Komma 2 3 2 2 2 2 6 2" xfId="10663" xr:uid="{9C70FDCD-A6AF-4A75-A0D8-9D8EE9F6AF94}"/>
    <cellStyle name="Komma 2 3 2 2 2 2 6 2 2" xfId="32732" xr:uid="{EBDC8BDA-7BBF-4727-AD50-94E76D71FDAA}"/>
    <cellStyle name="Komma 2 3 2 2 2 2 6 3" xfId="16150" xr:uid="{9C3F5446-E715-4023-9878-EC46E50F443C}"/>
    <cellStyle name="Komma 2 3 2 2 2 2 6 3 2" xfId="38219" xr:uid="{1B05B7EA-CC2F-4ABA-92EA-836AC8366709}"/>
    <cellStyle name="Komma 2 3 2 2 2 2 6 3 3" xfId="43767" xr:uid="{C256D137-1565-4910-B0DF-5DCA4566D5BA}"/>
    <cellStyle name="Komma 2 3 2 2 2 2 6 4" xfId="21718" xr:uid="{9AFA5AA5-D8E6-4CC3-82A2-85C78D3B0CA5}"/>
    <cellStyle name="Komma 2 3 2 2 2 2 6 4 2" xfId="49214" xr:uid="{23D127ED-5ED2-4292-B308-E30D94568D1F}"/>
    <cellStyle name="Komma 2 3 2 2 2 2 6 5" xfId="27225" xr:uid="{BC158BA4-B5CE-429D-93A7-B54171168816}"/>
    <cellStyle name="Komma 2 3 2 2 2 2 7" xfId="5742" xr:uid="{04B44174-D76C-497D-A386-64507EEADB09}"/>
    <cellStyle name="Komma 2 3 2 2 2 2 7 2" xfId="27811" xr:uid="{6C9940FE-0B12-455B-A057-07DEF57E8E4C}"/>
    <cellStyle name="Komma 2 3 2 2 2 2 8" xfId="11203" xr:uid="{EF3CCB0F-7ED1-4545-AE6D-CE106BAA312A}"/>
    <cellStyle name="Komma 2 3 2 2 2 2 8 2" xfId="33272" xr:uid="{DB992F2B-6CE1-498F-8E9F-608959F1A803}"/>
    <cellStyle name="Komma 2 3 2 2 2 2 8 3" xfId="38820" xr:uid="{88339480-FFA4-48F0-93A2-30E0DDAF943B}"/>
    <cellStyle name="Komma 2 3 2 2 2 2 9" xfId="16676" xr:uid="{A7554E33-57E4-4880-B19E-ECAB064F67E1}"/>
    <cellStyle name="Komma 2 3 2 2 2 2 9 2" xfId="44293" xr:uid="{E23DA693-E7CC-4144-A6B8-F79EFA7F9097}"/>
    <cellStyle name="Komma 2 3 2 2 2 20" xfId="5714" xr:uid="{60B18A4F-E213-4753-8D0B-749ACD3085B1}"/>
    <cellStyle name="Komma 2 3 2 2 2 20 2" xfId="27783" xr:uid="{5002F9A2-15AC-4B90-A0A3-53F5FCEA1B75}"/>
    <cellStyle name="Komma 2 3 2 2 2 21" xfId="11181" xr:uid="{76B167A0-8BE9-42E7-8A5F-09DE87ED5CE3}"/>
    <cellStyle name="Komma 2 3 2 2 2 21 2" xfId="33250" xr:uid="{54C3A146-C579-4733-B213-CFEF372B14B5}"/>
    <cellStyle name="Komma 2 3 2 2 2 21 3" xfId="38798" xr:uid="{A8754BE1-1A6D-40EA-B916-9C754725684B}"/>
    <cellStyle name="Komma 2 3 2 2 2 22" xfId="16648" xr:uid="{FAFA7039-1BA2-4422-BFC6-260E45CACA76}"/>
    <cellStyle name="Komma 2 3 2 2 2 22 2" xfId="44265" xr:uid="{E61D961A-B016-40A1-A46E-D3D82EE223D3}"/>
    <cellStyle name="Komma 2 3 2 2 2 23" xfId="22276" xr:uid="{F0127A90-B40B-49F9-887B-A798B1F310B9}"/>
    <cellStyle name="Komma 2 3 2 2 2 3" xfId="184" xr:uid="{CA4F978F-1BBF-4583-8974-BB2176A54CD7}"/>
    <cellStyle name="Komma 2 3 2 2 2 3 10" xfId="22376" xr:uid="{18F8EC26-B9FC-46E9-A533-63D0067883CA}"/>
    <cellStyle name="Komma 2 3 2 2 2 3 2" xfId="607" xr:uid="{A32BB50B-30EE-4753-9D78-F9432F2B34C1}"/>
    <cellStyle name="Komma 2 3 2 2 2 3 2 2" xfId="1408" xr:uid="{C5C635A8-FC99-4F75-9ED9-D81D664374E7}"/>
    <cellStyle name="Komma 2 3 2 2 2 3 2 2 2" xfId="4012" xr:uid="{766C774F-34A3-4079-9E2E-28E321105362}"/>
    <cellStyle name="Komma 2 3 2 2 2 3 2 2 2 2" xfId="9519" xr:uid="{46FB2874-A67B-4A5F-9422-DD94F1497036}"/>
    <cellStyle name="Komma 2 3 2 2 2 3 2 2 2 2 2" xfId="31588" xr:uid="{56A03354-E696-47FA-BCD2-9F561B3098EC}"/>
    <cellStyle name="Komma 2 3 2 2 2 3 2 2 2 3" xfId="15006" xr:uid="{B155A27E-FBE6-4A51-AE0B-68EA080DF041}"/>
    <cellStyle name="Komma 2 3 2 2 2 3 2 2 2 3 2" xfId="37075" xr:uid="{ABBF65CE-4FEC-4D56-8EFA-F6B720BA4B89}"/>
    <cellStyle name="Komma 2 3 2 2 2 3 2 2 2 3 3" xfId="42623" xr:uid="{033CBDDC-6162-46F4-8864-CD28676818D3}"/>
    <cellStyle name="Komma 2 3 2 2 2 3 2 2 2 4" xfId="20574" xr:uid="{601E32C8-125F-421B-B119-D389B928E732}"/>
    <cellStyle name="Komma 2 3 2 2 2 3 2 2 2 4 2" xfId="48070" xr:uid="{B9F6756E-A764-40E9-B8E9-E121E84DDDBA}"/>
    <cellStyle name="Komma 2 3 2 2 2 3 2 2 2 5" xfId="26081" xr:uid="{09E3E534-EFD3-4A63-BCBA-CEFFB4161D9A}"/>
    <cellStyle name="Komma 2 3 2 2 2 3 2 2 3" xfId="7036" xr:uid="{79CAF467-E6C9-4C10-A114-B397061457B3}"/>
    <cellStyle name="Komma 2 3 2 2 2 3 2 2 3 2" xfId="29105" xr:uid="{2150C07F-338B-469A-8542-BB34184983D9}"/>
    <cellStyle name="Komma 2 3 2 2 2 3 2 2 4" xfId="12402" xr:uid="{5B599C7F-C950-4228-B0B1-6C36422FBC26}"/>
    <cellStyle name="Komma 2 3 2 2 2 3 2 2 4 2" xfId="34471" xr:uid="{3CCA59F9-15B4-422C-A000-E109B502C2CB}"/>
    <cellStyle name="Komma 2 3 2 2 2 3 2 2 4 3" xfId="40019" xr:uid="{533160AB-BD65-4FD8-A594-2F85CBC03D33}"/>
    <cellStyle name="Komma 2 3 2 2 2 3 2 2 5" xfId="17970" xr:uid="{C9D54485-531C-4136-A992-4C4B3FD8C241}"/>
    <cellStyle name="Komma 2 3 2 2 2 3 2 2 5 2" xfId="45587" xr:uid="{7207DE34-4090-4B00-9945-26FFDD1A19BC}"/>
    <cellStyle name="Komma 2 3 2 2 2 3 2 2 6" xfId="23598" xr:uid="{A36CFA50-AA29-45CF-A290-634CF6EC0808}"/>
    <cellStyle name="Komma 2 3 2 2 2 3 2 3" xfId="2189" xr:uid="{162C2ECF-B2D5-4189-86F2-280F11B0CB1F}"/>
    <cellStyle name="Komma 2 3 2 2 2 3 2 3 2" xfId="4793" xr:uid="{B49919F9-F24D-4035-BB87-3201856A01B2}"/>
    <cellStyle name="Komma 2 3 2 2 2 3 2 3 2 2" xfId="10300" xr:uid="{FAB1A11D-7C0E-4432-B5B7-BBA8220204DA}"/>
    <cellStyle name="Komma 2 3 2 2 2 3 2 3 2 2 2" xfId="32369" xr:uid="{78F56096-22B1-4DCE-979E-383F8738C9A3}"/>
    <cellStyle name="Komma 2 3 2 2 2 3 2 3 2 3" xfId="15787" xr:uid="{CE6BB3C1-4D08-413D-ADF5-E063DDB945F9}"/>
    <cellStyle name="Komma 2 3 2 2 2 3 2 3 2 3 2" xfId="37856" xr:uid="{305A935F-C509-4D30-AAD3-D784931EA140}"/>
    <cellStyle name="Komma 2 3 2 2 2 3 2 3 2 3 3" xfId="43404" xr:uid="{ACBB7501-0BBD-4F4C-BDC5-8207550F89EC}"/>
    <cellStyle name="Komma 2 3 2 2 2 3 2 3 2 4" xfId="21355" xr:uid="{7B8DFA1C-D44D-40F2-8515-B95180828723}"/>
    <cellStyle name="Komma 2 3 2 2 2 3 2 3 2 4 2" xfId="48851" xr:uid="{2D9BF14E-3481-42D6-B1F8-7DE3E9B50DB3}"/>
    <cellStyle name="Komma 2 3 2 2 2 3 2 3 2 5" xfId="26862" xr:uid="{5922A21B-13D4-4A5A-BC2A-9BB197909A90}"/>
    <cellStyle name="Komma 2 3 2 2 2 3 2 3 3" xfId="7817" xr:uid="{12DA0889-F9C6-4893-997C-B5E72966A7F7}"/>
    <cellStyle name="Komma 2 3 2 2 2 3 2 3 3 2" xfId="29886" xr:uid="{8246FDFC-6AB5-4D62-8892-E0E67BB59932}"/>
    <cellStyle name="Komma 2 3 2 2 2 3 2 3 4" xfId="13183" xr:uid="{85726C50-B78A-4636-B7C1-562D8AA55302}"/>
    <cellStyle name="Komma 2 3 2 2 2 3 2 3 4 2" xfId="35252" xr:uid="{891246A7-AFC9-4833-BB2B-7B046E8583B8}"/>
    <cellStyle name="Komma 2 3 2 2 2 3 2 3 4 3" xfId="40800" xr:uid="{6D7B670D-B4FC-4085-B390-3EA726E74ED9}"/>
    <cellStyle name="Komma 2 3 2 2 2 3 2 3 5" xfId="18751" xr:uid="{E5659250-E946-4B6F-9CC2-F732DB9C2EC1}"/>
    <cellStyle name="Komma 2 3 2 2 2 3 2 3 5 2" xfId="46368" xr:uid="{D6043459-A1DD-413E-B660-648EBDCD463B}"/>
    <cellStyle name="Komma 2 3 2 2 2 3 2 3 6" xfId="24379" xr:uid="{85EFCC8E-1AB7-45BF-9823-349F596744D8}"/>
    <cellStyle name="Komma 2 3 2 2 2 3 2 4" xfId="3211" xr:uid="{3C0FA791-ECD4-43FD-85A2-37B4812003BD}"/>
    <cellStyle name="Komma 2 3 2 2 2 3 2 4 2" xfId="8738" xr:uid="{5E3FB954-2539-438C-AA7C-B5207EC84301}"/>
    <cellStyle name="Komma 2 3 2 2 2 3 2 4 2 2" xfId="30807" xr:uid="{C29D1CEA-433C-4C50-AFE4-B5C1A5D98D78}"/>
    <cellStyle name="Komma 2 3 2 2 2 3 2 4 3" xfId="14205" xr:uid="{71A457A2-CDE2-43AD-B792-C2AB9C22BBFE}"/>
    <cellStyle name="Komma 2 3 2 2 2 3 2 4 3 2" xfId="36274" xr:uid="{F63AAB20-6637-479E-98F1-13BFFE602175}"/>
    <cellStyle name="Komma 2 3 2 2 2 3 2 4 3 3" xfId="41822" xr:uid="{C66FBCFD-C9F3-471A-B5FB-06D19CCA3918}"/>
    <cellStyle name="Komma 2 3 2 2 2 3 2 4 4" xfId="19773" xr:uid="{0616D956-3432-4DF4-8CB5-C9E87FC7A2D8}"/>
    <cellStyle name="Komma 2 3 2 2 2 3 2 4 4 2" xfId="47289" xr:uid="{C9DA8D81-CD9D-4E2E-BF19-5D481762E18F}"/>
    <cellStyle name="Komma 2 3 2 2 2 3 2 4 5" xfId="25300" xr:uid="{1313EDC4-3164-48A6-91F6-12943579FDDE}"/>
    <cellStyle name="Komma 2 3 2 2 2 3 2 5" xfId="6235" xr:uid="{9975D44A-2CD0-4801-9340-2E949D87B529}"/>
    <cellStyle name="Komma 2 3 2 2 2 3 2 5 2" xfId="28304" xr:uid="{DA06F80C-E83A-4A59-8328-50DC8695D8FD}"/>
    <cellStyle name="Komma 2 3 2 2 2 3 2 6" xfId="11621" xr:uid="{477B7D8E-D4EB-4CBE-8F50-C4F418854B02}"/>
    <cellStyle name="Komma 2 3 2 2 2 3 2 6 2" xfId="33690" xr:uid="{555732BA-7EDE-411D-9E86-E9E322DAB8F8}"/>
    <cellStyle name="Komma 2 3 2 2 2 3 2 6 3" xfId="39238" xr:uid="{373C220E-6B7E-4EF0-B8C4-348A64BBD5E6}"/>
    <cellStyle name="Komma 2 3 2 2 2 3 2 7" xfId="17169" xr:uid="{45FDC0F3-F627-41AF-92B8-2F7B58189D45}"/>
    <cellStyle name="Komma 2 3 2 2 2 3 2 7 2" xfId="44786" xr:uid="{783C983E-2500-4196-BFBD-14DF758B82AE}"/>
    <cellStyle name="Komma 2 3 2 2 2 3 2 8" xfId="22797" xr:uid="{2F81B0B0-E4C1-4D2A-9838-CD5F7DAB63EE}"/>
    <cellStyle name="Komma 2 3 2 2 2 3 3" xfId="1048" xr:uid="{EFF940AF-3AF5-4076-A826-DCFE740181C2}"/>
    <cellStyle name="Komma 2 3 2 2 2 3 3 2" xfId="3652" xr:uid="{ACA5DF78-B145-4A94-9DBC-64A473AC7E66}"/>
    <cellStyle name="Komma 2 3 2 2 2 3 3 2 2" xfId="9159" xr:uid="{EC2687C7-F32C-4C22-B68E-795B5A04BF52}"/>
    <cellStyle name="Komma 2 3 2 2 2 3 3 2 2 2" xfId="31228" xr:uid="{030D12DD-6F39-4E76-A66D-C80A0E6FFF93}"/>
    <cellStyle name="Komma 2 3 2 2 2 3 3 2 3" xfId="14646" xr:uid="{362BE57C-6EA7-4C8C-938C-79065F37C447}"/>
    <cellStyle name="Komma 2 3 2 2 2 3 3 2 3 2" xfId="36715" xr:uid="{E5A4325B-0526-4CC9-8D4D-321EFE0BE7CD}"/>
    <cellStyle name="Komma 2 3 2 2 2 3 3 2 3 3" xfId="42263" xr:uid="{FF3D3E66-F00E-4902-BD54-802D30A8EE73}"/>
    <cellStyle name="Komma 2 3 2 2 2 3 3 2 4" xfId="20214" xr:uid="{6ED65D8D-BB80-46F6-8B36-4AE03A861812}"/>
    <cellStyle name="Komma 2 3 2 2 2 3 3 2 4 2" xfId="47710" xr:uid="{BF354EBA-CE6F-489F-B38A-97D743844035}"/>
    <cellStyle name="Komma 2 3 2 2 2 3 3 2 5" xfId="25721" xr:uid="{B8FEA30D-4A7E-4960-8E78-C5650B2F9908}"/>
    <cellStyle name="Komma 2 3 2 2 2 3 3 3" xfId="6676" xr:uid="{42D4634A-66D1-4317-9896-6D615C9ED3BE}"/>
    <cellStyle name="Komma 2 3 2 2 2 3 3 3 2" xfId="28745" xr:uid="{04ECD809-90FD-4D28-950F-0157BEB809F1}"/>
    <cellStyle name="Komma 2 3 2 2 2 3 3 4" xfId="12042" xr:uid="{6F2A12B2-0131-4E2D-93D9-92923DB01718}"/>
    <cellStyle name="Komma 2 3 2 2 2 3 3 4 2" xfId="34111" xr:uid="{FE59C626-B7CB-40E5-A1A4-D795694903C5}"/>
    <cellStyle name="Komma 2 3 2 2 2 3 3 4 3" xfId="39659" xr:uid="{3E7ED471-44A3-449E-80AA-37EBCFD274DB}"/>
    <cellStyle name="Komma 2 3 2 2 2 3 3 5" xfId="17610" xr:uid="{854EEF8F-B22A-4AF6-ABD2-FF29F6D6911D}"/>
    <cellStyle name="Komma 2 3 2 2 2 3 3 5 2" xfId="45227" xr:uid="{305AA30B-C636-4F32-8DEA-E941AE25CF7B}"/>
    <cellStyle name="Komma 2 3 2 2 2 3 3 6" xfId="23238" xr:uid="{7274E4CF-B68D-4E39-988D-1FD16CAEECCA}"/>
    <cellStyle name="Komma 2 3 2 2 2 3 4" xfId="1829" xr:uid="{693F1A62-8C29-4964-8D4D-AFB14546696F}"/>
    <cellStyle name="Komma 2 3 2 2 2 3 4 2" xfId="4433" xr:uid="{0D6B721A-9330-4AE2-B8C1-230DD7BBFEDB}"/>
    <cellStyle name="Komma 2 3 2 2 2 3 4 2 2" xfId="9940" xr:uid="{5F25DE40-AAD9-4C2B-B3C0-15003A6EB50B}"/>
    <cellStyle name="Komma 2 3 2 2 2 3 4 2 2 2" xfId="32009" xr:uid="{3DC81DBC-74BB-4D15-83EB-4B9645F2F513}"/>
    <cellStyle name="Komma 2 3 2 2 2 3 4 2 3" xfId="15427" xr:uid="{78D6C243-A96F-4A43-940F-783EC455FC16}"/>
    <cellStyle name="Komma 2 3 2 2 2 3 4 2 3 2" xfId="37496" xr:uid="{7A0D816B-2D0C-4F7A-9673-D4273D4F00C5}"/>
    <cellStyle name="Komma 2 3 2 2 2 3 4 2 3 3" xfId="43044" xr:uid="{DBC5406A-C8D6-4D80-B6B5-15BE6778FA31}"/>
    <cellStyle name="Komma 2 3 2 2 2 3 4 2 4" xfId="20995" xr:uid="{BB629C6C-0D77-4D8D-BFA5-47DD4281B919}"/>
    <cellStyle name="Komma 2 3 2 2 2 3 4 2 4 2" xfId="48491" xr:uid="{97392E9B-A358-4BC3-B8E6-C5723E4C5EEC}"/>
    <cellStyle name="Komma 2 3 2 2 2 3 4 2 5" xfId="26502" xr:uid="{FA9E94F8-427C-4FA1-8378-9C81BEE8B649}"/>
    <cellStyle name="Komma 2 3 2 2 2 3 4 3" xfId="7457" xr:uid="{A0F6AC61-FF14-40C1-B1C2-E44CDC12826F}"/>
    <cellStyle name="Komma 2 3 2 2 2 3 4 3 2" xfId="29526" xr:uid="{E82977B5-5B09-419D-B0E0-F52213C1BB52}"/>
    <cellStyle name="Komma 2 3 2 2 2 3 4 4" xfId="12823" xr:uid="{BC543974-7E7F-4CC0-8265-18C8A6BD4188}"/>
    <cellStyle name="Komma 2 3 2 2 2 3 4 4 2" xfId="34892" xr:uid="{2B66DC1D-4BFD-4078-B5E6-008BEF25D8CF}"/>
    <cellStyle name="Komma 2 3 2 2 2 3 4 4 3" xfId="40440" xr:uid="{1099734C-F8F8-4E2B-B302-8A1B7D83701C}"/>
    <cellStyle name="Komma 2 3 2 2 2 3 4 5" xfId="18391" xr:uid="{10DE6164-AFED-455D-9862-3838954B0264}"/>
    <cellStyle name="Komma 2 3 2 2 2 3 4 5 2" xfId="46008" xr:uid="{2E0B7328-655F-44F8-91A5-F0B0EB589E95}"/>
    <cellStyle name="Komma 2 3 2 2 2 3 4 6" xfId="24019" xr:uid="{EE2FDC87-D26F-4212-9746-314C97BBE5BE}"/>
    <cellStyle name="Komma 2 3 2 2 2 3 5" xfId="2790" xr:uid="{F5823811-8EDB-4C71-B370-6B00A25C685A}"/>
    <cellStyle name="Komma 2 3 2 2 2 3 5 2" xfId="8378" xr:uid="{4B20D33B-5116-4A21-8690-F9C63C1609AF}"/>
    <cellStyle name="Komma 2 3 2 2 2 3 5 2 2" xfId="30447" xr:uid="{8DB313D9-6E7C-4273-ABC2-4FA377964C03}"/>
    <cellStyle name="Komma 2 3 2 2 2 3 5 3" xfId="13784" xr:uid="{ED235770-F35C-4E60-8124-FAEDE3F0A7AF}"/>
    <cellStyle name="Komma 2 3 2 2 2 3 5 3 2" xfId="35853" xr:uid="{BE8A27E4-88B8-42B6-A90C-6690E41FC751}"/>
    <cellStyle name="Komma 2 3 2 2 2 3 5 3 3" xfId="41401" xr:uid="{A2988374-B02F-434E-A61D-02FC560573FC}"/>
    <cellStyle name="Komma 2 3 2 2 2 3 5 4" xfId="19352" xr:uid="{570911CD-157D-4410-9625-8688E687C0E9}"/>
    <cellStyle name="Komma 2 3 2 2 2 3 5 4 2" xfId="46929" xr:uid="{836BAFF5-E07B-4F8B-8379-AB44D6B49ED2}"/>
    <cellStyle name="Komma 2 3 2 2 2 3 5 5" xfId="24940" xr:uid="{E04649CA-9B8A-4098-978B-6173F020BE1F}"/>
    <cellStyle name="Komma 2 3 2 2 2 3 6" xfId="5214" xr:uid="{2EB6969F-1614-4880-A0C8-D5CEE26EE78C}"/>
    <cellStyle name="Komma 2 3 2 2 2 3 6 2" xfId="10721" xr:uid="{5202E80B-93EA-49A4-AC60-C1521D683990}"/>
    <cellStyle name="Komma 2 3 2 2 2 3 6 2 2" xfId="32790" xr:uid="{44780DC1-2698-4653-9BA7-8ACDDBE3E449}"/>
    <cellStyle name="Komma 2 3 2 2 2 3 6 3" xfId="16208" xr:uid="{13431CFD-22C7-4810-8EAA-0E551F662332}"/>
    <cellStyle name="Komma 2 3 2 2 2 3 6 3 2" xfId="38277" xr:uid="{C18C810F-4099-4032-8167-FBEE5FDB24EF}"/>
    <cellStyle name="Komma 2 3 2 2 2 3 6 3 3" xfId="43825" xr:uid="{76551374-7834-4586-999C-3C4217FA8653}"/>
    <cellStyle name="Komma 2 3 2 2 2 3 6 4" xfId="21776" xr:uid="{A6B16651-B8CD-4D38-92EE-10F444744C2E}"/>
    <cellStyle name="Komma 2 3 2 2 2 3 6 4 2" xfId="49272" xr:uid="{4877B8EB-0A43-46EA-A1AE-D27A70191A96}"/>
    <cellStyle name="Komma 2 3 2 2 2 3 6 5" xfId="27283" xr:uid="{DC3A3C2A-3D93-491C-847A-00DC87EED81C}"/>
    <cellStyle name="Komma 2 3 2 2 2 3 7" xfId="5814" xr:uid="{0B3EF1CD-A946-43A8-A6BC-6855B36CD38A}"/>
    <cellStyle name="Komma 2 3 2 2 2 3 7 2" xfId="27883" xr:uid="{18FCC8F9-27AE-403B-8BA4-4E8FAE24136B}"/>
    <cellStyle name="Komma 2 3 2 2 2 3 8" xfId="11261" xr:uid="{B4AAC1E4-7EF9-4EA0-A38E-32289C5EE1E2}"/>
    <cellStyle name="Komma 2 3 2 2 2 3 8 2" xfId="33330" xr:uid="{87807FB5-7E4C-4C8C-BEEB-FB8104BEC12E}"/>
    <cellStyle name="Komma 2 3 2 2 2 3 8 3" xfId="38878" xr:uid="{51A33374-98BE-4491-B4CB-138911D96E21}"/>
    <cellStyle name="Komma 2 3 2 2 2 3 9" xfId="16748" xr:uid="{8CCEDBED-36B6-4F7B-9228-D8D27AEA3AFE}"/>
    <cellStyle name="Komma 2 3 2 2 2 3 9 2" xfId="44365" xr:uid="{10BA338E-3346-404D-92D3-193859C12AF2}"/>
    <cellStyle name="Komma 2 3 2 2 2 4" xfId="265" xr:uid="{F6BC63CE-F47D-46A7-B4F5-BA4946C2AE5F}"/>
    <cellStyle name="Komma 2 3 2 2 2 4 10" xfId="22457" xr:uid="{CEBB1803-0242-40EE-B887-1A6CA8CF171B}"/>
    <cellStyle name="Komma 2 3 2 2 2 4 2" xfId="688" xr:uid="{D367E4DD-A11B-4F6E-9D33-43E388A8C5C5}"/>
    <cellStyle name="Komma 2 3 2 2 2 4 2 2" xfId="1489" xr:uid="{993F14DB-D251-44A3-944A-7351B7CB959E}"/>
    <cellStyle name="Komma 2 3 2 2 2 4 2 2 2" xfId="4093" xr:uid="{A16CF1ED-97BB-45B9-BE70-F934DB0C99E0}"/>
    <cellStyle name="Komma 2 3 2 2 2 4 2 2 2 2" xfId="9600" xr:uid="{E147EB09-1EE9-4032-A299-0D1E60FF8846}"/>
    <cellStyle name="Komma 2 3 2 2 2 4 2 2 2 2 2" xfId="31669" xr:uid="{34B2AC6B-1BDB-4849-8C93-84E11F851CDB}"/>
    <cellStyle name="Komma 2 3 2 2 2 4 2 2 2 3" xfId="15087" xr:uid="{D871A56C-D4EB-467D-AEC0-20740E2EAABD}"/>
    <cellStyle name="Komma 2 3 2 2 2 4 2 2 2 3 2" xfId="37156" xr:uid="{F3C31935-76D0-4158-A933-255DBCF53D5D}"/>
    <cellStyle name="Komma 2 3 2 2 2 4 2 2 2 3 3" xfId="42704" xr:uid="{74632868-8EFB-486D-A9EA-DF6D17723724}"/>
    <cellStyle name="Komma 2 3 2 2 2 4 2 2 2 4" xfId="20655" xr:uid="{E92FB92B-3D4B-417B-A5D7-545FB0175067}"/>
    <cellStyle name="Komma 2 3 2 2 2 4 2 2 2 4 2" xfId="48151" xr:uid="{7CBD4FD4-784E-45AE-90B1-2AC5588BD79A}"/>
    <cellStyle name="Komma 2 3 2 2 2 4 2 2 2 5" xfId="26162" xr:uid="{291E506F-206C-4A86-9B2A-5CD8CD02F4D6}"/>
    <cellStyle name="Komma 2 3 2 2 2 4 2 2 3" xfId="7117" xr:uid="{943FD7CD-3B3D-43B4-9AA1-E851CF3566BB}"/>
    <cellStyle name="Komma 2 3 2 2 2 4 2 2 3 2" xfId="29186" xr:uid="{DDC9D8E6-AAFE-431A-A605-0C1DD71A0774}"/>
    <cellStyle name="Komma 2 3 2 2 2 4 2 2 4" xfId="12483" xr:uid="{3C929DF1-4813-4944-90F8-BB454933DE9B}"/>
    <cellStyle name="Komma 2 3 2 2 2 4 2 2 4 2" xfId="34552" xr:uid="{CF68FF54-E394-4398-9AC3-48AF2B36FDE6}"/>
    <cellStyle name="Komma 2 3 2 2 2 4 2 2 4 3" xfId="40100" xr:uid="{E0A32B11-3E25-4AF1-A067-0A141DCB3EA1}"/>
    <cellStyle name="Komma 2 3 2 2 2 4 2 2 5" xfId="18051" xr:uid="{500202B8-BB4B-4239-B43F-8255C468E833}"/>
    <cellStyle name="Komma 2 3 2 2 2 4 2 2 5 2" xfId="45668" xr:uid="{8B7D3444-4C6C-455C-9D1F-7DF20B64D1B4}"/>
    <cellStyle name="Komma 2 3 2 2 2 4 2 2 6" xfId="23679" xr:uid="{4F562729-B0B9-4D07-8C4F-9EC291A6EC5C}"/>
    <cellStyle name="Komma 2 3 2 2 2 4 2 3" xfId="2270" xr:uid="{ECBDEAFF-CAB4-4154-9AD0-450A133FC449}"/>
    <cellStyle name="Komma 2 3 2 2 2 4 2 3 2" xfId="4874" xr:uid="{019F85EE-6FD9-495C-8530-4F91BD71F7A1}"/>
    <cellStyle name="Komma 2 3 2 2 2 4 2 3 2 2" xfId="10381" xr:uid="{49B4780B-2079-4E85-AA3D-9827161FF241}"/>
    <cellStyle name="Komma 2 3 2 2 2 4 2 3 2 2 2" xfId="32450" xr:uid="{DF63B2F9-17DF-4862-8310-EF441B5A1258}"/>
    <cellStyle name="Komma 2 3 2 2 2 4 2 3 2 3" xfId="15868" xr:uid="{DB169F3C-B14B-44B9-BC92-83A22D0D136B}"/>
    <cellStyle name="Komma 2 3 2 2 2 4 2 3 2 3 2" xfId="37937" xr:uid="{BFCBCC7B-E27E-45AC-81BE-A930D23315DF}"/>
    <cellStyle name="Komma 2 3 2 2 2 4 2 3 2 3 3" xfId="43485" xr:uid="{741E62BB-920A-4AAA-B0F5-4C3595D0D93D}"/>
    <cellStyle name="Komma 2 3 2 2 2 4 2 3 2 4" xfId="21436" xr:uid="{2068135B-8E39-422B-9F5D-6A1FB34B0C4B}"/>
    <cellStyle name="Komma 2 3 2 2 2 4 2 3 2 4 2" xfId="48932" xr:uid="{57778D14-850B-44E9-8E64-76504F6FABD5}"/>
    <cellStyle name="Komma 2 3 2 2 2 4 2 3 2 5" xfId="26943" xr:uid="{1CFF2342-BEB1-4D3B-AB64-7CEB4ADD0C7B}"/>
    <cellStyle name="Komma 2 3 2 2 2 4 2 3 3" xfId="7898" xr:uid="{EFDCA82E-AFD2-43BB-8A1D-8E108224BA4F}"/>
    <cellStyle name="Komma 2 3 2 2 2 4 2 3 3 2" xfId="29967" xr:uid="{4B39A8F2-96C1-4171-AE91-A66C8D8833C6}"/>
    <cellStyle name="Komma 2 3 2 2 2 4 2 3 4" xfId="13264" xr:uid="{15D207BE-567B-41B1-AEE3-3ABEC22CA78F}"/>
    <cellStyle name="Komma 2 3 2 2 2 4 2 3 4 2" xfId="35333" xr:uid="{E28159FF-C203-4CED-BE1F-5B6B85134F37}"/>
    <cellStyle name="Komma 2 3 2 2 2 4 2 3 4 3" xfId="40881" xr:uid="{8C097BFB-90FF-4D0F-B15B-31F8F5C2AC6E}"/>
    <cellStyle name="Komma 2 3 2 2 2 4 2 3 5" xfId="18832" xr:uid="{301B49DA-A2B6-4BCC-9857-DD1EEA47DCBD}"/>
    <cellStyle name="Komma 2 3 2 2 2 4 2 3 5 2" xfId="46449" xr:uid="{3AD691D4-7AFA-46EC-8B2A-1915B28F6831}"/>
    <cellStyle name="Komma 2 3 2 2 2 4 2 3 6" xfId="24460" xr:uid="{B3E368F4-B5B7-4830-8AA0-2588774B2439}"/>
    <cellStyle name="Komma 2 3 2 2 2 4 2 4" xfId="3292" xr:uid="{42FAF822-CB20-4D24-A492-37A04A898DB2}"/>
    <cellStyle name="Komma 2 3 2 2 2 4 2 4 2" xfId="8819" xr:uid="{3613335D-F059-423E-AB85-01F5D1ABA9C0}"/>
    <cellStyle name="Komma 2 3 2 2 2 4 2 4 2 2" xfId="30888" xr:uid="{54D32295-1447-4332-BEC9-DA05C1416520}"/>
    <cellStyle name="Komma 2 3 2 2 2 4 2 4 3" xfId="14286" xr:uid="{9768F57F-7C77-4426-B1B1-CF99B72AEEDB}"/>
    <cellStyle name="Komma 2 3 2 2 2 4 2 4 3 2" xfId="36355" xr:uid="{53951ED3-8E30-4073-8A8B-EE78747D8106}"/>
    <cellStyle name="Komma 2 3 2 2 2 4 2 4 3 3" xfId="41903" xr:uid="{C651126D-2A43-413A-BD22-AEEA2D0FD295}"/>
    <cellStyle name="Komma 2 3 2 2 2 4 2 4 4" xfId="19854" xr:uid="{D1B978FA-280A-4A17-850B-B3D8E6EE3FAA}"/>
    <cellStyle name="Komma 2 3 2 2 2 4 2 4 4 2" xfId="47370" xr:uid="{ECD94879-71F6-4574-9DE7-C06EE23271D7}"/>
    <cellStyle name="Komma 2 3 2 2 2 4 2 4 5" xfId="25381" xr:uid="{74516956-7E8C-4E78-ACBB-B33F82A7B4A9}"/>
    <cellStyle name="Komma 2 3 2 2 2 4 2 5" xfId="6316" xr:uid="{B39C54AC-46EB-4725-8D48-6061F570C901}"/>
    <cellStyle name="Komma 2 3 2 2 2 4 2 5 2" xfId="28385" xr:uid="{738EAD1E-D664-41A8-AE68-5840FA06C8B0}"/>
    <cellStyle name="Komma 2 3 2 2 2 4 2 6" xfId="11702" xr:uid="{EB3D0389-D7A7-443D-A1A9-F37F2FA46206}"/>
    <cellStyle name="Komma 2 3 2 2 2 4 2 6 2" xfId="33771" xr:uid="{D7EC2791-4389-4E1B-A526-E2E84CB14625}"/>
    <cellStyle name="Komma 2 3 2 2 2 4 2 6 3" xfId="39319" xr:uid="{B6A4C340-FDD4-4CA2-9415-C67F84631950}"/>
    <cellStyle name="Komma 2 3 2 2 2 4 2 7" xfId="17250" xr:uid="{3BEEC5C5-E6E1-4883-8D23-91A9317AF297}"/>
    <cellStyle name="Komma 2 3 2 2 2 4 2 7 2" xfId="44867" xr:uid="{EBE40D9C-D67F-4EDE-BC6F-61D3E1A7E336}"/>
    <cellStyle name="Komma 2 3 2 2 2 4 2 8" xfId="22878" xr:uid="{3F846BD3-6D72-43E9-9391-B03A8A58FF6D}"/>
    <cellStyle name="Komma 2 3 2 2 2 4 3" xfId="1088" xr:uid="{82190F81-3729-4D91-802E-8D730D1E442C}"/>
    <cellStyle name="Komma 2 3 2 2 2 4 3 2" xfId="3692" xr:uid="{5DCEECDF-66B5-442F-B590-F29CCBE5988F}"/>
    <cellStyle name="Komma 2 3 2 2 2 4 3 2 2" xfId="9199" xr:uid="{BB338B2E-E4A9-41D7-BF4A-09394968D3D0}"/>
    <cellStyle name="Komma 2 3 2 2 2 4 3 2 2 2" xfId="31268" xr:uid="{37EB83CC-9D8C-485A-9422-9D4601352F96}"/>
    <cellStyle name="Komma 2 3 2 2 2 4 3 2 3" xfId="14686" xr:uid="{AC37DE28-A828-48EA-831D-34C4C1EE0F22}"/>
    <cellStyle name="Komma 2 3 2 2 2 4 3 2 3 2" xfId="36755" xr:uid="{7D624663-40E6-4FE7-AB9A-1D1F94D07AC5}"/>
    <cellStyle name="Komma 2 3 2 2 2 4 3 2 3 3" xfId="42303" xr:uid="{F2A8E507-4506-484B-9C46-5C7A83E980F9}"/>
    <cellStyle name="Komma 2 3 2 2 2 4 3 2 4" xfId="20254" xr:uid="{BEFA17FE-210E-4A20-9CA3-1F16752FF40F}"/>
    <cellStyle name="Komma 2 3 2 2 2 4 3 2 4 2" xfId="47750" xr:uid="{EFF56AB2-520A-4CC7-9413-F952A2FDC225}"/>
    <cellStyle name="Komma 2 3 2 2 2 4 3 2 5" xfId="25761" xr:uid="{DA8F72A3-7284-4D2B-845E-EF527034D021}"/>
    <cellStyle name="Komma 2 3 2 2 2 4 3 3" xfId="6716" xr:uid="{B1413514-C49C-4651-9107-633B66B3A322}"/>
    <cellStyle name="Komma 2 3 2 2 2 4 3 3 2" xfId="28785" xr:uid="{2C31A5D9-2A11-4457-ABFA-CE4D55A8D033}"/>
    <cellStyle name="Komma 2 3 2 2 2 4 3 4" xfId="12082" xr:uid="{C8908FD4-BB35-493F-A8AF-4BC0B4B09C3D}"/>
    <cellStyle name="Komma 2 3 2 2 2 4 3 4 2" xfId="34151" xr:uid="{8A468951-AEE7-4F48-B7E6-56A5E8074379}"/>
    <cellStyle name="Komma 2 3 2 2 2 4 3 4 3" xfId="39699" xr:uid="{980C4BB7-F4EF-4D5D-9513-9CD39EB8B47E}"/>
    <cellStyle name="Komma 2 3 2 2 2 4 3 5" xfId="17650" xr:uid="{88560B24-B535-4F13-B247-C33A1AA50CFD}"/>
    <cellStyle name="Komma 2 3 2 2 2 4 3 5 2" xfId="45267" xr:uid="{A52D60D1-ACF3-4CDC-A8D7-F5FB7C2CF9C6}"/>
    <cellStyle name="Komma 2 3 2 2 2 4 3 6" xfId="23278" xr:uid="{32D14BBE-103C-4548-B9F0-F6D77AC8AD74}"/>
    <cellStyle name="Komma 2 3 2 2 2 4 4" xfId="1869" xr:uid="{BD30D347-F4B9-449A-8DD4-4524230C044B}"/>
    <cellStyle name="Komma 2 3 2 2 2 4 4 2" xfId="4473" xr:uid="{7CA2E8A6-FCAA-4216-95B0-8F8AE1C54AF8}"/>
    <cellStyle name="Komma 2 3 2 2 2 4 4 2 2" xfId="9980" xr:uid="{808B8588-5A1F-4F40-89E1-7BA7D1DA3AE5}"/>
    <cellStyle name="Komma 2 3 2 2 2 4 4 2 2 2" xfId="32049" xr:uid="{479039AE-EA40-452B-B1E1-0EC6C09147EA}"/>
    <cellStyle name="Komma 2 3 2 2 2 4 4 2 3" xfId="15467" xr:uid="{B2863425-48B0-4F7F-AC36-0D03F754D0FA}"/>
    <cellStyle name="Komma 2 3 2 2 2 4 4 2 3 2" xfId="37536" xr:uid="{2504D062-C4EE-4EB6-AB79-3D66B5238CF9}"/>
    <cellStyle name="Komma 2 3 2 2 2 4 4 2 3 3" xfId="43084" xr:uid="{5752DC4C-AC8E-4546-AA79-795C75677A20}"/>
    <cellStyle name="Komma 2 3 2 2 2 4 4 2 4" xfId="21035" xr:uid="{B47A8F8F-64A1-48F8-899B-485804B00ABD}"/>
    <cellStyle name="Komma 2 3 2 2 2 4 4 2 4 2" xfId="48531" xr:uid="{B735C8F3-2DF8-4E42-8694-8C40AF69C790}"/>
    <cellStyle name="Komma 2 3 2 2 2 4 4 2 5" xfId="26542" xr:uid="{9590B969-7375-43C1-A539-6EE2F463AF74}"/>
    <cellStyle name="Komma 2 3 2 2 2 4 4 3" xfId="7497" xr:uid="{3BE6AD70-F471-4B01-91C9-9E21D3CC26F3}"/>
    <cellStyle name="Komma 2 3 2 2 2 4 4 3 2" xfId="29566" xr:uid="{2D1C3DEA-817F-46B4-8B7F-E42DD3802FC5}"/>
    <cellStyle name="Komma 2 3 2 2 2 4 4 4" xfId="12863" xr:uid="{0AB8BF4D-0FD5-4962-8F67-F96DF88F95B9}"/>
    <cellStyle name="Komma 2 3 2 2 2 4 4 4 2" xfId="34932" xr:uid="{B01E7A3F-0DE4-426F-9DDC-4443E42A5141}"/>
    <cellStyle name="Komma 2 3 2 2 2 4 4 4 3" xfId="40480" xr:uid="{7263BD9B-1E9A-4300-B0F0-DE51BBBAC9C4}"/>
    <cellStyle name="Komma 2 3 2 2 2 4 4 5" xfId="18431" xr:uid="{3C496245-220C-4DB9-83BF-5F2F7E310B45}"/>
    <cellStyle name="Komma 2 3 2 2 2 4 4 5 2" xfId="46048" xr:uid="{31943AE2-6863-46E5-B93D-8BF82F61CA2E}"/>
    <cellStyle name="Komma 2 3 2 2 2 4 4 6" xfId="24059" xr:uid="{E0C1B2B3-805E-4A2A-92B3-C1021F513056}"/>
    <cellStyle name="Komma 2 3 2 2 2 4 5" xfId="2871" xr:uid="{E1CD7F3D-A5A5-4BBE-85CD-8E053CD5B6DD}"/>
    <cellStyle name="Komma 2 3 2 2 2 4 5 2" xfId="8418" xr:uid="{FFFEEC5B-87D3-4011-A5C5-670DE40EEB9E}"/>
    <cellStyle name="Komma 2 3 2 2 2 4 5 2 2" xfId="30487" xr:uid="{55A5B9FE-5654-4773-B784-CA20F8E6463E}"/>
    <cellStyle name="Komma 2 3 2 2 2 4 5 3" xfId="13865" xr:uid="{81B52B40-48BD-4DCE-A96F-F24AF594C2AE}"/>
    <cellStyle name="Komma 2 3 2 2 2 4 5 3 2" xfId="35934" xr:uid="{F481A3CC-119E-4EE1-A57E-F9EF39494BFC}"/>
    <cellStyle name="Komma 2 3 2 2 2 4 5 3 3" xfId="41482" xr:uid="{3F82F0A3-0B72-4E6F-ABB6-C178B816DA29}"/>
    <cellStyle name="Komma 2 3 2 2 2 4 5 4" xfId="19433" xr:uid="{9DF5D329-F0FD-45A9-B139-89E745AACAEA}"/>
    <cellStyle name="Komma 2 3 2 2 2 4 5 4 2" xfId="46969" xr:uid="{8C2CAD55-6D01-4BB7-969B-8FC83EE1951F}"/>
    <cellStyle name="Komma 2 3 2 2 2 4 5 5" xfId="24980" xr:uid="{E9484371-E1BA-4057-A101-ABAA034D4739}"/>
    <cellStyle name="Komma 2 3 2 2 2 4 6" xfId="5254" xr:uid="{6A0F5829-8C4C-45E0-B92B-920F74B04B43}"/>
    <cellStyle name="Komma 2 3 2 2 2 4 6 2" xfId="10761" xr:uid="{DDD74DAE-155E-4757-90BF-2586ABE52E40}"/>
    <cellStyle name="Komma 2 3 2 2 2 4 6 2 2" xfId="32830" xr:uid="{4053543B-AD83-4DDA-B427-0468B2982B83}"/>
    <cellStyle name="Komma 2 3 2 2 2 4 6 3" xfId="16248" xr:uid="{DBFDC0DD-CAF8-435E-8C5F-B7B8A12FF008}"/>
    <cellStyle name="Komma 2 3 2 2 2 4 6 3 2" xfId="38317" xr:uid="{1623E2E4-EEDA-40AC-9C4B-BCF04A2A81B4}"/>
    <cellStyle name="Komma 2 3 2 2 2 4 6 3 3" xfId="43865" xr:uid="{A8627F7D-F258-455F-8547-EDA8BE5170B7}"/>
    <cellStyle name="Komma 2 3 2 2 2 4 6 4" xfId="21816" xr:uid="{1C72460E-B8B4-409E-A6C7-4FAA6D35FDDF}"/>
    <cellStyle name="Komma 2 3 2 2 2 4 6 4 2" xfId="49312" xr:uid="{A4263403-F4BC-4723-A413-CAA6D718FF44}"/>
    <cellStyle name="Komma 2 3 2 2 2 4 6 5" xfId="27323" xr:uid="{9DABF65F-13CB-4490-B89A-8FB6F18BE3AB}"/>
    <cellStyle name="Komma 2 3 2 2 2 4 7" xfId="5895" xr:uid="{B888CA93-6F6E-4C0D-B323-D928A636D69A}"/>
    <cellStyle name="Komma 2 3 2 2 2 4 7 2" xfId="27964" xr:uid="{3C7B9762-5F8D-4152-BAA5-DE893D8705FC}"/>
    <cellStyle name="Komma 2 3 2 2 2 4 8" xfId="11301" xr:uid="{1DE34948-6288-409B-9E63-7C83D908ED0E}"/>
    <cellStyle name="Komma 2 3 2 2 2 4 8 2" xfId="33370" xr:uid="{BBDAD352-AB71-4F6D-8661-85CA9884B3C3}"/>
    <cellStyle name="Komma 2 3 2 2 2 4 8 3" xfId="38918" xr:uid="{526B5F78-832C-4968-9665-66C3BEC2F451}"/>
    <cellStyle name="Komma 2 3 2 2 2 4 9" xfId="16829" xr:uid="{7FF8140F-4D17-4FA2-9848-D8AA60EA8416}"/>
    <cellStyle name="Komma 2 3 2 2 2 4 9 2" xfId="44446" xr:uid="{AA45D5D7-EA0F-4726-B79C-7BC59B8C87C8}"/>
    <cellStyle name="Komma 2 3 2 2 2 5" xfId="305" xr:uid="{E6BB8F44-452B-4F80-84FC-BC2E94383344}"/>
    <cellStyle name="Komma 2 3 2 2 2 5 10" xfId="22497" xr:uid="{5CFA15AB-1174-476A-8400-486C7CFF5AA0}"/>
    <cellStyle name="Komma 2 3 2 2 2 5 2" xfId="728" xr:uid="{E019736B-25F9-4959-9DFB-912EF96DB382}"/>
    <cellStyle name="Komma 2 3 2 2 2 5 2 2" xfId="1529" xr:uid="{86E19ECB-A940-48EE-97DA-788F13931EAE}"/>
    <cellStyle name="Komma 2 3 2 2 2 5 2 2 2" xfId="4133" xr:uid="{B8762C76-C077-4784-8B0A-5B472DFE7DBE}"/>
    <cellStyle name="Komma 2 3 2 2 2 5 2 2 2 2" xfId="9640" xr:uid="{B6CB8F73-CC8E-4147-B3AA-6B89C5012DD8}"/>
    <cellStyle name="Komma 2 3 2 2 2 5 2 2 2 2 2" xfId="31709" xr:uid="{AF60D159-F7E3-4488-8579-234FE3116E05}"/>
    <cellStyle name="Komma 2 3 2 2 2 5 2 2 2 3" xfId="15127" xr:uid="{83ECC1D4-FEC5-4A10-9A3D-EA1D0C6E7F47}"/>
    <cellStyle name="Komma 2 3 2 2 2 5 2 2 2 3 2" xfId="37196" xr:uid="{8A2E4BC9-39F5-41A6-B3DF-DCBF745A41F5}"/>
    <cellStyle name="Komma 2 3 2 2 2 5 2 2 2 3 3" xfId="42744" xr:uid="{9B72E391-0C19-4D54-BAC2-03BC5E995B88}"/>
    <cellStyle name="Komma 2 3 2 2 2 5 2 2 2 4" xfId="20695" xr:uid="{03DC2839-602F-470E-82C3-A41A46895B28}"/>
    <cellStyle name="Komma 2 3 2 2 2 5 2 2 2 4 2" xfId="48191" xr:uid="{897D35D3-E97D-47F6-AE21-572439653B71}"/>
    <cellStyle name="Komma 2 3 2 2 2 5 2 2 2 5" xfId="26202" xr:uid="{644FB890-958E-455B-9AEE-01059E1A097D}"/>
    <cellStyle name="Komma 2 3 2 2 2 5 2 2 3" xfId="7157" xr:uid="{3321736B-AD9C-4713-B538-64575562069D}"/>
    <cellStyle name="Komma 2 3 2 2 2 5 2 2 3 2" xfId="29226" xr:uid="{28392B01-24A3-4E54-9358-E54A1DBC6E81}"/>
    <cellStyle name="Komma 2 3 2 2 2 5 2 2 4" xfId="12523" xr:uid="{D0742539-B8DF-483E-B2DA-D3938405010F}"/>
    <cellStyle name="Komma 2 3 2 2 2 5 2 2 4 2" xfId="34592" xr:uid="{ECBC5B68-1FC3-420F-BB5C-46E67BD3554E}"/>
    <cellStyle name="Komma 2 3 2 2 2 5 2 2 4 3" xfId="40140" xr:uid="{8089A961-C98D-4D11-BDCF-E288C84DDA00}"/>
    <cellStyle name="Komma 2 3 2 2 2 5 2 2 5" xfId="18091" xr:uid="{1D6414E2-7D35-486F-B9B1-8A26A5EA3DEF}"/>
    <cellStyle name="Komma 2 3 2 2 2 5 2 2 5 2" xfId="45708" xr:uid="{BE044FAD-E811-47A1-BF70-C0709D24937F}"/>
    <cellStyle name="Komma 2 3 2 2 2 5 2 2 6" xfId="23719" xr:uid="{C102FF7E-637C-47DC-B3DE-1907DF0721B7}"/>
    <cellStyle name="Komma 2 3 2 2 2 5 2 3" xfId="2310" xr:uid="{8A3E399A-579F-46BF-BBDB-02A35D0E665F}"/>
    <cellStyle name="Komma 2 3 2 2 2 5 2 3 2" xfId="4914" xr:uid="{C2857575-243E-485A-9E03-E12B3CAC8040}"/>
    <cellStyle name="Komma 2 3 2 2 2 5 2 3 2 2" xfId="10421" xr:uid="{31AF2CFF-FCD2-413C-8842-EB6BF9CD2730}"/>
    <cellStyle name="Komma 2 3 2 2 2 5 2 3 2 2 2" xfId="32490" xr:uid="{E18EEF83-D0E5-41A2-9191-8AA571709695}"/>
    <cellStyle name="Komma 2 3 2 2 2 5 2 3 2 3" xfId="15908" xr:uid="{B33069A7-3C2F-4D09-9A07-4B40129EA7B2}"/>
    <cellStyle name="Komma 2 3 2 2 2 5 2 3 2 3 2" xfId="37977" xr:uid="{F23206AE-027D-4B4A-8470-A320CC353A9B}"/>
    <cellStyle name="Komma 2 3 2 2 2 5 2 3 2 3 3" xfId="43525" xr:uid="{85E96709-5A56-4ECB-9A87-45CB6A7B23F6}"/>
    <cellStyle name="Komma 2 3 2 2 2 5 2 3 2 4" xfId="21476" xr:uid="{22805561-A72B-49C7-A8DC-2C6CBF087630}"/>
    <cellStyle name="Komma 2 3 2 2 2 5 2 3 2 4 2" xfId="48972" xr:uid="{DC91169A-B0E0-43CF-A9C8-E50606224F9E}"/>
    <cellStyle name="Komma 2 3 2 2 2 5 2 3 2 5" xfId="26983" xr:uid="{B2BCBB1E-E231-4DC3-A9A4-E82284DEB4BE}"/>
    <cellStyle name="Komma 2 3 2 2 2 5 2 3 3" xfId="7938" xr:uid="{7C0C8BD4-617E-48C3-B65A-26CBD4059D4B}"/>
    <cellStyle name="Komma 2 3 2 2 2 5 2 3 3 2" xfId="30007" xr:uid="{026BE7C2-0E72-4031-B2A8-35BBE4BB0BC9}"/>
    <cellStyle name="Komma 2 3 2 2 2 5 2 3 4" xfId="13304" xr:uid="{9AB6FD58-C929-433D-B89C-CB76D566CB47}"/>
    <cellStyle name="Komma 2 3 2 2 2 5 2 3 4 2" xfId="35373" xr:uid="{6409E8CD-AE4A-4566-BFDF-CF5088ED506A}"/>
    <cellStyle name="Komma 2 3 2 2 2 5 2 3 4 3" xfId="40921" xr:uid="{1AC6B3F5-1A2C-4584-93B9-0037A63524D7}"/>
    <cellStyle name="Komma 2 3 2 2 2 5 2 3 5" xfId="18872" xr:uid="{935185EB-F1E2-4270-8CD9-E4E080EC477D}"/>
    <cellStyle name="Komma 2 3 2 2 2 5 2 3 5 2" xfId="46489" xr:uid="{D42B9829-B0EF-4855-8564-0F22914B3301}"/>
    <cellStyle name="Komma 2 3 2 2 2 5 2 3 6" xfId="24500" xr:uid="{3E58EB80-FBBA-48D6-A9D8-0BE684F86EB0}"/>
    <cellStyle name="Komma 2 3 2 2 2 5 2 4" xfId="3332" xr:uid="{D676AD93-D181-4C77-AA57-FAF2C722F91F}"/>
    <cellStyle name="Komma 2 3 2 2 2 5 2 4 2" xfId="8859" xr:uid="{41A9C510-B2AA-405C-B74C-B441A48E71FC}"/>
    <cellStyle name="Komma 2 3 2 2 2 5 2 4 2 2" xfId="30928" xr:uid="{407DE47A-E532-4B50-A586-6EBD9CE2FE31}"/>
    <cellStyle name="Komma 2 3 2 2 2 5 2 4 3" xfId="14326" xr:uid="{70092C6B-755A-4C76-ADA0-8F71994DE5E1}"/>
    <cellStyle name="Komma 2 3 2 2 2 5 2 4 3 2" xfId="36395" xr:uid="{35262413-6E6A-43C4-80CB-BDE3512FE5E1}"/>
    <cellStyle name="Komma 2 3 2 2 2 5 2 4 3 3" xfId="41943" xr:uid="{4D86E9D9-4312-417F-824C-2AAE7F613D43}"/>
    <cellStyle name="Komma 2 3 2 2 2 5 2 4 4" xfId="19894" xr:uid="{C88C3E37-2C1C-4510-B2D8-FF2DBE0861FD}"/>
    <cellStyle name="Komma 2 3 2 2 2 5 2 4 4 2" xfId="47410" xr:uid="{E3DD228E-F70B-4BB7-B09A-074AF1C53550}"/>
    <cellStyle name="Komma 2 3 2 2 2 5 2 4 5" xfId="25421" xr:uid="{84E9F1D8-9126-4AA7-AA9B-77BD154681D8}"/>
    <cellStyle name="Komma 2 3 2 2 2 5 2 5" xfId="6356" xr:uid="{D6804F66-1FFA-4DE9-98C0-30C586BB7EE0}"/>
    <cellStyle name="Komma 2 3 2 2 2 5 2 5 2" xfId="28425" xr:uid="{B3EB1E51-C3DA-4E47-ABC8-3799768F547F}"/>
    <cellStyle name="Komma 2 3 2 2 2 5 2 6" xfId="11742" xr:uid="{B05EB6F8-D921-418B-BDC1-95D6981DAB42}"/>
    <cellStyle name="Komma 2 3 2 2 2 5 2 6 2" xfId="33811" xr:uid="{547413A5-C7F6-466E-9B7E-F104BD86BA39}"/>
    <cellStyle name="Komma 2 3 2 2 2 5 2 6 3" xfId="39359" xr:uid="{C47EEB72-8855-4EB4-B90A-BF438AB0BC52}"/>
    <cellStyle name="Komma 2 3 2 2 2 5 2 7" xfId="17290" xr:uid="{14224742-1B9A-4F8E-9973-2B8F70F6A3EC}"/>
    <cellStyle name="Komma 2 3 2 2 2 5 2 7 2" xfId="44907" xr:uid="{ED4AE258-62A4-416F-A6B2-2A58CAF34893}"/>
    <cellStyle name="Komma 2 3 2 2 2 5 2 8" xfId="22918" xr:uid="{094F0C27-FF79-4B7D-804C-F4A4E2859AF9}"/>
    <cellStyle name="Komma 2 3 2 2 2 5 3" xfId="1128" xr:uid="{3BACE8DD-EC85-4F4B-9ECD-6428ACA0F664}"/>
    <cellStyle name="Komma 2 3 2 2 2 5 3 2" xfId="3732" xr:uid="{9D461310-E023-41D7-A9EF-D68991F4C741}"/>
    <cellStyle name="Komma 2 3 2 2 2 5 3 2 2" xfId="9239" xr:uid="{110A5680-0536-4780-A4B1-A063A2C13AC4}"/>
    <cellStyle name="Komma 2 3 2 2 2 5 3 2 2 2" xfId="31308" xr:uid="{61061B4B-FF7F-4EC5-B82F-5877E3F47157}"/>
    <cellStyle name="Komma 2 3 2 2 2 5 3 2 3" xfId="14726" xr:uid="{123F4E33-8E8A-426D-BB88-050E07826CD0}"/>
    <cellStyle name="Komma 2 3 2 2 2 5 3 2 3 2" xfId="36795" xr:uid="{8C965AFA-CD83-4ADC-9904-F59BDCC3489B}"/>
    <cellStyle name="Komma 2 3 2 2 2 5 3 2 3 3" xfId="42343" xr:uid="{EC24E10C-7FF1-47AB-A86F-9609B6974245}"/>
    <cellStyle name="Komma 2 3 2 2 2 5 3 2 4" xfId="20294" xr:uid="{082EB830-9E0E-4CB9-AEE4-DC0043576F2E}"/>
    <cellStyle name="Komma 2 3 2 2 2 5 3 2 4 2" xfId="47790" xr:uid="{E651DAE1-8C8B-4745-BDEE-D8C6DD68DEFD}"/>
    <cellStyle name="Komma 2 3 2 2 2 5 3 2 5" xfId="25801" xr:uid="{D4CB0981-3820-41AC-A081-CECB7D852FD8}"/>
    <cellStyle name="Komma 2 3 2 2 2 5 3 3" xfId="6756" xr:uid="{B58833E9-99E9-4427-A662-D50F2685724F}"/>
    <cellStyle name="Komma 2 3 2 2 2 5 3 3 2" xfId="28825" xr:uid="{CCDFAEB5-CE0D-4101-8AB2-C1D19738C0AE}"/>
    <cellStyle name="Komma 2 3 2 2 2 5 3 4" xfId="12122" xr:uid="{7BCC9FDC-C91C-44BF-9D54-46A6790D74CE}"/>
    <cellStyle name="Komma 2 3 2 2 2 5 3 4 2" xfId="34191" xr:uid="{2378F21F-A057-45E1-B2A6-9225B78C76F2}"/>
    <cellStyle name="Komma 2 3 2 2 2 5 3 4 3" xfId="39739" xr:uid="{5CA9F5EA-44E2-49AB-A148-A9CBA1ED06AF}"/>
    <cellStyle name="Komma 2 3 2 2 2 5 3 5" xfId="17690" xr:uid="{5BB266E8-5C44-4266-8EF9-770B35F798E2}"/>
    <cellStyle name="Komma 2 3 2 2 2 5 3 5 2" xfId="45307" xr:uid="{AC5E64BE-7816-44C3-9433-9C6B8AC2BF6E}"/>
    <cellStyle name="Komma 2 3 2 2 2 5 3 6" xfId="23318" xr:uid="{C08B7A62-F944-43DF-9A6B-63CD11308E6C}"/>
    <cellStyle name="Komma 2 3 2 2 2 5 4" xfId="1909" xr:uid="{8EF036D4-B9CC-4CC2-ACEB-2F0E64A41DD4}"/>
    <cellStyle name="Komma 2 3 2 2 2 5 4 2" xfId="4513" xr:uid="{47383DB2-0E9B-417F-8A38-521D9B0186BC}"/>
    <cellStyle name="Komma 2 3 2 2 2 5 4 2 2" xfId="10020" xr:uid="{422E8B60-5913-4A89-BE57-36C8225747CF}"/>
    <cellStyle name="Komma 2 3 2 2 2 5 4 2 2 2" xfId="32089" xr:uid="{26A806D6-FC89-4BAC-8E8C-6B913CB6CBE4}"/>
    <cellStyle name="Komma 2 3 2 2 2 5 4 2 3" xfId="15507" xr:uid="{F091F797-84B1-4761-AD3E-5AE52865F2C6}"/>
    <cellStyle name="Komma 2 3 2 2 2 5 4 2 3 2" xfId="37576" xr:uid="{2B848328-9568-43ED-8A7A-73545B9B9774}"/>
    <cellStyle name="Komma 2 3 2 2 2 5 4 2 3 3" xfId="43124" xr:uid="{3A40F452-3E37-4845-91C1-9BA952B02301}"/>
    <cellStyle name="Komma 2 3 2 2 2 5 4 2 4" xfId="21075" xr:uid="{C22934F8-7373-48D4-8FE2-650B2D1CB544}"/>
    <cellStyle name="Komma 2 3 2 2 2 5 4 2 4 2" xfId="48571" xr:uid="{DCA7CE02-2D9D-49EA-8D57-363B4488AAB7}"/>
    <cellStyle name="Komma 2 3 2 2 2 5 4 2 5" xfId="26582" xr:uid="{CF92AEE1-7171-4CD3-8D5F-F4CAB12A58D6}"/>
    <cellStyle name="Komma 2 3 2 2 2 5 4 3" xfId="7537" xr:uid="{975CDA36-2BF0-435F-A800-574F69C271A0}"/>
    <cellStyle name="Komma 2 3 2 2 2 5 4 3 2" xfId="29606" xr:uid="{E52E9418-3173-461F-AA54-CAD20830B257}"/>
    <cellStyle name="Komma 2 3 2 2 2 5 4 4" xfId="12903" xr:uid="{320DA744-33CF-455A-B641-3546DB9DA17D}"/>
    <cellStyle name="Komma 2 3 2 2 2 5 4 4 2" xfId="34972" xr:uid="{77A7AA09-3961-4E54-8195-ECB832272DB4}"/>
    <cellStyle name="Komma 2 3 2 2 2 5 4 4 3" xfId="40520" xr:uid="{886A04D6-3CA6-4002-9261-B32FEA94FCEF}"/>
    <cellStyle name="Komma 2 3 2 2 2 5 4 5" xfId="18471" xr:uid="{05837C8B-CE50-4C5F-9F09-84CFBB3BED1A}"/>
    <cellStyle name="Komma 2 3 2 2 2 5 4 5 2" xfId="46088" xr:uid="{E1B3B4F5-6AC7-4823-BC6C-B2272894F477}"/>
    <cellStyle name="Komma 2 3 2 2 2 5 4 6" xfId="24099" xr:uid="{8AE51301-E1C3-4CEF-8958-8E50C2E7489B}"/>
    <cellStyle name="Komma 2 3 2 2 2 5 5" xfId="2911" xr:uid="{EE3EDD1C-97E6-4813-8C64-F31893FDA614}"/>
    <cellStyle name="Komma 2 3 2 2 2 5 5 2" xfId="8458" xr:uid="{F9AE7A92-FC63-4C5E-B498-8AE5B3C70709}"/>
    <cellStyle name="Komma 2 3 2 2 2 5 5 2 2" xfId="30527" xr:uid="{B05A44CA-31E9-4553-BE2C-12E53AA714A8}"/>
    <cellStyle name="Komma 2 3 2 2 2 5 5 3" xfId="13905" xr:uid="{D638AF1A-2A10-45BC-82D3-85AD6ECB7B52}"/>
    <cellStyle name="Komma 2 3 2 2 2 5 5 3 2" xfId="35974" xr:uid="{D402F090-DFE6-4A96-8BA4-95DA423D951D}"/>
    <cellStyle name="Komma 2 3 2 2 2 5 5 3 3" xfId="41522" xr:uid="{FCA28431-96CF-4388-9008-28C60C7C5A85}"/>
    <cellStyle name="Komma 2 3 2 2 2 5 5 4" xfId="19473" xr:uid="{169413B9-9A0A-4408-82DA-8D6F308D6149}"/>
    <cellStyle name="Komma 2 3 2 2 2 5 5 4 2" xfId="47009" xr:uid="{B71159EE-C1DA-4E0C-8A2C-9529214AB8D1}"/>
    <cellStyle name="Komma 2 3 2 2 2 5 5 5" xfId="25020" xr:uid="{6B787CC3-231E-4825-AB90-AD97A392C5DF}"/>
    <cellStyle name="Komma 2 3 2 2 2 5 6" xfId="5294" xr:uid="{2C51CC17-C0F1-497E-A34F-5ED1C2B9F3DA}"/>
    <cellStyle name="Komma 2 3 2 2 2 5 6 2" xfId="10801" xr:uid="{B389CF5B-9664-4F91-A098-6BBA9F0654CE}"/>
    <cellStyle name="Komma 2 3 2 2 2 5 6 2 2" xfId="32870" xr:uid="{66951D1E-BBD7-4DE2-B03A-068083412091}"/>
    <cellStyle name="Komma 2 3 2 2 2 5 6 3" xfId="16288" xr:uid="{28488AFB-53EC-43D8-9F39-532400138E0C}"/>
    <cellStyle name="Komma 2 3 2 2 2 5 6 3 2" xfId="38357" xr:uid="{E9E5E079-6340-4E19-92AC-7B2833A6886D}"/>
    <cellStyle name="Komma 2 3 2 2 2 5 6 3 3" xfId="43905" xr:uid="{FE51F1C8-5DAF-4169-BC2E-DFA0350374D8}"/>
    <cellStyle name="Komma 2 3 2 2 2 5 6 4" xfId="21856" xr:uid="{3161321E-D9EA-4269-B19C-51270F04958A}"/>
    <cellStyle name="Komma 2 3 2 2 2 5 6 4 2" xfId="49352" xr:uid="{E540E0ED-AB5D-43DF-AEF7-A2D3BAC32354}"/>
    <cellStyle name="Komma 2 3 2 2 2 5 6 5" xfId="27363" xr:uid="{9348C590-6F23-4C53-B17F-811E03F614B8}"/>
    <cellStyle name="Komma 2 3 2 2 2 5 7" xfId="5935" xr:uid="{EAF8C660-8374-480A-BFFA-D8A084B3B78D}"/>
    <cellStyle name="Komma 2 3 2 2 2 5 7 2" xfId="28004" xr:uid="{AF735F77-5E0B-48B2-91F6-98255E61815F}"/>
    <cellStyle name="Komma 2 3 2 2 2 5 8" xfId="11341" xr:uid="{A23F6CAF-7C75-4276-9A8E-2F674CF58A30}"/>
    <cellStyle name="Komma 2 3 2 2 2 5 8 2" xfId="33410" xr:uid="{1F633F99-EFA1-43DD-AF77-0FD02F88C247}"/>
    <cellStyle name="Komma 2 3 2 2 2 5 8 3" xfId="38958" xr:uid="{4F2E89BD-9927-42B0-806C-C052E394FAE7}"/>
    <cellStyle name="Komma 2 3 2 2 2 5 9" xfId="16869" xr:uid="{0B5B8D2A-46A3-4C3E-BF0C-548AED4449BE}"/>
    <cellStyle name="Komma 2 3 2 2 2 5 9 2" xfId="44486" xr:uid="{01E1C522-53C7-46CC-B2C7-1713D0172B50}"/>
    <cellStyle name="Komma 2 3 2 2 2 6" xfId="365" xr:uid="{DF946788-ADD6-43C0-8BF0-CE461622F004}"/>
    <cellStyle name="Komma 2 3 2 2 2 6 10" xfId="22557" xr:uid="{613D91D7-B434-43DE-AE09-21BAAD63E088}"/>
    <cellStyle name="Komma 2 3 2 2 2 6 2" xfId="788" xr:uid="{F354EA9D-BC93-49B8-857B-0E5BBE577452}"/>
    <cellStyle name="Komma 2 3 2 2 2 6 2 2" xfId="1589" xr:uid="{69593104-0C1F-4E18-B105-B7835E6FD67E}"/>
    <cellStyle name="Komma 2 3 2 2 2 6 2 2 2" xfId="4193" xr:uid="{853DFCDD-528C-43CF-9B31-E89B47BF9C01}"/>
    <cellStyle name="Komma 2 3 2 2 2 6 2 2 2 2" xfId="9700" xr:uid="{5D1AB040-FA02-4EC3-9BE5-08A7D474D8A0}"/>
    <cellStyle name="Komma 2 3 2 2 2 6 2 2 2 2 2" xfId="31769" xr:uid="{56FE6124-6D8B-4F8D-98DE-A2F7BB75FB84}"/>
    <cellStyle name="Komma 2 3 2 2 2 6 2 2 2 3" xfId="15187" xr:uid="{DA62D9A8-E77A-4883-B29F-E09571F9ED40}"/>
    <cellStyle name="Komma 2 3 2 2 2 6 2 2 2 3 2" xfId="37256" xr:uid="{E661A8A7-244F-4BDE-8C28-A0ADC8446703}"/>
    <cellStyle name="Komma 2 3 2 2 2 6 2 2 2 3 3" xfId="42804" xr:uid="{9E033BCB-06A9-49AD-9BE5-4BA382C98B46}"/>
    <cellStyle name="Komma 2 3 2 2 2 6 2 2 2 4" xfId="20755" xr:uid="{9CE03F71-0CC3-4CFC-B726-97744BE8BB4B}"/>
    <cellStyle name="Komma 2 3 2 2 2 6 2 2 2 4 2" xfId="48251" xr:uid="{827FC924-BB05-4876-8EF1-00012BFCE413}"/>
    <cellStyle name="Komma 2 3 2 2 2 6 2 2 2 5" xfId="26262" xr:uid="{90A9E878-CB8C-414C-B941-6B7B9D8BEBEB}"/>
    <cellStyle name="Komma 2 3 2 2 2 6 2 2 3" xfId="7217" xr:uid="{DA7877D3-06D5-454D-9F0C-A1297B82D2B3}"/>
    <cellStyle name="Komma 2 3 2 2 2 6 2 2 3 2" xfId="29286" xr:uid="{EB8F3A73-BF4E-4879-B18B-CFE573B345C0}"/>
    <cellStyle name="Komma 2 3 2 2 2 6 2 2 4" xfId="12583" xr:uid="{6C874C46-E9DD-4380-B674-11A3AF807CA8}"/>
    <cellStyle name="Komma 2 3 2 2 2 6 2 2 4 2" xfId="34652" xr:uid="{579E6FF4-98EF-461D-AEFE-D35E6A1C9FCD}"/>
    <cellStyle name="Komma 2 3 2 2 2 6 2 2 4 3" xfId="40200" xr:uid="{9C6CAEBE-4E43-419E-9C68-BF904A331954}"/>
    <cellStyle name="Komma 2 3 2 2 2 6 2 2 5" xfId="18151" xr:uid="{AF658989-3A20-4BF3-8663-7D1EF4FF72D1}"/>
    <cellStyle name="Komma 2 3 2 2 2 6 2 2 5 2" xfId="45768" xr:uid="{3A4C4B02-FCB3-4B7F-8BDD-A1DF5F47EC7C}"/>
    <cellStyle name="Komma 2 3 2 2 2 6 2 2 6" xfId="23779" xr:uid="{A636D813-8DB9-4C3B-8F0B-2B650F5E95A5}"/>
    <cellStyle name="Komma 2 3 2 2 2 6 2 3" xfId="2370" xr:uid="{3FC8EDA4-6517-4C50-B7E5-19F7525920AC}"/>
    <cellStyle name="Komma 2 3 2 2 2 6 2 3 2" xfId="4974" xr:uid="{50A8BF94-B523-454E-AD5A-D3E6D302551C}"/>
    <cellStyle name="Komma 2 3 2 2 2 6 2 3 2 2" xfId="10481" xr:uid="{CEA49477-57BD-4B6E-95DB-05BBD5868D6B}"/>
    <cellStyle name="Komma 2 3 2 2 2 6 2 3 2 2 2" xfId="32550" xr:uid="{48E27A59-9980-4458-A7EC-0B767D57D8E9}"/>
    <cellStyle name="Komma 2 3 2 2 2 6 2 3 2 3" xfId="15968" xr:uid="{3B6C427F-8F7E-4CF9-9A1C-F039C2F926C7}"/>
    <cellStyle name="Komma 2 3 2 2 2 6 2 3 2 3 2" xfId="38037" xr:uid="{C816965E-DF7D-45F9-8A41-D668128C08C7}"/>
    <cellStyle name="Komma 2 3 2 2 2 6 2 3 2 3 3" xfId="43585" xr:uid="{D8FA6635-00F0-497E-895F-28110C7D57AD}"/>
    <cellStyle name="Komma 2 3 2 2 2 6 2 3 2 4" xfId="21536" xr:uid="{836F2DDA-0C0E-4A04-90DD-5DA87AF12D12}"/>
    <cellStyle name="Komma 2 3 2 2 2 6 2 3 2 4 2" xfId="49032" xr:uid="{B584E8F3-4DDB-43C7-96EB-B1D77AAF1D61}"/>
    <cellStyle name="Komma 2 3 2 2 2 6 2 3 2 5" xfId="27043" xr:uid="{E902A176-9888-4B1B-BF54-744AF4B154B6}"/>
    <cellStyle name="Komma 2 3 2 2 2 6 2 3 3" xfId="7998" xr:uid="{D0E99FDF-522E-4E24-BCE7-8925321E1211}"/>
    <cellStyle name="Komma 2 3 2 2 2 6 2 3 3 2" xfId="30067" xr:uid="{EDD7D016-6399-495F-A68C-C211E1578FCE}"/>
    <cellStyle name="Komma 2 3 2 2 2 6 2 3 4" xfId="13364" xr:uid="{E685BA3E-7CD8-4EA0-B78B-309AA31F6E8E}"/>
    <cellStyle name="Komma 2 3 2 2 2 6 2 3 4 2" xfId="35433" xr:uid="{2C545979-BF37-417B-8622-D2633730927A}"/>
    <cellStyle name="Komma 2 3 2 2 2 6 2 3 4 3" xfId="40981" xr:uid="{40B85070-086F-490C-9AA5-2C4C41213F01}"/>
    <cellStyle name="Komma 2 3 2 2 2 6 2 3 5" xfId="18932" xr:uid="{E93EB657-CC65-40F3-931F-590B9DA96008}"/>
    <cellStyle name="Komma 2 3 2 2 2 6 2 3 5 2" xfId="46549" xr:uid="{520082A2-37FE-43BD-8E11-BC36B983FE37}"/>
    <cellStyle name="Komma 2 3 2 2 2 6 2 3 6" xfId="24560" xr:uid="{E8D06C6B-EAA9-4D6C-A79F-A178262BAA0E}"/>
    <cellStyle name="Komma 2 3 2 2 2 6 2 4" xfId="3392" xr:uid="{61AE1D20-0119-40B2-A2F6-CE9260055EC3}"/>
    <cellStyle name="Komma 2 3 2 2 2 6 2 4 2" xfId="8919" xr:uid="{B66F971D-D3C2-49D4-A92F-7D38889769E3}"/>
    <cellStyle name="Komma 2 3 2 2 2 6 2 4 2 2" xfId="30988" xr:uid="{A6A2EB09-76EC-43CC-B4FA-731089580D68}"/>
    <cellStyle name="Komma 2 3 2 2 2 6 2 4 3" xfId="14386" xr:uid="{8F1C016C-8237-4E4B-BCF9-865737315397}"/>
    <cellStyle name="Komma 2 3 2 2 2 6 2 4 3 2" xfId="36455" xr:uid="{8B9F685E-F311-4F7B-8F47-B250F5AE9ECD}"/>
    <cellStyle name="Komma 2 3 2 2 2 6 2 4 3 3" xfId="42003" xr:uid="{90AF19EC-35E8-4130-8A8B-5955066AABD5}"/>
    <cellStyle name="Komma 2 3 2 2 2 6 2 4 4" xfId="19954" xr:uid="{B4BD0665-85D2-4591-9374-4F15869A5318}"/>
    <cellStyle name="Komma 2 3 2 2 2 6 2 4 4 2" xfId="47470" xr:uid="{16AD7017-3DEF-43CC-9F70-4B50175FA367}"/>
    <cellStyle name="Komma 2 3 2 2 2 6 2 4 5" xfId="25481" xr:uid="{BB6CD361-4104-4AE4-94FB-441478DCF4AF}"/>
    <cellStyle name="Komma 2 3 2 2 2 6 2 5" xfId="6416" xr:uid="{DA6D3D4F-9ECA-4F0E-8C5D-1CFB078AB0C1}"/>
    <cellStyle name="Komma 2 3 2 2 2 6 2 5 2" xfId="28485" xr:uid="{FA2BBC46-82F8-434E-BA7F-E6B7398CED2A}"/>
    <cellStyle name="Komma 2 3 2 2 2 6 2 6" xfId="11802" xr:uid="{78DD79D2-8751-499E-BDC4-F3DEB3050B78}"/>
    <cellStyle name="Komma 2 3 2 2 2 6 2 6 2" xfId="33871" xr:uid="{6BC6DE4D-0BF1-4678-BBC2-E45E207AEA10}"/>
    <cellStyle name="Komma 2 3 2 2 2 6 2 6 3" xfId="39419" xr:uid="{749B1789-7541-41BD-8CD0-C49B134D45C2}"/>
    <cellStyle name="Komma 2 3 2 2 2 6 2 7" xfId="17350" xr:uid="{A28A46CD-4647-46EF-BFA4-F3DCB05AF989}"/>
    <cellStyle name="Komma 2 3 2 2 2 6 2 7 2" xfId="44967" xr:uid="{D4C1A120-E85E-4808-A56E-3C21CB5E17B5}"/>
    <cellStyle name="Komma 2 3 2 2 2 6 2 8" xfId="22978" xr:uid="{BF957DA8-5DA9-4125-98F5-E2E96FE54389}"/>
    <cellStyle name="Komma 2 3 2 2 2 6 3" xfId="1168" xr:uid="{879F69D8-0C27-4C78-BBC0-4BBF672FE396}"/>
    <cellStyle name="Komma 2 3 2 2 2 6 3 2" xfId="3772" xr:uid="{0E6D4B7F-AF31-4BAD-94DA-385C5D07A466}"/>
    <cellStyle name="Komma 2 3 2 2 2 6 3 2 2" xfId="9279" xr:uid="{B278AFD8-745E-4F7F-95AA-0DBD55BE0FAD}"/>
    <cellStyle name="Komma 2 3 2 2 2 6 3 2 2 2" xfId="31348" xr:uid="{9C18773D-1C5E-4EA5-8EFA-E56564B74BCD}"/>
    <cellStyle name="Komma 2 3 2 2 2 6 3 2 3" xfId="14766" xr:uid="{AF8AD685-4D59-48FA-8182-5872D14F535D}"/>
    <cellStyle name="Komma 2 3 2 2 2 6 3 2 3 2" xfId="36835" xr:uid="{177B404E-6355-4301-A895-AC9624EDDF28}"/>
    <cellStyle name="Komma 2 3 2 2 2 6 3 2 3 3" xfId="42383" xr:uid="{1DCCE011-BE3B-4898-907F-CEF13B02B299}"/>
    <cellStyle name="Komma 2 3 2 2 2 6 3 2 4" xfId="20334" xr:uid="{7538F8FB-CCBB-4F0E-877A-163F867F735B}"/>
    <cellStyle name="Komma 2 3 2 2 2 6 3 2 4 2" xfId="47830" xr:uid="{36B66D09-63BD-4EAE-BCD8-5196A9732DAE}"/>
    <cellStyle name="Komma 2 3 2 2 2 6 3 2 5" xfId="25841" xr:uid="{209E8F9E-3726-4795-8369-78064B5E6920}"/>
    <cellStyle name="Komma 2 3 2 2 2 6 3 3" xfId="6796" xr:uid="{B79CD92B-133C-46B7-B630-94A3DC79A6A7}"/>
    <cellStyle name="Komma 2 3 2 2 2 6 3 3 2" xfId="28865" xr:uid="{888E4782-68D9-498E-AD36-49148698E4E6}"/>
    <cellStyle name="Komma 2 3 2 2 2 6 3 4" xfId="12162" xr:uid="{7BA796A5-149A-4C4F-99C5-26780DC21E01}"/>
    <cellStyle name="Komma 2 3 2 2 2 6 3 4 2" xfId="34231" xr:uid="{8BEEEB47-5290-49F8-B87F-41006806E4CD}"/>
    <cellStyle name="Komma 2 3 2 2 2 6 3 4 3" xfId="39779" xr:uid="{C8A89498-6AAB-4708-BD7F-03AFA1F45059}"/>
    <cellStyle name="Komma 2 3 2 2 2 6 3 5" xfId="17730" xr:uid="{A35077B2-C00E-4DCD-996C-471485AA3390}"/>
    <cellStyle name="Komma 2 3 2 2 2 6 3 5 2" xfId="45347" xr:uid="{50DFD00B-E10B-49B5-96BE-D18B497BC10A}"/>
    <cellStyle name="Komma 2 3 2 2 2 6 3 6" xfId="23358" xr:uid="{5A8C3231-220F-4ADA-9BCB-7207FE3D90DC}"/>
    <cellStyle name="Komma 2 3 2 2 2 6 4" xfId="1949" xr:uid="{7402C76D-063B-49A2-9493-3C9971B267DF}"/>
    <cellStyle name="Komma 2 3 2 2 2 6 4 2" xfId="4553" xr:uid="{E36D8F3E-B5AE-48A4-87A4-087299CDB304}"/>
    <cellStyle name="Komma 2 3 2 2 2 6 4 2 2" xfId="10060" xr:uid="{94E3E040-B42D-40A7-83E6-655EB8F7ED5B}"/>
    <cellStyle name="Komma 2 3 2 2 2 6 4 2 2 2" xfId="32129" xr:uid="{2EC0DC98-43C1-4CE8-BE45-F4D246818609}"/>
    <cellStyle name="Komma 2 3 2 2 2 6 4 2 3" xfId="15547" xr:uid="{8C271F89-B1E2-4989-865C-2D0D2E444D41}"/>
    <cellStyle name="Komma 2 3 2 2 2 6 4 2 3 2" xfId="37616" xr:uid="{A6204DCB-C2B7-41E3-B160-8DB6FA4997FE}"/>
    <cellStyle name="Komma 2 3 2 2 2 6 4 2 3 3" xfId="43164" xr:uid="{E1722AE7-6249-4833-AB83-64EA7D2AE381}"/>
    <cellStyle name="Komma 2 3 2 2 2 6 4 2 4" xfId="21115" xr:uid="{0387B06A-739C-4F1E-9036-413FE2E3D03F}"/>
    <cellStyle name="Komma 2 3 2 2 2 6 4 2 4 2" xfId="48611" xr:uid="{4BBC2960-2405-40D0-A94E-DC6216441138}"/>
    <cellStyle name="Komma 2 3 2 2 2 6 4 2 5" xfId="26622" xr:uid="{C6955EBF-2875-446C-95D1-6D29C9EA2D37}"/>
    <cellStyle name="Komma 2 3 2 2 2 6 4 3" xfId="7577" xr:uid="{D5059CF8-3AA8-42E1-9C56-6CFEB75FEE45}"/>
    <cellStyle name="Komma 2 3 2 2 2 6 4 3 2" xfId="29646" xr:uid="{F197B492-B3CD-4DC2-B4A4-01608FD814D8}"/>
    <cellStyle name="Komma 2 3 2 2 2 6 4 4" xfId="12943" xr:uid="{8701773D-BC46-4B99-82A8-51B8F347AB66}"/>
    <cellStyle name="Komma 2 3 2 2 2 6 4 4 2" xfId="35012" xr:uid="{58C65DE1-F8D7-4928-A89E-B1545ACCBA9E}"/>
    <cellStyle name="Komma 2 3 2 2 2 6 4 4 3" xfId="40560" xr:uid="{17CF26FC-B90C-4B61-A340-E51C0F14EDCA}"/>
    <cellStyle name="Komma 2 3 2 2 2 6 4 5" xfId="18511" xr:uid="{DE1CB09E-38E9-4BD7-A8EA-405991F8A667}"/>
    <cellStyle name="Komma 2 3 2 2 2 6 4 5 2" xfId="46128" xr:uid="{FF3FF370-F073-45B1-B00E-4B05E8866CF7}"/>
    <cellStyle name="Komma 2 3 2 2 2 6 4 6" xfId="24139" xr:uid="{D0371F8F-EF60-489F-AF77-8361B8BF691A}"/>
    <cellStyle name="Komma 2 3 2 2 2 6 5" xfId="2971" xr:uid="{17418FD3-EF4C-4996-B234-4DFC023FAC12}"/>
    <cellStyle name="Komma 2 3 2 2 2 6 5 2" xfId="8498" xr:uid="{C05D8B5C-598F-405A-9639-AD12CC5A5965}"/>
    <cellStyle name="Komma 2 3 2 2 2 6 5 2 2" xfId="30567" xr:uid="{E1A86F93-8FA8-4BA4-922E-B8AFBAA258B1}"/>
    <cellStyle name="Komma 2 3 2 2 2 6 5 3" xfId="13965" xr:uid="{8D2A61F5-55D1-4D52-BA42-C5F8BED3A390}"/>
    <cellStyle name="Komma 2 3 2 2 2 6 5 3 2" xfId="36034" xr:uid="{01251AE8-D923-4264-8578-BF5CACFA9A95}"/>
    <cellStyle name="Komma 2 3 2 2 2 6 5 3 3" xfId="41582" xr:uid="{E100E86B-8EF7-4726-BF2D-A42299548C75}"/>
    <cellStyle name="Komma 2 3 2 2 2 6 5 4" xfId="19533" xr:uid="{F960BBE6-8306-4BBF-9912-F6DF8E53ACA7}"/>
    <cellStyle name="Komma 2 3 2 2 2 6 5 4 2" xfId="47049" xr:uid="{C362D518-7295-43D6-A43C-63CCB1341E62}"/>
    <cellStyle name="Komma 2 3 2 2 2 6 5 5" xfId="25060" xr:uid="{071C4A45-ADD3-41A5-AED1-3DA7EA0A4BBA}"/>
    <cellStyle name="Komma 2 3 2 2 2 6 6" xfId="5334" xr:uid="{41E32687-3A56-45F4-865D-416864E2EA9E}"/>
    <cellStyle name="Komma 2 3 2 2 2 6 6 2" xfId="10841" xr:uid="{2A57C6AA-3000-416D-9791-90D3027BBF40}"/>
    <cellStyle name="Komma 2 3 2 2 2 6 6 2 2" xfId="32910" xr:uid="{E6CFC682-CCAD-4442-B0BC-BD35CD0C5F85}"/>
    <cellStyle name="Komma 2 3 2 2 2 6 6 3" xfId="16328" xr:uid="{D317E908-84BC-4201-B101-1A01D4904EB0}"/>
    <cellStyle name="Komma 2 3 2 2 2 6 6 3 2" xfId="38397" xr:uid="{ED83EA68-63F9-4E32-BA69-D5D58073BC48}"/>
    <cellStyle name="Komma 2 3 2 2 2 6 6 3 3" xfId="43945" xr:uid="{598C3E4D-C234-40D9-A379-477FEE31E267}"/>
    <cellStyle name="Komma 2 3 2 2 2 6 6 4" xfId="21896" xr:uid="{7D8C45F7-01B2-43D8-8844-7A23B339707A}"/>
    <cellStyle name="Komma 2 3 2 2 2 6 6 4 2" xfId="49392" xr:uid="{0E198311-8C86-4555-B1C6-BCC2D307B4BF}"/>
    <cellStyle name="Komma 2 3 2 2 2 6 6 5" xfId="27403" xr:uid="{A00FA3F8-125A-49FF-B6E4-5855B74C8DB9}"/>
    <cellStyle name="Komma 2 3 2 2 2 6 7" xfId="5995" xr:uid="{55910B67-96C6-4C16-8621-17A932544CE4}"/>
    <cellStyle name="Komma 2 3 2 2 2 6 7 2" xfId="28064" xr:uid="{C5D0DD4F-D2CD-48AC-BF1C-A39CA3C76820}"/>
    <cellStyle name="Komma 2 3 2 2 2 6 8" xfId="11381" xr:uid="{479E8AAB-1B72-4ABB-B782-51E0FC99065F}"/>
    <cellStyle name="Komma 2 3 2 2 2 6 8 2" xfId="33450" xr:uid="{93A5BD10-B9C5-4860-8B64-38AB34F408E8}"/>
    <cellStyle name="Komma 2 3 2 2 2 6 8 3" xfId="38998" xr:uid="{E4D6F0B7-FBF3-4C1E-81FE-1174BEDE2B6D}"/>
    <cellStyle name="Komma 2 3 2 2 2 6 9" xfId="16929" xr:uid="{B59BE47F-4208-478E-AFE3-643DFB405402}"/>
    <cellStyle name="Komma 2 3 2 2 2 6 9 2" xfId="44546" xr:uid="{508E4098-E08F-4015-9893-7AD34F795476}"/>
    <cellStyle name="Komma 2 3 2 2 2 7" xfId="405" xr:uid="{605F9B8F-AB2A-4BBF-8D91-A9F00DEE16A0}"/>
    <cellStyle name="Komma 2 3 2 2 2 7 10" xfId="22597" xr:uid="{DD278603-CAF8-4B9F-AD01-7078FAF568F2}"/>
    <cellStyle name="Komma 2 3 2 2 2 7 2" xfId="828" xr:uid="{CE0CB122-4A47-45A8-B742-DF244D09439C}"/>
    <cellStyle name="Komma 2 3 2 2 2 7 2 2" xfId="1629" xr:uid="{F1E68126-AE43-4FA2-A2D8-C6F0A3EE1D3D}"/>
    <cellStyle name="Komma 2 3 2 2 2 7 2 2 2" xfId="4233" xr:uid="{878B8019-9BAF-4727-BB49-2B5C715BDADE}"/>
    <cellStyle name="Komma 2 3 2 2 2 7 2 2 2 2" xfId="9740" xr:uid="{C52E31E2-ED4B-463F-ADFE-D3D1A9280DC6}"/>
    <cellStyle name="Komma 2 3 2 2 2 7 2 2 2 2 2" xfId="31809" xr:uid="{A8B966C4-0392-4ABB-8FBE-0F8E520D0F61}"/>
    <cellStyle name="Komma 2 3 2 2 2 7 2 2 2 3" xfId="15227" xr:uid="{A46E33E6-B3B1-4B2A-B635-4D7A23FD04BA}"/>
    <cellStyle name="Komma 2 3 2 2 2 7 2 2 2 3 2" xfId="37296" xr:uid="{2790BC53-02F9-4F8A-8F47-BCF2B2E7BA00}"/>
    <cellStyle name="Komma 2 3 2 2 2 7 2 2 2 3 3" xfId="42844" xr:uid="{9DBE6EC3-0E93-42B4-97E1-9048F31C2B6F}"/>
    <cellStyle name="Komma 2 3 2 2 2 7 2 2 2 4" xfId="20795" xr:uid="{D40EBB22-5BAA-410D-8A40-708CEA68F1A3}"/>
    <cellStyle name="Komma 2 3 2 2 2 7 2 2 2 4 2" xfId="48291" xr:uid="{08C477E3-F458-44B0-A5F9-8974A1C0760C}"/>
    <cellStyle name="Komma 2 3 2 2 2 7 2 2 2 5" xfId="26302" xr:uid="{A2B9EFFC-9AF5-4333-BEC6-E216AFB0312C}"/>
    <cellStyle name="Komma 2 3 2 2 2 7 2 2 3" xfId="7257" xr:uid="{0B19EB3F-9EFF-40D7-AFA6-230901C06F80}"/>
    <cellStyle name="Komma 2 3 2 2 2 7 2 2 3 2" xfId="29326" xr:uid="{F043BD9D-106B-4B13-8CD5-CD4365868F87}"/>
    <cellStyle name="Komma 2 3 2 2 2 7 2 2 4" xfId="12623" xr:uid="{39B90232-1F66-454B-9DE4-BB60BF2F0D16}"/>
    <cellStyle name="Komma 2 3 2 2 2 7 2 2 4 2" xfId="34692" xr:uid="{4721330C-FAE6-4994-BD50-EAC974AD0F6D}"/>
    <cellStyle name="Komma 2 3 2 2 2 7 2 2 4 3" xfId="40240" xr:uid="{8EE7B07E-DFED-4FA3-9FCE-AAF5933D2E52}"/>
    <cellStyle name="Komma 2 3 2 2 2 7 2 2 5" xfId="18191" xr:uid="{8193C3D2-84FA-4FC1-9C76-CE83F5103DA6}"/>
    <cellStyle name="Komma 2 3 2 2 2 7 2 2 5 2" xfId="45808" xr:uid="{5B53DFD7-DCA4-4889-9F26-3C3742845568}"/>
    <cellStyle name="Komma 2 3 2 2 2 7 2 2 6" xfId="23819" xr:uid="{60AE6BFA-217E-4643-8FFC-3530C40CD78A}"/>
    <cellStyle name="Komma 2 3 2 2 2 7 2 3" xfId="2410" xr:uid="{AFC1A8EA-FEF0-4F6B-91DA-561840FAD709}"/>
    <cellStyle name="Komma 2 3 2 2 2 7 2 3 2" xfId="5014" xr:uid="{7F81EE2E-4E0C-48F7-9010-011B9151D681}"/>
    <cellStyle name="Komma 2 3 2 2 2 7 2 3 2 2" xfId="10521" xr:uid="{B40CB668-5459-45A0-933A-F61FE73DD5F4}"/>
    <cellStyle name="Komma 2 3 2 2 2 7 2 3 2 2 2" xfId="32590" xr:uid="{70FAF693-CAC3-4452-9468-5ED61FC924DD}"/>
    <cellStyle name="Komma 2 3 2 2 2 7 2 3 2 3" xfId="16008" xr:uid="{E558D194-E0BA-4C59-BD49-AB827AEF6ABF}"/>
    <cellStyle name="Komma 2 3 2 2 2 7 2 3 2 3 2" xfId="38077" xr:uid="{0AC5668B-9747-45E8-8248-E258B0F06C7D}"/>
    <cellStyle name="Komma 2 3 2 2 2 7 2 3 2 3 3" xfId="43625" xr:uid="{36D4F651-1729-4604-8CD7-11C023EC48E1}"/>
    <cellStyle name="Komma 2 3 2 2 2 7 2 3 2 4" xfId="21576" xr:uid="{14E49376-9C81-4F10-98DF-56D31A1C8300}"/>
    <cellStyle name="Komma 2 3 2 2 2 7 2 3 2 4 2" xfId="49072" xr:uid="{82D9F2BA-118D-413F-AD18-A4690DA31452}"/>
    <cellStyle name="Komma 2 3 2 2 2 7 2 3 2 5" xfId="27083" xr:uid="{AB23FDF8-8EB4-4A51-B6D9-3A36BDA93FF1}"/>
    <cellStyle name="Komma 2 3 2 2 2 7 2 3 3" xfId="8038" xr:uid="{4990989F-D829-47D9-91A8-EA28D6ECC5F6}"/>
    <cellStyle name="Komma 2 3 2 2 2 7 2 3 3 2" xfId="30107" xr:uid="{1E43F74B-AD69-44F5-B9FC-427B9B856BAE}"/>
    <cellStyle name="Komma 2 3 2 2 2 7 2 3 4" xfId="13404" xr:uid="{4367B38B-4C93-497E-8308-A55F60CED425}"/>
    <cellStyle name="Komma 2 3 2 2 2 7 2 3 4 2" xfId="35473" xr:uid="{D3C985EF-04BF-4DEC-9A6F-343723960056}"/>
    <cellStyle name="Komma 2 3 2 2 2 7 2 3 4 3" xfId="41021" xr:uid="{A2C35597-041C-4F4C-AEB7-5A09E384B0ED}"/>
    <cellStyle name="Komma 2 3 2 2 2 7 2 3 5" xfId="18972" xr:uid="{1AF8DE9F-DF12-465A-8EFE-38B40D36646C}"/>
    <cellStyle name="Komma 2 3 2 2 2 7 2 3 5 2" xfId="46589" xr:uid="{B798D3F2-2EF1-40B5-BCC8-22500C27A736}"/>
    <cellStyle name="Komma 2 3 2 2 2 7 2 3 6" xfId="24600" xr:uid="{9A85CC58-71AA-4E6D-A817-526D2A595329}"/>
    <cellStyle name="Komma 2 3 2 2 2 7 2 4" xfId="3432" xr:uid="{BD55764A-FD7C-4159-969E-9BEC43F3ED2B}"/>
    <cellStyle name="Komma 2 3 2 2 2 7 2 4 2" xfId="8959" xr:uid="{339D3908-3C0B-4DBE-870D-F991619CDCF7}"/>
    <cellStyle name="Komma 2 3 2 2 2 7 2 4 2 2" xfId="31028" xr:uid="{02E4840D-0E7C-4659-9F37-6197CC236629}"/>
    <cellStyle name="Komma 2 3 2 2 2 7 2 4 3" xfId="14426" xr:uid="{9C04D7C8-CC6F-431C-B899-B0C38F6E0467}"/>
    <cellStyle name="Komma 2 3 2 2 2 7 2 4 3 2" xfId="36495" xr:uid="{666250CC-638B-4E6D-B8B4-B3B0DD06D01B}"/>
    <cellStyle name="Komma 2 3 2 2 2 7 2 4 3 3" xfId="42043" xr:uid="{30AB379F-56CB-4056-A31A-90F598E4D790}"/>
    <cellStyle name="Komma 2 3 2 2 2 7 2 4 4" xfId="19994" xr:uid="{D4B40136-A7B0-4373-A6C3-922CCA4EAF6B}"/>
    <cellStyle name="Komma 2 3 2 2 2 7 2 4 4 2" xfId="47510" xr:uid="{979B863A-19E0-409A-97DD-53A24ED02C88}"/>
    <cellStyle name="Komma 2 3 2 2 2 7 2 4 5" xfId="25521" xr:uid="{A4745DA0-2C6C-42EA-8827-5F2C6F67158A}"/>
    <cellStyle name="Komma 2 3 2 2 2 7 2 5" xfId="6456" xr:uid="{363AE4C9-F197-432E-A406-47555F8A810B}"/>
    <cellStyle name="Komma 2 3 2 2 2 7 2 5 2" xfId="28525" xr:uid="{7599A270-E085-4996-BA0F-AE1E61F92682}"/>
    <cellStyle name="Komma 2 3 2 2 2 7 2 6" xfId="11842" xr:uid="{CAE2AC76-793E-4BF2-86DB-A172E771AE4C}"/>
    <cellStyle name="Komma 2 3 2 2 2 7 2 6 2" xfId="33911" xr:uid="{63D1688E-3EDF-47F9-AD5A-8B5C241567A5}"/>
    <cellStyle name="Komma 2 3 2 2 2 7 2 6 3" xfId="39459" xr:uid="{CC89811A-D29F-4542-AF73-255FF83F4FB6}"/>
    <cellStyle name="Komma 2 3 2 2 2 7 2 7" xfId="17390" xr:uid="{5C597DAC-D27F-40E8-BF86-364B3B7322E7}"/>
    <cellStyle name="Komma 2 3 2 2 2 7 2 7 2" xfId="45007" xr:uid="{74DDD2EE-4174-46A9-B635-57E1355929C9}"/>
    <cellStyle name="Komma 2 3 2 2 2 7 2 8" xfId="23018" xr:uid="{C2402268-A668-40C4-83AF-6AE138BD34DA}"/>
    <cellStyle name="Komma 2 3 2 2 2 7 3" xfId="1208" xr:uid="{A8AC99F9-5854-4F4A-B6C4-958B7916170E}"/>
    <cellStyle name="Komma 2 3 2 2 2 7 3 2" xfId="3812" xr:uid="{0EBA8A30-3E33-4D55-9E74-980FE9F6DD83}"/>
    <cellStyle name="Komma 2 3 2 2 2 7 3 2 2" xfId="9319" xr:uid="{BF2AEE93-1433-48C1-A4A7-8D2C6E1A871A}"/>
    <cellStyle name="Komma 2 3 2 2 2 7 3 2 2 2" xfId="31388" xr:uid="{59184AC7-C8B7-48E2-BEC8-EB34CE2981B6}"/>
    <cellStyle name="Komma 2 3 2 2 2 7 3 2 3" xfId="14806" xr:uid="{81352608-CB2C-4A79-9660-FC69EC0C4A3A}"/>
    <cellStyle name="Komma 2 3 2 2 2 7 3 2 3 2" xfId="36875" xr:uid="{C1E149AE-E114-4C70-8DD9-F0260E0B1A06}"/>
    <cellStyle name="Komma 2 3 2 2 2 7 3 2 3 3" xfId="42423" xr:uid="{4E81DB5A-C608-4C00-83F5-3B235F714E2B}"/>
    <cellStyle name="Komma 2 3 2 2 2 7 3 2 4" xfId="20374" xr:uid="{1620BFF4-1AD1-4A6E-937D-E1A4C2130670}"/>
    <cellStyle name="Komma 2 3 2 2 2 7 3 2 4 2" xfId="47870" xr:uid="{CD40FB0E-4731-49E0-8120-38E2E8F65CD1}"/>
    <cellStyle name="Komma 2 3 2 2 2 7 3 2 5" xfId="25881" xr:uid="{160153DF-7AAB-4AA1-B852-214419505F69}"/>
    <cellStyle name="Komma 2 3 2 2 2 7 3 3" xfId="6836" xr:uid="{7D0513E1-06C1-4AC2-939E-FC6D83A95A92}"/>
    <cellStyle name="Komma 2 3 2 2 2 7 3 3 2" xfId="28905" xr:uid="{92677479-18E1-477A-929E-0C385886F8B4}"/>
    <cellStyle name="Komma 2 3 2 2 2 7 3 4" xfId="12202" xr:uid="{0709958B-1D52-4DE5-ADE0-96F6E77F1938}"/>
    <cellStyle name="Komma 2 3 2 2 2 7 3 4 2" xfId="34271" xr:uid="{CEB8D53E-D4AE-4685-939E-37030D555696}"/>
    <cellStyle name="Komma 2 3 2 2 2 7 3 4 3" xfId="39819" xr:uid="{E877B6C7-844D-4494-B380-25DEA7AB23D0}"/>
    <cellStyle name="Komma 2 3 2 2 2 7 3 5" xfId="17770" xr:uid="{E1149BE9-A519-4C68-814E-D9E4E5366665}"/>
    <cellStyle name="Komma 2 3 2 2 2 7 3 5 2" xfId="45387" xr:uid="{5347C701-0257-4598-ADFD-4630949E7444}"/>
    <cellStyle name="Komma 2 3 2 2 2 7 3 6" xfId="23398" xr:uid="{26654841-01B5-443A-8E2F-719E88CF8042}"/>
    <cellStyle name="Komma 2 3 2 2 2 7 4" xfId="1989" xr:uid="{525D5970-2254-4262-AF79-B6C3F4600832}"/>
    <cellStyle name="Komma 2 3 2 2 2 7 4 2" xfId="4593" xr:uid="{3F911F0D-37DC-47FC-BFF0-A9556CECA5AC}"/>
    <cellStyle name="Komma 2 3 2 2 2 7 4 2 2" xfId="10100" xr:uid="{BBC08616-2222-467A-92ED-81EE0A514FD9}"/>
    <cellStyle name="Komma 2 3 2 2 2 7 4 2 2 2" xfId="32169" xr:uid="{9C379C36-7428-472A-8994-567C77E4B151}"/>
    <cellStyle name="Komma 2 3 2 2 2 7 4 2 3" xfId="15587" xr:uid="{48BADF1F-DA82-494A-A4A9-B03AC7264725}"/>
    <cellStyle name="Komma 2 3 2 2 2 7 4 2 3 2" xfId="37656" xr:uid="{5CE40CFC-4A4A-48BF-8BA1-60CDBCA48D79}"/>
    <cellStyle name="Komma 2 3 2 2 2 7 4 2 3 3" xfId="43204" xr:uid="{8129B69F-ECEC-42CE-AD78-EEA036A4DFBA}"/>
    <cellStyle name="Komma 2 3 2 2 2 7 4 2 4" xfId="21155" xr:uid="{4641FD84-5866-4E70-BC27-6ABFD6C917D4}"/>
    <cellStyle name="Komma 2 3 2 2 2 7 4 2 4 2" xfId="48651" xr:uid="{1B84283E-463E-4F1C-A901-CB889260F34A}"/>
    <cellStyle name="Komma 2 3 2 2 2 7 4 2 5" xfId="26662" xr:uid="{0E86C3F2-1DA5-4CC6-8A2A-5030029BE3EA}"/>
    <cellStyle name="Komma 2 3 2 2 2 7 4 3" xfId="7617" xr:uid="{85FC9BC5-1A4D-4FC8-8C13-14829989E2DB}"/>
    <cellStyle name="Komma 2 3 2 2 2 7 4 3 2" xfId="29686" xr:uid="{AEABA350-193B-4A07-9249-2E1029368B09}"/>
    <cellStyle name="Komma 2 3 2 2 2 7 4 4" xfId="12983" xr:uid="{4D2A3885-04F0-406F-8194-92C48188C0B5}"/>
    <cellStyle name="Komma 2 3 2 2 2 7 4 4 2" xfId="35052" xr:uid="{5BE11E56-2DF0-4988-9BCF-6701F40E32C6}"/>
    <cellStyle name="Komma 2 3 2 2 2 7 4 4 3" xfId="40600" xr:uid="{F5274B04-F5B6-4D4B-8745-D598DE200918}"/>
    <cellStyle name="Komma 2 3 2 2 2 7 4 5" xfId="18551" xr:uid="{88A0CE40-C9AA-4D0C-A247-909B6E9918FE}"/>
    <cellStyle name="Komma 2 3 2 2 2 7 4 5 2" xfId="46168" xr:uid="{7B0018AA-43AA-4950-9D11-4FC4D4E4C1B0}"/>
    <cellStyle name="Komma 2 3 2 2 2 7 4 6" xfId="24179" xr:uid="{E6F7B8D9-5D57-4842-A688-13297BE9B792}"/>
    <cellStyle name="Komma 2 3 2 2 2 7 5" xfId="3011" xr:uid="{771C583D-B47A-43F6-B949-5A49B87E945A}"/>
    <cellStyle name="Komma 2 3 2 2 2 7 5 2" xfId="8538" xr:uid="{719AC78C-F293-4CA7-A3BA-AEC0B6DB2DDB}"/>
    <cellStyle name="Komma 2 3 2 2 2 7 5 2 2" xfId="30607" xr:uid="{EE94BFFF-0743-45FD-8FE4-FCB4F2EF284E}"/>
    <cellStyle name="Komma 2 3 2 2 2 7 5 3" xfId="14005" xr:uid="{5D25BAEE-F289-40B0-92F3-C290ECBE69A4}"/>
    <cellStyle name="Komma 2 3 2 2 2 7 5 3 2" xfId="36074" xr:uid="{B363753F-E608-4B1E-91AF-7D700E2F0192}"/>
    <cellStyle name="Komma 2 3 2 2 2 7 5 3 3" xfId="41622" xr:uid="{9A23EC41-C1C1-44F4-A635-45BE472A4C0E}"/>
    <cellStyle name="Komma 2 3 2 2 2 7 5 4" xfId="19573" xr:uid="{9B6152CA-F09E-45D6-A557-31F98D7D1C66}"/>
    <cellStyle name="Komma 2 3 2 2 2 7 5 4 2" xfId="47089" xr:uid="{CC64C881-6511-4AA0-B8DF-72175294A46E}"/>
    <cellStyle name="Komma 2 3 2 2 2 7 5 5" xfId="25100" xr:uid="{ADDEDEB4-A0FE-400B-88D6-A611DF06AB5C}"/>
    <cellStyle name="Komma 2 3 2 2 2 7 6" xfId="5374" xr:uid="{1F6F4FED-EDFE-45FF-A6BA-98936C28FF40}"/>
    <cellStyle name="Komma 2 3 2 2 2 7 6 2" xfId="10881" xr:uid="{0CE440B6-576F-40FD-9AB0-56203C9319E6}"/>
    <cellStyle name="Komma 2 3 2 2 2 7 6 2 2" xfId="32950" xr:uid="{391E13F6-AA96-4D2B-AF41-EED9EB8BD382}"/>
    <cellStyle name="Komma 2 3 2 2 2 7 6 3" xfId="16368" xr:uid="{87835E3D-9351-4068-B902-6E64F506E0AA}"/>
    <cellStyle name="Komma 2 3 2 2 2 7 6 3 2" xfId="38437" xr:uid="{9110FB31-898B-4B42-B668-E993D0396CE0}"/>
    <cellStyle name="Komma 2 3 2 2 2 7 6 3 3" xfId="43985" xr:uid="{6490E936-367B-4665-820D-7B1DBF44B1C3}"/>
    <cellStyle name="Komma 2 3 2 2 2 7 6 4" xfId="21936" xr:uid="{6B698C74-13C1-4909-8072-835E6BF3DEE8}"/>
    <cellStyle name="Komma 2 3 2 2 2 7 6 4 2" xfId="49432" xr:uid="{CBDD3F0B-89DB-4F82-92C9-8650C2437247}"/>
    <cellStyle name="Komma 2 3 2 2 2 7 6 5" xfId="27443" xr:uid="{736F61BD-A6DF-4670-89E2-0013CB1A27DC}"/>
    <cellStyle name="Komma 2 3 2 2 2 7 7" xfId="6035" xr:uid="{9682F392-82DE-4D41-95C9-0B2AA5F4E993}"/>
    <cellStyle name="Komma 2 3 2 2 2 7 7 2" xfId="28104" xr:uid="{022C9436-49D2-49E1-B946-9714C4B75BAA}"/>
    <cellStyle name="Komma 2 3 2 2 2 7 8" xfId="11421" xr:uid="{3CEB2451-BDD6-497A-A0CF-BD19B42109F7}"/>
    <cellStyle name="Komma 2 3 2 2 2 7 8 2" xfId="33490" xr:uid="{C3136268-BC06-4311-BC52-B42B7DA92CED}"/>
    <cellStyle name="Komma 2 3 2 2 2 7 8 3" xfId="39038" xr:uid="{DCAB2905-4B5D-460A-8193-9D247D46FA1B}"/>
    <cellStyle name="Komma 2 3 2 2 2 7 9" xfId="16969" xr:uid="{EE7284BC-BA42-42AE-9AE2-38DFB5D1E9D5}"/>
    <cellStyle name="Komma 2 3 2 2 2 7 9 2" xfId="44586" xr:uid="{E8207A16-B631-4DFB-B55F-7E11C9CD6FAF}"/>
    <cellStyle name="Komma 2 3 2 2 2 8" xfId="447" xr:uid="{6782C2F5-CB4A-4977-9E24-A38A40A192D6}"/>
    <cellStyle name="Komma 2 3 2 2 2 8 10" xfId="22637" xr:uid="{D321769E-BA35-4851-8003-445F9545C2A8}"/>
    <cellStyle name="Komma 2 3 2 2 2 8 2" xfId="868" xr:uid="{F882E0A9-190D-4689-8E5D-98A53ED09330}"/>
    <cellStyle name="Komma 2 3 2 2 2 8 2 2" xfId="1669" xr:uid="{7ED87BCA-BE4B-404D-B559-6578CE8A89C2}"/>
    <cellStyle name="Komma 2 3 2 2 2 8 2 2 2" xfId="4273" xr:uid="{CED23B8E-5DEA-423D-A9DE-551A797166CA}"/>
    <cellStyle name="Komma 2 3 2 2 2 8 2 2 2 2" xfId="9780" xr:uid="{8145B745-DA2A-4AD7-B8C4-415CFC09FFCC}"/>
    <cellStyle name="Komma 2 3 2 2 2 8 2 2 2 2 2" xfId="31849" xr:uid="{45EBD370-E65C-4AC4-B633-3670D39C70F5}"/>
    <cellStyle name="Komma 2 3 2 2 2 8 2 2 2 3" xfId="15267" xr:uid="{2CB982F8-185A-4F1F-99FA-D9734D1FD19A}"/>
    <cellStyle name="Komma 2 3 2 2 2 8 2 2 2 3 2" xfId="37336" xr:uid="{DC37AEDC-A368-4267-88EF-BA8C79B8BB73}"/>
    <cellStyle name="Komma 2 3 2 2 2 8 2 2 2 3 3" xfId="42884" xr:uid="{72168CA3-E17B-4F80-A633-305E139418B1}"/>
    <cellStyle name="Komma 2 3 2 2 2 8 2 2 2 4" xfId="20835" xr:uid="{D20C7C52-5C84-4C4A-838F-CE9CAFC9E9E7}"/>
    <cellStyle name="Komma 2 3 2 2 2 8 2 2 2 4 2" xfId="48331" xr:uid="{557D687C-BD4F-4F6F-8E9B-11FB87EE5D8A}"/>
    <cellStyle name="Komma 2 3 2 2 2 8 2 2 2 5" xfId="26342" xr:uid="{8319BA63-81D3-4F6E-B5A2-6D63E4839DC7}"/>
    <cellStyle name="Komma 2 3 2 2 2 8 2 2 3" xfId="7297" xr:uid="{340AC83E-1A26-4945-9715-405D92B9B342}"/>
    <cellStyle name="Komma 2 3 2 2 2 8 2 2 3 2" xfId="29366" xr:uid="{48AA3A47-D1DF-4A5E-907F-55969323CC16}"/>
    <cellStyle name="Komma 2 3 2 2 2 8 2 2 4" xfId="12663" xr:uid="{D5423C9C-0BD2-4BFA-B3D4-267EC5981029}"/>
    <cellStyle name="Komma 2 3 2 2 2 8 2 2 4 2" xfId="34732" xr:uid="{9217A5EF-88E4-4082-A0E0-ABF72C04805B}"/>
    <cellStyle name="Komma 2 3 2 2 2 8 2 2 4 3" xfId="40280" xr:uid="{C045C4D0-7858-40E6-8A41-72D2605E43C9}"/>
    <cellStyle name="Komma 2 3 2 2 2 8 2 2 5" xfId="18231" xr:uid="{964D8D02-A45E-4FE4-BDF5-A544E51A717B}"/>
    <cellStyle name="Komma 2 3 2 2 2 8 2 2 5 2" xfId="45848" xr:uid="{FC739DA0-8479-4B87-A978-1F17D80B29ED}"/>
    <cellStyle name="Komma 2 3 2 2 2 8 2 2 6" xfId="23859" xr:uid="{4D3C0471-FF13-4195-8C53-C667EF400BD3}"/>
    <cellStyle name="Komma 2 3 2 2 2 8 2 3" xfId="2450" xr:uid="{4F13B54E-1B55-46E9-A8AC-03CB04ADA250}"/>
    <cellStyle name="Komma 2 3 2 2 2 8 2 3 2" xfId="5054" xr:uid="{30F74A58-8382-4789-9817-388B1886241A}"/>
    <cellStyle name="Komma 2 3 2 2 2 8 2 3 2 2" xfId="10561" xr:uid="{F1F2DD11-884A-4810-9240-789B3B1321B6}"/>
    <cellStyle name="Komma 2 3 2 2 2 8 2 3 2 2 2" xfId="32630" xr:uid="{95513FFE-9E44-403D-81CF-A26B68273BD7}"/>
    <cellStyle name="Komma 2 3 2 2 2 8 2 3 2 3" xfId="16048" xr:uid="{4CA1BCCA-BAC1-4DAD-BC8D-F14D2327CEE2}"/>
    <cellStyle name="Komma 2 3 2 2 2 8 2 3 2 3 2" xfId="38117" xr:uid="{00581522-D153-41EB-A102-9F08AB61EA32}"/>
    <cellStyle name="Komma 2 3 2 2 2 8 2 3 2 3 3" xfId="43665" xr:uid="{55169A05-F262-4EBE-B8D8-0C5C14C492FE}"/>
    <cellStyle name="Komma 2 3 2 2 2 8 2 3 2 4" xfId="21616" xr:uid="{3FE59ECF-95C5-4D83-8288-F2FFA93D1C90}"/>
    <cellStyle name="Komma 2 3 2 2 2 8 2 3 2 4 2" xfId="49112" xr:uid="{76EB058B-63E8-4345-BF2E-6544028A619D}"/>
    <cellStyle name="Komma 2 3 2 2 2 8 2 3 2 5" xfId="27123" xr:uid="{A96001FB-CE52-4EA2-A9C2-3DE57ACECE62}"/>
    <cellStyle name="Komma 2 3 2 2 2 8 2 3 3" xfId="8078" xr:uid="{A384F195-173C-49E9-A6AC-16E82B306847}"/>
    <cellStyle name="Komma 2 3 2 2 2 8 2 3 3 2" xfId="30147" xr:uid="{D87BA481-455F-42CC-818B-3CE5B44CB621}"/>
    <cellStyle name="Komma 2 3 2 2 2 8 2 3 4" xfId="13444" xr:uid="{3433FB3D-FDFB-4F28-BBAB-D292C7C6EBE1}"/>
    <cellStyle name="Komma 2 3 2 2 2 8 2 3 4 2" xfId="35513" xr:uid="{04ACFE8B-ECA5-43F4-BB4B-9DCC9D2A037A}"/>
    <cellStyle name="Komma 2 3 2 2 2 8 2 3 4 3" xfId="41061" xr:uid="{2AC42BC5-45B9-4AF2-90A5-CD887B878091}"/>
    <cellStyle name="Komma 2 3 2 2 2 8 2 3 5" xfId="19012" xr:uid="{67D26C66-08CE-48DB-848F-A81B34E39C0D}"/>
    <cellStyle name="Komma 2 3 2 2 2 8 2 3 5 2" xfId="46629" xr:uid="{F55C0B00-F837-41A9-BB27-7E1D2446824A}"/>
    <cellStyle name="Komma 2 3 2 2 2 8 2 3 6" xfId="24640" xr:uid="{160D2143-41A9-4F1E-AE73-1EEE76A15C83}"/>
    <cellStyle name="Komma 2 3 2 2 2 8 2 4" xfId="3472" xr:uid="{7406B891-6ED8-4736-A324-C226D5BBFFC1}"/>
    <cellStyle name="Komma 2 3 2 2 2 8 2 4 2" xfId="8999" xr:uid="{B69E17EF-26E2-4A94-ADE6-232F9AB23F70}"/>
    <cellStyle name="Komma 2 3 2 2 2 8 2 4 2 2" xfId="31068" xr:uid="{57B66B66-547F-412A-90A7-C9F14D38C19B}"/>
    <cellStyle name="Komma 2 3 2 2 2 8 2 4 3" xfId="14466" xr:uid="{3AFEF980-F1F9-4DD9-B7A3-D69ED808E6AD}"/>
    <cellStyle name="Komma 2 3 2 2 2 8 2 4 3 2" xfId="36535" xr:uid="{891ADD5B-5FE1-4E4A-AF5E-CEA941E32442}"/>
    <cellStyle name="Komma 2 3 2 2 2 8 2 4 3 3" xfId="42083" xr:uid="{09FC3840-BB51-4248-B002-FF6C1B8A766E}"/>
    <cellStyle name="Komma 2 3 2 2 2 8 2 4 4" xfId="20034" xr:uid="{97DF2118-0ED1-45D1-86A2-17D6B5C91F22}"/>
    <cellStyle name="Komma 2 3 2 2 2 8 2 4 4 2" xfId="47550" xr:uid="{1AFA5230-795E-4FF2-84B8-C1242CE32B80}"/>
    <cellStyle name="Komma 2 3 2 2 2 8 2 4 5" xfId="25561" xr:uid="{88F48A5D-E406-4617-B6DC-6C5A3BBC1684}"/>
    <cellStyle name="Komma 2 3 2 2 2 8 2 5" xfId="6496" xr:uid="{4E23D9F5-D6A5-48E0-90D1-A22A28C10569}"/>
    <cellStyle name="Komma 2 3 2 2 2 8 2 5 2" xfId="28565" xr:uid="{0ECDFEF1-D4E1-446D-8CDE-A3BCB2AD2BD3}"/>
    <cellStyle name="Komma 2 3 2 2 2 8 2 6" xfId="11882" xr:uid="{CE2247BF-5707-419B-A3C8-4C62D39496E6}"/>
    <cellStyle name="Komma 2 3 2 2 2 8 2 6 2" xfId="33951" xr:uid="{723D9CF7-F8B9-4841-B2F1-29D88BEFEAF7}"/>
    <cellStyle name="Komma 2 3 2 2 2 8 2 6 3" xfId="39499" xr:uid="{6EA1176E-ED83-47B4-9F9C-9A6C9465B594}"/>
    <cellStyle name="Komma 2 3 2 2 2 8 2 7" xfId="17430" xr:uid="{E13BBF7E-1FCD-436A-AE40-DC61108F12D3}"/>
    <cellStyle name="Komma 2 3 2 2 2 8 2 7 2" xfId="45047" xr:uid="{35C2E8BC-BB65-46B6-B086-E2FA1F934FF5}"/>
    <cellStyle name="Komma 2 3 2 2 2 8 2 8" xfId="23058" xr:uid="{1CF1CEFD-28B7-46AA-9FF0-9A797788CC2C}"/>
    <cellStyle name="Komma 2 3 2 2 2 8 3" xfId="1248" xr:uid="{F7BBDDC4-E4B9-402B-8D21-BDAC1BEA9C51}"/>
    <cellStyle name="Komma 2 3 2 2 2 8 3 2" xfId="3852" xr:uid="{4EE2C283-E8E7-4FBA-8D99-05A553BEDCCD}"/>
    <cellStyle name="Komma 2 3 2 2 2 8 3 2 2" xfId="9359" xr:uid="{65F5489E-28E4-4239-9BA3-E778560D615A}"/>
    <cellStyle name="Komma 2 3 2 2 2 8 3 2 2 2" xfId="31428" xr:uid="{A3319689-3F0B-468D-AD37-E1381EAFD8FC}"/>
    <cellStyle name="Komma 2 3 2 2 2 8 3 2 3" xfId="14846" xr:uid="{A6FF73F1-B5C2-4CCC-A5BA-6FC99C3EC99A}"/>
    <cellStyle name="Komma 2 3 2 2 2 8 3 2 3 2" xfId="36915" xr:uid="{6B708AA4-3CE9-4D35-AE7A-91005193E4D7}"/>
    <cellStyle name="Komma 2 3 2 2 2 8 3 2 3 3" xfId="42463" xr:uid="{9780D8EE-2467-47C7-8432-F11331B8C0DD}"/>
    <cellStyle name="Komma 2 3 2 2 2 8 3 2 4" xfId="20414" xr:uid="{BF6CEDF4-A94F-4697-9173-2592505D019B}"/>
    <cellStyle name="Komma 2 3 2 2 2 8 3 2 4 2" xfId="47910" xr:uid="{A0EDFC0C-4486-44E7-9156-74CC29B14571}"/>
    <cellStyle name="Komma 2 3 2 2 2 8 3 2 5" xfId="25921" xr:uid="{270DBA71-51AD-438D-8B6A-3246E30E0990}"/>
    <cellStyle name="Komma 2 3 2 2 2 8 3 3" xfId="6876" xr:uid="{697FB996-775E-4119-B54E-A38EE4384BF3}"/>
    <cellStyle name="Komma 2 3 2 2 2 8 3 3 2" xfId="28945" xr:uid="{9E56BB35-C90D-4A68-9E38-C64728D21FC3}"/>
    <cellStyle name="Komma 2 3 2 2 2 8 3 4" xfId="12242" xr:uid="{6D2AEE1A-232A-4FB5-8BA0-D138DC75C05A}"/>
    <cellStyle name="Komma 2 3 2 2 2 8 3 4 2" xfId="34311" xr:uid="{F75A2AFD-6659-4CDD-97FD-FD83A29AE3BE}"/>
    <cellStyle name="Komma 2 3 2 2 2 8 3 4 3" xfId="39859" xr:uid="{3AE2B2B4-097B-450B-8D90-492E06AE48B4}"/>
    <cellStyle name="Komma 2 3 2 2 2 8 3 5" xfId="17810" xr:uid="{FE330FA3-CDDF-4C8D-889F-4A4C457D6D61}"/>
    <cellStyle name="Komma 2 3 2 2 2 8 3 5 2" xfId="45427" xr:uid="{4FA131D5-2202-40DF-97B6-048770829FDC}"/>
    <cellStyle name="Komma 2 3 2 2 2 8 3 6" xfId="23438" xr:uid="{71340879-FE57-4FC8-BE18-420ED1DDAACA}"/>
    <cellStyle name="Komma 2 3 2 2 2 8 4" xfId="2029" xr:uid="{C94C7069-FFF1-4204-B15F-6D7EBFEA7BFC}"/>
    <cellStyle name="Komma 2 3 2 2 2 8 4 2" xfId="4633" xr:uid="{2D04D933-A833-4711-BB61-E6A06D0F7D27}"/>
    <cellStyle name="Komma 2 3 2 2 2 8 4 2 2" xfId="10140" xr:uid="{BE013D8E-5289-4507-AC9E-8C5834921EBB}"/>
    <cellStyle name="Komma 2 3 2 2 2 8 4 2 2 2" xfId="32209" xr:uid="{66A0B356-7A0F-4438-9E3C-DD2CD3FEDD87}"/>
    <cellStyle name="Komma 2 3 2 2 2 8 4 2 3" xfId="15627" xr:uid="{F24AAA40-A5F2-485D-8EE5-780F0B323C77}"/>
    <cellStyle name="Komma 2 3 2 2 2 8 4 2 3 2" xfId="37696" xr:uid="{11A41303-205D-43D0-8A6E-455BE6ED1C22}"/>
    <cellStyle name="Komma 2 3 2 2 2 8 4 2 3 3" xfId="43244" xr:uid="{FCED2994-70CF-49A0-A352-FF825EAF261E}"/>
    <cellStyle name="Komma 2 3 2 2 2 8 4 2 4" xfId="21195" xr:uid="{A5029357-92AC-4BBC-8D69-B7782642AA5F}"/>
    <cellStyle name="Komma 2 3 2 2 2 8 4 2 4 2" xfId="48691" xr:uid="{D5A5C489-8516-4C27-941B-DE031F1D12D0}"/>
    <cellStyle name="Komma 2 3 2 2 2 8 4 2 5" xfId="26702" xr:uid="{A1F06F3C-D0FE-4DF7-9479-3E8D8DF2F851}"/>
    <cellStyle name="Komma 2 3 2 2 2 8 4 3" xfId="7657" xr:uid="{CD69AFF1-5981-46E3-A5B8-30ED8D5149F8}"/>
    <cellStyle name="Komma 2 3 2 2 2 8 4 3 2" xfId="29726" xr:uid="{3B2467A3-DF9C-4E00-88E4-1E8A56D69F05}"/>
    <cellStyle name="Komma 2 3 2 2 2 8 4 4" xfId="13023" xr:uid="{A9F07189-4711-433D-89EE-A33C161F1E04}"/>
    <cellStyle name="Komma 2 3 2 2 2 8 4 4 2" xfId="35092" xr:uid="{5A1229B4-C3C7-466F-8038-6EF0AA973C9E}"/>
    <cellStyle name="Komma 2 3 2 2 2 8 4 4 3" xfId="40640" xr:uid="{40A42C67-D5D6-44B9-84E5-4AB35ECBDCC8}"/>
    <cellStyle name="Komma 2 3 2 2 2 8 4 5" xfId="18591" xr:uid="{3DA7BF51-6E54-4E5F-BE96-4D90D3FF8B16}"/>
    <cellStyle name="Komma 2 3 2 2 2 8 4 5 2" xfId="46208" xr:uid="{9E5D7D7D-E487-4B7F-82CF-5CA4A58597FB}"/>
    <cellStyle name="Komma 2 3 2 2 2 8 4 6" xfId="24219" xr:uid="{E2E4DC8B-047E-4E29-B01B-BCA2B258C002}"/>
    <cellStyle name="Komma 2 3 2 2 2 8 5" xfId="3051" xr:uid="{619C111D-BA4E-415B-9A5B-B97596B9A84E}"/>
    <cellStyle name="Komma 2 3 2 2 2 8 5 2" xfId="8578" xr:uid="{B65C5BBE-5417-4ED0-890B-E7764C43977E}"/>
    <cellStyle name="Komma 2 3 2 2 2 8 5 2 2" xfId="30647" xr:uid="{92A531D1-5772-42B9-981F-AEBF55E07700}"/>
    <cellStyle name="Komma 2 3 2 2 2 8 5 3" xfId="14045" xr:uid="{A0A1866C-01F0-48DE-8C4C-D18F3248485E}"/>
    <cellStyle name="Komma 2 3 2 2 2 8 5 3 2" xfId="36114" xr:uid="{A193EE9B-4965-42F0-86EE-0952A0065736}"/>
    <cellStyle name="Komma 2 3 2 2 2 8 5 3 3" xfId="41662" xr:uid="{76EAA300-2688-49AE-83B2-F3227F0F6374}"/>
    <cellStyle name="Komma 2 3 2 2 2 8 5 4" xfId="19613" xr:uid="{5EA04FA5-6939-4E6A-88A9-765D994D5730}"/>
    <cellStyle name="Komma 2 3 2 2 2 8 5 4 2" xfId="47129" xr:uid="{1F079586-766D-4319-9B31-387D005A1096}"/>
    <cellStyle name="Komma 2 3 2 2 2 8 5 5" xfId="25140" xr:uid="{9BF7CC9A-7D7A-42F9-A4E1-8CAB76C654C0}"/>
    <cellStyle name="Komma 2 3 2 2 2 8 6" xfId="5414" xr:uid="{B8087BEC-8601-4686-B61C-C985A3E51A6A}"/>
    <cellStyle name="Komma 2 3 2 2 2 8 6 2" xfId="10921" xr:uid="{F115317B-D6D6-430C-9450-0AF5DE06B1FB}"/>
    <cellStyle name="Komma 2 3 2 2 2 8 6 2 2" xfId="32990" xr:uid="{BA7AC28B-5A56-4D4E-858E-71A5506B5619}"/>
    <cellStyle name="Komma 2 3 2 2 2 8 6 3" xfId="16408" xr:uid="{D5E58F10-8DA0-4304-95D4-7DC5B27F59D4}"/>
    <cellStyle name="Komma 2 3 2 2 2 8 6 3 2" xfId="38477" xr:uid="{5B3E4E69-9F01-4B98-A68D-5E4399B0467F}"/>
    <cellStyle name="Komma 2 3 2 2 2 8 6 3 3" xfId="44025" xr:uid="{6F7B4393-AA77-4FC1-8AE6-D885C69040CF}"/>
    <cellStyle name="Komma 2 3 2 2 2 8 6 4" xfId="21976" xr:uid="{4776AE61-D48B-4118-8C20-9561DCFD2D99}"/>
    <cellStyle name="Komma 2 3 2 2 2 8 6 4 2" xfId="49472" xr:uid="{AFEADB7E-C2EC-4118-8AFA-2F351871BCBB}"/>
    <cellStyle name="Komma 2 3 2 2 2 8 6 5" xfId="27483" xr:uid="{57B651CC-EF52-4398-9D3E-A74B53315E2C}"/>
    <cellStyle name="Komma 2 3 2 2 2 8 7" xfId="6075" xr:uid="{F0E75795-9739-4FFA-9789-0C632BE34E76}"/>
    <cellStyle name="Komma 2 3 2 2 2 8 7 2" xfId="28144" xr:uid="{4757DD18-299D-4136-8E4F-09200D3F149C}"/>
    <cellStyle name="Komma 2 3 2 2 2 8 8" xfId="11461" xr:uid="{92449B81-28F1-4836-BD66-ED7F1227562B}"/>
    <cellStyle name="Komma 2 3 2 2 2 8 8 2" xfId="33530" xr:uid="{F6C89006-866B-4766-9167-F45AF5F4A55B}"/>
    <cellStyle name="Komma 2 3 2 2 2 8 8 3" xfId="39078" xr:uid="{C2F596CA-B1BB-4121-BE76-F877D40A3BAB}"/>
    <cellStyle name="Komma 2 3 2 2 2 8 9" xfId="17009" xr:uid="{0DEE0BCC-E2D5-4A89-B0F4-38979B061B4C}"/>
    <cellStyle name="Komma 2 3 2 2 2 8 9 2" xfId="44626" xr:uid="{7EE2A32D-7CF0-4B92-9C07-ABF265BC06C6}"/>
    <cellStyle name="Komma 2 3 2 2 2 9" xfId="507" xr:uid="{B0062870-4B09-4008-8CC0-6B9049A4D045}"/>
    <cellStyle name="Komma 2 3 2 2 2 9 2" xfId="1308" xr:uid="{31218E07-9BDD-4730-9D57-CE94937AE252}"/>
    <cellStyle name="Komma 2 3 2 2 2 9 2 2" xfId="3912" xr:uid="{21029250-A4C8-421A-8965-D1D4AB18BD8B}"/>
    <cellStyle name="Komma 2 3 2 2 2 9 2 2 2" xfId="9419" xr:uid="{7EA52CF7-B882-40A5-93A7-56C2EDD03875}"/>
    <cellStyle name="Komma 2 3 2 2 2 9 2 2 2 2" xfId="31488" xr:uid="{CC3BF398-B3E4-4E0E-854D-C93FAC80F92F}"/>
    <cellStyle name="Komma 2 3 2 2 2 9 2 2 3" xfId="14906" xr:uid="{6F9459C9-ABDD-4DEA-B79C-5BCD425DFCD7}"/>
    <cellStyle name="Komma 2 3 2 2 2 9 2 2 3 2" xfId="36975" xr:uid="{F90219FC-BF0A-456B-AD36-B3CF87A2CD92}"/>
    <cellStyle name="Komma 2 3 2 2 2 9 2 2 3 3" xfId="42523" xr:uid="{EA7F7C14-3DE4-492F-BE37-EBDFDFABA933}"/>
    <cellStyle name="Komma 2 3 2 2 2 9 2 2 4" xfId="20474" xr:uid="{029814EF-66DF-4401-A091-C941815AAAF1}"/>
    <cellStyle name="Komma 2 3 2 2 2 9 2 2 4 2" xfId="47970" xr:uid="{CF6DEF4C-8F0B-4E6C-9CB6-59206AA1389E}"/>
    <cellStyle name="Komma 2 3 2 2 2 9 2 2 5" xfId="25981" xr:uid="{9FDD19C1-B37C-43CD-922A-667BDB56A4F7}"/>
    <cellStyle name="Komma 2 3 2 2 2 9 2 3" xfId="6936" xr:uid="{83DD83DF-084F-43E4-A796-15D9F68C427D}"/>
    <cellStyle name="Komma 2 3 2 2 2 9 2 3 2" xfId="29005" xr:uid="{9C246B04-DE98-4DF1-B0FC-07575B8D3E66}"/>
    <cellStyle name="Komma 2 3 2 2 2 9 2 4" xfId="12302" xr:uid="{43E1B50E-0895-404A-8DAA-92024C338CC2}"/>
    <cellStyle name="Komma 2 3 2 2 2 9 2 4 2" xfId="34371" xr:uid="{A6D17296-7453-4ED1-BC64-9A265D0A37B0}"/>
    <cellStyle name="Komma 2 3 2 2 2 9 2 4 3" xfId="39919" xr:uid="{87544742-C134-409A-85F7-3CBD400042A6}"/>
    <cellStyle name="Komma 2 3 2 2 2 9 2 5" xfId="17870" xr:uid="{3756C1FD-908B-4BE7-B4CB-0C950BE2BB05}"/>
    <cellStyle name="Komma 2 3 2 2 2 9 2 5 2" xfId="45487" xr:uid="{63B05AB5-4E34-4E5A-BD50-C2B2EA63C2D7}"/>
    <cellStyle name="Komma 2 3 2 2 2 9 2 6" xfId="23498" xr:uid="{77C5A10B-C5BF-4044-BB74-24361AC8D3EF}"/>
    <cellStyle name="Komma 2 3 2 2 2 9 3" xfId="2089" xr:uid="{7C2715DC-47BC-4020-831F-C0A77CDEE9A9}"/>
    <cellStyle name="Komma 2 3 2 2 2 9 3 2" xfId="4693" xr:uid="{13BF65E1-3BB1-47B4-86D4-16CFC4945CFB}"/>
    <cellStyle name="Komma 2 3 2 2 2 9 3 2 2" xfId="10200" xr:uid="{9E478DB9-EECD-4C58-A9A6-0CE4AD55CD2C}"/>
    <cellStyle name="Komma 2 3 2 2 2 9 3 2 2 2" xfId="32269" xr:uid="{D3F98A4A-31BF-45C5-8551-14F684101D90}"/>
    <cellStyle name="Komma 2 3 2 2 2 9 3 2 3" xfId="15687" xr:uid="{3CE24A79-DCEE-465E-B930-E2BFC3094D3F}"/>
    <cellStyle name="Komma 2 3 2 2 2 9 3 2 3 2" xfId="37756" xr:uid="{8F4016CD-E34C-4B11-BB61-1AB89934BE03}"/>
    <cellStyle name="Komma 2 3 2 2 2 9 3 2 3 3" xfId="43304" xr:uid="{8DE63A72-DF7C-4A69-BCD7-AD5A604AA518}"/>
    <cellStyle name="Komma 2 3 2 2 2 9 3 2 4" xfId="21255" xr:uid="{A717FCED-998A-44FF-B6A4-1712026A4BCF}"/>
    <cellStyle name="Komma 2 3 2 2 2 9 3 2 4 2" xfId="48751" xr:uid="{74DC649B-7F11-40FD-B950-7DC1EE09C4EB}"/>
    <cellStyle name="Komma 2 3 2 2 2 9 3 2 5" xfId="26762" xr:uid="{2C569356-2F13-4200-BB88-3657D01BA691}"/>
    <cellStyle name="Komma 2 3 2 2 2 9 3 3" xfId="7717" xr:uid="{724C9690-C46F-426F-A137-302E9D25C240}"/>
    <cellStyle name="Komma 2 3 2 2 2 9 3 3 2" xfId="29786" xr:uid="{C8BCA98D-AD51-49FB-8002-EA2D05138CED}"/>
    <cellStyle name="Komma 2 3 2 2 2 9 3 4" xfId="13083" xr:uid="{0C9773FA-1EE4-4790-BF4B-C33BC3983389}"/>
    <cellStyle name="Komma 2 3 2 2 2 9 3 4 2" xfId="35152" xr:uid="{9BCDB676-3EBD-4335-8BE1-3AAC0BF48ECC}"/>
    <cellStyle name="Komma 2 3 2 2 2 9 3 4 3" xfId="40700" xr:uid="{D4284B29-3D7B-44EA-B21B-4579C1BF3CD0}"/>
    <cellStyle name="Komma 2 3 2 2 2 9 3 5" xfId="18651" xr:uid="{7E420CDE-4DF7-41D5-B293-C5BE0A3B70BE}"/>
    <cellStyle name="Komma 2 3 2 2 2 9 3 5 2" xfId="46268" xr:uid="{89EFD0A0-EAD7-4724-A470-D4B3A873BB44}"/>
    <cellStyle name="Komma 2 3 2 2 2 9 3 6" xfId="24279" xr:uid="{F8FFF442-7B77-4174-A876-5A2D3DDC4F41}"/>
    <cellStyle name="Komma 2 3 2 2 2 9 4" xfId="3111" xr:uid="{0FC6B31A-84C2-41D8-9A45-97570142F142}"/>
    <cellStyle name="Komma 2 3 2 2 2 9 4 2" xfId="8638" xr:uid="{2492217D-24B6-44C8-828F-8890495D65D0}"/>
    <cellStyle name="Komma 2 3 2 2 2 9 4 2 2" xfId="30707" xr:uid="{C7173FE2-E9B3-46C2-A780-2403AC9CFD2A}"/>
    <cellStyle name="Komma 2 3 2 2 2 9 4 3" xfId="14105" xr:uid="{2DBDF2DB-B93F-4DA3-9606-70D7AE049892}"/>
    <cellStyle name="Komma 2 3 2 2 2 9 4 3 2" xfId="36174" xr:uid="{0A537F18-EA62-4271-A30E-7175ADB51B19}"/>
    <cellStyle name="Komma 2 3 2 2 2 9 4 3 3" xfId="41722" xr:uid="{41066CB5-9300-4E8F-BD0F-DD6E3E422B95}"/>
    <cellStyle name="Komma 2 3 2 2 2 9 4 4" xfId="19673" xr:uid="{3675CEE9-E1A2-4844-BE78-62F1F38BF50C}"/>
    <cellStyle name="Komma 2 3 2 2 2 9 4 4 2" xfId="47189" xr:uid="{C2650C2C-6840-45A3-994D-ECD2A3AB8935}"/>
    <cellStyle name="Komma 2 3 2 2 2 9 4 5" xfId="25200" xr:uid="{86B21888-1A41-47CC-BA29-42F820D042DF}"/>
    <cellStyle name="Komma 2 3 2 2 2 9 5" xfId="6135" xr:uid="{C3C1D632-A22D-4A93-A44C-6C0449E42975}"/>
    <cellStyle name="Komma 2 3 2 2 2 9 5 2" xfId="28204" xr:uid="{FBF406CD-6CE9-4230-9508-450416E9AA4E}"/>
    <cellStyle name="Komma 2 3 2 2 2 9 6" xfId="11521" xr:uid="{BA71B9B4-540E-49AC-83C6-97CA3A503B2C}"/>
    <cellStyle name="Komma 2 3 2 2 2 9 6 2" xfId="33590" xr:uid="{17D905EB-3570-4D02-848A-6410843FFCCA}"/>
    <cellStyle name="Komma 2 3 2 2 2 9 6 3" xfId="39138" xr:uid="{6219173A-31AA-4A47-A8E4-673CC5950B4E}"/>
    <cellStyle name="Komma 2 3 2 2 2 9 7" xfId="17069" xr:uid="{1DC610B4-280B-4090-B6C0-797CC80A6207}"/>
    <cellStyle name="Komma 2 3 2 2 2 9 7 2" xfId="44686" xr:uid="{71EC0254-C633-48D2-8204-0A58FE0920E0}"/>
    <cellStyle name="Komma 2 3 2 2 2 9 8" xfId="22697" xr:uid="{A54BB16E-7597-45E6-8247-9D5D90C34AEE}"/>
    <cellStyle name="Komma 2 3 2 2 20" xfId="5614" xr:uid="{EC6323C9-91F5-4D1C-9210-20C56EED8191}"/>
    <cellStyle name="Komma 2 3 2 2 20 2" xfId="11121" xr:uid="{845CE15A-6EA9-42D1-8AAD-D0F7B4A43330}"/>
    <cellStyle name="Komma 2 3 2 2 20 2 2" xfId="33190" xr:uid="{85DBD492-6F81-45FE-B269-1616B3BAEFDD}"/>
    <cellStyle name="Komma 2 3 2 2 20 3" xfId="22176" xr:uid="{5CDD1F90-BB0B-4742-B547-263CE82CBCC5}"/>
    <cellStyle name="Komma 2 3 2 2 20 3 2" xfId="49672" xr:uid="{F5909707-1C4D-4697-B959-72C73C926804}"/>
    <cellStyle name="Komma 2 3 2 2 20 4" xfId="27683" xr:uid="{5AB8613C-B3B5-47CB-8E1E-93210521368C}"/>
    <cellStyle name="Komma 2 3 2 2 21" xfId="5674" xr:uid="{6B5B3F1D-A34C-45BF-9571-ABD7E4F9EE36}"/>
    <cellStyle name="Komma 2 3 2 2 21 2" xfId="27743" xr:uid="{3BBD6F78-8ED1-4B58-A72B-4D8A7352D080}"/>
    <cellStyle name="Komma 2 3 2 2 22" xfId="11161" xr:uid="{3E66BE56-52E3-4B38-BDC0-096F73FE0CF5}"/>
    <cellStyle name="Komma 2 3 2 2 22 2" xfId="33230" xr:uid="{70F91EFF-3477-4B8E-A90C-DF3553239495}"/>
    <cellStyle name="Komma 2 3 2 2 22 3" xfId="38778" xr:uid="{EF3E3B66-3352-4C39-9CDF-66CD6EE3B56E}"/>
    <cellStyle name="Komma 2 3 2 2 23" xfId="16608" xr:uid="{4EC329E6-0886-45A6-8D7D-B8801F6A9A8B}"/>
    <cellStyle name="Komma 2 3 2 2 23 2" xfId="44225" xr:uid="{B9BDAED5-77C6-4EA5-9389-478F812013D0}"/>
    <cellStyle name="Komma 2 3 2 2 24" xfId="22236" xr:uid="{1F0F2A49-73CC-4AE9-87D0-9D2EC504C425}"/>
    <cellStyle name="Komma 2 3 2 2 3" xfId="110" xr:uid="{149102E7-F162-4E70-9924-105359C61C9A}"/>
    <cellStyle name="Komma 2 3 2 2 3 10" xfId="22305" xr:uid="{9436E078-590B-499A-B3DA-F7668A248CE3}"/>
    <cellStyle name="Komma 2 3 2 2 3 2" xfId="536" xr:uid="{598CB5F3-FE44-458C-9BA0-1D014CEB82C6}"/>
    <cellStyle name="Komma 2 3 2 2 3 2 2" xfId="1337" xr:uid="{4300EC6F-BA3A-4845-8D52-0378E0748671}"/>
    <cellStyle name="Komma 2 3 2 2 3 2 2 2" xfId="3941" xr:uid="{531F4CDC-19DA-4A08-B860-EFC227E0B0DA}"/>
    <cellStyle name="Komma 2 3 2 2 3 2 2 2 2" xfId="9448" xr:uid="{BF87C69F-13DF-4656-AC30-8666B5B4CD4F}"/>
    <cellStyle name="Komma 2 3 2 2 3 2 2 2 2 2" xfId="31517" xr:uid="{F23525CA-5312-401D-B507-9307CB4B7DFF}"/>
    <cellStyle name="Komma 2 3 2 2 3 2 2 2 3" xfId="14935" xr:uid="{36B1DC53-AAEC-4B87-8F16-D722341F7DC1}"/>
    <cellStyle name="Komma 2 3 2 2 3 2 2 2 3 2" xfId="37004" xr:uid="{DAFD953B-96F9-478C-979A-4CAAE6D23E45}"/>
    <cellStyle name="Komma 2 3 2 2 3 2 2 2 3 3" xfId="42552" xr:uid="{8A69EC49-6E47-441C-A5CD-D1FA8757C02C}"/>
    <cellStyle name="Komma 2 3 2 2 3 2 2 2 4" xfId="20503" xr:uid="{97DA0D24-2DA1-4AB4-8852-74018D9A2E0A}"/>
    <cellStyle name="Komma 2 3 2 2 3 2 2 2 4 2" xfId="47999" xr:uid="{ADB9A3FC-4688-495A-BFBE-3C9A4B500FBB}"/>
    <cellStyle name="Komma 2 3 2 2 3 2 2 2 5" xfId="26010" xr:uid="{31B03452-08AB-434B-864C-638CFAF88C81}"/>
    <cellStyle name="Komma 2 3 2 2 3 2 2 3" xfId="6965" xr:uid="{B33FF9D4-C2E6-4DD5-A8F7-C7B9D47B26A2}"/>
    <cellStyle name="Komma 2 3 2 2 3 2 2 3 2" xfId="29034" xr:uid="{E166CF89-9A35-4D85-B550-0B70CDB3598A}"/>
    <cellStyle name="Komma 2 3 2 2 3 2 2 4" xfId="12331" xr:uid="{46F74237-B4D5-4A75-A08F-DB9C327ACF21}"/>
    <cellStyle name="Komma 2 3 2 2 3 2 2 4 2" xfId="34400" xr:uid="{55AD6930-A2FB-4722-B78B-6192BE16C3F8}"/>
    <cellStyle name="Komma 2 3 2 2 3 2 2 4 3" xfId="39948" xr:uid="{B68FE008-C12C-4E8D-BC81-FD30673E3DF4}"/>
    <cellStyle name="Komma 2 3 2 2 3 2 2 5" xfId="17899" xr:uid="{57EFF5E8-CCAA-4346-971B-CF19D6D4FF3C}"/>
    <cellStyle name="Komma 2 3 2 2 3 2 2 5 2" xfId="45516" xr:uid="{B0515DC4-30FB-471A-8E59-BA5E38F6B0C3}"/>
    <cellStyle name="Komma 2 3 2 2 3 2 2 6" xfId="23527" xr:uid="{79521155-C828-4865-852D-5B7F50797C3C}"/>
    <cellStyle name="Komma 2 3 2 2 3 2 3" xfId="2118" xr:uid="{A312C0B0-F5CB-42E8-865B-3C17D3809317}"/>
    <cellStyle name="Komma 2 3 2 2 3 2 3 2" xfId="4722" xr:uid="{BBFDE737-3863-4D8E-A5F5-6AE119EAAE5E}"/>
    <cellStyle name="Komma 2 3 2 2 3 2 3 2 2" xfId="10229" xr:uid="{7787DB5E-8728-44DE-B253-DBCF0529BD3C}"/>
    <cellStyle name="Komma 2 3 2 2 3 2 3 2 2 2" xfId="32298" xr:uid="{D5A7CAB5-1AB7-42CA-BB17-52839B630DAF}"/>
    <cellStyle name="Komma 2 3 2 2 3 2 3 2 3" xfId="15716" xr:uid="{380AB8BB-2672-4925-A8C8-9A5207BF4FE8}"/>
    <cellStyle name="Komma 2 3 2 2 3 2 3 2 3 2" xfId="37785" xr:uid="{098EAFD7-0C2F-4EDB-9BD1-CEA3CA7CA1E2}"/>
    <cellStyle name="Komma 2 3 2 2 3 2 3 2 3 3" xfId="43333" xr:uid="{C305AD0B-BB2D-484C-A7FD-7F4A8C0AF9CA}"/>
    <cellStyle name="Komma 2 3 2 2 3 2 3 2 4" xfId="21284" xr:uid="{163D543A-B3D1-4DE4-82BD-6E082E0FDAAA}"/>
    <cellStyle name="Komma 2 3 2 2 3 2 3 2 4 2" xfId="48780" xr:uid="{A833533C-5EC3-4EBF-85FF-D4E0E95620CE}"/>
    <cellStyle name="Komma 2 3 2 2 3 2 3 2 5" xfId="26791" xr:uid="{EA3FEEE2-F41F-4069-9D30-93CF52ABCEC1}"/>
    <cellStyle name="Komma 2 3 2 2 3 2 3 3" xfId="7746" xr:uid="{404E0879-C54A-4147-A9F9-74EE4C4D1FE4}"/>
    <cellStyle name="Komma 2 3 2 2 3 2 3 3 2" xfId="29815" xr:uid="{B28964A6-84D2-4C5D-BD1D-1FC4452287AF}"/>
    <cellStyle name="Komma 2 3 2 2 3 2 3 4" xfId="13112" xr:uid="{C73E3450-9107-49F6-9E5F-63E020A74B6E}"/>
    <cellStyle name="Komma 2 3 2 2 3 2 3 4 2" xfId="35181" xr:uid="{1238E623-B558-44CC-A53C-B81FE4539D67}"/>
    <cellStyle name="Komma 2 3 2 2 3 2 3 4 3" xfId="40729" xr:uid="{9BC99F12-AE2F-477A-8B2A-690FA6811E18}"/>
    <cellStyle name="Komma 2 3 2 2 3 2 3 5" xfId="18680" xr:uid="{70AECE12-B0CB-4E2E-AA75-FE1D465650BC}"/>
    <cellStyle name="Komma 2 3 2 2 3 2 3 5 2" xfId="46297" xr:uid="{427BDE6A-5003-47B0-851C-43EBC1E60E3D}"/>
    <cellStyle name="Komma 2 3 2 2 3 2 3 6" xfId="24308" xr:uid="{A41C2E32-376E-408D-AE6C-3250530BB3AE}"/>
    <cellStyle name="Komma 2 3 2 2 3 2 4" xfId="3140" xr:uid="{7730AC94-F3F5-465B-A41B-10297EBFDA6C}"/>
    <cellStyle name="Komma 2 3 2 2 3 2 4 2" xfId="8667" xr:uid="{3CF53EF5-DADF-46F5-8DF7-E62FBBDF017A}"/>
    <cellStyle name="Komma 2 3 2 2 3 2 4 2 2" xfId="30736" xr:uid="{50E15994-EDFE-4F6D-A3F1-0FFB48DC54EB}"/>
    <cellStyle name="Komma 2 3 2 2 3 2 4 3" xfId="14134" xr:uid="{555CEC83-267C-4B29-9801-8CA9D79325F2}"/>
    <cellStyle name="Komma 2 3 2 2 3 2 4 3 2" xfId="36203" xr:uid="{52BB99BD-3157-4313-8B4B-873D218700EE}"/>
    <cellStyle name="Komma 2 3 2 2 3 2 4 3 3" xfId="41751" xr:uid="{B0566D07-2A4C-4C77-BE46-092D02B0CBE8}"/>
    <cellStyle name="Komma 2 3 2 2 3 2 4 4" xfId="19702" xr:uid="{6E07280F-22A9-4EFC-860D-7EF1C281857A}"/>
    <cellStyle name="Komma 2 3 2 2 3 2 4 4 2" xfId="47218" xr:uid="{CBA4E4F1-7AB5-4315-AC74-CF88FAC06B5A}"/>
    <cellStyle name="Komma 2 3 2 2 3 2 4 5" xfId="25229" xr:uid="{AAAA3651-EAC8-48CD-9E0B-EC4E54F019A1}"/>
    <cellStyle name="Komma 2 3 2 2 3 2 5" xfId="6164" xr:uid="{0460D396-455A-4E50-B6CD-2CC418ADCA2A}"/>
    <cellStyle name="Komma 2 3 2 2 3 2 5 2" xfId="28233" xr:uid="{3170205C-55E7-493B-A5F7-8E9B0DD85851}"/>
    <cellStyle name="Komma 2 3 2 2 3 2 6" xfId="11550" xr:uid="{407C2922-F825-40E3-941C-84212A8AC8DF}"/>
    <cellStyle name="Komma 2 3 2 2 3 2 6 2" xfId="33619" xr:uid="{2BDB99B9-0B13-49CF-A2A3-9AEFC2E5737C}"/>
    <cellStyle name="Komma 2 3 2 2 3 2 6 3" xfId="39167" xr:uid="{23F4223D-5AB8-4033-AC86-2CE98717BCBC}"/>
    <cellStyle name="Komma 2 3 2 2 3 2 7" xfId="17098" xr:uid="{280E0F10-4D06-40C4-A593-593BBCDFFAD8}"/>
    <cellStyle name="Komma 2 3 2 2 3 2 7 2" xfId="44715" xr:uid="{0CAA99CF-3122-4B60-AAFC-771C4105CB01}"/>
    <cellStyle name="Komma 2 3 2 2 3 2 8" xfId="22726" xr:uid="{9EBDB660-DB0A-482E-82FE-D772B13AAA9F}"/>
    <cellStyle name="Komma 2 3 2 2 3 3" xfId="991" xr:uid="{0F272370-F97D-4728-953C-39689515EB27}"/>
    <cellStyle name="Komma 2 3 2 2 3 3 2" xfId="3595" xr:uid="{904F1A3F-5F79-4FD1-9941-50E8250A122B}"/>
    <cellStyle name="Komma 2 3 2 2 3 3 2 2" xfId="9102" xr:uid="{6156FBAD-CA83-41EA-BAEF-C2A8C04383E7}"/>
    <cellStyle name="Komma 2 3 2 2 3 3 2 2 2" xfId="31171" xr:uid="{41D1B90E-B0C0-4FF7-8AD0-9C42E300D00F}"/>
    <cellStyle name="Komma 2 3 2 2 3 3 2 3" xfId="14589" xr:uid="{DD9B565F-C0D1-48B9-8FCE-0EECDF2A702A}"/>
    <cellStyle name="Komma 2 3 2 2 3 3 2 3 2" xfId="36658" xr:uid="{E22E370D-9423-4F0B-BBCD-F179C8173A19}"/>
    <cellStyle name="Komma 2 3 2 2 3 3 2 3 3" xfId="42206" xr:uid="{76438F49-E850-494B-B0CC-BDFD3258B624}"/>
    <cellStyle name="Komma 2 3 2 2 3 3 2 4" xfId="20157" xr:uid="{64EB291B-CF84-478C-9F09-D9B1D4C3A07E}"/>
    <cellStyle name="Komma 2 3 2 2 3 3 2 4 2" xfId="47653" xr:uid="{8F87DB3E-6F4E-48DE-9DD5-4899B3DEC850}"/>
    <cellStyle name="Komma 2 3 2 2 3 3 2 5" xfId="25664" xr:uid="{E2B1641A-D947-4F3D-AE24-DBBEEB629449}"/>
    <cellStyle name="Komma 2 3 2 2 3 3 3" xfId="6619" xr:uid="{F0BCEF9B-E060-4246-88E8-2BE6BE803280}"/>
    <cellStyle name="Komma 2 3 2 2 3 3 3 2" xfId="28688" xr:uid="{D5AB2831-3749-48DA-A21E-6A4F15764E39}"/>
    <cellStyle name="Komma 2 3 2 2 3 3 4" xfId="11985" xr:uid="{E035D8FF-654A-487D-AB9B-3041D757DF0D}"/>
    <cellStyle name="Komma 2 3 2 2 3 3 4 2" xfId="34054" xr:uid="{A75BB8C5-8875-4C94-BC4B-5E9481654B85}"/>
    <cellStyle name="Komma 2 3 2 2 3 3 4 3" xfId="39602" xr:uid="{5BC8548B-FE39-47B9-A13D-6EF23040CA82}"/>
    <cellStyle name="Komma 2 3 2 2 3 3 5" xfId="17553" xr:uid="{75E4DDF1-77BF-4CA7-BE92-3E1BD1139860}"/>
    <cellStyle name="Komma 2 3 2 2 3 3 5 2" xfId="45170" xr:uid="{85C8942C-6542-42DF-AF2F-82C9F852F7C7}"/>
    <cellStyle name="Komma 2 3 2 2 3 3 6" xfId="23181" xr:uid="{C52D7806-A6DD-4789-A1DF-9FEC0CF91967}"/>
    <cellStyle name="Komma 2 3 2 2 3 4" xfId="1772" xr:uid="{5306DC6B-2363-4276-9A5E-55F06381DC4C}"/>
    <cellStyle name="Komma 2 3 2 2 3 4 2" xfId="4376" xr:uid="{D6DB4E8F-4ECB-461E-B269-0690E0D4DCDB}"/>
    <cellStyle name="Komma 2 3 2 2 3 4 2 2" xfId="9883" xr:uid="{58B24BEC-8363-4A42-9DA8-EAC94F86FE0A}"/>
    <cellStyle name="Komma 2 3 2 2 3 4 2 2 2" xfId="31952" xr:uid="{4EEA2091-3EFC-431A-8FA9-86B710999728}"/>
    <cellStyle name="Komma 2 3 2 2 3 4 2 3" xfId="15370" xr:uid="{DA9A581E-C5F2-4B4A-9920-2B5E55BC7F8E}"/>
    <cellStyle name="Komma 2 3 2 2 3 4 2 3 2" xfId="37439" xr:uid="{B1484473-748D-4020-895B-465F42948944}"/>
    <cellStyle name="Komma 2 3 2 2 3 4 2 3 3" xfId="42987" xr:uid="{A0F2004D-3DBC-4CA2-A6ED-77E5F17824DC}"/>
    <cellStyle name="Komma 2 3 2 2 3 4 2 4" xfId="20938" xr:uid="{D4C54FA9-D93A-42D1-B673-1E9F97E1C435}"/>
    <cellStyle name="Komma 2 3 2 2 3 4 2 4 2" xfId="48434" xr:uid="{2CA29116-1954-4808-80E2-DAA1DB13F009}"/>
    <cellStyle name="Komma 2 3 2 2 3 4 2 5" xfId="26445" xr:uid="{550C1C11-0798-42EF-BAAA-C4E71E9C9F6A}"/>
    <cellStyle name="Komma 2 3 2 2 3 4 3" xfId="7400" xr:uid="{B13877D1-6F71-4E61-831F-461B2BB30DD3}"/>
    <cellStyle name="Komma 2 3 2 2 3 4 3 2" xfId="29469" xr:uid="{71C9EF7C-FE8E-4DA3-81C3-186DD3FC576A}"/>
    <cellStyle name="Komma 2 3 2 2 3 4 4" xfId="12766" xr:uid="{335EF21E-9465-4F73-83C6-DDD848C7A025}"/>
    <cellStyle name="Komma 2 3 2 2 3 4 4 2" xfId="34835" xr:uid="{39FD1804-1929-4FE1-9F1D-83E93D0106D0}"/>
    <cellStyle name="Komma 2 3 2 2 3 4 4 3" xfId="40383" xr:uid="{7AB3D8CF-814F-4175-AEC1-58FB78FC6827}"/>
    <cellStyle name="Komma 2 3 2 2 3 4 5" xfId="18334" xr:uid="{1069C3BB-29C9-456E-A7AA-2B3662111C0D}"/>
    <cellStyle name="Komma 2 3 2 2 3 4 5 2" xfId="45951" xr:uid="{77AE52E8-CF9C-4202-B894-0C0601A5809A}"/>
    <cellStyle name="Komma 2 3 2 2 3 4 6" xfId="23962" xr:uid="{B19DEEF5-EEC7-45E3-AECD-DA63E47CFD41}"/>
    <cellStyle name="Komma 2 3 2 2 3 5" xfId="2719" xr:uid="{2C14E42F-DBE3-45D6-9D59-1715DFBCCE99}"/>
    <cellStyle name="Komma 2 3 2 2 3 5 2" xfId="8321" xr:uid="{3DAB478B-5B3C-4E92-82EF-0CE88F0C8563}"/>
    <cellStyle name="Komma 2 3 2 2 3 5 2 2" xfId="30390" xr:uid="{3F45D6AF-83E1-4082-82B2-DA7CF12BE6CD}"/>
    <cellStyle name="Komma 2 3 2 2 3 5 3" xfId="13713" xr:uid="{2849CEEB-2F5F-4148-9682-7979AEDCC164}"/>
    <cellStyle name="Komma 2 3 2 2 3 5 3 2" xfId="35782" xr:uid="{891811DF-3AC9-4613-9EB8-C18184F4E576}"/>
    <cellStyle name="Komma 2 3 2 2 3 5 3 3" xfId="41330" xr:uid="{0AF83C7F-1001-43D9-BF20-A2EFE0AC1F68}"/>
    <cellStyle name="Komma 2 3 2 2 3 5 4" xfId="19281" xr:uid="{795720B7-0D58-4C8F-B095-EA7E17D255F6}"/>
    <cellStyle name="Komma 2 3 2 2 3 5 4 2" xfId="46872" xr:uid="{C614ECB9-C97F-4D81-B22F-A77C802775C2}"/>
    <cellStyle name="Komma 2 3 2 2 3 5 5" xfId="24883" xr:uid="{830EC135-92DA-4087-B724-944293D8854B}"/>
    <cellStyle name="Komma 2 3 2 2 3 6" xfId="5157" xr:uid="{A7CCFD13-F649-4CD8-95A7-A8286F2F6949}"/>
    <cellStyle name="Komma 2 3 2 2 3 6 2" xfId="10664" xr:uid="{B8629DBD-29F8-4BEE-BE1C-FC6FCD429D00}"/>
    <cellStyle name="Komma 2 3 2 2 3 6 2 2" xfId="32733" xr:uid="{6386801E-053D-4B6F-BC29-CDB3836CA8D1}"/>
    <cellStyle name="Komma 2 3 2 2 3 6 3" xfId="16151" xr:uid="{46AB5960-9244-4599-99ED-E91AF2012861}"/>
    <cellStyle name="Komma 2 3 2 2 3 6 3 2" xfId="38220" xr:uid="{9139876B-96CF-48A5-BF91-7DEE3B60AA05}"/>
    <cellStyle name="Komma 2 3 2 2 3 6 3 3" xfId="43768" xr:uid="{4E276830-FC36-4785-B968-BD8CA15A1B41}"/>
    <cellStyle name="Komma 2 3 2 2 3 6 4" xfId="21719" xr:uid="{2F72DEB5-64F2-46D5-8DBB-35654078D596}"/>
    <cellStyle name="Komma 2 3 2 2 3 6 4 2" xfId="49215" xr:uid="{8BB5A578-E236-42CD-877F-035CD8FC84B5}"/>
    <cellStyle name="Komma 2 3 2 2 3 6 5" xfId="27226" xr:uid="{A5627E48-0EBB-4AC6-AFF5-FA6262C4FE5D}"/>
    <cellStyle name="Komma 2 3 2 2 3 7" xfId="5743" xr:uid="{F4B29D4B-8796-4E5E-A42B-BDCAB4B0C95B}"/>
    <cellStyle name="Komma 2 3 2 2 3 7 2" xfId="27812" xr:uid="{7B9A6AF9-E86D-412D-B5AC-1CEF74BD196A}"/>
    <cellStyle name="Komma 2 3 2 2 3 8" xfId="11204" xr:uid="{D68ADCE3-A01F-4A66-B746-EFF2B09A6DCA}"/>
    <cellStyle name="Komma 2 3 2 2 3 8 2" xfId="33273" xr:uid="{D117C434-FAA1-41BD-A7A4-F3D73C0F72B0}"/>
    <cellStyle name="Komma 2 3 2 2 3 8 3" xfId="38821" xr:uid="{D4F1D2BF-322E-4722-B49B-93EDF159A490}"/>
    <cellStyle name="Komma 2 3 2 2 3 9" xfId="16677" xr:uid="{B77E1643-FC47-4471-AAC1-151637A465D0}"/>
    <cellStyle name="Komma 2 3 2 2 3 9 2" xfId="44294" xr:uid="{D837F577-9D6F-4F0E-BE91-B5EECD93088E}"/>
    <cellStyle name="Komma 2 3 2 2 4" xfId="164" xr:uid="{9AF2549C-BBB4-439B-8F21-04775889ACF6}"/>
    <cellStyle name="Komma 2 3 2 2 4 10" xfId="22356" xr:uid="{CC017B69-0874-47E9-A25A-988F00469EAB}"/>
    <cellStyle name="Komma 2 3 2 2 4 2" xfId="587" xr:uid="{40B19A76-7B2D-4C65-B308-4C3B899D701C}"/>
    <cellStyle name="Komma 2 3 2 2 4 2 2" xfId="1388" xr:uid="{9DE7EC0D-35D8-457A-BBE9-85791DECE6F0}"/>
    <cellStyle name="Komma 2 3 2 2 4 2 2 2" xfId="3992" xr:uid="{E2249848-E910-49AA-B9DB-ABBED6866EE1}"/>
    <cellStyle name="Komma 2 3 2 2 4 2 2 2 2" xfId="9499" xr:uid="{D05B171B-A82C-433D-8D8B-11245B53C295}"/>
    <cellStyle name="Komma 2 3 2 2 4 2 2 2 2 2" xfId="31568" xr:uid="{691E9332-17C7-4819-ADAF-089E8BE226D3}"/>
    <cellStyle name="Komma 2 3 2 2 4 2 2 2 3" xfId="14986" xr:uid="{656A2A72-AAC8-449B-AFF4-DE675626B9F9}"/>
    <cellStyle name="Komma 2 3 2 2 4 2 2 2 3 2" xfId="37055" xr:uid="{5C1CF3E4-D35F-431D-A9D7-B3DBCA5B4F1F}"/>
    <cellStyle name="Komma 2 3 2 2 4 2 2 2 3 3" xfId="42603" xr:uid="{F817AEED-87B1-4A75-B174-E1846A536D7F}"/>
    <cellStyle name="Komma 2 3 2 2 4 2 2 2 4" xfId="20554" xr:uid="{3945176D-3815-496F-AF86-DE652061F728}"/>
    <cellStyle name="Komma 2 3 2 2 4 2 2 2 4 2" xfId="48050" xr:uid="{EFB147AA-6B3E-4EFE-B455-550F1993364E}"/>
    <cellStyle name="Komma 2 3 2 2 4 2 2 2 5" xfId="26061" xr:uid="{C7315902-12E5-4FF1-A3E5-4F19DE5CDD87}"/>
    <cellStyle name="Komma 2 3 2 2 4 2 2 3" xfId="7016" xr:uid="{7F3A3B8B-8969-4D9D-B5F0-2E850E554E85}"/>
    <cellStyle name="Komma 2 3 2 2 4 2 2 3 2" xfId="29085" xr:uid="{024D4598-ED35-48BD-A732-7D020BE0DF5D}"/>
    <cellStyle name="Komma 2 3 2 2 4 2 2 4" xfId="12382" xr:uid="{5B491221-95F8-4D76-853D-1B94F5845814}"/>
    <cellStyle name="Komma 2 3 2 2 4 2 2 4 2" xfId="34451" xr:uid="{E59C6D0B-6C7A-4F91-A259-300AA21754F2}"/>
    <cellStyle name="Komma 2 3 2 2 4 2 2 4 3" xfId="39999" xr:uid="{B039E645-E699-4D5C-846F-18FC1D460392}"/>
    <cellStyle name="Komma 2 3 2 2 4 2 2 5" xfId="17950" xr:uid="{2C5AF05E-021E-4F41-B608-15A6BE9D5B17}"/>
    <cellStyle name="Komma 2 3 2 2 4 2 2 5 2" xfId="45567" xr:uid="{AADCE17F-5239-4770-929D-27E387C274D0}"/>
    <cellStyle name="Komma 2 3 2 2 4 2 2 6" xfId="23578" xr:uid="{62A5F39D-C73B-4404-992F-8697EABB1924}"/>
    <cellStyle name="Komma 2 3 2 2 4 2 3" xfId="2169" xr:uid="{5E2D1A78-BA38-45E5-9612-8D95A120533C}"/>
    <cellStyle name="Komma 2 3 2 2 4 2 3 2" xfId="4773" xr:uid="{8F1C6747-8990-4354-B46B-471C480D2922}"/>
    <cellStyle name="Komma 2 3 2 2 4 2 3 2 2" xfId="10280" xr:uid="{99B34A72-D677-424E-8C43-45B3CBC4AB4A}"/>
    <cellStyle name="Komma 2 3 2 2 4 2 3 2 2 2" xfId="32349" xr:uid="{9CE17C22-EB00-41A5-9257-EAE6A339A9CD}"/>
    <cellStyle name="Komma 2 3 2 2 4 2 3 2 3" xfId="15767" xr:uid="{4F236312-7AD5-4FF4-8734-8A87EA01D351}"/>
    <cellStyle name="Komma 2 3 2 2 4 2 3 2 3 2" xfId="37836" xr:uid="{7D1CD8F5-EF7C-4D1E-B37A-073AA085526C}"/>
    <cellStyle name="Komma 2 3 2 2 4 2 3 2 3 3" xfId="43384" xr:uid="{33492B27-5A98-4E37-9F84-81829722720C}"/>
    <cellStyle name="Komma 2 3 2 2 4 2 3 2 4" xfId="21335" xr:uid="{B863A47C-640D-4731-BC5C-33BDCE7AAB66}"/>
    <cellStyle name="Komma 2 3 2 2 4 2 3 2 4 2" xfId="48831" xr:uid="{18323D76-04AF-47E8-945A-73CEBD737F0B}"/>
    <cellStyle name="Komma 2 3 2 2 4 2 3 2 5" xfId="26842" xr:uid="{2C050BF0-71AE-4E19-B8EA-EE765F7A314B}"/>
    <cellStyle name="Komma 2 3 2 2 4 2 3 3" xfId="7797" xr:uid="{E6489BA6-05A3-47DA-8D26-1614FA1906BD}"/>
    <cellStyle name="Komma 2 3 2 2 4 2 3 3 2" xfId="29866" xr:uid="{4E884C9E-F39F-42B5-970A-17E0B7998B50}"/>
    <cellStyle name="Komma 2 3 2 2 4 2 3 4" xfId="13163" xr:uid="{A8DE08D5-076F-4198-82E3-BEBBF6114E15}"/>
    <cellStyle name="Komma 2 3 2 2 4 2 3 4 2" xfId="35232" xr:uid="{E2D0C133-F593-42FF-8E47-B1DD48FD0057}"/>
    <cellStyle name="Komma 2 3 2 2 4 2 3 4 3" xfId="40780" xr:uid="{D0819A78-3F79-4FFF-BBFF-D606B5F25D61}"/>
    <cellStyle name="Komma 2 3 2 2 4 2 3 5" xfId="18731" xr:uid="{D0812450-8E1D-42AE-8F84-F40EBC45161C}"/>
    <cellStyle name="Komma 2 3 2 2 4 2 3 5 2" xfId="46348" xr:uid="{A81D0DC2-D7EC-4BF6-B108-26F9FE6B22E7}"/>
    <cellStyle name="Komma 2 3 2 2 4 2 3 6" xfId="24359" xr:uid="{5C1ED0CF-77E5-490E-BE11-DEE4D5BFEE16}"/>
    <cellStyle name="Komma 2 3 2 2 4 2 4" xfId="3191" xr:uid="{940CAE8D-DA44-480B-A325-D7BCEB0953A8}"/>
    <cellStyle name="Komma 2 3 2 2 4 2 4 2" xfId="8718" xr:uid="{ACAEDD2B-FB27-46CF-97F6-0B92FB7DA89C}"/>
    <cellStyle name="Komma 2 3 2 2 4 2 4 2 2" xfId="30787" xr:uid="{3D2F8F50-8D0B-4518-B11E-A0436C8C037C}"/>
    <cellStyle name="Komma 2 3 2 2 4 2 4 3" xfId="14185" xr:uid="{0C850D5E-663D-41EF-B3D0-AD6EF02FAA1C}"/>
    <cellStyle name="Komma 2 3 2 2 4 2 4 3 2" xfId="36254" xr:uid="{F02D6FA5-AB2A-4C86-8CD8-3A3D1F5D5075}"/>
    <cellStyle name="Komma 2 3 2 2 4 2 4 3 3" xfId="41802" xr:uid="{68FF3C9E-D265-4209-84D5-558956EE2CA1}"/>
    <cellStyle name="Komma 2 3 2 2 4 2 4 4" xfId="19753" xr:uid="{B57712C1-1DE3-4972-AB67-33CD84762886}"/>
    <cellStyle name="Komma 2 3 2 2 4 2 4 4 2" xfId="47269" xr:uid="{C5AA0AA6-3529-4848-B549-3B4E73E3EB4C}"/>
    <cellStyle name="Komma 2 3 2 2 4 2 4 5" xfId="25280" xr:uid="{93D4F111-33C9-4ED5-925B-C9C885E80FF8}"/>
    <cellStyle name="Komma 2 3 2 2 4 2 5" xfId="6215" xr:uid="{D3B59522-9F58-4D59-A2EC-0E4C0EBF8596}"/>
    <cellStyle name="Komma 2 3 2 2 4 2 5 2" xfId="28284" xr:uid="{3F27EA53-4707-4BDD-83F3-661C8283E6BC}"/>
    <cellStyle name="Komma 2 3 2 2 4 2 6" xfId="11601" xr:uid="{E53AA40D-5CA8-488A-859B-FBDD15FBC561}"/>
    <cellStyle name="Komma 2 3 2 2 4 2 6 2" xfId="33670" xr:uid="{3B9121FB-C441-4850-A723-74298D9BC6FA}"/>
    <cellStyle name="Komma 2 3 2 2 4 2 6 3" xfId="39218" xr:uid="{2E9569AD-5724-40DE-B777-2633775192FC}"/>
    <cellStyle name="Komma 2 3 2 2 4 2 7" xfId="17149" xr:uid="{3CBB2285-976F-4730-A4D3-F2CD053BAC76}"/>
    <cellStyle name="Komma 2 3 2 2 4 2 7 2" xfId="44766" xr:uid="{C23BCED1-6236-4FBA-9B3A-00CBEF646AA5}"/>
    <cellStyle name="Komma 2 3 2 2 4 2 8" xfId="22777" xr:uid="{CEB88572-2AF5-48E1-AC6F-30F8BD52A257}"/>
    <cellStyle name="Komma 2 3 2 2 4 3" xfId="1028" xr:uid="{2B281616-5287-4A59-A9BE-EA2CA357D1CD}"/>
    <cellStyle name="Komma 2 3 2 2 4 3 2" xfId="3632" xr:uid="{9F475D37-2567-4294-B076-205750BFBA54}"/>
    <cellStyle name="Komma 2 3 2 2 4 3 2 2" xfId="9139" xr:uid="{0D4022C2-6434-4738-AD07-B2BEE0556A5D}"/>
    <cellStyle name="Komma 2 3 2 2 4 3 2 2 2" xfId="31208" xr:uid="{E6150E4B-7212-4A10-A91F-59571C82AAC6}"/>
    <cellStyle name="Komma 2 3 2 2 4 3 2 3" xfId="14626" xr:uid="{722B3467-0382-49CE-9842-C4DE7DA7789D}"/>
    <cellStyle name="Komma 2 3 2 2 4 3 2 3 2" xfId="36695" xr:uid="{8CD2582B-6F94-4A22-BF57-394911F00AF9}"/>
    <cellStyle name="Komma 2 3 2 2 4 3 2 3 3" xfId="42243" xr:uid="{732B9BB4-43D3-45D7-985E-1F4FCB2080DA}"/>
    <cellStyle name="Komma 2 3 2 2 4 3 2 4" xfId="20194" xr:uid="{4F1A7EEB-3D6F-4B68-BEF8-F4E408CABB65}"/>
    <cellStyle name="Komma 2 3 2 2 4 3 2 4 2" xfId="47690" xr:uid="{457D89E4-9FAC-4843-8F06-24557E32B266}"/>
    <cellStyle name="Komma 2 3 2 2 4 3 2 5" xfId="25701" xr:uid="{9E5814EA-7077-4FB4-8F2C-9772D5E8836C}"/>
    <cellStyle name="Komma 2 3 2 2 4 3 3" xfId="6656" xr:uid="{E2D5AD18-599A-41FF-91BD-7E0ED1A98A93}"/>
    <cellStyle name="Komma 2 3 2 2 4 3 3 2" xfId="28725" xr:uid="{CD48B5F6-C2CB-4ADE-912F-B9BBF58D44A3}"/>
    <cellStyle name="Komma 2 3 2 2 4 3 4" xfId="12022" xr:uid="{3CEF4991-8269-440C-84F7-478513A6F452}"/>
    <cellStyle name="Komma 2 3 2 2 4 3 4 2" xfId="34091" xr:uid="{209F5345-AA3B-4C77-86C6-F4B542C71C71}"/>
    <cellStyle name="Komma 2 3 2 2 4 3 4 3" xfId="39639" xr:uid="{49FEF77C-BA9F-435F-9F89-59EA4EEC9A9E}"/>
    <cellStyle name="Komma 2 3 2 2 4 3 5" xfId="17590" xr:uid="{C4833073-9213-4B52-BF8B-2C3BC11A283F}"/>
    <cellStyle name="Komma 2 3 2 2 4 3 5 2" xfId="45207" xr:uid="{8717B6D5-49E9-43C5-891C-18B48D757CAB}"/>
    <cellStyle name="Komma 2 3 2 2 4 3 6" xfId="23218" xr:uid="{A4F2AB88-AB75-4A5D-AD03-83E2C814FEA1}"/>
    <cellStyle name="Komma 2 3 2 2 4 4" xfId="1809" xr:uid="{10FA5527-C68E-41CF-BC6E-C8FE31F3E8AA}"/>
    <cellStyle name="Komma 2 3 2 2 4 4 2" xfId="4413" xr:uid="{C8B0E88A-0085-4F80-A353-30CC291A7422}"/>
    <cellStyle name="Komma 2 3 2 2 4 4 2 2" xfId="9920" xr:uid="{75B15D0C-E576-408C-8EE4-C831A51454CF}"/>
    <cellStyle name="Komma 2 3 2 2 4 4 2 2 2" xfId="31989" xr:uid="{F2AC4323-21E9-467A-9DE2-D4BE1BEA55EA}"/>
    <cellStyle name="Komma 2 3 2 2 4 4 2 3" xfId="15407" xr:uid="{17840163-F0BD-4CF1-BA4E-DB2C8DF14E01}"/>
    <cellStyle name="Komma 2 3 2 2 4 4 2 3 2" xfId="37476" xr:uid="{845DA8D3-1E7B-4F48-A87A-F857307E09FD}"/>
    <cellStyle name="Komma 2 3 2 2 4 4 2 3 3" xfId="43024" xr:uid="{3D7A172E-DE91-4819-AE35-8D9D44500808}"/>
    <cellStyle name="Komma 2 3 2 2 4 4 2 4" xfId="20975" xr:uid="{11CFABF1-C6CB-4DE2-9365-45ED93EC4426}"/>
    <cellStyle name="Komma 2 3 2 2 4 4 2 4 2" xfId="48471" xr:uid="{E224604F-3D83-44A7-BC29-13DF2336A488}"/>
    <cellStyle name="Komma 2 3 2 2 4 4 2 5" xfId="26482" xr:uid="{D686163D-F4EB-43F5-8E84-96D72E9D5CF4}"/>
    <cellStyle name="Komma 2 3 2 2 4 4 3" xfId="7437" xr:uid="{B08B60A9-C385-4CC5-B1C9-4860AA3E160E}"/>
    <cellStyle name="Komma 2 3 2 2 4 4 3 2" xfId="29506" xr:uid="{7ACD8D05-EE26-43E2-B1F4-54E49AF8D133}"/>
    <cellStyle name="Komma 2 3 2 2 4 4 4" xfId="12803" xr:uid="{1279E1BD-D106-4570-9333-05FD35538E20}"/>
    <cellStyle name="Komma 2 3 2 2 4 4 4 2" xfId="34872" xr:uid="{85025861-4249-43B6-8CD1-66F2A2CFCB72}"/>
    <cellStyle name="Komma 2 3 2 2 4 4 4 3" xfId="40420" xr:uid="{D05926CD-B3A2-4EED-8E67-A7081C8C303A}"/>
    <cellStyle name="Komma 2 3 2 2 4 4 5" xfId="18371" xr:uid="{79125F23-C6F4-425B-B352-3217D2447326}"/>
    <cellStyle name="Komma 2 3 2 2 4 4 5 2" xfId="45988" xr:uid="{1174403A-4AC9-4555-A6F4-926D33D3C90B}"/>
    <cellStyle name="Komma 2 3 2 2 4 4 6" xfId="23999" xr:uid="{A60A9C24-D6D2-48C3-9D85-E40E3ED0AD3F}"/>
    <cellStyle name="Komma 2 3 2 2 4 5" xfId="2770" xr:uid="{FD047A46-A0B6-4F12-847D-1CB68B8BDEB8}"/>
    <cellStyle name="Komma 2 3 2 2 4 5 2" xfId="8358" xr:uid="{F798C8BD-F714-41AA-98D2-96014598DD65}"/>
    <cellStyle name="Komma 2 3 2 2 4 5 2 2" xfId="30427" xr:uid="{62CFBC8E-3288-4755-95BC-8BB060B829F1}"/>
    <cellStyle name="Komma 2 3 2 2 4 5 3" xfId="13764" xr:uid="{38F55F44-8F0E-496C-9B66-1C98172E9E12}"/>
    <cellStyle name="Komma 2 3 2 2 4 5 3 2" xfId="35833" xr:uid="{18337DAA-D0C1-4E7C-9189-0D8C841EDD1D}"/>
    <cellStyle name="Komma 2 3 2 2 4 5 3 3" xfId="41381" xr:uid="{4608BA6B-59BE-40AC-92AB-DE3A52B81EC2}"/>
    <cellStyle name="Komma 2 3 2 2 4 5 4" xfId="19332" xr:uid="{30A65316-C560-47BF-B947-0F8185961061}"/>
    <cellStyle name="Komma 2 3 2 2 4 5 4 2" xfId="46909" xr:uid="{5CE669BE-9511-4DAC-8A08-9F1EACEC52FF}"/>
    <cellStyle name="Komma 2 3 2 2 4 5 5" xfId="24920" xr:uid="{9A9484ED-80AE-4208-B202-F85EBB201A96}"/>
    <cellStyle name="Komma 2 3 2 2 4 6" xfId="5194" xr:uid="{D248A734-9E0B-4ADC-ADC2-3087FDAC07D0}"/>
    <cellStyle name="Komma 2 3 2 2 4 6 2" xfId="10701" xr:uid="{73372F70-77B4-44EB-A067-D83FC91EE269}"/>
    <cellStyle name="Komma 2 3 2 2 4 6 2 2" xfId="32770" xr:uid="{3B36E242-B808-4B28-9C54-700841055842}"/>
    <cellStyle name="Komma 2 3 2 2 4 6 3" xfId="16188" xr:uid="{2158527C-FF38-4C2D-B666-84F2F23AEBC5}"/>
    <cellStyle name="Komma 2 3 2 2 4 6 3 2" xfId="38257" xr:uid="{DE88C4CD-3B96-41A5-BDD6-EAA53D91B3C5}"/>
    <cellStyle name="Komma 2 3 2 2 4 6 3 3" xfId="43805" xr:uid="{8CE75015-DDA4-4645-8350-EEA3B8E50680}"/>
    <cellStyle name="Komma 2 3 2 2 4 6 4" xfId="21756" xr:uid="{7AF23B01-BC60-4416-8680-66867053FF34}"/>
    <cellStyle name="Komma 2 3 2 2 4 6 4 2" xfId="49252" xr:uid="{B12BB7BD-A45F-442B-B3D8-D317035BBA57}"/>
    <cellStyle name="Komma 2 3 2 2 4 6 5" xfId="27263" xr:uid="{8153C685-95B5-4D10-B7FD-2BB0E299F39D}"/>
    <cellStyle name="Komma 2 3 2 2 4 7" xfId="5794" xr:uid="{F92339DB-B3AA-4D90-A602-B5784DD565C8}"/>
    <cellStyle name="Komma 2 3 2 2 4 7 2" xfId="27863" xr:uid="{315E8754-1457-443B-A105-DACD4A424CA1}"/>
    <cellStyle name="Komma 2 3 2 2 4 8" xfId="11241" xr:uid="{938152C8-0E30-4B54-A28D-D08D045FFB4B}"/>
    <cellStyle name="Komma 2 3 2 2 4 8 2" xfId="33310" xr:uid="{022C7465-2311-4A51-8F75-B11134D0019D}"/>
    <cellStyle name="Komma 2 3 2 2 4 8 3" xfId="38858" xr:uid="{4464552D-6E10-4B79-8A19-5C09A6C2CACC}"/>
    <cellStyle name="Komma 2 3 2 2 4 9" xfId="16728" xr:uid="{0DCE03A8-6174-4C67-9828-AC2BE7DD146F}"/>
    <cellStyle name="Komma 2 3 2 2 4 9 2" xfId="44345" xr:uid="{48D35048-FE43-4BB1-8D9B-38BFA34C6704}"/>
    <cellStyle name="Komma 2 3 2 2 5" xfId="225" xr:uid="{3E86C681-A327-4B57-A3DD-54BBE9452C54}"/>
    <cellStyle name="Komma 2 3 2 2 5 10" xfId="22417" xr:uid="{4787DBB1-22D9-4962-BC1B-50346C9CAA7F}"/>
    <cellStyle name="Komma 2 3 2 2 5 2" xfId="648" xr:uid="{12812ADF-AFD5-48EB-862B-9DAD5C6E7442}"/>
    <cellStyle name="Komma 2 3 2 2 5 2 2" xfId="1449" xr:uid="{96CACD37-28F5-45A8-A959-6708547C38C2}"/>
    <cellStyle name="Komma 2 3 2 2 5 2 2 2" xfId="4053" xr:uid="{744E5567-838C-4DB7-8C6A-71610CB5775F}"/>
    <cellStyle name="Komma 2 3 2 2 5 2 2 2 2" xfId="9560" xr:uid="{A25084EE-15F6-4219-B32D-537D295E4A0D}"/>
    <cellStyle name="Komma 2 3 2 2 5 2 2 2 2 2" xfId="31629" xr:uid="{B8859FD1-8C9F-4BE1-8BDF-55FA8A01C956}"/>
    <cellStyle name="Komma 2 3 2 2 5 2 2 2 3" xfId="15047" xr:uid="{55AE8AC7-33F4-4752-9507-3A0D08B4DE9D}"/>
    <cellStyle name="Komma 2 3 2 2 5 2 2 2 3 2" xfId="37116" xr:uid="{2875FF52-6AFE-478E-A09C-D8D0E210AAB5}"/>
    <cellStyle name="Komma 2 3 2 2 5 2 2 2 3 3" xfId="42664" xr:uid="{3F56CB60-E8C4-41B6-8B69-0E71603FB1C5}"/>
    <cellStyle name="Komma 2 3 2 2 5 2 2 2 4" xfId="20615" xr:uid="{F00A4836-6332-4DE1-B26B-C3D7874B59AC}"/>
    <cellStyle name="Komma 2 3 2 2 5 2 2 2 4 2" xfId="48111" xr:uid="{2360C461-87D1-40C6-B39C-C3DF906EDD28}"/>
    <cellStyle name="Komma 2 3 2 2 5 2 2 2 5" xfId="26122" xr:uid="{F83456EF-6ABC-49BF-99FF-DDD1EE8E188F}"/>
    <cellStyle name="Komma 2 3 2 2 5 2 2 3" xfId="7077" xr:uid="{D29CAB03-1910-4F31-96BA-11F6C7E8327C}"/>
    <cellStyle name="Komma 2 3 2 2 5 2 2 3 2" xfId="29146" xr:uid="{A140E1C4-A945-4944-9DD6-35C15BC97EFB}"/>
    <cellStyle name="Komma 2 3 2 2 5 2 2 4" xfId="12443" xr:uid="{4B148384-1FCD-449B-9074-62264DF54765}"/>
    <cellStyle name="Komma 2 3 2 2 5 2 2 4 2" xfId="34512" xr:uid="{B5F15058-CC54-480F-91FC-45628A66E9C3}"/>
    <cellStyle name="Komma 2 3 2 2 5 2 2 4 3" xfId="40060" xr:uid="{3BF2BEF3-47B0-4AEF-A454-7736084CB672}"/>
    <cellStyle name="Komma 2 3 2 2 5 2 2 5" xfId="18011" xr:uid="{84A5FFAF-CCF3-4809-BCC9-5E0B50D1C38F}"/>
    <cellStyle name="Komma 2 3 2 2 5 2 2 5 2" xfId="45628" xr:uid="{D19346C8-8FFC-4D4B-ADAA-08AA6CDA137E}"/>
    <cellStyle name="Komma 2 3 2 2 5 2 2 6" xfId="23639" xr:uid="{C1B1C333-51DA-4E7A-9933-AFC70E292AE8}"/>
    <cellStyle name="Komma 2 3 2 2 5 2 3" xfId="2230" xr:uid="{3B62E852-712A-4F65-B2CF-BC837B6E5AF9}"/>
    <cellStyle name="Komma 2 3 2 2 5 2 3 2" xfId="4834" xr:uid="{074D73CD-6CDD-48E8-A439-78AB997EEDF7}"/>
    <cellStyle name="Komma 2 3 2 2 5 2 3 2 2" xfId="10341" xr:uid="{A3CE5FCF-1AEA-4CAA-BB6F-3F3A3784E9D2}"/>
    <cellStyle name="Komma 2 3 2 2 5 2 3 2 2 2" xfId="32410" xr:uid="{23A42A7C-861D-42F1-85CB-E8CA2543A085}"/>
    <cellStyle name="Komma 2 3 2 2 5 2 3 2 3" xfId="15828" xr:uid="{D86015E3-B81E-4838-AA59-5924DE1EA9BE}"/>
    <cellStyle name="Komma 2 3 2 2 5 2 3 2 3 2" xfId="37897" xr:uid="{24F802A4-B1CA-4404-BDC8-10D406CA42BE}"/>
    <cellStyle name="Komma 2 3 2 2 5 2 3 2 3 3" xfId="43445" xr:uid="{961BF4AF-9427-44FE-9941-E5D7256A93DC}"/>
    <cellStyle name="Komma 2 3 2 2 5 2 3 2 4" xfId="21396" xr:uid="{39F709C9-6BE8-496B-A905-E467D6C11DAA}"/>
    <cellStyle name="Komma 2 3 2 2 5 2 3 2 4 2" xfId="48892" xr:uid="{FC049ABC-454D-493D-A5A0-412628CAED16}"/>
    <cellStyle name="Komma 2 3 2 2 5 2 3 2 5" xfId="26903" xr:uid="{7C2BE849-59E9-472E-A800-A2A99495A30E}"/>
    <cellStyle name="Komma 2 3 2 2 5 2 3 3" xfId="7858" xr:uid="{8F0F246D-5034-488F-99FF-B796E43DB2C9}"/>
    <cellStyle name="Komma 2 3 2 2 5 2 3 3 2" xfId="29927" xr:uid="{105CC420-B6F0-4972-843B-47A05146403C}"/>
    <cellStyle name="Komma 2 3 2 2 5 2 3 4" xfId="13224" xr:uid="{B4ECC762-9683-41B5-8DB5-464A200D62E6}"/>
    <cellStyle name="Komma 2 3 2 2 5 2 3 4 2" xfId="35293" xr:uid="{B588798B-6260-44B2-9A34-DD5FB031619C}"/>
    <cellStyle name="Komma 2 3 2 2 5 2 3 4 3" xfId="40841" xr:uid="{9C20907C-B013-40C4-A758-36BD10C4929A}"/>
    <cellStyle name="Komma 2 3 2 2 5 2 3 5" xfId="18792" xr:uid="{AB2F2671-EFA2-4556-B79D-B3A58740CE5B}"/>
    <cellStyle name="Komma 2 3 2 2 5 2 3 5 2" xfId="46409" xr:uid="{5AE24BC0-F41A-44C9-B579-168B409127D6}"/>
    <cellStyle name="Komma 2 3 2 2 5 2 3 6" xfId="24420" xr:uid="{523377BC-1E39-43AA-974A-C90C4A0A1457}"/>
    <cellStyle name="Komma 2 3 2 2 5 2 4" xfId="3252" xr:uid="{BF899D93-783F-46E5-84CE-7036215A5E43}"/>
    <cellStyle name="Komma 2 3 2 2 5 2 4 2" xfId="8779" xr:uid="{88275680-2385-4A92-A771-EC12C9DCACD9}"/>
    <cellStyle name="Komma 2 3 2 2 5 2 4 2 2" xfId="30848" xr:uid="{327CEAC2-50C4-4497-B8BD-DE85F60D59B1}"/>
    <cellStyle name="Komma 2 3 2 2 5 2 4 3" xfId="14246" xr:uid="{D9187759-B0B8-4769-AB5E-942EFB58A14C}"/>
    <cellStyle name="Komma 2 3 2 2 5 2 4 3 2" xfId="36315" xr:uid="{4DC9FF5D-5E50-40C0-8BE4-0CBC11A458E0}"/>
    <cellStyle name="Komma 2 3 2 2 5 2 4 3 3" xfId="41863" xr:uid="{6FB52D36-8D00-48FB-853A-4C5CCED70930}"/>
    <cellStyle name="Komma 2 3 2 2 5 2 4 4" xfId="19814" xr:uid="{4C2358FC-22C9-4DAE-BF4D-E8B078967A8B}"/>
    <cellStyle name="Komma 2 3 2 2 5 2 4 4 2" xfId="47330" xr:uid="{A78D159C-5D20-44B1-9F55-1D1572A020D3}"/>
    <cellStyle name="Komma 2 3 2 2 5 2 4 5" xfId="25341" xr:uid="{49681DB3-8D00-4FFF-A2C0-73F3184483C3}"/>
    <cellStyle name="Komma 2 3 2 2 5 2 5" xfId="6276" xr:uid="{31F1CE1A-9B55-4A6B-BED1-319931E3BB00}"/>
    <cellStyle name="Komma 2 3 2 2 5 2 5 2" xfId="28345" xr:uid="{168384C8-F0C7-4127-B02F-3A4DBC30A2CB}"/>
    <cellStyle name="Komma 2 3 2 2 5 2 6" xfId="11662" xr:uid="{41D57922-E343-4984-913C-2061BC5A0513}"/>
    <cellStyle name="Komma 2 3 2 2 5 2 6 2" xfId="33731" xr:uid="{952DBD53-E029-48FD-BDD4-5C54346A44DB}"/>
    <cellStyle name="Komma 2 3 2 2 5 2 6 3" xfId="39279" xr:uid="{8E872BDA-CE6F-4DBD-A6F8-16568C1608CC}"/>
    <cellStyle name="Komma 2 3 2 2 5 2 7" xfId="17210" xr:uid="{6C310818-F0CA-4B89-86A7-A6B402C5A0A4}"/>
    <cellStyle name="Komma 2 3 2 2 5 2 7 2" xfId="44827" xr:uid="{FC4AC984-B73C-4781-86EE-058F15D1891C}"/>
    <cellStyle name="Komma 2 3 2 2 5 2 8" xfId="22838" xr:uid="{75C5A359-EE19-4DAC-AB77-412FA5F55592}"/>
    <cellStyle name="Komma 2 3 2 2 5 3" xfId="1068" xr:uid="{3467FEBF-8D4A-4FF7-BBA8-3E71D8BCDC99}"/>
    <cellStyle name="Komma 2 3 2 2 5 3 2" xfId="3672" xr:uid="{BE11CBBD-B90A-4313-89E2-53E24CABDC45}"/>
    <cellStyle name="Komma 2 3 2 2 5 3 2 2" xfId="9179" xr:uid="{FC37F005-4C07-489C-8EAB-075B74065702}"/>
    <cellStyle name="Komma 2 3 2 2 5 3 2 2 2" xfId="31248" xr:uid="{94986A92-45C2-43D0-B5F8-3828739B05C3}"/>
    <cellStyle name="Komma 2 3 2 2 5 3 2 3" xfId="14666" xr:uid="{E5BB87F3-BFB6-4E11-95B7-0082343599F2}"/>
    <cellStyle name="Komma 2 3 2 2 5 3 2 3 2" xfId="36735" xr:uid="{A96CDE2B-0073-4AF7-923A-D108D25C053E}"/>
    <cellStyle name="Komma 2 3 2 2 5 3 2 3 3" xfId="42283" xr:uid="{47641CBA-9F2A-42A6-836B-12588EA6142B}"/>
    <cellStyle name="Komma 2 3 2 2 5 3 2 4" xfId="20234" xr:uid="{3FC75208-E762-443F-A095-D6781A5C3C7E}"/>
    <cellStyle name="Komma 2 3 2 2 5 3 2 4 2" xfId="47730" xr:uid="{940B19B8-56E3-4882-A780-0D259FDA46B6}"/>
    <cellStyle name="Komma 2 3 2 2 5 3 2 5" xfId="25741" xr:uid="{93AEEC3E-F5BB-4332-A63D-3556A6551809}"/>
    <cellStyle name="Komma 2 3 2 2 5 3 3" xfId="6696" xr:uid="{17703879-B13C-4E10-88DD-6729A241B51B}"/>
    <cellStyle name="Komma 2 3 2 2 5 3 3 2" xfId="28765" xr:uid="{65104593-0A57-4EA5-9315-C37631ACA18E}"/>
    <cellStyle name="Komma 2 3 2 2 5 3 4" xfId="12062" xr:uid="{F75DFD3C-6C97-4466-9E68-59BFCD8206BE}"/>
    <cellStyle name="Komma 2 3 2 2 5 3 4 2" xfId="34131" xr:uid="{94E67BA6-2D78-42C2-AC4C-AE7A352AC63A}"/>
    <cellStyle name="Komma 2 3 2 2 5 3 4 3" xfId="39679" xr:uid="{7B4B3BE0-8846-4520-A9FD-566559400E7C}"/>
    <cellStyle name="Komma 2 3 2 2 5 3 5" xfId="17630" xr:uid="{69934B1E-A9B8-4AA2-81B0-358200CB09BB}"/>
    <cellStyle name="Komma 2 3 2 2 5 3 5 2" xfId="45247" xr:uid="{AAAEC9BF-9945-4272-B174-D5B4CC09E08B}"/>
    <cellStyle name="Komma 2 3 2 2 5 3 6" xfId="23258" xr:uid="{3C6DD917-F292-48AA-8EBA-40CBFA185A1D}"/>
    <cellStyle name="Komma 2 3 2 2 5 4" xfId="1849" xr:uid="{60704610-ACBD-4CCC-BBB5-AF24D729331F}"/>
    <cellStyle name="Komma 2 3 2 2 5 4 2" xfId="4453" xr:uid="{90EF19D4-0FBD-4986-A907-8E7D1D6DD6F2}"/>
    <cellStyle name="Komma 2 3 2 2 5 4 2 2" xfId="9960" xr:uid="{F7DA4AAF-7B95-4404-81A3-CBFC4517279F}"/>
    <cellStyle name="Komma 2 3 2 2 5 4 2 2 2" xfId="32029" xr:uid="{1BEBD9D0-B1BA-4AB5-9DE5-05AAA5096CBD}"/>
    <cellStyle name="Komma 2 3 2 2 5 4 2 3" xfId="15447" xr:uid="{C0779CF9-3268-4093-A13E-12AEB202B2FD}"/>
    <cellStyle name="Komma 2 3 2 2 5 4 2 3 2" xfId="37516" xr:uid="{0279D196-C4C3-4170-B414-FEF417D235DD}"/>
    <cellStyle name="Komma 2 3 2 2 5 4 2 3 3" xfId="43064" xr:uid="{77E7A4F6-08EF-4CD4-8B68-693B6357E9E5}"/>
    <cellStyle name="Komma 2 3 2 2 5 4 2 4" xfId="21015" xr:uid="{9EFA31F8-DD97-4ABA-9C1A-9C818885FC32}"/>
    <cellStyle name="Komma 2 3 2 2 5 4 2 4 2" xfId="48511" xr:uid="{D3393E43-6BD5-470D-BCAD-218E380ABA46}"/>
    <cellStyle name="Komma 2 3 2 2 5 4 2 5" xfId="26522" xr:uid="{C3386F25-87BD-4E91-914E-8EE51EBE8241}"/>
    <cellStyle name="Komma 2 3 2 2 5 4 3" xfId="7477" xr:uid="{A2F8195A-3CDC-43ED-B1BB-66306872D94B}"/>
    <cellStyle name="Komma 2 3 2 2 5 4 3 2" xfId="29546" xr:uid="{B37261B3-749B-484B-B49F-63A680B7DF86}"/>
    <cellStyle name="Komma 2 3 2 2 5 4 4" xfId="12843" xr:uid="{01513DB1-3305-4781-B047-026C08496F43}"/>
    <cellStyle name="Komma 2 3 2 2 5 4 4 2" xfId="34912" xr:uid="{5E6E5B5E-3B73-4955-9251-41AC0930ADB0}"/>
    <cellStyle name="Komma 2 3 2 2 5 4 4 3" xfId="40460" xr:uid="{F2BC369F-5F38-45DC-A321-052A09EDE3A7}"/>
    <cellStyle name="Komma 2 3 2 2 5 4 5" xfId="18411" xr:uid="{FC4B03F5-AC04-401B-B476-9D9C15A6EEBD}"/>
    <cellStyle name="Komma 2 3 2 2 5 4 5 2" xfId="46028" xr:uid="{808016D1-CE23-4B06-9EEC-BB1FC0F7EE06}"/>
    <cellStyle name="Komma 2 3 2 2 5 4 6" xfId="24039" xr:uid="{C331F3B2-DC9C-4277-9DDE-27EF6520C7A4}"/>
    <cellStyle name="Komma 2 3 2 2 5 5" xfId="2831" xr:uid="{B99200B4-D209-49EE-93A7-3D106AAC10C1}"/>
    <cellStyle name="Komma 2 3 2 2 5 5 2" xfId="8398" xr:uid="{658C3A15-F455-4D93-8E41-57E96BE3C324}"/>
    <cellStyle name="Komma 2 3 2 2 5 5 2 2" xfId="30467" xr:uid="{10C00C82-702F-470D-8B10-649F79D0E4E6}"/>
    <cellStyle name="Komma 2 3 2 2 5 5 3" xfId="13825" xr:uid="{8306D81F-EB74-49A4-9315-20D12BEBCEF9}"/>
    <cellStyle name="Komma 2 3 2 2 5 5 3 2" xfId="35894" xr:uid="{DBF6215B-AE66-495D-9701-0D8CB57252E4}"/>
    <cellStyle name="Komma 2 3 2 2 5 5 3 3" xfId="41442" xr:uid="{CA37A423-BB1D-432B-92E8-B904CAD0FA3F}"/>
    <cellStyle name="Komma 2 3 2 2 5 5 4" xfId="19393" xr:uid="{4CE6BCE6-F113-4CC1-A5C8-02305307E0D6}"/>
    <cellStyle name="Komma 2 3 2 2 5 5 4 2" xfId="46949" xr:uid="{188F7BAA-1C03-4E5A-B0BC-9ABBA63A6500}"/>
    <cellStyle name="Komma 2 3 2 2 5 5 5" xfId="24960" xr:uid="{5580D6E6-F215-40EA-8B0E-23C30EAD4AD8}"/>
    <cellStyle name="Komma 2 3 2 2 5 6" xfId="5234" xr:uid="{0A705B09-804A-430F-B236-CA4978D2EA27}"/>
    <cellStyle name="Komma 2 3 2 2 5 6 2" xfId="10741" xr:uid="{1A7DCAA5-E60B-4C3E-B3AE-3DAD37FCA6C9}"/>
    <cellStyle name="Komma 2 3 2 2 5 6 2 2" xfId="32810" xr:uid="{AD710736-DD5A-4B03-864A-038537D08C32}"/>
    <cellStyle name="Komma 2 3 2 2 5 6 3" xfId="16228" xr:uid="{0B2E0FA4-7B19-4500-8562-4142727F423A}"/>
    <cellStyle name="Komma 2 3 2 2 5 6 3 2" xfId="38297" xr:uid="{F15F5192-3973-42D5-A46A-E3F3809FACC0}"/>
    <cellStyle name="Komma 2 3 2 2 5 6 3 3" xfId="43845" xr:uid="{D4D100C6-BA35-420E-ADC1-89189783A144}"/>
    <cellStyle name="Komma 2 3 2 2 5 6 4" xfId="21796" xr:uid="{383DAF86-13F7-42F4-9546-0F7655C40AE0}"/>
    <cellStyle name="Komma 2 3 2 2 5 6 4 2" xfId="49292" xr:uid="{D9F6B297-5BF4-4976-B01E-8F4934E45408}"/>
    <cellStyle name="Komma 2 3 2 2 5 6 5" xfId="27303" xr:uid="{A96962AA-824A-4A26-B260-4E71AF77DC9F}"/>
    <cellStyle name="Komma 2 3 2 2 5 7" xfId="5855" xr:uid="{8053E390-06A3-403F-AC11-C4441DBF8AB6}"/>
    <cellStyle name="Komma 2 3 2 2 5 7 2" xfId="27924" xr:uid="{33EBF585-D348-4266-8AF7-A9ECA38828C7}"/>
    <cellStyle name="Komma 2 3 2 2 5 8" xfId="11281" xr:uid="{0DA91886-2851-4E65-824B-C4FE38D25FF4}"/>
    <cellStyle name="Komma 2 3 2 2 5 8 2" xfId="33350" xr:uid="{BF460741-7E77-4C7F-B899-C9ABC0DF81C2}"/>
    <cellStyle name="Komma 2 3 2 2 5 8 3" xfId="38898" xr:uid="{AA581E4F-26FB-4E4B-AD51-0138152744A5}"/>
    <cellStyle name="Komma 2 3 2 2 5 9" xfId="16789" xr:uid="{D12024CA-6E5B-4900-816B-4D4068B00CCA}"/>
    <cellStyle name="Komma 2 3 2 2 5 9 2" xfId="44406" xr:uid="{44A1D82D-8BCA-44C1-B4CE-83D97C626275}"/>
    <cellStyle name="Komma 2 3 2 2 6" xfId="285" xr:uid="{1B26BC0C-FD14-4FAF-A8FE-32FA42E28EC5}"/>
    <cellStyle name="Komma 2 3 2 2 6 10" xfId="22477" xr:uid="{531A3AC3-5A95-433A-B6F3-AE0CCB5E46DA}"/>
    <cellStyle name="Komma 2 3 2 2 6 2" xfId="708" xr:uid="{B1EECDBC-E9BB-48B7-9762-D7078EB5BC2E}"/>
    <cellStyle name="Komma 2 3 2 2 6 2 2" xfId="1509" xr:uid="{FFF6507A-60F9-4393-B481-3C06CA1DA1E0}"/>
    <cellStyle name="Komma 2 3 2 2 6 2 2 2" xfId="4113" xr:uid="{14811AAF-4E3A-43EA-933F-CED3AAAB4776}"/>
    <cellStyle name="Komma 2 3 2 2 6 2 2 2 2" xfId="9620" xr:uid="{AF4F1451-A477-41F6-A3CF-A01431B63441}"/>
    <cellStyle name="Komma 2 3 2 2 6 2 2 2 2 2" xfId="31689" xr:uid="{75B11231-901D-4E5C-94B8-EBAE33B98685}"/>
    <cellStyle name="Komma 2 3 2 2 6 2 2 2 3" xfId="15107" xr:uid="{E43DCA33-1EB1-4E45-AB66-7577B1044380}"/>
    <cellStyle name="Komma 2 3 2 2 6 2 2 2 3 2" xfId="37176" xr:uid="{7D989672-85DB-4CCF-83FF-BB2020EE23F6}"/>
    <cellStyle name="Komma 2 3 2 2 6 2 2 2 3 3" xfId="42724" xr:uid="{162F9BE3-98D1-4B4F-9FDC-1927361CBBF2}"/>
    <cellStyle name="Komma 2 3 2 2 6 2 2 2 4" xfId="20675" xr:uid="{F0947D36-7F0C-4F1F-8C23-C01560B5CB98}"/>
    <cellStyle name="Komma 2 3 2 2 6 2 2 2 4 2" xfId="48171" xr:uid="{03E7A272-E326-4405-AB38-12A334989216}"/>
    <cellStyle name="Komma 2 3 2 2 6 2 2 2 5" xfId="26182" xr:uid="{AE89BA30-0B9D-455A-87B5-D335AF0A263C}"/>
    <cellStyle name="Komma 2 3 2 2 6 2 2 3" xfId="7137" xr:uid="{60018B60-5995-4888-AAA0-8681A7839F29}"/>
    <cellStyle name="Komma 2 3 2 2 6 2 2 3 2" xfId="29206" xr:uid="{0D80F7C4-F263-433D-9358-DECEEC8BE323}"/>
    <cellStyle name="Komma 2 3 2 2 6 2 2 4" xfId="12503" xr:uid="{E24F6D4B-A37A-46F0-BA70-0E6DE45ECAB6}"/>
    <cellStyle name="Komma 2 3 2 2 6 2 2 4 2" xfId="34572" xr:uid="{62170E28-0DC1-4D47-9DA7-12B11FA21B83}"/>
    <cellStyle name="Komma 2 3 2 2 6 2 2 4 3" xfId="40120" xr:uid="{BE8853E7-F9BE-4246-86FD-4B3BC88E5B54}"/>
    <cellStyle name="Komma 2 3 2 2 6 2 2 5" xfId="18071" xr:uid="{4B77B4D5-79BF-4793-8EC3-F3EEBFE9308D}"/>
    <cellStyle name="Komma 2 3 2 2 6 2 2 5 2" xfId="45688" xr:uid="{D2CDCF91-823A-4754-B45B-1E174BBB4A83}"/>
    <cellStyle name="Komma 2 3 2 2 6 2 2 6" xfId="23699" xr:uid="{3143C580-1992-4117-AB11-A2AAB3716158}"/>
    <cellStyle name="Komma 2 3 2 2 6 2 3" xfId="2290" xr:uid="{DF4C349D-E0CD-4891-B7AF-F57D58AAD5E1}"/>
    <cellStyle name="Komma 2 3 2 2 6 2 3 2" xfId="4894" xr:uid="{AE19DA86-9B8A-4257-992E-0DB24A6E1AE4}"/>
    <cellStyle name="Komma 2 3 2 2 6 2 3 2 2" xfId="10401" xr:uid="{087616C6-8C1A-4662-8E83-16875FBB2F37}"/>
    <cellStyle name="Komma 2 3 2 2 6 2 3 2 2 2" xfId="32470" xr:uid="{1D927750-69EF-42B1-AE5E-086E6FF9485B}"/>
    <cellStyle name="Komma 2 3 2 2 6 2 3 2 3" xfId="15888" xr:uid="{BEFC35D9-5E1E-4711-AA21-54DC8BC36DF9}"/>
    <cellStyle name="Komma 2 3 2 2 6 2 3 2 3 2" xfId="37957" xr:uid="{35EE5FA1-A6B3-4F39-9C80-583A0C7F3C95}"/>
    <cellStyle name="Komma 2 3 2 2 6 2 3 2 3 3" xfId="43505" xr:uid="{A640417F-FDDD-4A72-918F-4F47C6A973CC}"/>
    <cellStyle name="Komma 2 3 2 2 6 2 3 2 4" xfId="21456" xr:uid="{B7D6F480-2DEA-426C-8213-468F388E35D8}"/>
    <cellStyle name="Komma 2 3 2 2 6 2 3 2 4 2" xfId="48952" xr:uid="{DA5E4EF2-89D2-4F7F-97F2-7CA902B38A55}"/>
    <cellStyle name="Komma 2 3 2 2 6 2 3 2 5" xfId="26963" xr:uid="{6B127D20-843E-41BC-84BB-09A32E15F12A}"/>
    <cellStyle name="Komma 2 3 2 2 6 2 3 3" xfId="7918" xr:uid="{8E745F1E-2C00-4A76-8FF2-CCDFA3E299B2}"/>
    <cellStyle name="Komma 2 3 2 2 6 2 3 3 2" xfId="29987" xr:uid="{C6589ADD-F2B1-407C-8930-22F77CBC83A3}"/>
    <cellStyle name="Komma 2 3 2 2 6 2 3 4" xfId="13284" xr:uid="{6D7E79EE-35D0-4F88-ABFD-29C76B26B7AE}"/>
    <cellStyle name="Komma 2 3 2 2 6 2 3 4 2" xfId="35353" xr:uid="{92EDBE5D-1B99-4D35-8F2F-845E3C229D35}"/>
    <cellStyle name="Komma 2 3 2 2 6 2 3 4 3" xfId="40901" xr:uid="{751E999A-8209-41B3-A5F6-42FF248AE6FE}"/>
    <cellStyle name="Komma 2 3 2 2 6 2 3 5" xfId="18852" xr:uid="{7C2ABFD9-1642-4116-802C-DAE3E9D9B491}"/>
    <cellStyle name="Komma 2 3 2 2 6 2 3 5 2" xfId="46469" xr:uid="{6C53EB68-B1A6-48D3-842C-6988E8E3AB12}"/>
    <cellStyle name="Komma 2 3 2 2 6 2 3 6" xfId="24480" xr:uid="{4F9D5E47-D947-4FF4-AB2C-67414583B87C}"/>
    <cellStyle name="Komma 2 3 2 2 6 2 4" xfId="3312" xr:uid="{B65F39AE-4B19-45A8-A334-C081E7827CB7}"/>
    <cellStyle name="Komma 2 3 2 2 6 2 4 2" xfId="8839" xr:uid="{B97F98BB-81D2-4FD7-95C6-08510807D5D1}"/>
    <cellStyle name="Komma 2 3 2 2 6 2 4 2 2" xfId="30908" xr:uid="{0A21599C-A84B-426F-9789-A1BCEF3D25B0}"/>
    <cellStyle name="Komma 2 3 2 2 6 2 4 3" xfId="14306" xr:uid="{B63C4D85-9F93-4AF0-B208-7F62DFFCE912}"/>
    <cellStyle name="Komma 2 3 2 2 6 2 4 3 2" xfId="36375" xr:uid="{A7A3BB2E-D6F9-418E-BEC4-6A35999CA208}"/>
    <cellStyle name="Komma 2 3 2 2 6 2 4 3 3" xfId="41923" xr:uid="{9D8E831F-177E-48B9-AA7E-BEE837453608}"/>
    <cellStyle name="Komma 2 3 2 2 6 2 4 4" xfId="19874" xr:uid="{7506186D-815A-4A9E-BE57-6B5C0FE8484E}"/>
    <cellStyle name="Komma 2 3 2 2 6 2 4 4 2" xfId="47390" xr:uid="{652CE24C-A071-4D3A-BA9E-FD03DB537FFF}"/>
    <cellStyle name="Komma 2 3 2 2 6 2 4 5" xfId="25401" xr:uid="{C7D0098C-210B-4906-8F30-1A21D45E2547}"/>
    <cellStyle name="Komma 2 3 2 2 6 2 5" xfId="6336" xr:uid="{36C148FC-2F85-47DA-8E15-D4B1C8418C01}"/>
    <cellStyle name="Komma 2 3 2 2 6 2 5 2" xfId="28405" xr:uid="{D3B30197-683E-40E4-A8CD-7BAD36BA5CD4}"/>
    <cellStyle name="Komma 2 3 2 2 6 2 6" xfId="11722" xr:uid="{304652CC-6751-4C85-86A6-6ED552956C97}"/>
    <cellStyle name="Komma 2 3 2 2 6 2 6 2" xfId="33791" xr:uid="{DFC9D5AB-DB2E-4290-864B-B4FC7B698A82}"/>
    <cellStyle name="Komma 2 3 2 2 6 2 6 3" xfId="39339" xr:uid="{7535F12B-362C-4E02-94A2-A303DE0D27C7}"/>
    <cellStyle name="Komma 2 3 2 2 6 2 7" xfId="17270" xr:uid="{1FED8826-46DA-4E65-88F2-E3B1A9B3EAB2}"/>
    <cellStyle name="Komma 2 3 2 2 6 2 7 2" xfId="44887" xr:uid="{89888749-CC7A-4E7E-963C-CFE516A3B0B3}"/>
    <cellStyle name="Komma 2 3 2 2 6 2 8" xfId="22898" xr:uid="{2149A34A-DB57-4A7D-A2B3-64B489C1BE76}"/>
    <cellStyle name="Komma 2 3 2 2 6 3" xfId="1108" xr:uid="{B4BAE21B-4706-406D-B4AD-DC276B3EC310}"/>
    <cellStyle name="Komma 2 3 2 2 6 3 2" xfId="3712" xr:uid="{9DF2870D-3A6B-4766-987A-C37CBE5911C5}"/>
    <cellStyle name="Komma 2 3 2 2 6 3 2 2" xfId="9219" xr:uid="{F696FCA4-F001-46B5-B9F0-C330B9C53531}"/>
    <cellStyle name="Komma 2 3 2 2 6 3 2 2 2" xfId="31288" xr:uid="{3BC74402-663E-46EC-AACE-13FBD8C48E6C}"/>
    <cellStyle name="Komma 2 3 2 2 6 3 2 3" xfId="14706" xr:uid="{AC2B303F-D9EF-4DBF-A2EE-C45317E24230}"/>
    <cellStyle name="Komma 2 3 2 2 6 3 2 3 2" xfId="36775" xr:uid="{8413A320-A530-4350-ABE5-66522167947C}"/>
    <cellStyle name="Komma 2 3 2 2 6 3 2 3 3" xfId="42323" xr:uid="{33F1E035-6A05-4CCB-9D3C-75DFB8E52DDD}"/>
    <cellStyle name="Komma 2 3 2 2 6 3 2 4" xfId="20274" xr:uid="{388366DA-6DD3-42D4-98EB-02D66805F7C2}"/>
    <cellStyle name="Komma 2 3 2 2 6 3 2 4 2" xfId="47770" xr:uid="{3C2D3A5A-71E9-498D-9B10-49267FFDFBA3}"/>
    <cellStyle name="Komma 2 3 2 2 6 3 2 5" xfId="25781" xr:uid="{44B78BC9-F1F5-4C42-B2D0-8E2565E20768}"/>
    <cellStyle name="Komma 2 3 2 2 6 3 3" xfId="6736" xr:uid="{DCA26FB7-21E9-4ABF-96ED-C7AF3B00E6F9}"/>
    <cellStyle name="Komma 2 3 2 2 6 3 3 2" xfId="28805" xr:uid="{3ED4000D-A3ED-458D-8105-5CBDCA252C3C}"/>
    <cellStyle name="Komma 2 3 2 2 6 3 4" xfId="12102" xr:uid="{6E523893-55D8-4124-95AF-B3C105CF5A74}"/>
    <cellStyle name="Komma 2 3 2 2 6 3 4 2" xfId="34171" xr:uid="{BB14DF99-25BC-406C-9745-8EDF6FC2F34D}"/>
    <cellStyle name="Komma 2 3 2 2 6 3 4 3" xfId="39719" xr:uid="{E541E49B-17AC-49AC-B1EF-64DE0FA61D9C}"/>
    <cellStyle name="Komma 2 3 2 2 6 3 5" xfId="17670" xr:uid="{AC3764E5-0F20-45BD-BEFF-AB3A75C65CFE}"/>
    <cellStyle name="Komma 2 3 2 2 6 3 5 2" xfId="45287" xr:uid="{4C68A2A5-62B6-4A29-AA92-6F3E7AD49616}"/>
    <cellStyle name="Komma 2 3 2 2 6 3 6" xfId="23298" xr:uid="{FFEBD207-CF84-4A01-B8E3-5AA5FFC61DCB}"/>
    <cellStyle name="Komma 2 3 2 2 6 4" xfId="1889" xr:uid="{B37655AE-8985-478F-907F-62E52978CD12}"/>
    <cellStyle name="Komma 2 3 2 2 6 4 2" xfId="4493" xr:uid="{6AB8B804-28D1-44FB-9F53-A2B54BF71A45}"/>
    <cellStyle name="Komma 2 3 2 2 6 4 2 2" xfId="10000" xr:uid="{010DAD6A-E2BC-44BB-8D75-935CAD62F696}"/>
    <cellStyle name="Komma 2 3 2 2 6 4 2 2 2" xfId="32069" xr:uid="{6312F2A2-490D-494D-B488-857E7C5CC32D}"/>
    <cellStyle name="Komma 2 3 2 2 6 4 2 3" xfId="15487" xr:uid="{5A67022E-7B4E-4795-9161-3CB88294CB6E}"/>
    <cellStyle name="Komma 2 3 2 2 6 4 2 3 2" xfId="37556" xr:uid="{F92F8957-0647-43E0-A99A-ACBCA915C7A8}"/>
    <cellStyle name="Komma 2 3 2 2 6 4 2 3 3" xfId="43104" xr:uid="{F4153230-0412-4DD5-8EF3-EFC141A2D461}"/>
    <cellStyle name="Komma 2 3 2 2 6 4 2 4" xfId="21055" xr:uid="{108B6107-C098-4025-8D19-AC2EF7DA94A6}"/>
    <cellStyle name="Komma 2 3 2 2 6 4 2 4 2" xfId="48551" xr:uid="{1133F21A-08A5-4528-8E04-BB281CBB2F78}"/>
    <cellStyle name="Komma 2 3 2 2 6 4 2 5" xfId="26562" xr:uid="{B1662E34-D908-44CB-A839-0BE1BAAE0A95}"/>
    <cellStyle name="Komma 2 3 2 2 6 4 3" xfId="7517" xr:uid="{7F6D6B0E-7935-475D-A69D-D24E161A8AC1}"/>
    <cellStyle name="Komma 2 3 2 2 6 4 3 2" xfId="29586" xr:uid="{3142ACB3-C843-4579-AE8A-6BAEE28D5E7A}"/>
    <cellStyle name="Komma 2 3 2 2 6 4 4" xfId="12883" xr:uid="{36681A80-389B-4B4E-8411-A9E2318964B1}"/>
    <cellStyle name="Komma 2 3 2 2 6 4 4 2" xfId="34952" xr:uid="{850E3D1C-1A02-4D48-8BB1-9E49DA6704D6}"/>
    <cellStyle name="Komma 2 3 2 2 6 4 4 3" xfId="40500" xr:uid="{417B895D-783E-4D83-B559-9B266D407C51}"/>
    <cellStyle name="Komma 2 3 2 2 6 4 5" xfId="18451" xr:uid="{6007220D-0402-4476-82B7-44D010B4F5C6}"/>
    <cellStyle name="Komma 2 3 2 2 6 4 5 2" xfId="46068" xr:uid="{BA6EB415-F268-4229-A033-0025AECC3A30}"/>
    <cellStyle name="Komma 2 3 2 2 6 4 6" xfId="24079" xr:uid="{CAC792E2-2564-45B5-9BC6-09B436D3A0AB}"/>
    <cellStyle name="Komma 2 3 2 2 6 5" xfId="2891" xr:uid="{4BCF9FBA-5BB5-4170-9C02-60C32CBE4BC9}"/>
    <cellStyle name="Komma 2 3 2 2 6 5 2" xfId="8438" xr:uid="{4D860327-398F-4542-8A2D-619C74CB2793}"/>
    <cellStyle name="Komma 2 3 2 2 6 5 2 2" xfId="30507" xr:uid="{D0EB39D0-2726-43D7-830F-735FF0D5972E}"/>
    <cellStyle name="Komma 2 3 2 2 6 5 3" xfId="13885" xr:uid="{70F5FBF6-1557-4DC5-94DD-3843EABFA1E7}"/>
    <cellStyle name="Komma 2 3 2 2 6 5 3 2" xfId="35954" xr:uid="{C811104B-A534-4705-BF31-BC74D52B3E49}"/>
    <cellStyle name="Komma 2 3 2 2 6 5 3 3" xfId="41502" xr:uid="{342220A5-F593-4EC6-9040-CAC405877664}"/>
    <cellStyle name="Komma 2 3 2 2 6 5 4" xfId="19453" xr:uid="{9E623C0E-63C2-4EBC-8040-08C8C99CCAFC}"/>
    <cellStyle name="Komma 2 3 2 2 6 5 4 2" xfId="46989" xr:uid="{4D84715B-9600-4A3C-9451-2B64B02050F0}"/>
    <cellStyle name="Komma 2 3 2 2 6 5 5" xfId="25000" xr:uid="{7CDDCDE5-1642-4090-95AC-C8DDD0DC6013}"/>
    <cellStyle name="Komma 2 3 2 2 6 6" xfId="5274" xr:uid="{21976BC8-9937-4E17-83E2-44142C756D2C}"/>
    <cellStyle name="Komma 2 3 2 2 6 6 2" xfId="10781" xr:uid="{40EDC2A6-D1FA-4893-81FC-1032FDF57A12}"/>
    <cellStyle name="Komma 2 3 2 2 6 6 2 2" xfId="32850" xr:uid="{5FFFEFA3-8525-4D72-AAA2-4430BE5DDE75}"/>
    <cellStyle name="Komma 2 3 2 2 6 6 3" xfId="16268" xr:uid="{5686BDEB-84B6-40C5-91D0-B63D05326159}"/>
    <cellStyle name="Komma 2 3 2 2 6 6 3 2" xfId="38337" xr:uid="{3926A51B-18B8-48FF-9CAB-9D40B4BDD12F}"/>
    <cellStyle name="Komma 2 3 2 2 6 6 3 3" xfId="43885" xr:uid="{660C5B98-F388-4537-9A6C-C703D291481B}"/>
    <cellStyle name="Komma 2 3 2 2 6 6 4" xfId="21836" xr:uid="{9C3DAE65-5FFC-408D-AB7A-67D42289B200}"/>
    <cellStyle name="Komma 2 3 2 2 6 6 4 2" xfId="49332" xr:uid="{E6245A4E-AE10-4038-AA76-AEF6904F3182}"/>
    <cellStyle name="Komma 2 3 2 2 6 6 5" xfId="27343" xr:uid="{F4FA6144-37C0-4D62-B49E-F7EC2507C0FE}"/>
    <cellStyle name="Komma 2 3 2 2 6 7" xfId="5915" xr:uid="{B5783B76-6FC4-4AC9-B938-BD1B06B3836D}"/>
    <cellStyle name="Komma 2 3 2 2 6 7 2" xfId="27984" xr:uid="{D27B2CE4-9280-472C-AAF8-A30E27A422C9}"/>
    <cellStyle name="Komma 2 3 2 2 6 8" xfId="11321" xr:uid="{B7625EC7-FC3C-442C-9CD8-7C307C0C9595}"/>
    <cellStyle name="Komma 2 3 2 2 6 8 2" xfId="33390" xr:uid="{80768CA5-DCC2-41A2-8913-52584DBA6B71}"/>
    <cellStyle name="Komma 2 3 2 2 6 8 3" xfId="38938" xr:uid="{683F5E36-1A07-479D-B87E-9117B9216736}"/>
    <cellStyle name="Komma 2 3 2 2 6 9" xfId="16849" xr:uid="{36C9D15F-B643-469F-8F94-F0E56B761F1C}"/>
    <cellStyle name="Komma 2 3 2 2 6 9 2" xfId="44466" xr:uid="{6856C9A1-D5A9-4F4C-BFDA-F6689DB68DEE}"/>
    <cellStyle name="Komma 2 3 2 2 7" xfId="325" xr:uid="{21D0BA6B-20AA-49B9-B1E5-1361F8E9688A}"/>
    <cellStyle name="Komma 2 3 2 2 7 10" xfId="22517" xr:uid="{18DAE7E6-CE0B-4B48-9B1C-571D84846646}"/>
    <cellStyle name="Komma 2 3 2 2 7 2" xfId="748" xr:uid="{6D4B21E4-6321-4F16-BB04-53A9B27A7F6B}"/>
    <cellStyle name="Komma 2 3 2 2 7 2 2" xfId="1549" xr:uid="{47CFD66D-1B21-4611-BAED-94FB507478CF}"/>
    <cellStyle name="Komma 2 3 2 2 7 2 2 2" xfId="4153" xr:uid="{D00390E5-3F22-4034-AEB8-37434B3A5A83}"/>
    <cellStyle name="Komma 2 3 2 2 7 2 2 2 2" xfId="9660" xr:uid="{1F7BDE55-3C26-46B9-AAAE-0461EDFDEA67}"/>
    <cellStyle name="Komma 2 3 2 2 7 2 2 2 2 2" xfId="31729" xr:uid="{45493F27-410C-4C8E-90B7-578681F6B212}"/>
    <cellStyle name="Komma 2 3 2 2 7 2 2 2 3" xfId="15147" xr:uid="{E512F23A-1B32-4AF7-9956-58649CE3643A}"/>
    <cellStyle name="Komma 2 3 2 2 7 2 2 2 3 2" xfId="37216" xr:uid="{7552AFFA-7EA1-4C7F-B7BA-29B081D037E4}"/>
    <cellStyle name="Komma 2 3 2 2 7 2 2 2 3 3" xfId="42764" xr:uid="{5DB23527-613B-4A44-B704-FA9B8120A8FB}"/>
    <cellStyle name="Komma 2 3 2 2 7 2 2 2 4" xfId="20715" xr:uid="{A05A9AA0-5264-4304-BD6C-8B3D471E119C}"/>
    <cellStyle name="Komma 2 3 2 2 7 2 2 2 4 2" xfId="48211" xr:uid="{73676512-DE64-41F2-91F5-28AFDE1CCBDA}"/>
    <cellStyle name="Komma 2 3 2 2 7 2 2 2 5" xfId="26222" xr:uid="{BFF4B604-DEF4-4BBA-A4DB-4426C38E10EF}"/>
    <cellStyle name="Komma 2 3 2 2 7 2 2 3" xfId="7177" xr:uid="{0F5AF24A-DA81-47BA-8877-069634618DBA}"/>
    <cellStyle name="Komma 2 3 2 2 7 2 2 3 2" xfId="29246" xr:uid="{04E4EA8A-A54A-4D43-829E-3F1E6B66DC7D}"/>
    <cellStyle name="Komma 2 3 2 2 7 2 2 4" xfId="12543" xr:uid="{D0771BDA-5ECF-46F1-9B84-344FB8033BED}"/>
    <cellStyle name="Komma 2 3 2 2 7 2 2 4 2" xfId="34612" xr:uid="{65215CA2-8B37-471D-96EA-6313250F3179}"/>
    <cellStyle name="Komma 2 3 2 2 7 2 2 4 3" xfId="40160" xr:uid="{27258ECB-6836-4EFF-82DF-1D8C732F1631}"/>
    <cellStyle name="Komma 2 3 2 2 7 2 2 5" xfId="18111" xr:uid="{170F7D5C-23CB-4D8F-9C3C-64C07D45DE91}"/>
    <cellStyle name="Komma 2 3 2 2 7 2 2 5 2" xfId="45728" xr:uid="{3C0220E7-E3E6-4CA8-8006-BB4E0E7D9902}"/>
    <cellStyle name="Komma 2 3 2 2 7 2 2 6" xfId="23739" xr:uid="{0D3B960F-EA39-4946-ADAE-289462BB1B28}"/>
    <cellStyle name="Komma 2 3 2 2 7 2 3" xfId="2330" xr:uid="{145ABED1-34E5-4EF3-8EA9-4E1AFDF422D9}"/>
    <cellStyle name="Komma 2 3 2 2 7 2 3 2" xfId="4934" xr:uid="{C591F9E8-3BCE-4AA9-B274-AF2E92FF7A74}"/>
    <cellStyle name="Komma 2 3 2 2 7 2 3 2 2" xfId="10441" xr:uid="{D7F8D477-77F3-4899-B132-7D2258673BCE}"/>
    <cellStyle name="Komma 2 3 2 2 7 2 3 2 2 2" xfId="32510" xr:uid="{0A8D89CA-DBB3-45C5-8435-B7610C30E890}"/>
    <cellStyle name="Komma 2 3 2 2 7 2 3 2 3" xfId="15928" xr:uid="{01854C2F-C32D-4D02-933B-49730E5A3491}"/>
    <cellStyle name="Komma 2 3 2 2 7 2 3 2 3 2" xfId="37997" xr:uid="{1D67B40A-C951-4CE4-BDF6-0F511DAC00C7}"/>
    <cellStyle name="Komma 2 3 2 2 7 2 3 2 3 3" xfId="43545" xr:uid="{D2E750C1-F2D9-4745-96E7-DD5433D8497A}"/>
    <cellStyle name="Komma 2 3 2 2 7 2 3 2 4" xfId="21496" xr:uid="{CF2C1F80-F4A6-4EA1-801D-DDDB41FD92C7}"/>
    <cellStyle name="Komma 2 3 2 2 7 2 3 2 4 2" xfId="48992" xr:uid="{6BAB2005-CDB8-4A0D-85AF-D723ADA9A60B}"/>
    <cellStyle name="Komma 2 3 2 2 7 2 3 2 5" xfId="27003" xr:uid="{B1A5BA8E-5F94-4767-8FC6-569F94161AAD}"/>
    <cellStyle name="Komma 2 3 2 2 7 2 3 3" xfId="7958" xr:uid="{DA4A2960-B9D2-49B7-84DA-B81BE10B8C40}"/>
    <cellStyle name="Komma 2 3 2 2 7 2 3 3 2" xfId="30027" xr:uid="{A3B6F056-B8CE-4939-91E8-7D230998F012}"/>
    <cellStyle name="Komma 2 3 2 2 7 2 3 4" xfId="13324" xr:uid="{6D1BF490-4BB9-4356-9FCD-AB11C718EBDA}"/>
    <cellStyle name="Komma 2 3 2 2 7 2 3 4 2" xfId="35393" xr:uid="{2F145D3B-5526-4CAA-9C9D-D4787885B59C}"/>
    <cellStyle name="Komma 2 3 2 2 7 2 3 4 3" xfId="40941" xr:uid="{B6DC9698-2494-44E7-AA99-AD7FEED9793E}"/>
    <cellStyle name="Komma 2 3 2 2 7 2 3 5" xfId="18892" xr:uid="{4E6E7A16-38CD-45E2-BA49-810DE563E746}"/>
    <cellStyle name="Komma 2 3 2 2 7 2 3 5 2" xfId="46509" xr:uid="{5C4E41B6-D6F8-4CF2-B084-83A8FD376503}"/>
    <cellStyle name="Komma 2 3 2 2 7 2 3 6" xfId="24520" xr:uid="{74755DEF-D23B-4203-876A-354A6E58D031}"/>
    <cellStyle name="Komma 2 3 2 2 7 2 4" xfId="3352" xr:uid="{F255601A-C5FC-44AD-B7DC-CE6D22013F18}"/>
    <cellStyle name="Komma 2 3 2 2 7 2 4 2" xfId="8879" xr:uid="{4D0B58C7-97E9-468A-917C-D988D381DF76}"/>
    <cellStyle name="Komma 2 3 2 2 7 2 4 2 2" xfId="30948" xr:uid="{543C3443-E242-405B-86FF-BD0EE18E15F3}"/>
    <cellStyle name="Komma 2 3 2 2 7 2 4 3" xfId="14346" xr:uid="{FDE424B3-638D-4F83-ACFC-562A2BAA7AE5}"/>
    <cellStyle name="Komma 2 3 2 2 7 2 4 3 2" xfId="36415" xr:uid="{88020664-0768-4A34-9F31-9A310B7EE371}"/>
    <cellStyle name="Komma 2 3 2 2 7 2 4 3 3" xfId="41963" xr:uid="{C94CBE49-E2CD-4755-8791-4090CF591CC9}"/>
    <cellStyle name="Komma 2 3 2 2 7 2 4 4" xfId="19914" xr:uid="{E9243F63-E0BB-4E7F-951B-269C29A10B89}"/>
    <cellStyle name="Komma 2 3 2 2 7 2 4 4 2" xfId="47430" xr:uid="{F5BA501D-EFC8-4B2A-9C4F-E8FD929111BA}"/>
    <cellStyle name="Komma 2 3 2 2 7 2 4 5" xfId="25441" xr:uid="{C27432AA-2C23-45B2-9876-6E4E32BF108B}"/>
    <cellStyle name="Komma 2 3 2 2 7 2 5" xfId="6376" xr:uid="{81603063-13B9-4C93-A26E-6145CF21DD84}"/>
    <cellStyle name="Komma 2 3 2 2 7 2 5 2" xfId="28445" xr:uid="{C8E8F113-CAAB-43FE-A0E4-4EE129857E58}"/>
    <cellStyle name="Komma 2 3 2 2 7 2 6" xfId="11762" xr:uid="{9DC79701-F993-4C86-AC7A-A953DDB038FA}"/>
    <cellStyle name="Komma 2 3 2 2 7 2 6 2" xfId="33831" xr:uid="{578E75AC-57D2-4295-AE67-11565049483B}"/>
    <cellStyle name="Komma 2 3 2 2 7 2 6 3" xfId="39379" xr:uid="{5A7D85FA-BFED-4EC3-AB3C-EB82D2246F72}"/>
    <cellStyle name="Komma 2 3 2 2 7 2 7" xfId="17310" xr:uid="{56E42B96-FD59-4CDE-B585-EF010EC8149D}"/>
    <cellStyle name="Komma 2 3 2 2 7 2 7 2" xfId="44927" xr:uid="{6F042C49-3B1E-4786-A82F-0C3FB4F24064}"/>
    <cellStyle name="Komma 2 3 2 2 7 2 8" xfId="22938" xr:uid="{FC72F7FE-096C-4EB1-9DF9-82D881D53449}"/>
    <cellStyle name="Komma 2 3 2 2 7 3" xfId="1148" xr:uid="{CAD5E92A-7996-4C41-A47F-3DC05168B350}"/>
    <cellStyle name="Komma 2 3 2 2 7 3 2" xfId="3752" xr:uid="{3ECF7B27-6628-4DB2-BB79-31913423AA4A}"/>
    <cellStyle name="Komma 2 3 2 2 7 3 2 2" xfId="9259" xr:uid="{1F82DFA8-5972-433E-AF8E-DE52A879E33F}"/>
    <cellStyle name="Komma 2 3 2 2 7 3 2 2 2" xfId="31328" xr:uid="{28DA2799-C3A1-4C1E-8CA8-12E31C69C271}"/>
    <cellStyle name="Komma 2 3 2 2 7 3 2 3" xfId="14746" xr:uid="{21CF1FA5-71E4-4598-96DA-1A0B6B603E2A}"/>
    <cellStyle name="Komma 2 3 2 2 7 3 2 3 2" xfId="36815" xr:uid="{8EA98EAB-B1AA-4081-A261-7D15872511D2}"/>
    <cellStyle name="Komma 2 3 2 2 7 3 2 3 3" xfId="42363" xr:uid="{947643B5-132B-490E-9DF7-4A1C2D7F354E}"/>
    <cellStyle name="Komma 2 3 2 2 7 3 2 4" xfId="20314" xr:uid="{D0B622FA-692F-4E4D-8751-487340D8724D}"/>
    <cellStyle name="Komma 2 3 2 2 7 3 2 4 2" xfId="47810" xr:uid="{E5837B72-A839-4D53-91AC-A46C03A2DC1D}"/>
    <cellStyle name="Komma 2 3 2 2 7 3 2 5" xfId="25821" xr:uid="{C96B7990-8143-406F-8190-7EE198B96352}"/>
    <cellStyle name="Komma 2 3 2 2 7 3 3" xfId="6776" xr:uid="{72F90EBC-2357-4573-B5E8-70F7548B790A}"/>
    <cellStyle name="Komma 2 3 2 2 7 3 3 2" xfId="28845" xr:uid="{03216AD7-5203-4D4D-BCE7-C346BD91965F}"/>
    <cellStyle name="Komma 2 3 2 2 7 3 4" xfId="12142" xr:uid="{DEA60619-E6AA-48B7-85F3-D77EF5BA746B}"/>
    <cellStyle name="Komma 2 3 2 2 7 3 4 2" xfId="34211" xr:uid="{6228A324-86E2-4CE7-8325-8470C1EF3D45}"/>
    <cellStyle name="Komma 2 3 2 2 7 3 4 3" xfId="39759" xr:uid="{5A339E1B-FB54-4F37-81F1-CF98261C889F}"/>
    <cellStyle name="Komma 2 3 2 2 7 3 5" xfId="17710" xr:uid="{84A495CD-B9B1-4CF8-9FCE-8078733A9C2A}"/>
    <cellStyle name="Komma 2 3 2 2 7 3 5 2" xfId="45327" xr:uid="{098F3443-135B-4452-A448-8BF72026BC67}"/>
    <cellStyle name="Komma 2 3 2 2 7 3 6" xfId="23338" xr:uid="{80D16403-0B43-4060-B6D6-4B24FF11A2A5}"/>
    <cellStyle name="Komma 2 3 2 2 7 4" xfId="1929" xr:uid="{F3064CA1-EF8E-4B39-8087-5811ADC178AD}"/>
    <cellStyle name="Komma 2 3 2 2 7 4 2" xfId="4533" xr:uid="{C9257FC5-621C-4421-85BE-1D9948B88BEC}"/>
    <cellStyle name="Komma 2 3 2 2 7 4 2 2" xfId="10040" xr:uid="{91D76BFA-98DC-4A02-8885-8AD841C6242B}"/>
    <cellStyle name="Komma 2 3 2 2 7 4 2 2 2" xfId="32109" xr:uid="{5B886219-B857-41D7-A341-CBA46FAA8685}"/>
    <cellStyle name="Komma 2 3 2 2 7 4 2 3" xfId="15527" xr:uid="{14E531D8-A681-4C4B-9BE2-979F1FD405A0}"/>
    <cellStyle name="Komma 2 3 2 2 7 4 2 3 2" xfId="37596" xr:uid="{8E9F90C6-FD66-40B2-9BF2-2F61B9F095A5}"/>
    <cellStyle name="Komma 2 3 2 2 7 4 2 3 3" xfId="43144" xr:uid="{B7D4ADAE-FA25-4F19-BE65-29D53BE9BE8B}"/>
    <cellStyle name="Komma 2 3 2 2 7 4 2 4" xfId="21095" xr:uid="{95B0B837-B1D1-4FEA-926A-A8618841DD63}"/>
    <cellStyle name="Komma 2 3 2 2 7 4 2 4 2" xfId="48591" xr:uid="{DDD5F61F-7CF1-4B1D-849E-8FDE2CDADD29}"/>
    <cellStyle name="Komma 2 3 2 2 7 4 2 5" xfId="26602" xr:uid="{4779B148-7CAA-403F-A441-C67D8548F30D}"/>
    <cellStyle name="Komma 2 3 2 2 7 4 3" xfId="7557" xr:uid="{71AAEDA5-BCAF-4196-AE18-F551144403F7}"/>
    <cellStyle name="Komma 2 3 2 2 7 4 3 2" xfId="29626" xr:uid="{B8906C4D-36E5-47FD-94F3-1C8297AE7A65}"/>
    <cellStyle name="Komma 2 3 2 2 7 4 4" xfId="12923" xr:uid="{A00F13AA-270B-4921-97D0-D655336602AC}"/>
    <cellStyle name="Komma 2 3 2 2 7 4 4 2" xfId="34992" xr:uid="{66CFB530-8BCB-4E82-B9B3-F602500302FB}"/>
    <cellStyle name="Komma 2 3 2 2 7 4 4 3" xfId="40540" xr:uid="{D8BCF0D6-6EA5-46D6-BF5D-A5E37BAC7C95}"/>
    <cellStyle name="Komma 2 3 2 2 7 4 5" xfId="18491" xr:uid="{6625CE53-C208-4BC1-AAA8-ACC524A81836}"/>
    <cellStyle name="Komma 2 3 2 2 7 4 5 2" xfId="46108" xr:uid="{812B7964-BFAC-485C-AA57-CE765C6BB3DA}"/>
    <cellStyle name="Komma 2 3 2 2 7 4 6" xfId="24119" xr:uid="{2F7ED396-24F4-491E-9F5E-03D8E4D2C887}"/>
    <cellStyle name="Komma 2 3 2 2 7 5" xfId="2931" xr:uid="{3578C9F2-58BA-4B37-A532-676A6628418B}"/>
    <cellStyle name="Komma 2 3 2 2 7 5 2" xfId="8478" xr:uid="{7BD3EF4D-1D4E-481F-8390-F86A58140AB0}"/>
    <cellStyle name="Komma 2 3 2 2 7 5 2 2" xfId="30547" xr:uid="{379B373B-0A54-4DA5-970C-0F4C63A61DD7}"/>
    <cellStyle name="Komma 2 3 2 2 7 5 3" xfId="13925" xr:uid="{699923EA-6CA1-4C89-9B49-70FD13E0D776}"/>
    <cellStyle name="Komma 2 3 2 2 7 5 3 2" xfId="35994" xr:uid="{AF39416E-9535-4ED9-A5A6-DAEA9016EE47}"/>
    <cellStyle name="Komma 2 3 2 2 7 5 3 3" xfId="41542" xr:uid="{EE66F35B-9DC9-4104-BA6C-1DF1A58D7B79}"/>
    <cellStyle name="Komma 2 3 2 2 7 5 4" xfId="19493" xr:uid="{421FEB34-6D2A-444F-ACB3-3B7E05BBE1C1}"/>
    <cellStyle name="Komma 2 3 2 2 7 5 4 2" xfId="47029" xr:uid="{D527C60D-1D12-4D94-B8F6-220BA1351E2C}"/>
    <cellStyle name="Komma 2 3 2 2 7 5 5" xfId="25040" xr:uid="{69FE5B83-E61B-4B89-A5B2-93900134F84D}"/>
    <cellStyle name="Komma 2 3 2 2 7 6" xfId="5314" xr:uid="{1FDA9529-8ADE-42DD-A6B4-56942931C485}"/>
    <cellStyle name="Komma 2 3 2 2 7 6 2" xfId="10821" xr:uid="{8592C7F0-F129-46A1-826E-8ACAC3AE275E}"/>
    <cellStyle name="Komma 2 3 2 2 7 6 2 2" xfId="32890" xr:uid="{DE68CF6F-7922-4848-8160-EE5CF1B7EDC9}"/>
    <cellStyle name="Komma 2 3 2 2 7 6 3" xfId="16308" xr:uid="{98CE8FEE-658F-4230-B980-2AB1EF0EF723}"/>
    <cellStyle name="Komma 2 3 2 2 7 6 3 2" xfId="38377" xr:uid="{66B3CB25-A586-4572-B678-A889F48E87ED}"/>
    <cellStyle name="Komma 2 3 2 2 7 6 3 3" xfId="43925" xr:uid="{68594B71-9DB6-407D-8EFB-8D783D4C9009}"/>
    <cellStyle name="Komma 2 3 2 2 7 6 4" xfId="21876" xr:uid="{D1C5BE0C-9CDE-4325-80B9-F6754F2BC07B}"/>
    <cellStyle name="Komma 2 3 2 2 7 6 4 2" xfId="49372" xr:uid="{B8001B89-743B-41AE-AA4B-75FE24F81294}"/>
    <cellStyle name="Komma 2 3 2 2 7 6 5" xfId="27383" xr:uid="{26118443-16BF-45A1-B249-D419F3301EF9}"/>
    <cellStyle name="Komma 2 3 2 2 7 7" xfId="5955" xr:uid="{2CD008F1-21EA-4E52-96EB-528CDDB0CEBF}"/>
    <cellStyle name="Komma 2 3 2 2 7 7 2" xfId="28024" xr:uid="{651C80CC-6915-4878-A277-7490818B9679}"/>
    <cellStyle name="Komma 2 3 2 2 7 8" xfId="11361" xr:uid="{0CE989CB-512F-4E9D-930C-FEF2CA12546A}"/>
    <cellStyle name="Komma 2 3 2 2 7 8 2" xfId="33430" xr:uid="{56824C98-38CD-4974-A622-3441896E9AAB}"/>
    <cellStyle name="Komma 2 3 2 2 7 8 3" xfId="38978" xr:uid="{593D86F2-3371-47EF-82F4-8A460959792C}"/>
    <cellStyle name="Komma 2 3 2 2 7 9" xfId="16889" xr:uid="{AE979F5D-E7CC-4721-B905-62C7A74F874B}"/>
    <cellStyle name="Komma 2 3 2 2 7 9 2" xfId="44506" xr:uid="{F350C5D2-1591-41CD-9B07-A97A5E24B3C4}"/>
    <cellStyle name="Komma 2 3 2 2 8" xfId="385" xr:uid="{0ACC935A-2E9A-400F-9934-560D79070494}"/>
    <cellStyle name="Komma 2 3 2 2 8 10" xfId="22577" xr:uid="{33018DE8-0208-49FE-8230-046BA93ECE31}"/>
    <cellStyle name="Komma 2 3 2 2 8 2" xfId="808" xr:uid="{23F5808E-D194-4B1B-ADC3-37E623DFEF2D}"/>
    <cellStyle name="Komma 2 3 2 2 8 2 2" xfId="1609" xr:uid="{0AE4212D-9846-4BD5-BD67-D918DB1D67BE}"/>
    <cellStyle name="Komma 2 3 2 2 8 2 2 2" xfId="4213" xr:uid="{D0C09F5D-A90D-44CF-9EE7-99E75C117852}"/>
    <cellStyle name="Komma 2 3 2 2 8 2 2 2 2" xfId="9720" xr:uid="{64E0FE4E-3978-466B-BF3E-D32FA39B22CC}"/>
    <cellStyle name="Komma 2 3 2 2 8 2 2 2 2 2" xfId="31789" xr:uid="{A3E428D0-8BCC-4F87-9BFB-A284916D0E73}"/>
    <cellStyle name="Komma 2 3 2 2 8 2 2 2 3" xfId="15207" xr:uid="{C757B9E8-B1C9-4D49-80D0-04AC4E3FD8C6}"/>
    <cellStyle name="Komma 2 3 2 2 8 2 2 2 3 2" xfId="37276" xr:uid="{0A6530F5-A437-4F26-88B9-DE7B47D7852F}"/>
    <cellStyle name="Komma 2 3 2 2 8 2 2 2 3 3" xfId="42824" xr:uid="{3E333A89-AD3F-44A2-A924-7BDBED0B81A8}"/>
    <cellStyle name="Komma 2 3 2 2 8 2 2 2 4" xfId="20775" xr:uid="{0BE2E93C-899F-4721-9B7A-2CDEB47E478B}"/>
    <cellStyle name="Komma 2 3 2 2 8 2 2 2 4 2" xfId="48271" xr:uid="{9D527109-2D1E-48BD-A107-D45182CF5B3E}"/>
    <cellStyle name="Komma 2 3 2 2 8 2 2 2 5" xfId="26282" xr:uid="{88CD356F-A705-4F63-8374-DFCAA9165A66}"/>
    <cellStyle name="Komma 2 3 2 2 8 2 2 3" xfId="7237" xr:uid="{FF525E24-BF85-430C-AD02-CB9936F454DD}"/>
    <cellStyle name="Komma 2 3 2 2 8 2 2 3 2" xfId="29306" xr:uid="{C063817D-D344-4B29-96F2-5E2E2D5429F2}"/>
    <cellStyle name="Komma 2 3 2 2 8 2 2 4" xfId="12603" xr:uid="{D5DA8AAA-3E71-45A0-AC4C-01ADD90CA7E7}"/>
    <cellStyle name="Komma 2 3 2 2 8 2 2 4 2" xfId="34672" xr:uid="{41FB5876-E536-4E91-AFAE-3847D17227FA}"/>
    <cellStyle name="Komma 2 3 2 2 8 2 2 4 3" xfId="40220" xr:uid="{405343CF-D668-4830-AF71-C8EE556CAA7D}"/>
    <cellStyle name="Komma 2 3 2 2 8 2 2 5" xfId="18171" xr:uid="{8637F36C-C5A4-4A82-98C7-FC5774F14E29}"/>
    <cellStyle name="Komma 2 3 2 2 8 2 2 5 2" xfId="45788" xr:uid="{C566BC3F-1F3E-4EF8-9756-23F1853D7EE6}"/>
    <cellStyle name="Komma 2 3 2 2 8 2 2 6" xfId="23799" xr:uid="{34A3A453-8764-45CE-BAB1-FF37F5DA35DD}"/>
    <cellStyle name="Komma 2 3 2 2 8 2 3" xfId="2390" xr:uid="{8B28F287-3265-4EE0-BFDD-253E4972D3D2}"/>
    <cellStyle name="Komma 2 3 2 2 8 2 3 2" xfId="4994" xr:uid="{949709A8-C916-4CFB-8602-27304174A4EA}"/>
    <cellStyle name="Komma 2 3 2 2 8 2 3 2 2" xfId="10501" xr:uid="{6955D99C-784E-427B-96B0-3E9F57BC4942}"/>
    <cellStyle name="Komma 2 3 2 2 8 2 3 2 2 2" xfId="32570" xr:uid="{11F5340D-9EA1-4167-963A-B3E8CEA2AD83}"/>
    <cellStyle name="Komma 2 3 2 2 8 2 3 2 3" xfId="15988" xr:uid="{F365EFEB-55C5-4B81-84EC-77D8A4C1331D}"/>
    <cellStyle name="Komma 2 3 2 2 8 2 3 2 3 2" xfId="38057" xr:uid="{2B9918C2-7B6F-4D2F-A445-729EF53D0105}"/>
    <cellStyle name="Komma 2 3 2 2 8 2 3 2 3 3" xfId="43605" xr:uid="{4A0CFEBC-4F87-4BBD-B326-C490C167FFB9}"/>
    <cellStyle name="Komma 2 3 2 2 8 2 3 2 4" xfId="21556" xr:uid="{AD70B2F4-13FC-4D1C-B65A-5DBCBDF6CC5F}"/>
    <cellStyle name="Komma 2 3 2 2 8 2 3 2 4 2" xfId="49052" xr:uid="{4D1404B5-A03D-4E38-99FC-C17F3560F73E}"/>
    <cellStyle name="Komma 2 3 2 2 8 2 3 2 5" xfId="27063" xr:uid="{00991BD3-6881-4A79-881F-5DCFA130D677}"/>
    <cellStyle name="Komma 2 3 2 2 8 2 3 3" xfId="8018" xr:uid="{B2ADA0AF-02BC-4139-A2F2-EA3208AD7BD7}"/>
    <cellStyle name="Komma 2 3 2 2 8 2 3 3 2" xfId="30087" xr:uid="{48A4BD1A-43DD-4AF7-B256-D5417118639C}"/>
    <cellStyle name="Komma 2 3 2 2 8 2 3 4" xfId="13384" xr:uid="{4879B281-3A55-4C20-860A-EF3BA49F5E92}"/>
    <cellStyle name="Komma 2 3 2 2 8 2 3 4 2" xfId="35453" xr:uid="{6850A122-7C5B-4BEA-8CB7-F9055B01D5B5}"/>
    <cellStyle name="Komma 2 3 2 2 8 2 3 4 3" xfId="41001" xr:uid="{ADB692A8-9552-4650-AD18-C203431A2DB4}"/>
    <cellStyle name="Komma 2 3 2 2 8 2 3 5" xfId="18952" xr:uid="{3587F19D-F312-480F-975F-576361389DDB}"/>
    <cellStyle name="Komma 2 3 2 2 8 2 3 5 2" xfId="46569" xr:uid="{78D254D3-BA73-45DB-BCDE-0C9AE7F85D1E}"/>
    <cellStyle name="Komma 2 3 2 2 8 2 3 6" xfId="24580" xr:uid="{55A2D634-CCBC-441E-A222-AC479CAC110A}"/>
    <cellStyle name="Komma 2 3 2 2 8 2 4" xfId="3412" xr:uid="{64466ABD-8863-496F-A1A1-A08D4CD81B5C}"/>
    <cellStyle name="Komma 2 3 2 2 8 2 4 2" xfId="8939" xr:uid="{099C9130-702C-4DAE-8380-60DAFAE0BF34}"/>
    <cellStyle name="Komma 2 3 2 2 8 2 4 2 2" xfId="31008" xr:uid="{2FDA9B28-03C2-4C4F-8FA9-DAFFCE861CE1}"/>
    <cellStyle name="Komma 2 3 2 2 8 2 4 3" xfId="14406" xr:uid="{58417097-3D89-43E4-A137-751ED500A453}"/>
    <cellStyle name="Komma 2 3 2 2 8 2 4 3 2" xfId="36475" xr:uid="{9C63BD37-8F14-43E4-8E22-222D99DB4B88}"/>
    <cellStyle name="Komma 2 3 2 2 8 2 4 3 3" xfId="42023" xr:uid="{A66019E6-3E4A-4023-B69E-059F6D5CECAD}"/>
    <cellStyle name="Komma 2 3 2 2 8 2 4 4" xfId="19974" xr:uid="{F275C2C6-315A-46C9-A0AA-2C7C00D029AD}"/>
    <cellStyle name="Komma 2 3 2 2 8 2 4 4 2" xfId="47490" xr:uid="{AB00B6FB-47BD-46C8-8FE0-D0D819ECAE5D}"/>
    <cellStyle name="Komma 2 3 2 2 8 2 4 5" xfId="25501" xr:uid="{74745EBB-8DB0-41E6-BDC2-63FFF5E16C61}"/>
    <cellStyle name="Komma 2 3 2 2 8 2 5" xfId="6436" xr:uid="{203BAF20-29A3-4242-9598-8DDACA8EA7B4}"/>
    <cellStyle name="Komma 2 3 2 2 8 2 5 2" xfId="28505" xr:uid="{34B5B989-5571-41D8-8E2E-BD4EBC1A2737}"/>
    <cellStyle name="Komma 2 3 2 2 8 2 6" xfId="11822" xr:uid="{DDBE5ECC-4B99-44E5-BEDF-C2B080F5A0C2}"/>
    <cellStyle name="Komma 2 3 2 2 8 2 6 2" xfId="33891" xr:uid="{E8B70E26-74AD-489C-B516-FF12F5507F36}"/>
    <cellStyle name="Komma 2 3 2 2 8 2 6 3" xfId="39439" xr:uid="{61F9174C-D11B-4E14-9405-57FC6FE1C0DF}"/>
    <cellStyle name="Komma 2 3 2 2 8 2 7" xfId="17370" xr:uid="{BDBAC0CB-F776-44C2-948C-745671247E24}"/>
    <cellStyle name="Komma 2 3 2 2 8 2 7 2" xfId="44987" xr:uid="{BAFFA1F0-AD5D-4C63-80E4-3B621AB388BC}"/>
    <cellStyle name="Komma 2 3 2 2 8 2 8" xfId="22998" xr:uid="{B4612F7B-A3A2-48FD-A9CD-A452A2970651}"/>
    <cellStyle name="Komma 2 3 2 2 8 3" xfId="1188" xr:uid="{DFF36FE1-2F99-427B-AB77-11150C6A57EB}"/>
    <cellStyle name="Komma 2 3 2 2 8 3 2" xfId="3792" xr:uid="{00D3D9F2-F7C3-45AD-B0AC-051EFADA983F}"/>
    <cellStyle name="Komma 2 3 2 2 8 3 2 2" xfId="9299" xr:uid="{E58D2061-6160-42B1-943F-79BED0AEF83E}"/>
    <cellStyle name="Komma 2 3 2 2 8 3 2 2 2" xfId="31368" xr:uid="{5F7F24AB-6D51-43B1-8F5D-300286188389}"/>
    <cellStyle name="Komma 2 3 2 2 8 3 2 3" xfId="14786" xr:uid="{A910F2D1-F7B2-468B-979D-8910041868A3}"/>
    <cellStyle name="Komma 2 3 2 2 8 3 2 3 2" xfId="36855" xr:uid="{05A360C7-BE0A-42F7-B9BD-71143435731B}"/>
    <cellStyle name="Komma 2 3 2 2 8 3 2 3 3" xfId="42403" xr:uid="{748819A4-8A4C-4E29-9C7D-E8654EFDCE27}"/>
    <cellStyle name="Komma 2 3 2 2 8 3 2 4" xfId="20354" xr:uid="{FB0CE3D9-BD20-4F27-A771-6B6C43D741D1}"/>
    <cellStyle name="Komma 2 3 2 2 8 3 2 4 2" xfId="47850" xr:uid="{8110DA5A-832B-453E-B2FA-1D52CB04AB34}"/>
    <cellStyle name="Komma 2 3 2 2 8 3 2 5" xfId="25861" xr:uid="{12199BB8-1DB1-410A-995A-5BE0550322AB}"/>
    <cellStyle name="Komma 2 3 2 2 8 3 3" xfId="6816" xr:uid="{35872E7B-61C8-40D7-840E-A29C62F3B3BC}"/>
    <cellStyle name="Komma 2 3 2 2 8 3 3 2" xfId="28885" xr:uid="{A87BA205-5CC1-47EA-98A0-C15A4703D0E6}"/>
    <cellStyle name="Komma 2 3 2 2 8 3 4" xfId="12182" xr:uid="{1EDC37D7-DB21-4601-A07D-6AE35A0C1150}"/>
    <cellStyle name="Komma 2 3 2 2 8 3 4 2" xfId="34251" xr:uid="{99F80239-1C32-445F-B018-4D7EB0BF6E1C}"/>
    <cellStyle name="Komma 2 3 2 2 8 3 4 3" xfId="39799" xr:uid="{B99F5AB3-D5C6-4B46-A519-7D322A1EAE50}"/>
    <cellStyle name="Komma 2 3 2 2 8 3 5" xfId="17750" xr:uid="{2002B8A9-8E9F-468C-8AF0-9DF60ED39C2D}"/>
    <cellStyle name="Komma 2 3 2 2 8 3 5 2" xfId="45367" xr:uid="{C40B1F89-A572-469C-A289-29B7ACB7DDF3}"/>
    <cellStyle name="Komma 2 3 2 2 8 3 6" xfId="23378" xr:uid="{F8918262-F334-471E-AE4B-752B4230628F}"/>
    <cellStyle name="Komma 2 3 2 2 8 4" xfId="1969" xr:uid="{3D670C4F-9FFE-4ECD-8A8A-B9A965375332}"/>
    <cellStyle name="Komma 2 3 2 2 8 4 2" xfId="4573" xr:uid="{BCFD7E1F-344E-49E2-BE19-328A9EF67E37}"/>
    <cellStyle name="Komma 2 3 2 2 8 4 2 2" xfId="10080" xr:uid="{920CC8DE-294B-4D20-86A9-96419C2E83C9}"/>
    <cellStyle name="Komma 2 3 2 2 8 4 2 2 2" xfId="32149" xr:uid="{E90774DF-0168-4E9D-9BEE-1112714A1A96}"/>
    <cellStyle name="Komma 2 3 2 2 8 4 2 3" xfId="15567" xr:uid="{5DCA73BD-AFC5-486E-803F-4CEB1F3507C4}"/>
    <cellStyle name="Komma 2 3 2 2 8 4 2 3 2" xfId="37636" xr:uid="{0BA8CB78-90CC-4951-BA9B-233C9E8DC85C}"/>
    <cellStyle name="Komma 2 3 2 2 8 4 2 3 3" xfId="43184" xr:uid="{A791E007-A14F-465A-AC45-C011887E379C}"/>
    <cellStyle name="Komma 2 3 2 2 8 4 2 4" xfId="21135" xr:uid="{299DEE1D-40F1-454A-B3BA-7831CA2FD129}"/>
    <cellStyle name="Komma 2 3 2 2 8 4 2 4 2" xfId="48631" xr:uid="{6F0890FA-4EE8-4505-98EC-BCC9B681959C}"/>
    <cellStyle name="Komma 2 3 2 2 8 4 2 5" xfId="26642" xr:uid="{25793E5E-41AA-45B6-9F9A-47307D386CD3}"/>
    <cellStyle name="Komma 2 3 2 2 8 4 3" xfId="7597" xr:uid="{CA710769-75B8-466A-8B5A-5207B439693E}"/>
    <cellStyle name="Komma 2 3 2 2 8 4 3 2" xfId="29666" xr:uid="{2EE133B4-0736-4CD5-A9B0-E35B9742F1EF}"/>
    <cellStyle name="Komma 2 3 2 2 8 4 4" xfId="12963" xr:uid="{C3698643-B138-4A21-9439-3931A8F1545C}"/>
    <cellStyle name="Komma 2 3 2 2 8 4 4 2" xfId="35032" xr:uid="{E503FD1E-74A0-47E1-884E-FEB3B5365BC2}"/>
    <cellStyle name="Komma 2 3 2 2 8 4 4 3" xfId="40580" xr:uid="{84B12A2C-18CB-42E4-8AE9-460EDE575D6D}"/>
    <cellStyle name="Komma 2 3 2 2 8 4 5" xfId="18531" xr:uid="{59971852-6D41-44E3-8A75-8A78BECE4563}"/>
    <cellStyle name="Komma 2 3 2 2 8 4 5 2" xfId="46148" xr:uid="{F3F39991-29AE-44D5-A89A-92EA8AC2D37A}"/>
    <cellStyle name="Komma 2 3 2 2 8 4 6" xfId="24159" xr:uid="{F86CFE08-24B7-4913-BE93-7704913803CA}"/>
    <cellStyle name="Komma 2 3 2 2 8 5" xfId="2991" xr:uid="{F0AD1019-0F25-44D4-A5B7-7B0CC80C9A40}"/>
    <cellStyle name="Komma 2 3 2 2 8 5 2" xfId="8518" xr:uid="{346C36FE-92FC-4322-AA2A-94CF87BBE0A0}"/>
    <cellStyle name="Komma 2 3 2 2 8 5 2 2" xfId="30587" xr:uid="{15B86F91-A128-451B-BABC-025BE151C849}"/>
    <cellStyle name="Komma 2 3 2 2 8 5 3" xfId="13985" xr:uid="{6F35787B-6A5E-4402-96A0-B789B24A1996}"/>
    <cellStyle name="Komma 2 3 2 2 8 5 3 2" xfId="36054" xr:uid="{5ACD9F5F-AC4F-4FD8-A1C1-F29EDA8FE544}"/>
    <cellStyle name="Komma 2 3 2 2 8 5 3 3" xfId="41602" xr:uid="{AC6E4CD6-EA78-4DC0-991D-B6F2052256DE}"/>
    <cellStyle name="Komma 2 3 2 2 8 5 4" xfId="19553" xr:uid="{32BE5C7E-1E18-409C-8C3A-D07505D8815A}"/>
    <cellStyle name="Komma 2 3 2 2 8 5 4 2" xfId="47069" xr:uid="{CBA40B3D-0956-4083-BCA4-F51CEF92EE55}"/>
    <cellStyle name="Komma 2 3 2 2 8 5 5" xfId="25080" xr:uid="{EFC4459F-E544-4CA7-AEDF-98B493549065}"/>
    <cellStyle name="Komma 2 3 2 2 8 6" xfId="5354" xr:uid="{0FC4E6AB-E929-4DA1-A88E-5DAE0EC2DA12}"/>
    <cellStyle name="Komma 2 3 2 2 8 6 2" xfId="10861" xr:uid="{6B1326CB-9492-4763-8E61-D0143B5F5D47}"/>
    <cellStyle name="Komma 2 3 2 2 8 6 2 2" xfId="32930" xr:uid="{4F9A2D0B-239A-4C29-A593-AF5DC6488896}"/>
    <cellStyle name="Komma 2 3 2 2 8 6 3" xfId="16348" xr:uid="{2205546B-893E-4655-82CD-1D9171D0E1AD}"/>
    <cellStyle name="Komma 2 3 2 2 8 6 3 2" xfId="38417" xr:uid="{25EEF67C-6680-478F-B135-FE846C6F50A8}"/>
    <cellStyle name="Komma 2 3 2 2 8 6 3 3" xfId="43965" xr:uid="{0C43F428-269C-4162-AC55-E3AB85504EB4}"/>
    <cellStyle name="Komma 2 3 2 2 8 6 4" xfId="21916" xr:uid="{2B1251A9-3137-47DB-8D0C-212A007AF0F8}"/>
    <cellStyle name="Komma 2 3 2 2 8 6 4 2" xfId="49412" xr:uid="{23B50158-0705-4027-A6A2-95D70B6C9F43}"/>
    <cellStyle name="Komma 2 3 2 2 8 6 5" xfId="27423" xr:uid="{F82B424C-6BCA-46C3-BADF-7DFE9005EE5C}"/>
    <cellStyle name="Komma 2 3 2 2 8 7" xfId="6015" xr:uid="{07C4D9FD-2321-410E-84D4-63266AF19294}"/>
    <cellStyle name="Komma 2 3 2 2 8 7 2" xfId="28084" xr:uid="{026E0264-1E3F-48CC-966C-4A3C9E4267C3}"/>
    <cellStyle name="Komma 2 3 2 2 8 8" xfId="11401" xr:uid="{91B02513-689C-45D6-9571-2CF22D73B336}"/>
    <cellStyle name="Komma 2 3 2 2 8 8 2" xfId="33470" xr:uid="{10DFD464-935C-4B74-848E-3188B98C1A9F}"/>
    <cellStyle name="Komma 2 3 2 2 8 8 3" xfId="39018" xr:uid="{5888B944-B4DE-4FBF-B4D0-A327430A96FE}"/>
    <cellStyle name="Komma 2 3 2 2 8 9" xfId="16949" xr:uid="{F6EB118D-9FE0-48A8-B261-4CFE7D4AFA5B}"/>
    <cellStyle name="Komma 2 3 2 2 8 9 2" xfId="44566" xr:uid="{126A4DE2-870A-4353-A1AC-F5620EB0D7FE}"/>
    <cellStyle name="Komma 2 3 2 2 9" xfId="427" xr:uid="{BD8CE8F1-EB8F-4EFA-91C8-C0F1982A5AA1}"/>
    <cellStyle name="Komma 2 3 2 2 9 10" xfId="22617" xr:uid="{EC5BE5F9-9E80-44B3-9912-33DF222F6C8D}"/>
    <cellStyle name="Komma 2 3 2 2 9 2" xfId="848" xr:uid="{22AA22A3-89D5-45FB-8CC5-6826D3F1A372}"/>
    <cellStyle name="Komma 2 3 2 2 9 2 2" xfId="1649" xr:uid="{7AD7196A-457F-4394-B041-AC7EEBCF50F3}"/>
    <cellStyle name="Komma 2 3 2 2 9 2 2 2" xfId="4253" xr:uid="{2BEEBCE0-B5B4-4073-89B0-270D2648E930}"/>
    <cellStyle name="Komma 2 3 2 2 9 2 2 2 2" xfId="9760" xr:uid="{FCD7521B-4FB4-49AC-942E-496067F99663}"/>
    <cellStyle name="Komma 2 3 2 2 9 2 2 2 2 2" xfId="31829" xr:uid="{586AC7ED-21C3-45D3-B71C-C0BE889B263F}"/>
    <cellStyle name="Komma 2 3 2 2 9 2 2 2 3" xfId="15247" xr:uid="{58A90D13-700F-43AC-86BC-D805D44C0B9C}"/>
    <cellStyle name="Komma 2 3 2 2 9 2 2 2 3 2" xfId="37316" xr:uid="{4FCBCE45-A498-4E87-BFB5-08A8C2D442AA}"/>
    <cellStyle name="Komma 2 3 2 2 9 2 2 2 3 3" xfId="42864" xr:uid="{13711FDA-0F6C-40D5-976F-42392D8F36EF}"/>
    <cellStyle name="Komma 2 3 2 2 9 2 2 2 4" xfId="20815" xr:uid="{ED5EF077-C89D-470B-9EFB-FFABD6357B88}"/>
    <cellStyle name="Komma 2 3 2 2 9 2 2 2 4 2" xfId="48311" xr:uid="{13088684-7669-4EF7-A3E5-B9D156858C7A}"/>
    <cellStyle name="Komma 2 3 2 2 9 2 2 2 5" xfId="26322" xr:uid="{E61E6D49-1297-4580-BD00-C618624B6610}"/>
    <cellStyle name="Komma 2 3 2 2 9 2 2 3" xfId="7277" xr:uid="{E56ADB88-5D20-4F7D-B574-61F5626A07FF}"/>
    <cellStyle name="Komma 2 3 2 2 9 2 2 3 2" xfId="29346" xr:uid="{B5C67AC2-CDB5-49CA-9AE8-138079B5AA6C}"/>
    <cellStyle name="Komma 2 3 2 2 9 2 2 4" xfId="12643" xr:uid="{DB179840-1A6E-4E86-815C-CBDAE8B8BF3F}"/>
    <cellStyle name="Komma 2 3 2 2 9 2 2 4 2" xfId="34712" xr:uid="{5BF52EA3-E982-4FD2-9799-221882FFD815}"/>
    <cellStyle name="Komma 2 3 2 2 9 2 2 4 3" xfId="40260" xr:uid="{65615B44-3EFF-47F1-BC69-53973FBC4D8F}"/>
    <cellStyle name="Komma 2 3 2 2 9 2 2 5" xfId="18211" xr:uid="{5A30943D-C9A5-48CE-AEBC-4A514EB4D45A}"/>
    <cellStyle name="Komma 2 3 2 2 9 2 2 5 2" xfId="45828" xr:uid="{0AA8C465-25C7-4724-8D0E-5C7732316422}"/>
    <cellStyle name="Komma 2 3 2 2 9 2 2 6" xfId="23839" xr:uid="{26C8F73C-178C-4785-BD91-3AF738BDF717}"/>
    <cellStyle name="Komma 2 3 2 2 9 2 3" xfId="2430" xr:uid="{F183F8CA-724C-435B-B958-41C29F4AF63B}"/>
    <cellStyle name="Komma 2 3 2 2 9 2 3 2" xfId="5034" xr:uid="{95944828-97D8-43D3-AE5C-F02853892F4D}"/>
    <cellStyle name="Komma 2 3 2 2 9 2 3 2 2" xfId="10541" xr:uid="{FE4FC023-987A-4B44-8A47-63811872CD83}"/>
    <cellStyle name="Komma 2 3 2 2 9 2 3 2 2 2" xfId="32610" xr:uid="{20AE1007-0E81-48EC-8390-E26A1E56447B}"/>
    <cellStyle name="Komma 2 3 2 2 9 2 3 2 3" xfId="16028" xr:uid="{4127AAB7-0D3A-40C1-8063-C28AC2A2B7F5}"/>
    <cellStyle name="Komma 2 3 2 2 9 2 3 2 3 2" xfId="38097" xr:uid="{E705B92F-09F9-49F5-892F-69F00E5AC393}"/>
    <cellStyle name="Komma 2 3 2 2 9 2 3 2 3 3" xfId="43645" xr:uid="{D51DF979-BEE9-456A-9103-DBB4A7A69DD6}"/>
    <cellStyle name="Komma 2 3 2 2 9 2 3 2 4" xfId="21596" xr:uid="{414E5E50-6A2A-41D2-94C5-E8066832DC7B}"/>
    <cellStyle name="Komma 2 3 2 2 9 2 3 2 4 2" xfId="49092" xr:uid="{6C587E8F-8BBA-4221-90A6-1F2168DCE79E}"/>
    <cellStyle name="Komma 2 3 2 2 9 2 3 2 5" xfId="27103" xr:uid="{60A06ADF-FBF3-4F79-96D8-2866F6538B1C}"/>
    <cellStyle name="Komma 2 3 2 2 9 2 3 3" xfId="8058" xr:uid="{F91F4B27-6070-415D-AA25-AE46721A3EB2}"/>
    <cellStyle name="Komma 2 3 2 2 9 2 3 3 2" xfId="30127" xr:uid="{20824555-7342-4478-835B-14D4DCC960F2}"/>
    <cellStyle name="Komma 2 3 2 2 9 2 3 4" xfId="13424" xr:uid="{753876B1-B23B-40AD-BB6A-FEAAC1E70A74}"/>
    <cellStyle name="Komma 2 3 2 2 9 2 3 4 2" xfId="35493" xr:uid="{108377A6-53A6-4DE2-9814-8CD026F09490}"/>
    <cellStyle name="Komma 2 3 2 2 9 2 3 4 3" xfId="41041" xr:uid="{A7DD587E-C11E-4025-B6E5-B6760FF86ED8}"/>
    <cellStyle name="Komma 2 3 2 2 9 2 3 5" xfId="18992" xr:uid="{EBC7A504-1F0B-471E-8B68-C17946AE8C8F}"/>
    <cellStyle name="Komma 2 3 2 2 9 2 3 5 2" xfId="46609" xr:uid="{FFB5BEA3-6314-4B59-B2F0-6A13AD28DD02}"/>
    <cellStyle name="Komma 2 3 2 2 9 2 3 6" xfId="24620" xr:uid="{C3845A65-F992-4DEB-BD52-6CF572A655DA}"/>
    <cellStyle name="Komma 2 3 2 2 9 2 4" xfId="3452" xr:uid="{E54B5182-492A-4BA3-8788-A09186084B0C}"/>
    <cellStyle name="Komma 2 3 2 2 9 2 4 2" xfId="8979" xr:uid="{76E9A23E-2DDC-4E22-BF3B-BC65136165C7}"/>
    <cellStyle name="Komma 2 3 2 2 9 2 4 2 2" xfId="31048" xr:uid="{D56D67F6-2E70-45E3-9BCF-7CEA6F1BFE11}"/>
    <cellStyle name="Komma 2 3 2 2 9 2 4 3" xfId="14446" xr:uid="{D20040ED-BFBD-42DF-8654-0E2B9A209F9D}"/>
    <cellStyle name="Komma 2 3 2 2 9 2 4 3 2" xfId="36515" xr:uid="{E5718C15-F2D1-4D7C-8B5E-BB1CB6419B0F}"/>
    <cellStyle name="Komma 2 3 2 2 9 2 4 3 3" xfId="42063" xr:uid="{CED8AD3E-910A-4830-A140-A3E4D3348EDB}"/>
    <cellStyle name="Komma 2 3 2 2 9 2 4 4" xfId="20014" xr:uid="{18AF6438-7647-4F90-9967-E3AD7EE1DFB1}"/>
    <cellStyle name="Komma 2 3 2 2 9 2 4 4 2" xfId="47530" xr:uid="{332DC2E2-8EF3-46C5-BA7B-E3A4F76C3A6D}"/>
    <cellStyle name="Komma 2 3 2 2 9 2 4 5" xfId="25541" xr:uid="{35DC9902-0CB8-4E11-B380-DFCC09DC9ADD}"/>
    <cellStyle name="Komma 2 3 2 2 9 2 5" xfId="6476" xr:uid="{94193E20-D62A-4455-8580-5234E5F750A8}"/>
    <cellStyle name="Komma 2 3 2 2 9 2 5 2" xfId="28545" xr:uid="{92162481-CF8F-4978-9BAB-B8931966260F}"/>
    <cellStyle name="Komma 2 3 2 2 9 2 6" xfId="11862" xr:uid="{2D2E6C19-E7E5-48C1-BAC4-D35AE9421F47}"/>
    <cellStyle name="Komma 2 3 2 2 9 2 6 2" xfId="33931" xr:uid="{53A62BF2-DB12-48E5-A92E-D134A2F15EA1}"/>
    <cellStyle name="Komma 2 3 2 2 9 2 6 3" xfId="39479" xr:uid="{1F7FD8B4-A46D-4C84-9BBA-F63138235DCE}"/>
    <cellStyle name="Komma 2 3 2 2 9 2 7" xfId="17410" xr:uid="{5A8DE83A-BCA5-4D97-9762-43DC9134C41F}"/>
    <cellStyle name="Komma 2 3 2 2 9 2 7 2" xfId="45027" xr:uid="{8B2239AB-1455-4B39-A038-D92DDDC6F3D5}"/>
    <cellStyle name="Komma 2 3 2 2 9 2 8" xfId="23038" xr:uid="{96A36A12-A987-45A6-87B4-47FF46E9AC4B}"/>
    <cellStyle name="Komma 2 3 2 2 9 3" xfId="1228" xr:uid="{898A14AE-92ED-4240-B348-F117583F0923}"/>
    <cellStyle name="Komma 2 3 2 2 9 3 2" xfId="3832" xr:uid="{3297121F-7780-4145-8DCA-A692F624F799}"/>
    <cellStyle name="Komma 2 3 2 2 9 3 2 2" xfId="9339" xr:uid="{7044E68C-E613-4E50-8814-EF7DBC67AEDB}"/>
    <cellStyle name="Komma 2 3 2 2 9 3 2 2 2" xfId="31408" xr:uid="{CD66797B-D5FF-4871-ADD7-84D9E89C2FF0}"/>
    <cellStyle name="Komma 2 3 2 2 9 3 2 3" xfId="14826" xr:uid="{D59DA0D4-EDB7-4358-86F3-FBC040E16704}"/>
    <cellStyle name="Komma 2 3 2 2 9 3 2 3 2" xfId="36895" xr:uid="{6F5C6005-91EF-4392-921F-6C731018EBF3}"/>
    <cellStyle name="Komma 2 3 2 2 9 3 2 3 3" xfId="42443" xr:uid="{FEF2200C-F9E5-4D96-9608-35E03C61B71B}"/>
    <cellStyle name="Komma 2 3 2 2 9 3 2 4" xfId="20394" xr:uid="{01ED65ED-75BE-45EB-99CF-A604E6FF52B7}"/>
    <cellStyle name="Komma 2 3 2 2 9 3 2 4 2" xfId="47890" xr:uid="{003A25F7-DC4A-4804-AD34-BA313DD6BB97}"/>
    <cellStyle name="Komma 2 3 2 2 9 3 2 5" xfId="25901" xr:uid="{E477FDFB-8368-4EB9-87EF-B43D93C5EB95}"/>
    <cellStyle name="Komma 2 3 2 2 9 3 3" xfId="6856" xr:uid="{79447ED4-A6FE-40B9-99B8-9ADE8800D445}"/>
    <cellStyle name="Komma 2 3 2 2 9 3 3 2" xfId="28925" xr:uid="{4CC1AACD-24F0-4A27-9E91-20F2D2491A47}"/>
    <cellStyle name="Komma 2 3 2 2 9 3 4" xfId="12222" xr:uid="{99D040A7-EC1B-4149-B6BB-29E80DFBE51E}"/>
    <cellStyle name="Komma 2 3 2 2 9 3 4 2" xfId="34291" xr:uid="{794296AD-9139-4389-BF4E-BBAB4D0AB28A}"/>
    <cellStyle name="Komma 2 3 2 2 9 3 4 3" xfId="39839" xr:uid="{0914015E-622D-480A-8C0F-234E0792FCBC}"/>
    <cellStyle name="Komma 2 3 2 2 9 3 5" xfId="17790" xr:uid="{BAE1D4B9-F7C6-4FCF-97C5-9E8B2612A513}"/>
    <cellStyle name="Komma 2 3 2 2 9 3 5 2" xfId="45407" xr:uid="{04FE70BC-A03B-46F2-AA4A-B8E0657FF30F}"/>
    <cellStyle name="Komma 2 3 2 2 9 3 6" xfId="23418" xr:uid="{286FA764-EEE8-4551-936C-787FCFB8BD5A}"/>
    <cellStyle name="Komma 2 3 2 2 9 4" xfId="2009" xr:uid="{34B78161-FA6B-468C-843E-F6C7A3F15FF5}"/>
    <cellStyle name="Komma 2 3 2 2 9 4 2" xfId="4613" xr:uid="{C31338A2-14A4-4A5B-9543-4C1E266167D7}"/>
    <cellStyle name="Komma 2 3 2 2 9 4 2 2" xfId="10120" xr:uid="{7863004F-5D5C-4B3C-9E4B-97273EDC6F97}"/>
    <cellStyle name="Komma 2 3 2 2 9 4 2 2 2" xfId="32189" xr:uid="{9D48FF6B-E193-4129-9DA9-82B768610BB7}"/>
    <cellStyle name="Komma 2 3 2 2 9 4 2 3" xfId="15607" xr:uid="{588C717F-0F2E-4F39-9BA7-3E92593D4D96}"/>
    <cellStyle name="Komma 2 3 2 2 9 4 2 3 2" xfId="37676" xr:uid="{56662530-FA72-48A8-AD47-6A2A2E3ECD05}"/>
    <cellStyle name="Komma 2 3 2 2 9 4 2 3 3" xfId="43224" xr:uid="{4BDFE53C-FF25-4840-B9D9-FBD3BE734578}"/>
    <cellStyle name="Komma 2 3 2 2 9 4 2 4" xfId="21175" xr:uid="{A3496C13-CD39-4EDC-9BDC-A989E6B63F97}"/>
    <cellStyle name="Komma 2 3 2 2 9 4 2 4 2" xfId="48671" xr:uid="{7219FF95-CE2F-41D6-8C90-69C8D1E6CBC5}"/>
    <cellStyle name="Komma 2 3 2 2 9 4 2 5" xfId="26682" xr:uid="{C067465C-2242-4C88-9271-2D3CB8D4E1AE}"/>
    <cellStyle name="Komma 2 3 2 2 9 4 3" xfId="7637" xr:uid="{1A369051-0211-4202-B6EA-E89C93FFD432}"/>
    <cellStyle name="Komma 2 3 2 2 9 4 3 2" xfId="29706" xr:uid="{C125BC1D-56AA-4208-9AEB-4770BE91F72B}"/>
    <cellStyle name="Komma 2 3 2 2 9 4 4" xfId="13003" xr:uid="{A26419F1-A7C4-437B-8629-87718B89C0FA}"/>
    <cellStyle name="Komma 2 3 2 2 9 4 4 2" xfId="35072" xr:uid="{2EA67D74-D648-41B2-87B0-719B7C669196}"/>
    <cellStyle name="Komma 2 3 2 2 9 4 4 3" xfId="40620" xr:uid="{BEE8EC3E-E73C-4903-B437-A7F0382FB067}"/>
    <cellStyle name="Komma 2 3 2 2 9 4 5" xfId="18571" xr:uid="{C607E5D2-58D2-40B6-9E47-343CF6216635}"/>
    <cellStyle name="Komma 2 3 2 2 9 4 5 2" xfId="46188" xr:uid="{DFFC3C81-FEB3-4084-A3C3-A7CA79C6E11D}"/>
    <cellStyle name="Komma 2 3 2 2 9 4 6" xfId="24199" xr:uid="{B68F383E-2E86-4CF6-915E-7014BAE7383F}"/>
    <cellStyle name="Komma 2 3 2 2 9 5" xfId="3031" xr:uid="{C03E5EFD-B38D-48DF-8356-78EE53ADB133}"/>
    <cellStyle name="Komma 2 3 2 2 9 5 2" xfId="8558" xr:uid="{20975B2C-77E7-4C5B-B8F8-B93058684611}"/>
    <cellStyle name="Komma 2 3 2 2 9 5 2 2" xfId="30627" xr:uid="{77477BE1-3541-4301-992E-4743824A5960}"/>
    <cellStyle name="Komma 2 3 2 2 9 5 3" xfId="14025" xr:uid="{3AD5D641-DDD6-4E68-A7D5-113195C0DB6D}"/>
    <cellStyle name="Komma 2 3 2 2 9 5 3 2" xfId="36094" xr:uid="{67EA4B11-DDC6-470C-9936-9F037671DC82}"/>
    <cellStyle name="Komma 2 3 2 2 9 5 3 3" xfId="41642" xr:uid="{55372688-5C3E-4761-B7F9-2CE931713ACB}"/>
    <cellStyle name="Komma 2 3 2 2 9 5 4" xfId="19593" xr:uid="{A3870CFF-E829-498E-80D2-F02BF076D1C3}"/>
    <cellStyle name="Komma 2 3 2 2 9 5 4 2" xfId="47109" xr:uid="{F86E3A02-AA70-4318-B3D1-39F2808DE644}"/>
    <cellStyle name="Komma 2 3 2 2 9 5 5" xfId="25120" xr:uid="{75B985D8-272E-4FCD-B7A7-EBC85C3BB76A}"/>
    <cellStyle name="Komma 2 3 2 2 9 6" xfId="5394" xr:uid="{82DBFE3D-DCEB-4806-BF8D-79D296125A67}"/>
    <cellStyle name="Komma 2 3 2 2 9 6 2" xfId="10901" xr:uid="{7CFD7B0D-B87D-4A8A-A604-DBDE2CBEE7C3}"/>
    <cellStyle name="Komma 2 3 2 2 9 6 2 2" xfId="32970" xr:uid="{AA899F01-81E8-4A2C-814A-E79ECCD88C33}"/>
    <cellStyle name="Komma 2 3 2 2 9 6 3" xfId="16388" xr:uid="{26240DC5-B237-4900-8858-E649CD5EB111}"/>
    <cellStyle name="Komma 2 3 2 2 9 6 3 2" xfId="38457" xr:uid="{E6869A39-1E56-48AB-A0B4-99A11060C4EF}"/>
    <cellStyle name="Komma 2 3 2 2 9 6 3 3" xfId="44005" xr:uid="{16E83AB7-E024-47DD-A174-D3E62CD7F66A}"/>
    <cellStyle name="Komma 2 3 2 2 9 6 4" xfId="21956" xr:uid="{1ABB5045-D608-45A7-BC5B-D4D40390A545}"/>
    <cellStyle name="Komma 2 3 2 2 9 6 4 2" xfId="49452" xr:uid="{871DD304-150C-43C7-919D-BFF35B189A64}"/>
    <cellStyle name="Komma 2 3 2 2 9 6 5" xfId="27463" xr:uid="{24DDEA99-BE1F-4025-A949-50D77BB5C713}"/>
    <cellStyle name="Komma 2 3 2 2 9 7" xfId="6055" xr:uid="{B4690AA7-0779-4527-93C1-A36FAE3E4324}"/>
    <cellStyle name="Komma 2 3 2 2 9 7 2" xfId="28124" xr:uid="{289BEF51-8AA7-423E-9EF9-4900E1F77BDD}"/>
    <cellStyle name="Komma 2 3 2 2 9 8" xfId="11441" xr:uid="{26291DD9-24AB-4F54-B691-36D7B163CC80}"/>
    <cellStyle name="Komma 2 3 2 2 9 8 2" xfId="33510" xr:uid="{44240F90-58CF-4F42-930C-C4D91D1F0EC3}"/>
    <cellStyle name="Komma 2 3 2 2 9 8 3" xfId="39058" xr:uid="{EACCA3FA-5D3A-4325-A120-44ECB9F2F24C}"/>
    <cellStyle name="Komma 2 3 2 2 9 9" xfId="16989" xr:uid="{9B37ED98-1485-4A23-B9ED-4B746BF2DE66}"/>
    <cellStyle name="Komma 2 3 2 2 9 9 2" xfId="44606" xr:uid="{3FA8AD69-49E3-438E-8656-9D9251835368}"/>
    <cellStyle name="Komma 2 3 2 3" xfId="61" xr:uid="{24449216-6E67-4C93-A5FF-B93833BC9E6D}"/>
    <cellStyle name="Komma 2 3 2 3 10" xfId="22256" xr:uid="{5B619E2B-DCFE-4540-9FAA-72C7207E20CC}"/>
    <cellStyle name="Komma 2 3 2 3 2" xfId="111" xr:uid="{8EE25C71-6F72-427E-A3ED-8213F39E214D}"/>
    <cellStyle name="Komma 2 3 2 3 2 2" xfId="537" xr:uid="{DBCB550A-8D1B-4AE4-8372-25C2442F8EAC}"/>
    <cellStyle name="Komma 2 3 2 3 2 2 2" xfId="1338" xr:uid="{0E7297BB-A620-4D7E-BDE3-20C0AFF6CEE8}"/>
    <cellStyle name="Komma 2 3 2 3 2 2 2 2" xfId="3942" xr:uid="{C6824223-4F7C-4BE8-9097-FE555E933368}"/>
    <cellStyle name="Komma 2 3 2 3 2 2 2 2 2" xfId="9449" xr:uid="{050A9F2B-0764-449D-8222-909BB1D2F23C}"/>
    <cellStyle name="Komma 2 3 2 3 2 2 2 2 2 2" xfId="31518" xr:uid="{0B81A376-CB86-4CFB-896B-E3A4664819BE}"/>
    <cellStyle name="Komma 2 3 2 3 2 2 2 2 3" xfId="14936" xr:uid="{912CB517-FD0D-4205-A46C-691FEC64D0D9}"/>
    <cellStyle name="Komma 2 3 2 3 2 2 2 2 3 2" xfId="37005" xr:uid="{9C6E7EC0-FF70-4E55-93E3-142B60E6F484}"/>
    <cellStyle name="Komma 2 3 2 3 2 2 2 2 3 3" xfId="42553" xr:uid="{44A80556-6807-4494-9549-805A160368EF}"/>
    <cellStyle name="Komma 2 3 2 3 2 2 2 2 4" xfId="20504" xr:uid="{BD7833CE-560C-4D20-A946-D846AF5F27A8}"/>
    <cellStyle name="Komma 2 3 2 3 2 2 2 2 4 2" xfId="48000" xr:uid="{336E4C14-BFF6-418C-944E-08E1BF0613BD}"/>
    <cellStyle name="Komma 2 3 2 3 2 2 2 2 5" xfId="26011" xr:uid="{F37BBD35-CB71-431A-A94C-484624F7642C}"/>
    <cellStyle name="Komma 2 3 2 3 2 2 2 3" xfId="6966" xr:uid="{E8247A79-1CE6-47F7-971D-A7696D10F87C}"/>
    <cellStyle name="Komma 2 3 2 3 2 2 2 3 2" xfId="29035" xr:uid="{BA8F2F8A-3D42-4E86-8022-3C26B193757E}"/>
    <cellStyle name="Komma 2 3 2 3 2 2 2 4" xfId="12332" xr:uid="{70B09912-68A5-4806-8CDE-5E64C6FB864C}"/>
    <cellStyle name="Komma 2 3 2 3 2 2 2 4 2" xfId="34401" xr:uid="{1AEF041F-3104-429A-ADD1-60B573126065}"/>
    <cellStyle name="Komma 2 3 2 3 2 2 2 4 3" xfId="39949" xr:uid="{2F3BE83F-A0F0-46AD-92BF-A6A9B558DB93}"/>
    <cellStyle name="Komma 2 3 2 3 2 2 2 5" xfId="17900" xr:uid="{B17EE982-D33E-450C-992F-1F9AE21ECEAE}"/>
    <cellStyle name="Komma 2 3 2 3 2 2 2 5 2" xfId="45517" xr:uid="{729B2D40-EEE7-4CD4-84F7-9E0A8D7471E6}"/>
    <cellStyle name="Komma 2 3 2 3 2 2 2 6" xfId="23528" xr:uid="{438BBE14-8277-490E-A387-3D89626BCC3B}"/>
    <cellStyle name="Komma 2 3 2 3 2 2 3" xfId="2119" xr:uid="{A8E661DF-99FD-410A-BD00-A09C59B150A0}"/>
    <cellStyle name="Komma 2 3 2 3 2 2 3 2" xfId="4723" xr:uid="{BFB373AF-162E-40C1-9EF7-10C24BF76827}"/>
    <cellStyle name="Komma 2 3 2 3 2 2 3 2 2" xfId="10230" xr:uid="{DF39E371-2F89-44B9-B71A-8ED04860CF57}"/>
    <cellStyle name="Komma 2 3 2 3 2 2 3 2 2 2" xfId="32299" xr:uid="{1FA39724-333F-41FD-A410-1800F756BD1C}"/>
    <cellStyle name="Komma 2 3 2 3 2 2 3 2 3" xfId="15717" xr:uid="{DF4568E1-9CD2-45C9-833F-DE4276981DC0}"/>
    <cellStyle name="Komma 2 3 2 3 2 2 3 2 3 2" xfId="37786" xr:uid="{38CB58F5-DC0E-4C7F-B712-BE91FB109568}"/>
    <cellStyle name="Komma 2 3 2 3 2 2 3 2 3 3" xfId="43334" xr:uid="{D1A887B8-2DDF-4662-B809-6645DEF419BF}"/>
    <cellStyle name="Komma 2 3 2 3 2 2 3 2 4" xfId="21285" xr:uid="{C692CF55-D541-4EF7-AA9E-1831931FCE29}"/>
    <cellStyle name="Komma 2 3 2 3 2 2 3 2 4 2" xfId="48781" xr:uid="{FF19EB5F-6C8F-42AE-9113-4320F40978EE}"/>
    <cellStyle name="Komma 2 3 2 3 2 2 3 2 5" xfId="26792" xr:uid="{49C29BAF-E974-4686-8484-1A7962649C51}"/>
    <cellStyle name="Komma 2 3 2 3 2 2 3 3" xfId="7747" xr:uid="{6B146468-A298-45ED-9C62-79E96F07B311}"/>
    <cellStyle name="Komma 2 3 2 3 2 2 3 3 2" xfId="29816" xr:uid="{4E87F6A9-584C-4511-A8BB-358DD44ECA0F}"/>
    <cellStyle name="Komma 2 3 2 3 2 2 3 4" xfId="13113" xr:uid="{EACE7A2E-C3DC-45E6-9E29-29B7B2B5B2AD}"/>
    <cellStyle name="Komma 2 3 2 3 2 2 3 4 2" xfId="35182" xr:uid="{269257ED-39FE-403B-BF76-816D545BCC0C}"/>
    <cellStyle name="Komma 2 3 2 3 2 2 3 4 3" xfId="40730" xr:uid="{7DEC88DE-A691-42A4-8779-464A3225897D}"/>
    <cellStyle name="Komma 2 3 2 3 2 2 3 5" xfId="18681" xr:uid="{BC4D5630-14FE-445A-983F-C93B55E2F886}"/>
    <cellStyle name="Komma 2 3 2 3 2 2 3 5 2" xfId="46298" xr:uid="{90D4327C-FC40-4A33-97AC-95E6438002B6}"/>
    <cellStyle name="Komma 2 3 2 3 2 2 3 6" xfId="24309" xr:uid="{B311CF42-6148-4903-9597-DAA9BC9F066A}"/>
    <cellStyle name="Komma 2 3 2 3 2 2 4" xfId="3141" xr:uid="{0E946627-9DD5-437F-A2F0-07C371E7E8C4}"/>
    <cellStyle name="Komma 2 3 2 3 2 2 4 2" xfId="8668" xr:uid="{886AA0E4-7AF5-4860-95F1-9D1F802E395A}"/>
    <cellStyle name="Komma 2 3 2 3 2 2 4 2 2" xfId="30737" xr:uid="{5F3D0570-9AA1-4808-AA9B-90147D77EBE0}"/>
    <cellStyle name="Komma 2 3 2 3 2 2 4 3" xfId="14135" xr:uid="{CD1D1218-625A-40F5-B615-D3B1EBB60E1D}"/>
    <cellStyle name="Komma 2 3 2 3 2 2 4 3 2" xfId="36204" xr:uid="{013FD929-E2B9-4E78-B12D-5A88F0AE8AA8}"/>
    <cellStyle name="Komma 2 3 2 3 2 2 4 3 3" xfId="41752" xr:uid="{81519175-8731-4A1C-95EF-EE745ABB3B1F}"/>
    <cellStyle name="Komma 2 3 2 3 2 2 4 4" xfId="19703" xr:uid="{BC601B8D-9792-4557-A7C8-8522270642E2}"/>
    <cellStyle name="Komma 2 3 2 3 2 2 4 4 2" xfId="47219" xr:uid="{6ECF3EA4-73FA-4413-9D9C-15678BC2C68C}"/>
    <cellStyle name="Komma 2 3 2 3 2 2 4 5" xfId="25230" xr:uid="{1F27B7FA-26B8-4173-B1AB-D6F7328F49E1}"/>
    <cellStyle name="Komma 2 3 2 3 2 2 5" xfId="6165" xr:uid="{F71C4A51-B0A5-489D-85CE-F4A53D0B3EEE}"/>
    <cellStyle name="Komma 2 3 2 3 2 2 5 2" xfId="28234" xr:uid="{CC68E385-5D87-4302-A1CE-A2B10E2948D4}"/>
    <cellStyle name="Komma 2 3 2 3 2 2 6" xfId="11551" xr:uid="{4DFD1B1A-5CA1-4263-A62A-A07428FEAF92}"/>
    <cellStyle name="Komma 2 3 2 3 2 2 6 2" xfId="33620" xr:uid="{A5DD2CE7-F560-4AFC-86DC-42217AF83614}"/>
    <cellStyle name="Komma 2 3 2 3 2 2 6 3" xfId="39168" xr:uid="{6720DFC4-1917-4DD6-8C68-BF685373010D}"/>
    <cellStyle name="Komma 2 3 2 3 2 2 7" xfId="17099" xr:uid="{E5C727A4-123F-4995-BF72-C0E235B91E98}"/>
    <cellStyle name="Komma 2 3 2 3 2 2 7 2" xfId="44716" xr:uid="{E1563CCE-0BFF-446F-8042-07FC92FE62C2}"/>
    <cellStyle name="Komma 2 3 2 3 2 2 8" xfId="22727" xr:uid="{25A7017E-095A-4716-9B70-4EB1BDDDAD67}"/>
    <cellStyle name="Komma 2 3 2 3 2 3" xfId="2720" xr:uid="{2BE47095-92A3-4CE7-BAEF-E1F6825982A4}"/>
    <cellStyle name="Komma 2 3 2 3 2 3 2" xfId="13714" xr:uid="{02BB3334-061D-4EBF-80FC-5F415CE03EE4}"/>
    <cellStyle name="Komma 2 3 2 3 2 3 2 2" xfId="35783" xr:uid="{4E346FDB-5930-400D-866C-3DC6B9AAC86B}"/>
    <cellStyle name="Komma 2 3 2 3 2 3 2 3" xfId="41331" xr:uid="{B566A957-7FB4-4AF9-9D2E-774D3552C461}"/>
    <cellStyle name="Komma 2 3 2 3 2 3 3" xfId="19282" xr:uid="{B913A06A-CB93-47EC-82BE-462975A523F4}"/>
    <cellStyle name="Komma 2 3 2 3 2 3 4" xfId="38673" xr:uid="{3E078BFE-6402-4888-AA4D-AFE3F85CBB6C}"/>
    <cellStyle name="Komma 2 3 2 3 2 4" xfId="5744" xr:uid="{E60A82E5-E2F5-4396-A704-98928FBEE969}"/>
    <cellStyle name="Komma 2 3 2 3 2 4 2" xfId="27813" xr:uid="{70B5BC88-BB42-486A-AB12-27B022A5E297}"/>
    <cellStyle name="Komma 2 3 2 3 2 5" xfId="16678" xr:uid="{3AFFC766-2833-4741-BDE0-011E09AEB302}"/>
    <cellStyle name="Komma 2 3 2 3 2 5 2" xfId="44295" xr:uid="{5EF1A3B6-D4BA-49C1-BDCF-85857CD43385}"/>
    <cellStyle name="Komma 2 3 2 3 2 6" xfId="22306" xr:uid="{65661F7E-27C1-4FC7-88C4-2D01F65C248B}"/>
    <cellStyle name="Komma 2 3 2 3 3" xfId="245" xr:uid="{1CEA9226-E34B-4B93-A98A-BE4E8E12C030}"/>
    <cellStyle name="Komma 2 3 2 3 3 2" xfId="668" xr:uid="{39A0E57D-6489-439B-BE4E-9608C08BA709}"/>
    <cellStyle name="Komma 2 3 2 3 3 2 2" xfId="1469" xr:uid="{FB6BFFD2-1238-4C8B-A31A-56EB6794F412}"/>
    <cellStyle name="Komma 2 3 2 3 3 2 2 2" xfId="4073" xr:uid="{5CD28078-924A-4B54-B5A6-70030164C258}"/>
    <cellStyle name="Komma 2 3 2 3 3 2 2 2 2" xfId="9580" xr:uid="{75BC4CAA-989A-49C7-B5C0-9B1EF8A11DE8}"/>
    <cellStyle name="Komma 2 3 2 3 3 2 2 2 2 2" xfId="31649" xr:uid="{9CE9F087-3964-4171-BF3F-BC64C45E5C14}"/>
    <cellStyle name="Komma 2 3 2 3 3 2 2 2 3" xfId="15067" xr:uid="{7A84EEF2-799E-4BB5-AE0A-DF3254AF2FC0}"/>
    <cellStyle name="Komma 2 3 2 3 3 2 2 2 3 2" xfId="37136" xr:uid="{017982C4-9D64-43F3-9F38-35D93004DC3F}"/>
    <cellStyle name="Komma 2 3 2 3 3 2 2 2 3 3" xfId="42684" xr:uid="{FDFCD12E-3590-49FF-8871-5BF4B7CA306E}"/>
    <cellStyle name="Komma 2 3 2 3 3 2 2 2 4" xfId="20635" xr:uid="{0BE49581-C36F-4BA7-A454-B91F7D072FFF}"/>
    <cellStyle name="Komma 2 3 2 3 3 2 2 2 4 2" xfId="48131" xr:uid="{9007680A-0490-4061-927B-CA1703591EBA}"/>
    <cellStyle name="Komma 2 3 2 3 3 2 2 2 5" xfId="26142" xr:uid="{CC7A07DC-6C55-4006-B92E-353CE6B24EE0}"/>
    <cellStyle name="Komma 2 3 2 3 3 2 2 3" xfId="7097" xr:uid="{6E26F5F8-AA01-44DC-9B26-A483EF195B4E}"/>
    <cellStyle name="Komma 2 3 2 3 3 2 2 3 2" xfId="29166" xr:uid="{61337A6D-24AC-40CB-BB97-FB579BFFE5AE}"/>
    <cellStyle name="Komma 2 3 2 3 3 2 2 4" xfId="12463" xr:uid="{939D3167-327B-4945-8406-45700AB647F7}"/>
    <cellStyle name="Komma 2 3 2 3 3 2 2 4 2" xfId="34532" xr:uid="{BFD748FD-1955-43F4-B4FA-ED3EC21FA275}"/>
    <cellStyle name="Komma 2 3 2 3 3 2 2 4 3" xfId="40080" xr:uid="{8AFFBB24-DC18-4728-8953-DAD9EAAAD8C5}"/>
    <cellStyle name="Komma 2 3 2 3 3 2 2 5" xfId="18031" xr:uid="{091673E0-9786-4224-A4F7-A43B831E9EA7}"/>
    <cellStyle name="Komma 2 3 2 3 3 2 2 5 2" xfId="45648" xr:uid="{5DF3B035-A31E-4450-B2AA-D27E0D59A432}"/>
    <cellStyle name="Komma 2 3 2 3 3 2 2 6" xfId="23659" xr:uid="{08FA7BBD-368B-4F4D-8878-D30E28E16065}"/>
    <cellStyle name="Komma 2 3 2 3 3 2 3" xfId="2250" xr:uid="{A8CE3ABB-ECC7-47E0-8DB5-F4ECB31728B2}"/>
    <cellStyle name="Komma 2 3 2 3 3 2 3 2" xfId="4854" xr:uid="{ED775F06-0379-4E4D-8401-0B7A081198C3}"/>
    <cellStyle name="Komma 2 3 2 3 3 2 3 2 2" xfId="10361" xr:uid="{18978160-9E9A-416E-B9BE-5995002EACEB}"/>
    <cellStyle name="Komma 2 3 2 3 3 2 3 2 2 2" xfId="32430" xr:uid="{B3C5D317-A78E-46E0-83DD-69CEE84DD1B5}"/>
    <cellStyle name="Komma 2 3 2 3 3 2 3 2 3" xfId="15848" xr:uid="{869FF0B4-26F2-47DF-B6B4-7B6BEDD87349}"/>
    <cellStyle name="Komma 2 3 2 3 3 2 3 2 3 2" xfId="37917" xr:uid="{558AF7D8-F3BC-44E7-89D3-AB213E425873}"/>
    <cellStyle name="Komma 2 3 2 3 3 2 3 2 3 3" xfId="43465" xr:uid="{36A43D7D-E309-4963-B58B-7B801A4881FB}"/>
    <cellStyle name="Komma 2 3 2 3 3 2 3 2 4" xfId="21416" xr:uid="{61B3D02C-D409-46A2-9D42-A25FB3EC34CE}"/>
    <cellStyle name="Komma 2 3 2 3 3 2 3 2 4 2" xfId="48912" xr:uid="{D26368F3-C6F3-4282-BB05-1D4F31586AB2}"/>
    <cellStyle name="Komma 2 3 2 3 3 2 3 2 5" xfId="26923" xr:uid="{25FA04B7-ACA0-4569-9244-B416611ED88B}"/>
    <cellStyle name="Komma 2 3 2 3 3 2 3 3" xfId="7878" xr:uid="{F1BAE889-5BE4-420F-87FF-99F9A135078C}"/>
    <cellStyle name="Komma 2 3 2 3 3 2 3 3 2" xfId="29947" xr:uid="{88D8E5DB-89E5-4614-9A6A-11783F93F120}"/>
    <cellStyle name="Komma 2 3 2 3 3 2 3 4" xfId="13244" xr:uid="{FD65D0F1-2702-48EE-87C5-13A8241EE3AB}"/>
    <cellStyle name="Komma 2 3 2 3 3 2 3 4 2" xfId="35313" xr:uid="{1284DC6E-6FD9-4B45-9DD4-9106FE2C0961}"/>
    <cellStyle name="Komma 2 3 2 3 3 2 3 4 3" xfId="40861" xr:uid="{98058CC3-14CC-4A14-ABB9-4B7DF03776D5}"/>
    <cellStyle name="Komma 2 3 2 3 3 2 3 5" xfId="18812" xr:uid="{F341ECFD-3029-4C62-B502-4FCED4ED018D}"/>
    <cellStyle name="Komma 2 3 2 3 3 2 3 5 2" xfId="46429" xr:uid="{2879BC00-D882-431B-B164-28F3927C9E6B}"/>
    <cellStyle name="Komma 2 3 2 3 3 2 3 6" xfId="24440" xr:uid="{37D72EBE-C664-4DA7-A778-762227BD9B0E}"/>
    <cellStyle name="Komma 2 3 2 3 3 2 4" xfId="3272" xr:uid="{E8D9081C-17D0-472B-AF17-CF23247D85E9}"/>
    <cellStyle name="Komma 2 3 2 3 3 2 4 2" xfId="8799" xr:uid="{C431EABB-EE79-4923-BE0E-9A37659BDA08}"/>
    <cellStyle name="Komma 2 3 2 3 3 2 4 2 2" xfId="30868" xr:uid="{21EEB398-0779-4D00-AB9C-376C7C2670E2}"/>
    <cellStyle name="Komma 2 3 2 3 3 2 4 3" xfId="14266" xr:uid="{D0BAED23-DAD1-4B44-8F52-5EFE9F4801E6}"/>
    <cellStyle name="Komma 2 3 2 3 3 2 4 3 2" xfId="36335" xr:uid="{CBB771F4-12A4-4681-B92B-47185E269825}"/>
    <cellStyle name="Komma 2 3 2 3 3 2 4 3 3" xfId="41883" xr:uid="{A2432947-B4C2-415C-8BE5-A1094D4B0A2A}"/>
    <cellStyle name="Komma 2 3 2 3 3 2 4 4" xfId="19834" xr:uid="{BFE321F7-BAEC-4419-8FC7-A54A34406F39}"/>
    <cellStyle name="Komma 2 3 2 3 3 2 4 4 2" xfId="47350" xr:uid="{EFBC838E-8470-416E-9C88-3B3CB0A0398D}"/>
    <cellStyle name="Komma 2 3 2 3 3 2 4 5" xfId="25361" xr:uid="{503E0A3E-D68A-4220-A0AB-6930B9C74867}"/>
    <cellStyle name="Komma 2 3 2 3 3 2 5" xfId="6296" xr:uid="{9A6DE0BD-5887-49BD-8DE9-4ADDFA6BA438}"/>
    <cellStyle name="Komma 2 3 2 3 3 2 5 2" xfId="28365" xr:uid="{0B2E8E0F-230D-4D42-891D-8BE7FEE9DB75}"/>
    <cellStyle name="Komma 2 3 2 3 3 2 6" xfId="11682" xr:uid="{A1727357-46C4-4B86-816D-358D685327F1}"/>
    <cellStyle name="Komma 2 3 2 3 3 2 6 2" xfId="33751" xr:uid="{1700ED41-6DED-4C03-B047-EF171A21AD4B}"/>
    <cellStyle name="Komma 2 3 2 3 3 2 6 3" xfId="39299" xr:uid="{D3360C84-3F62-4F56-87F3-F1AEBA8FF9FA}"/>
    <cellStyle name="Komma 2 3 2 3 3 2 7" xfId="17230" xr:uid="{D6A5EA7F-B2BA-45B4-90F5-C66522F4218F}"/>
    <cellStyle name="Komma 2 3 2 3 3 2 7 2" xfId="44847" xr:uid="{EDB3D5AA-DE04-459E-94F9-39756D98A4B5}"/>
    <cellStyle name="Komma 2 3 2 3 3 2 8" xfId="22858" xr:uid="{E9105CE2-B144-4370-B4D2-58EB4B5126E4}"/>
    <cellStyle name="Komma 2 3 2 3 3 3" xfId="2851" xr:uid="{D66428FB-1FD6-427E-BCC1-079C731D27A6}"/>
    <cellStyle name="Komma 2 3 2 3 3 3 2" xfId="13845" xr:uid="{30DB2E91-2EE1-4D5D-96F0-51D3139D54E1}"/>
    <cellStyle name="Komma 2 3 2 3 3 3 2 2" xfId="35914" xr:uid="{16C1F578-9E46-4F07-B6B4-93BCE263DDC9}"/>
    <cellStyle name="Komma 2 3 2 3 3 3 2 3" xfId="41462" xr:uid="{756CCF81-0308-4853-87C6-B4552E9215F6}"/>
    <cellStyle name="Komma 2 3 2 3 3 3 3" xfId="19413" xr:uid="{D00D4DE1-4567-48F1-9A96-CCA0D66AE382}"/>
    <cellStyle name="Komma 2 3 2 3 3 3 4" xfId="38718" xr:uid="{30ADEDFB-81FA-428A-B4E5-05C5CA9D6668}"/>
    <cellStyle name="Komma 2 3 2 3 3 4" xfId="5875" xr:uid="{A35FA3CF-755B-4D1D-A746-1EACC26592E9}"/>
    <cellStyle name="Komma 2 3 2 3 3 4 2" xfId="27944" xr:uid="{22962FA0-76AE-441B-960C-22025BD96B36}"/>
    <cellStyle name="Komma 2 3 2 3 3 5" xfId="16809" xr:uid="{8DA57376-2FA5-4126-BF0A-07FE3EC31D3B}"/>
    <cellStyle name="Komma 2 3 2 3 3 5 2" xfId="44426" xr:uid="{8E9F35F9-254F-46C7-97C1-E2FFC0390D8A}"/>
    <cellStyle name="Komma 2 3 2 3 3 6" xfId="22437" xr:uid="{48A1CEF8-1722-4735-8258-A84FC9AC7AFF}"/>
    <cellStyle name="Komma 2 3 2 3 4" xfId="345" xr:uid="{5ADFEF86-64CF-4600-BB66-DA28D8BA6C3B}"/>
    <cellStyle name="Komma 2 3 2 3 4 2" xfId="768" xr:uid="{757FAC89-AED5-4786-8578-60A852CF4AB6}"/>
    <cellStyle name="Komma 2 3 2 3 4 2 2" xfId="1569" xr:uid="{D2CBB935-2107-4BBC-9B34-3AED45649580}"/>
    <cellStyle name="Komma 2 3 2 3 4 2 2 2" xfId="4173" xr:uid="{F70C4DC6-F15E-4F61-8AED-E9770F079835}"/>
    <cellStyle name="Komma 2 3 2 3 4 2 2 2 2" xfId="9680" xr:uid="{46307A00-B561-46BD-9F87-D4A3D4FC8324}"/>
    <cellStyle name="Komma 2 3 2 3 4 2 2 2 2 2" xfId="31749" xr:uid="{5D95BED5-32B1-4F4B-92E7-B1E8B02A7A17}"/>
    <cellStyle name="Komma 2 3 2 3 4 2 2 2 3" xfId="15167" xr:uid="{E4DA25FC-71EA-4AD8-9C62-DE51EF41A896}"/>
    <cellStyle name="Komma 2 3 2 3 4 2 2 2 3 2" xfId="37236" xr:uid="{BCD76490-CB19-4BA2-B5AE-F1E58F86B984}"/>
    <cellStyle name="Komma 2 3 2 3 4 2 2 2 3 3" xfId="42784" xr:uid="{243941E6-CA02-45D8-8AC2-030C3B963825}"/>
    <cellStyle name="Komma 2 3 2 3 4 2 2 2 4" xfId="20735" xr:uid="{D1939390-6356-4949-BC85-DB19F1C04409}"/>
    <cellStyle name="Komma 2 3 2 3 4 2 2 2 4 2" xfId="48231" xr:uid="{FAA6F3BD-8930-4DA5-8E98-79A3241EC766}"/>
    <cellStyle name="Komma 2 3 2 3 4 2 2 2 5" xfId="26242" xr:uid="{E77BB329-5EEF-42FE-BA47-843D1964E3E9}"/>
    <cellStyle name="Komma 2 3 2 3 4 2 2 3" xfId="7197" xr:uid="{FDF63CF8-F0CA-4F38-A0AF-37252F0A2999}"/>
    <cellStyle name="Komma 2 3 2 3 4 2 2 3 2" xfId="29266" xr:uid="{14E0C3BF-0DC9-4C8C-8E64-0816E2BED0D3}"/>
    <cellStyle name="Komma 2 3 2 3 4 2 2 4" xfId="12563" xr:uid="{67E26E3D-956A-4AA8-8747-5B61AE1A4CAD}"/>
    <cellStyle name="Komma 2 3 2 3 4 2 2 4 2" xfId="34632" xr:uid="{B8BD3990-A9EB-4360-83DA-6960768B2644}"/>
    <cellStyle name="Komma 2 3 2 3 4 2 2 4 3" xfId="40180" xr:uid="{BF54EED7-0537-4CAA-A757-00D3DCB9902E}"/>
    <cellStyle name="Komma 2 3 2 3 4 2 2 5" xfId="18131" xr:uid="{918ECF62-596B-4E8F-9240-9ECF50CD94D8}"/>
    <cellStyle name="Komma 2 3 2 3 4 2 2 5 2" xfId="45748" xr:uid="{0035291D-76BB-46E1-B140-B57BB154E921}"/>
    <cellStyle name="Komma 2 3 2 3 4 2 2 6" xfId="23759" xr:uid="{4F96AF62-BF0B-498E-BD4A-53B5B93D4068}"/>
    <cellStyle name="Komma 2 3 2 3 4 2 3" xfId="2350" xr:uid="{DD33DF5F-050B-4319-AF00-8029D72E8217}"/>
    <cellStyle name="Komma 2 3 2 3 4 2 3 2" xfId="4954" xr:uid="{3D861BB3-5134-41F8-9AB9-FC3682859B49}"/>
    <cellStyle name="Komma 2 3 2 3 4 2 3 2 2" xfId="10461" xr:uid="{833663D3-E57F-4DFF-BF02-F954A842679E}"/>
    <cellStyle name="Komma 2 3 2 3 4 2 3 2 2 2" xfId="32530" xr:uid="{9B6A596D-D068-46B2-9B6F-52413A6A6297}"/>
    <cellStyle name="Komma 2 3 2 3 4 2 3 2 3" xfId="15948" xr:uid="{641320FC-C662-4593-AFC3-CFF01733035C}"/>
    <cellStyle name="Komma 2 3 2 3 4 2 3 2 3 2" xfId="38017" xr:uid="{4D3A472F-7A6A-4FA5-BA9C-78124B7B2D16}"/>
    <cellStyle name="Komma 2 3 2 3 4 2 3 2 3 3" xfId="43565" xr:uid="{AB743C4E-3834-4CF1-85FE-14CC4F51B086}"/>
    <cellStyle name="Komma 2 3 2 3 4 2 3 2 4" xfId="21516" xr:uid="{10BE55AE-1A6C-4680-A9A5-3EAC1B330681}"/>
    <cellStyle name="Komma 2 3 2 3 4 2 3 2 4 2" xfId="49012" xr:uid="{41FC4E5A-A9EB-4F95-B617-785621B5B97B}"/>
    <cellStyle name="Komma 2 3 2 3 4 2 3 2 5" xfId="27023" xr:uid="{AD09D66D-8DCD-40C4-9BF3-541E878E47EF}"/>
    <cellStyle name="Komma 2 3 2 3 4 2 3 3" xfId="7978" xr:uid="{319E3E97-2530-4E59-A12D-E9CE519E4830}"/>
    <cellStyle name="Komma 2 3 2 3 4 2 3 3 2" xfId="30047" xr:uid="{2080C2E1-5BE4-4B86-B7D2-08DF3E424E88}"/>
    <cellStyle name="Komma 2 3 2 3 4 2 3 4" xfId="13344" xr:uid="{8D43D575-64B7-40EE-B4DD-CA6BBB0F4B1A}"/>
    <cellStyle name="Komma 2 3 2 3 4 2 3 4 2" xfId="35413" xr:uid="{223CC775-378C-4C63-BE91-06EEA9D997E4}"/>
    <cellStyle name="Komma 2 3 2 3 4 2 3 4 3" xfId="40961" xr:uid="{A17C8259-C967-4D65-B6AA-EEC0821A5139}"/>
    <cellStyle name="Komma 2 3 2 3 4 2 3 5" xfId="18912" xr:uid="{6F9FAD48-6C50-48E7-B61F-237C8DC0F4FD}"/>
    <cellStyle name="Komma 2 3 2 3 4 2 3 5 2" xfId="46529" xr:uid="{754ED169-0B97-4B21-8430-3CD3211C3528}"/>
    <cellStyle name="Komma 2 3 2 3 4 2 3 6" xfId="24540" xr:uid="{BDC6A7C3-A8CC-4499-9537-9C7C6E1C696F}"/>
    <cellStyle name="Komma 2 3 2 3 4 2 4" xfId="3372" xr:uid="{1B1544B0-6957-497D-BB91-CA27464DE4D3}"/>
    <cellStyle name="Komma 2 3 2 3 4 2 4 2" xfId="8899" xr:uid="{79A5E01F-9155-4EEC-A767-E1FBB89EDAFE}"/>
    <cellStyle name="Komma 2 3 2 3 4 2 4 2 2" xfId="30968" xr:uid="{26AC46BA-7CB2-4417-A74C-2282E0178D20}"/>
    <cellStyle name="Komma 2 3 2 3 4 2 4 3" xfId="14366" xr:uid="{2AF670D1-91EE-456C-955C-AEA0753F3A63}"/>
    <cellStyle name="Komma 2 3 2 3 4 2 4 3 2" xfId="36435" xr:uid="{A6402B2C-5264-4DF4-B3BE-A46B3B003F5E}"/>
    <cellStyle name="Komma 2 3 2 3 4 2 4 3 3" xfId="41983" xr:uid="{8E2572A3-9EBC-40DD-A6B6-08DE8D4D6B9A}"/>
    <cellStyle name="Komma 2 3 2 3 4 2 4 4" xfId="19934" xr:uid="{D0E39A66-1521-47A1-9760-C85E2A71E60D}"/>
    <cellStyle name="Komma 2 3 2 3 4 2 4 4 2" xfId="47450" xr:uid="{9460A521-C08C-4E88-AC2B-7F9B861A8665}"/>
    <cellStyle name="Komma 2 3 2 3 4 2 4 5" xfId="25461" xr:uid="{1AC33654-EDC0-4A2F-A4B5-1E812B96A05F}"/>
    <cellStyle name="Komma 2 3 2 3 4 2 5" xfId="6396" xr:uid="{67ED5B26-3223-49D4-8C7B-116B1A34730D}"/>
    <cellStyle name="Komma 2 3 2 3 4 2 5 2" xfId="28465" xr:uid="{EA7313D2-1A8C-4E0F-8A47-8B818A019D4F}"/>
    <cellStyle name="Komma 2 3 2 3 4 2 6" xfId="11782" xr:uid="{6A0163BE-990F-4EB2-B747-A0AC96FBBD84}"/>
    <cellStyle name="Komma 2 3 2 3 4 2 6 2" xfId="33851" xr:uid="{0E469166-162F-4C16-AE05-81E8E36E9AF3}"/>
    <cellStyle name="Komma 2 3 2 3 4 2 6 3" xfId="39399" xr:uid="{334B6A94-B044-4A74-9CA7-D019C58A7EF4}"/>
    <cellStyle name="Komma 2 3 2 3 4 2 7" xfId="17330" xr:uid="{FE63D9ED-77EA-41BF-993C-356FB13FD846}"/>
    <cellStyle name="Komma 2 3 2 3 4 2 7 2" xfId="44947" xr:uid="{54287EC3-6482-43C6-BE75-253B55B1D181}"/>
    <cellStyle name="Komma 2 3 2 3 4 2 8" xfId="22958" xr:uid="{AEFB4346-FBEF-4CAB-B45A-229AAE7C6B8B}"/>
    <cellStyle name="Komma 2 3 2 3 4 3" xfId="2951" xr:uid="{2ED869A6-C189-429F-98FA-AE002D263FC5}"/>
    <cellStyle name="Komma 2 3 2 3 4 3 2" xfId="13945" xr:uid="{086EEFF7-9C1F-4521-AE0A-C7734C850332}"/>
    <cellStyle name="Komma 2 3 2 3 4 3 2 2" xfId="36014" xr:uid="{51052F04-3B59-48B1-A90C-D4E05FA17C32}"/>
    <cellStyle name="Komma 2 3 2 3 4 3 2 3" xfId="41562" xr:uid="{EAF12B8A-6678-4020-B7B8-006FBCFE1F9E}"/>
    <cellStyle name="Komma 2 3 2 3 4 3 3" xfId="19513" xr:uid="{3D605E18-9E07-4281-B903-067B570B20E8}"/>
    <cellStyle name="Komma 2 3 2 3 4 3 4" xfId="38738" xr:uid="{B9238162-8831-4723-9C5C-8506FE4240DA}"/>
    <cellStyle name="Komma 2 3 2 3 4 4" xfId="5975" xr:uid="{75ACA25A-7559-4E73-B210-A7B49F7F1D38}"/>
    <cellStyle name="Komma 2 3 2 3 4 4 2" xfId="28044" xr:uid="{517F85C1-9DA3-4492-96C9-7B916508CC9B}"/>
    <cellStyle name="Komma 2 3 2 3 4 5" xfId="16909" xr:uid="{3E1BD2E9-9A0E-4718-9B41-645033F30D1B}"/>
    <cellStyle name="Komma 2 3 2 3 4 5 2" xfId="44526" xr:uid="{0BA34DFC-4227-4FC5-A0B1-0E496E48552C}"/>
    <cellStyle name="Komma 2 3 2 3 4 6" xfId="22537" xr:uid="{927C93FF-E7FC-4789-B436-F26E7DB2C9FB}"/>
    <cellStyle name="Komma 2 3 2 3 5" xfId="487" xr:uid="{A785A45F-7F6B-42EA-89E3-E5C15B1423D6}"/>
    <cellStyle name="Komma 2 3 2 3 5 2" xfId="1288" xr:uid="{4BF75DB0-A6B5-45B7-B18D-1E3B95A3EA83}"/>
    <cellStyle name="Komma 2 3 2 3 5 2 2" xfId="3892" xr:uid="{AB94B3A1-393D-488E-ABEC-3997A65050C9}"/>
    <cellStyle name="Komma 2 3 2 3 5 2 2 2" xfId="9399" xr:uid="{8AAF78AF-3FD6-4FF5-A631-61F218474F7C}"/>
    <cellStyle name="Komma 2 3 2 3 5 2 2 2 2" xfId="31468" xr:uid="{BE906CB6-C9D7-40AB-AA1F-21AD5C2D85F0}"/>
    <cellStyle name="Komma 2 3 2 3 5 2 2 3" xfId="14886" xr:uid="{2A926758-23E6-4032-9B2C-690E428747C8}"/>
    <cellStyle name="Komma 2 3 2 3 5 2 2 3 2" xfId="36955" xr:uid="{34C511C5-0760-4CCD-BC8C-7D7277BCE76F}"/>
    <cellStyle name="Komma 2 3 2 3 5 2 2 3 3" xfId="42503" xr:uid="{DA0882A4-AA59-4969-9551-636D8FDABA87}"/>
    <cellStyle name="Komma 2 3 2 3 5 2 2 4" xfId="20454" xr:uid="{6F89F353-86B1-41EF-8E19-307E9AA23941}"/>
    <cellStyle name="Komma 2 3 2 3 5 2 2 4 2" xfId="47950" xr:uid="{1871F986-976A-4AE1-894F-303447E50F36}"/>
    <cellStyle name="Komma 2 3 2 3 5 2 2 5" xfId="25961" xr:uid="{618EF46A-ACC0-49FE-8017-4B9CA3D1B4AC}"/>
    <cellStyle name="Komma 2 3 2 3 5 2 3" xfId="6916" xr:uid="{9B592759-6CA1-4652-89EA-8C7F99CF13D1}"/>
    <cellStyle name="Komma 2 3 2 3 5 2 3 2" xfId="28985" xr:uid="{E07FF216-12BF-4FFE-86D1-CB5E1CD647C8}"/>
    <cellStyle name="Komma 2 3 2 3 5 2 4" xfId="12282" xr:uid="{711EAD97-251D-4173-954A-D43146E5341D}"/>
    <cellStyle name="Komma 2 3 2 3 5 2 4 2" xfId="34351" xr:uid="{E46AD057-CEFC-43C3-8780-9EFAD247703C}"/>
    <cellStyle name="Komma 2 3 2 3 5 2 4 3" xfId="39899" xr:uid="{99118982-5B23-404E-903C-2C5B28F5B8B0}"/>
    <cellStyle name="Komma 2 3 2 3 5 2 5" xfId="17850" xr:uid="{2EB6FDD3-5E45-463D-874E-68176FF05A15}"/>
    <cellStyle name="Komma 2 3 2 3 5 2 5 2" xfId="45467" xr:uid="{D5FB6E9D-EAAE-488F-9C00-46492C52E400}"/>
    <cellStyle name="Komma 2 3 2 3 5 2 6" xfId="23478" xr:uid="{79D592DE-799A-45A0-803D-246CE596E171}"/>
    <cellStyle name="Komma 2 3 2 3 5 3" xfId="2069" xr:uid="{DD29E6EB-652D-4E2C-B531-9756F0AF764C}"/>
    <cellStyle name="Komma 2 3 2 3 5 3 2" xfId="4673" xr:uid="{75F28851-8F66-4C82-BC0C-92E1081F67C4}"/>
    <cellStyle name="Komma 2 3 2 3 5 3 2 2" xfId="10180" xr:uid="{3D5DF99E-21B6-4FD9-90EB-BF39C5C0036C}"/>
    <cellStyle name="Komma 2 3 2 3 5 3 2 2 2" xfId="32249" xr:uid="{D98291C8-C719-4DEA-8A24-82185CB514B6}"/>
    <cellStyle name="Komma 2 3 2 3 5 3 2 3" xfId="15667" xr:uid="{D43FC669-7DE3-4768-8B74-0DDE585CBFB3}"/>
    <cellStyle name="Komma 2 3 2 3 5 3 2 3 2" xfId="37736" xr:uid="{930A8628-8D66-44F1-B259-0443F8921FED}"/>
    <cellStyle name="Komma 2 3 2 3 5 3 2 3 3" xfId="43284" xr:uid="{BBE46D1F-7567-49B9-B49C-B6AFC53DF497}"/>
    <cellStyle name="Komma 2 3 2 3 5 3 2 4" xfId="21235" xr:uid="{EEB434E1-BDA3-4AB4-AA3B-32128E2E14DD}"/>
    <cellStyle name="Komma 2 3 2 3 5 3 2 4 2" xfId="48731" xr:uid="{F59DD205-EE64-42A2-BD09-217FF07E7303}"/>
    <cellStyle name="Komma 2 3 2 3 5 3 2 5" xfId="26742" xr:uid="{BE613B0A-E275-4CF0-8233-FEB9C229C5B8}"/>
    <cellStyle name="Komma 2 3 2 3 5 3 3" xfId="7697" xr:uid="{EE26B0C0-26AA-4676-A8D6-1021FCD5A5D2}"/>
    <cellStyle name="Komma 2 3 2 3 5 3 3 2" xfId="29766" xr:uid="{6E440F88-3774-448E-A182-F3B202710D48}"/>
    <cellStyle name="Komma 2 3 2 3 5 3 4" xfId="13063" xr:uid="{73E8F2A0-C0DA-4F90-A7BB-F411970CC316}"/>
    <cellStyle name="Komma 2 3 2 3 5 3 4 2" xfId="35132" xr:uid="{B32D6433-1930-4F3D-B3C4-6DC72BBDB84F}"/>
    <cellStyle name="Komma 2 3 2 3 5 3 4 3" xfId="40680" xr:uid="{C4687043-3716-4EA7-95FC-E6B7556FE8B5}"/>
    <cellStyle name="Komma 2 3 2 3 5 3 5" xfId="18631" xr:uid="{4A0A4171-5BAD-4AE0-8C60-E213289BDF5C}"/>
    <cellStyle name="Komma 2 3 2 3 5 3 5 2" xfId="46248" xr:uid="{1E50B04A-E990-43CE-A6B7-CB536D38652F}"/>
    <cellStyle name="Komma 2 3 2 3 5 3 6" xfId="24259" xr:uid="{D4ECF512-C416-4813-9285-42529752592A}"/>
    <cellStyle name="Komma 2 3 2 3 5 4" xfId="3091" xr:uid="{AF129F56-0933-4E8D-B851-78C920D0340E}"/>
    <cellStyle name="Komma 2 3 2 3 5 4 2" xfId="8618" xr:uid="{A6EEEB74-7C34-4F5F-8501-C6987033C2A5}"/>
    <cellStyle name="Komma 2 3 2 3 5 4 2 2" xfId="30687" xr:uid="{F01691E2-F1AF-4124-9DFA-990630EE3723}"/>
    <cellStyle name="Komma 2 3 2 3 5 4 3" xfId="14085" xr:uid="{0DE6C01F-317C-4805-B282-A3BC832DD157}"/>
    <cellStyle name="Komma 2 3 2 3 5 4 3 2" xfId="36154" xr:uid="{A00FD2E7-65B3-472B-A16C-4345AAE58C7B}"/>
    <cellStyle name="Komma 2 3 2 3 5 4 3 3" xfId="41702" xr:uid="{C26787A8-AE26-4634-8C56-BCAB80899092}"/>
    <cellStyle name="Komma 2 3 2 3 5 4 4" xfId="19653" xr:uid="{87F0EB8E-9B3A-4642-BA68-0F54F64151B3}"/>
    <cellStyle name="Komma 2 3 2 3 5 4 4 2" xfId="47169" xr:uid="{76F8F972-9215-4564-B6C2-737A73B4F1C5}"/>
    <cellStyle name="Komma 2 3 2 3 5 4 5" xfId="25180" xr:uid="{4BCA950D-6B4F-492F-B164-246146570827}"/>
    <cellStyle name="Komma 2 3 2 3 5 5" xfId="6115" xr:uid="{9BA10625-3DF3-442A-99C7-5A0F8D341078}"/>
    <cellStyle name="Komma 2 3 2 3 5 5 2" xfId="28184" xr:uid="{297006CA-DDDB-4C7E-AC7C-677CC109B93A}"/>
    <cellStyle name="Komma 2 3 2 3 5 6" xfId="11501" xr:uid="{400D9B66-F854-43BE-9640-9FE16F7CC3B2}"/>
    <cellStyle name="Komma 2 3 2 3 5 6 2" xfId="33570" xr:uid="{7623AA33-9E87-4692-B151-EFCF87BA0F69}"/>
    <cellStyle name="Komma 2 3 2 3 5 6 3" xfId="39118" xr:uid="{FE416BD1-E701-4DC7-88CD-7382CE106B01}"/>
    <cellStyle name="Komma 2 3 2 3 5 7" xfId="17049" xr:uid="{EAADCAA5-24D8-4611-9605-70D247EF1841}"/>
    <cellStyle name="Komma 2 3 2 3 5 7 2" xfId="44666" xr:uid="{6A9AC8BE-1D75-4E4F-97A9-2B1B3BBB9530}"/>
    <cellStyle name="Komma 2 3 2 3 5 8" xfId="22677" xr:uid="{B93E790B-91A0-482F-AC3D-6066C00BC237}"/>
    <cellStyle name="Komma 2 3 2 3 6" xfId="908" xr:uid="{099FA407-6BEB-47BB-A2E3-36A414F0F5D6}"/>
    <cellStyle name="Komma 2 3 2 3 6 2" xfId="3512" xr:uid="{32494976-EE37-46FA-B947-DAD68AD8586B}"/>
    <cellStyle name="Komma 2 3 2 3 6 2 2" xfId="14506" xr:uid="{E9DC2327-489C-40B5-A311-16D840B016B6}"/>
    <cellStyle name="Komma 2 3 2 3 6 2 2 2" xfId="36575" xr:uid="{DC1C223B-9F92-4AFE-AF42-6565B8FA7051}"/>
    <cellStyle name="Komma 2 3 2 3 6 2 2 3" xfId="42123" xr:uid="{0C513BAD-24FD-4110-8FA4-20CF62BA1D33}"/>
    <cellStyle name="Komma 2 3 2 3 6 2 3" xfId="20074" xr:uid="{0923FA25-F5B9-4A2F-83F5-1B560233E075}"/>
    <cellStyle name="Komma 2 3 2 3 6 2 4" xfId="38758" xr:uid="{AF17A0BA-3AB0-4546-8AAA-043EBADA2318}"/>
    <cellStyle name="Komma 2 3 2 3 6 3" xfId="5434" xr:uid="{54E4F8F2-D5FD-4E2B-8DE1-ADDAC2959592}"/>
    <cellStyle name="Komma 2 3 2 3 6 3 2" xfId="10941" xr:uid="{D1A17966-AB42-4C83-AABF-A0DD8F4BE278}"/>
    <cellStyle name="Komma 2 3 2 3 6 3 2 2" xfId="33010" xr:uid="{F1C88E48-D044-488F-ACC6-FF0FDD4CE779}"/>
    <cellStyle name="Komma 2 3 2 3 6 3 3" xfId="16428" xr:uid="{0F9A8803-520B-47C3-B3CB-5B342F1591CC}"/>
    <cellStyle name="Komma 2 3 2 3 6 3 3 2" xfId="38497" xr:uid="{02094CBA-A2BD-47DC-824E-9249E48CE367}"/>
    <cellStyle name="Komma 2 3 2 3 6 3 3 3" xfId="44045" xr:uid="{3F83A7FE-EAA2-4D45-9376-403068CD79E3}"/>
    <cellStyle name="Komma 2 3 2 3 6 3 4" xfId="21996" xr:uid="{E43048D5-DE05-4ABC-9314-3CC216B11503}"/>
    <cellStyle name="Komma 2 3 2 3 6 3 4 2" xfId="49492" xr:uid="{93D57ADA-6633-406B-B7CF-CAAEF3E21B18}"/>
    <cellStyle name="Komma 2 3 2 3 6 3 5" xfId="27503" xr:uid="{E2F4173A-94D7-4FB6-AF01-E17E4280BACE}"/>
    <cellStyle name="Komma 2 3 2 3 6 4" xfId="6536" xr:uid="{49A33712-B3D6-45EB-AA70-B1BCD9E5F64F}"/>
    <cellStyle name="Komma 2 3 2 3 6 4 2" xfId="28605" xr:uid="{62BBA6BD-ED33-4836-B8B9-5BA71F526660}"/>
    <cellStyle name="Komma 2 3 2 3 6 5" xfId="17470" xr:uid="{CD64314F-BF8F-4D43-BDDC-C0387F195758}"/>
    <cellStyle name="Komma 2 3 2 3 6 5 2" xfId="45087" xr:uid="{7E4D0C96-7904-4100-BDFC-BEEC904F4E8D}"/>
    <cellStyle name="Komma 2 3 2 3 6 6" xfId="23098" xr:uid="{14F32737-B4B7-4E3F-B6C7-AD88FCB21B9C}"/>
    <cellStyle name="Komma 2 3 2 3 7" xfId="2530" xr:uid="{CBE827A3-54CB-419B-9AE7-2A0024A7D182}"/>
    <cellStyle name="Komma 2 3 2 3 7 2" xfId="13524" xr:uid="{9C57D965-9698-485B-AC4E-EF045F669BA9}"/>
    <cellStyle name="Komma 2 3 2 3 7 2 2" xfId="35593" xr:uid="{D809EBED-5C66-4F47-B982-914C8451771A}"/>
    <cellStyle name="Komma 2 3 2 3 7 2 3" xfId="41141" xr:uid="{CFC18B00-801C-48AC-AC6A-C149C049BE23}"/>
    <cellStyle name="Komma 2 3 2 3 7 3" xfId="19092" xr:uid="{00C49BE1-CA63-4FE0-A2CD-8F2229E299FA}"/>
    <cellStyle name="Komma 2 3 2 3 7 4" xfId="38657" xr:uid="{169B05AB-C25E-4C75-972D-7B3856034E20}"/>
    <cellStyle name="Komma 2 3 2 3 8" xfId="5694" xr:uid="{4D46FE62-73AC-48C6-9948-6720D0B945BD}"/>
    <cellStyle name="Komma 2 3 2 3 8 2" xfId="27763" xr:uid="{4041333B-7BC4-4655-87B7-1A47915E5E51}"/>
    <cellStyle name="Komma 2 3 2 3 9" xfId="16628" xr:uid="{A9F97863-635C-4F37-BB74-0F8AD77CF09E}"/>
    <cellStyle name="Komma 2 3 2 3 9 2" xfId="44245" xr:uid="{3A623A50-EBF7-4D38-BCD7-CBE2B0BB2DAD}"/>
    <cellStyle name="Komma 2 3 2 4" xfId="205" xr:uid="{6FF80FCA-6E5E-4DAD-A4FF-745B96CFC41A}"/>
    <cellStyle name="Komma 2 3 2 4 2" xfId="628" xr:uid="{F5C93CD4-154C-48E7-B822-CE70E8EABBAC}"/>
    <cellStyle name="Komma 2 3 2 4 2 2" xfId="1429" xr:uid="{FFBA17C2-6FA8-4367-ABBF-86984C128981}"/>
    <cellStyle name="Komma 2 3 2 4 2 2 2" xfId="4033" xr:uid="{69E66E54-0188-434C-B893-C691D7EC8722}"/>
    <cellStyle name="Komma 2 3 2 4 2 2 2 2" xfId="9540" xr:uid="{F915DE80-8FC6-4654-878C-15678E0D802C}"/>
    <cellStyle name="Komma 2 3 2 4 2 2 2 2 2" xfId="31609" xr:uid="{C81168FF-B246-4F51-87BC-D543F2EBF23C}"/>
    <cellStyle name="Komma 2 3 2 4 2 2 2 3" xfId="15027" xr:uid="{95EF2A7E-F6BE-4BCF-B8DE-8EBA7F8F8C97}"/>
    <cellStyle name="Komma 2 3 2 4 2 2 2 3 2" xfId="37096" xr:uid="{D5ED6F8D-E3C7-4ABD-8CB6-B698D76061B9}"/>
    <cellStyle name="Komma 2 3 2 4 2 2 2 3 3" xfId="42644" xr:uid="{7F458BC5-4E9B-4565-9083-D8920E443613}"/>
    <cellStyle name="Komma 2 3 2 4 2 2 2 4" xfId="20595" xr:uid="{D120FD6F-C6A1-41C0-B4E0-6FEBB7660EFB}"/>
    <cellStyle name="Komma 2 3 2 4 2 2 2 4 2" xfId="48091" xr:uid="{425B2A19-8C8E-4058-9763-85D728524FDC}"/>
    <cellStyle name="Komma 2 3 2 4 2 2 2 5" xfId="26102" xr:uid="{65222083-919E-41F1-8140-50B0C2BF4532}"/>
    <cellStyle name="Komma 2 3 2 4 2 2 3" xfId="7057" xr:uid="{8A01C49B-00BF-472B-98F7-776D8AA12A80}"/>
    <cellStyle name="Komma 2 3 2 4 2 2 3 2" xfId="29126" xr:uid="{9F49A919-5346-4F2F-AF35-7CB5B3527468}"/>
    <cellStyle name="Komma 2 3 2 4 2 2 4" xfId="12423" xr:uid="{F95A463F-0411-4384-A33B-B50126D414C5}"/>
    <cellStyle name="Komma 2 3 2 4 2 2 4 2" xfId="34492" xr:uid="{649ED135-FBA4-4E3A-B579-CACBA0B9430D}"/>
    <cellStyle name="Komma 2 3 2 4 2 2 4 3" xfId="40040" xr:uid="{5D1336FA-89BA-4AF5-B2BA-C09E9F018063}"/>
    <cellStyle name="Komma 2 3 2 4 2 2 5" xfId="17991" xr:uid="{F86142DA-2CC6-4D11-88C5-45FB33FEDD92}"/>
    <cellStyle name="Komma 2 3 2 4 2 2 5 2" xfId="45608" xr:uid="{2B1F4FB7-F71E-4744-84A0-E54C41E2F1E4}"/>
    <cellStyle name="Komma 2 3 2 4 2 2 6" xfId="23619" xr:uid="{B9DC4C0F-DE40-4831-B833-79E16EC07072}"/>
    <cellStyle name="Komma 2 3 2 4 2 3" xfId="2210" xr:uid="{F7D5B381-4AA0-455C-9A81-92619ACECC44}"/>
    <cellStyle name="Komma 2 3 2 4 2 3 2" xfId="4814" xr:uid="{21C6D284-D24D-4F0D-B7C2-59C36BB93861}"/>
    <cellStyle name="Komma 2 3 2 4 2 3 2 2" xfId="10321" xr:uid="{D4919686-D569-48CF-BBBC-688BBBCA4E05}"/>
    <cellStyle name="Komma 2 3 2 4 2 3 2 2 2" xfId="32390" xr:uid="{B98C83AC-01B1-4131-8DDE-1549897E6565}"/>
    <cellStyle name="Komma 2 3 2 4 2 3 2 3" xfId="15808" xr:uid="{B17029BB-91E1-4F1C-8930-89849C3323C3}"/>
    <cellStyle name="Komma 2 3 2 4 2 3 2 3 2" xfId="37877" xr:uid="{EEC25161-DF28-4CC5-87CD-B6E98EB48B80}"/>
    <cellStyle name="Komma 2 3 2 4 2 3 2 3 3" xfId="43425" xr:uid="{22BFA6E5-6CEE-4636-84DF-4343A8B241FB}"/>
    <cellStyle name="Komma 2 3 2 4 2 3 2 4" xfId="21376" xr:uid="{8C3E6EFC-C74A-491B-9DB5-60585DE2924C}"/>
    <cellStyle name="Komma 2 3 2 4 2 3 2 4 2" xfId="48872" xr:uid="{12B67BA0-F82A-4F6D-9077-7144EAA15CF1}"/>
    <cellStyle name="Komma 2 3 2 4 2 3 2 5" xfId="26883" xr:uid="{174CF41E-0171-4F08-BF94-2B431D396860}"/>
    <cellStyle name="Komma 2 3 2 4 2 3 3" xfId="7838" xr:uid="{F2C2AE41-4C13-4DE2-A878-6BC8B43A866D}"/>
    <cellStyle name="Komma 2 3 2 4 2 3 3 2" xfId="29907" xr:uid="{C4A862D6-0DA6-4898-BC4B-6977863F8CD5}"/>
    <cellStyle name="Komma 2 3 2 4 2 3 4" xfId="13204" xr:uid="{385EA84E-A9B2-4D0F-B1D5-FDAEDF557B9E}"/>
    <cellStyle name="Komma 2 3 2 4 2 3 4 2" xfId="35273" xr:uid="{7C4C547F-8021-42D2-B13E-86A48DD8A958}"/>
    <cellStyle name="Komma 2 3 2 4 2 3 4 3" xfId="40821" xr:uid="{1570AFC5-AE25-430D-AA16-025AABCB2EC7}"/>
    <cellStyle name="Komma 2 3 2 4 2 3 5" xfId="18772" xr:uid="{38E2CFDC-9761-410E-8843-5314C17C5D98}"/>
    <cellStyle name="Komma 2 3 2 4 2 3 5 2" xfId="46389" xr:uid="{3C21E049-A8DF-4585-8FDA-F391E1EB2549}"/>
    <cellStyle name="Komma 2 3 2 4 2 3 6" xfId="24400" xr:uid="{07AD3908-50F8-46B7-AFDC-8F01FD62DA1D}"/>
    <cellStyle name="Komma 2 3 2 4 2 4" xfId="3232" xr:uid="{AF466759-85F4-4C4D-BD0A-48C4FA38AF92}"/>
    <cellStyle name="Komma 2 3 2 4 2 4 2" xfId="8759" xr:uid="{447AC89E-D90A-4F2E-BCCD-ED6AD36A3C84}"/>
    <cellStyle name="Komma 2 3 2 4 2 4 2 2" xfId="30828" xr:uid="{AA6F56C3-6CAE-40D5-9862-A295CBEC58E9}"/>
    <cellStyle name="Komma 2 3 2 4 2 4 3" xfId="14226" xr:uid="{F94B7E13-DDCB-4C55-8C58-223C155B4716}"/>
    <cellStyle name="Komma 2 3 2 4 2 4 3 2" xfId="36295" xr:uid="{324DB197-CAC4-4911-BCA2-01B8EEAAE937}"/>
    <cellStyle name="Komma 2 3 2 4 2 4 3 3" xfId="41843" xr:uid="{0407AE40-9C68-4731-867F-5421BE4897EB}"/>
    <cellStyle name="Komma 2 3 2 4 2 4 4" xfId="19794" xr:uid="{571FBE9A-FDA7-486A-B4DF-F0DC0FE07BCE}"/>
    <cellStyle name="Komma 2 3 2 4 2 4 4 2" xfId="47310" xr:uid="{1CE5AEF5-79C3-4841-AECB-FC639BB7F320}"/>
    <cellStyle name="Komma 2 3 2 4 2 4 5" xfId="25321" xr:uid="{0EC0CF48-6636-422E-BB9C-0D8EF906BA11}"/>
    <cellStyle name="Komma 2 3 2 4 2 5" xfId="6256" xr:uid="{B075F459-8E41-47C7-90C4-A8E4861AC276}"/>
    <cellStyle name="Komma 2 3 2 4 2 5 2" xfId="28325" xr:uid="{FC274D98-EA17-49B3-B991-E58CD4AB4850}"/>
    <cellStyle name="Komma 2 3 2 4 2 6" xfId="11642" xr:uid="{A0B054D8-9AAA-4004-B40B-2D07EA861FA8}"/>
    <cellStyle name="Komma 2 3 2 4 2 6 2" xfId="33711" xr:uid="{113CCA71-9934-4869-A1F2-A2B6F72FBBC5}"/>
    <cellStyle name="Komma 2 3 2 4 2 6 3" xfId="39259" xr:uid="{3FE9F5E1-54D6-43F6-9A25-A275DBC38F47}"/>
    <cellStyle name="Komma 2 3 2 4 2 7" xfId="17190" xr:uid="{9B84C643-3FC6-4AE3-B3E6-938797CABFE4}"/>
    <cellStyle name="Komma 2 3 2 4 2 7 2" xfId="44807" xr:uid="{4150601D-C98C-45B6-815B-5090E2A6550E}"/>
    <cellStyle name="Komma 2 3 2 4 2 8" xfId="22818" xr:uid="{2AF72DB6-B9E8-4314-B791-40187504C66E}"/>
    <cellStyle name="Komma 2 3 2 4 3" xfId="2811" xr:uid="{BCB969D1-854E-4549-91F7-49FBAEF59B84}"/>
    <cellStyle name="Komma 2 3 2 4 3 2" xfId="13805" xr:uid="{4C191A45-CA0F-47C6-8124-5E2061256CB4}"/>
    <cellStyle name="Komma 2 3 2 4 3 2 2" xfId="35874" xr:uid="{B5451AF7-B547-4419-899E-BB7CA5F64306}"/>
    <cellStyle name="Komma 2 3 2 4 3 2 3" xfId="41422" xr:uid="{080F4A9F-07FB-4192-B8E4-EB65CA4867C0}"/>
    <cellStyle name="Komma 2 3 2 4 3 3" xfId="19373" xr:uid="{7DE9E221-8285-40D2-9EA4-4B71B1DA3988}"/>
    <cellStyle name="Komma 2 3 2 4 3 4" xfId="38698" xr:uid="{AAEDB6B2-04C1-491B-B108-F4D2888661D8}"/>
    <cellStyle name="Komma 2 3 2 4 4" xfId="5835" xr:uid="{5C9B8A4A-95C1-4C83-81AA-3096292574D8}"/>
    <cellStyle name="Komma 2 3 2 4 4 2" xfId="27904" xr:uid="{7E00AB0B-82BC-45D6-AB4E-8A1FC1C68F78}"/>
    <cellStyle name="Komma 2 3 2 4 5" xfId="16769" xr:uid="{604A5BF6-0E21-417A-8816-6B1E61894F41}"/>
    <cellStyle name="Komma 2 3 2 4 5 2" xfId="44386" xr:uid="{1A0F6ADD-DB1A-4116-BD14-EF4C6F776F22}"/>
    <cellStyle name="Komma 2 3 2 4 6" xfId="22397" xr:uid="{12EDC162-7D92-4296-B194-A4F8502E7240}"/>
    <cellStyle name="Komma 2 3 2 5" xfId="2570" xr:uid="{AAEB8A03-AEA3-4F73-AE7F-88081AE007F8}"/>
    <cellStyle name="Komma 2 3 2 5 2" xfId="5494" xr:uid="{7B9001DF-ABD2-4A19-8ABF-F04BE7889D5C}"/>
    <cellStyle name="Komma 2 3 2 5 2 2" xfId="11001" xr:uid="{19713D96-92DD-4975-818E-A268FBF99DC2}"/>
    <cellStyle name="Komma 2 3 2 5 2 2 2" xfId="33070" xr:uid="{E3098A16-B916-43B3-85E0-B0DB4DF133D7}"/>
    <cellStyle name="Komma 2 3 2 5 2 3" xfId="16488" xr:uid="{B8E2EB90-6FF2-44A0-89D8-5A45DD764E8F}"/>
    <cellStyle name="Komma 2 3 2 5 2 3 2" xfId="38557" xr:uid="{7EAF7258-AE83-4081-A74D-2BE21C52D205}"/>
    <cellStyle name="Komma 2 3 2 5 2 3 3" xfId="44105" xr:uid="{4FCB8288-092C-4890-A2DF-92B497D0A3F6}"/>
    <cellStyle name="Komma 2 3 2 5 2 4" xfId="22056" xr:uid="{7C95A246-A4F0-4E3B-BF00-2E9B347DF710}"/>
    <cellStyle name="Komma 2 3 2 5 2 4 2" xfId="49552" xr:uid="{EEDDA187-CCB4-458F-B053-7678293D3D89}"/>
    <cellStyle name="Komma 2 3 2 5 2 5" xfId="27563" xr:uid="{B8983443-D1A8-409C-8C18-2AD7305A2142}"/>
    <cellStyle name="Komma 2 3 2 5 3" xfId="8178" xr:uid="{B980EF8A-5846-4F7A-87C0-B923AFAC853F}"/>
    <cellStyle name="Komma 2 3 2 5 3 2" xfId="30247" xr:uid="{E3A7398E-BBDC-41D7-999B-194DF37602D7}"/>
    <cellStyle name="Komma 2 3 2 5 4" xfId="13564" xr:uid="{D6312E4A-8ED2-442D-B048-DC4988204B4E}"/>
    <cellStyle name="Komma 2 3 2 5 4 2" xfId="35633" xr:uid="{6F0C4C38-831B-4C9A-881D-5F148B5E209B}"/>
    <cellStyle name="Komma 2 3 2 5 4 3" xfId="41181" xr:uid="{D74A811D-8C68-4EB0-A5FB-D16AD5AEFCDA}"/>
    <cellStyle name="Komma 2 3 2 5 5" xfId="19132" xr:uid="{F2372D86-7D61-4AE5-9AF8-2B49186BAE7D}"/>
    <cellStyle name="Komma 2 3 2 5 5 2" xfId="46729" xr:uid="{72F6B4D8-4C6B-4FDE-8196-146B3F99B792}"/>
    <cellStyle name="Komma 2 3 2 5 6" xfId="24740" xr:uid="{0C45052D-B346-4684-BA1C-45A101E64820}"/>
    <cellStyle name="Komma 2 3 2 6" xfId="5594" xr:uid="{23DCF373-E343-45BB-86C6-A9AC46F3766E}"/>
    <cellStyle name="Komma 2 3 2 6 2" xfId="11101" xr:uid="{6FB1C181-E873-4A06-9594-7901C9476650}"/>
    <cellStyle name="Komma 2 3 2 6 2 2" xfId="33170" xr:uid="{ADD6CC26-9D4B-473E-B192-441BC8B28F6B}"/>
    <cellStyle name="Komma 2 3 2 6 3" xfId="22156" xr:uid="{4691CE3D-F246-4EF0-B4DC-C570AA160305}"/>
    <cellStyle name="Komma 2 3 2 6 3 2" xfId="49652" xr:uid="{1A08D9F8-6739-4FF9-B80C-8A44D60FFF98}"/>
    <cellStyle name="Komma 2 3 2 6 4" xfId="27663" xr:uid="{780ABFD8-6798-4279-98F7-4B43DC043C68}"/>
    <cellStyle name="Komma 2 3 2 7" xfId="5654" xr:uid="{9744E40D-21A7-4F80-9C5A-33FED5204C62}"/>
    <cellStyle name="Komma 2 3 2 7 2" xfId="27723" xr:uid="{20D125A3-CBC6-43B7-A8C2-F67C3D8B200E}"/>
    <cellStyle name="Komma 2 3 2 8" xfId="16588" xr:uid="{8461C157-19B4-4020-82E6-5F20252819F9}"/>
    <cellStyle name="Komma 2 3 2 8 2" xfId="44205" xr:uid="{33840FE5-E90B-4D6D-A342-16C02C0CAB29}"/>
    <cellStyle name="Komma 2 3 2 9" xfId="22216" xr:uid="{FFA50CF1-C295-40C2-BC90-8C9A4981B3F8}"/>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2 2" xfId="3879" xr:uid="{D919DF1C-0098-40D9-91B3-B07079EEE8FB}"/>
    <cellStyle name="Komma 2 3 3 2 10 2 2 2" xfId="9386" xr:uid="{7AC575D6-6D22-4392-85B0-CEADEBB63798}"/>
    <cellStyle name="Komma 2 3 3 2 10 2 2 2 2" xfId="31455" xr:uid="{F90F8142-BC9C-47B8-A412-A71853F25761}"/>
    <cellStyle name="Komma 2 3 3 2 10 2 2 3" xfId="14873" xr:uid="{930B94C5-A30A-4565-B0FA-661A452CC29F}"/>
    <cellStyle name="Komma 2 3 3 2 10 2 2 3 2" xfId="36942" xr:uid="{7BC56EBD-AE0B-44E5-A593-5A61678EB511}"/>
    <cellStyle name="Komma 2 3 3 2 10 2 2 3 3" xfId="42490" xr:uid="{BCB34ADD-74E7-40CB-B1D0-3E68772688EC}"/>
    <cellStyle name="Komma 2 3 3 2 10 2 2 4" xfId="20441" xr:uid="{884C05A8-5D2A-45C1-8298-211F6148C608}"/>
    <cellStyle name="Komma 2 3 3 2 10 2 2 4 2" xfId="47937" xr:uid="{9B521D64-1DFC-42A7-8C12-63F9FBA8306B}"/>
    <cellStyle name="Komma 2 3 3 2 10 2 2 5" xfId="25948" xr:uid="{798B7B70-C515-4751-8CDE-96FA40FF548F}"/>
    <cellStyle name="Komma 2 3 3 2 10 2 3" xfId="6903" xr:uid="{FD72C407-2DC4-4ED3-87B8-68F34C9E8DB8}"/>
    <cellStyle name="Komma 2 3 3 2 10 2 3 2" xfId="28972" xr:uid="{CFA1C9D4-DB7B-4A2E-82C3-18FA7A150F6E}"/>
    <cellStyle name="Komma 2 3 3 2 10 2 4" xfId="12269" xr:uid="{FD237DC3-936D-4E50-8722-20A531AFB963}"/>
    <cellStyle name="Komma 2 3 3 2 10 2 4 2" xfId="34338" xr:uid="{96ADF4BE-C39C-44A6-80E7-E81F111A0193}"/>
    <cellStyle name="Komma 2 3 3 2 10 2 4 3" xfId="39886" xr:uid="{27A81B1C-F915-4C09-8211-A3DF63633B52}"/>
    <cellStyle name="Komma 2 3 3 2 10 2 5" xfId="17837" xr:uid="{BC6A65DC-64CA-460E-A5F0-9C44F8FB0C24}"/>
    <cellStyle name="Komma 2 3 3 2 10 2 5 2" xfId="45454" xr:uid="{F7B39B70-54B8-4028-A64E-EE87971AB044}"/>
    <cellStyle name="Komma 2 3 3 2 10 2 6" xfId="23465" xr:uid="{64AFFBC1-96EB-4BA3-8E7F-3525782EFC72}"/>
    <cellStyle name="Komma 2 3 3 2 10 3" xfId="2056" xr:uid="{A2CBE8D0-E0F0-4875-AAF8-6B503685FF03}"/>
    <cellStyle name="Komma 2 3 3 2 10 3 2" xfId="4660" xr:uid="{615273AD-60AC-4E59-B03B-631E72D94E57}"/>
    <cellStyle name="Komma 2 3 3 2 10 3 2 2" xfId="10167" xr:uid="{253E8B5B-1794-4574-BE45-EA5708835322}"/>
    <cellStyle name="Komma 2 3 3 2 10 3 2 2 2" xfId="32236" xr:uid="{EFEF6D2D-5D82-4B11-BB99-F6F06A8E2AAE}"/>
    <cellStyle name="Komma 2 3 3 2 10 3 2 3" xfId="15654" xr:uid="{3785CA0A-9739-4D03-86AB-57702A07814F}"/>
    <cellStyle name="Komma 2 3 3 2 10 3 2 3 2" xfId="37723" xr:uid="{FB257477-F935-4C8A-958E-4964EBEE99A2}"/>
    <cellStyle name="Komma 2 3 3 2 10 3 2 3 3" xfId="43271" xr:uid="{CF885928-36AA-4868-9867-6BA7B953E315}"/>
    <cellStyle name="Komma 2 3 3 2 10 3 2 4" xfId="21222" xr:uid="{FFF7B816-59B6-44C6-B37F-A5E0ECE329EE}"/>
    <cellStyle name="Komma 2 3 3 2 10 3 2 4 2" xfId="48718" xr:uid="{8C91C54C-CFF0-4B46-A6D5-B24720A7624B}"/>
    <cellStyle name="Komma 2 3 3 2 10 3 2 5" xfId="26729" xr:uid="{CE65101C-5748-4BCB-A7EE-3111F3C42445}"/>
    <cellStyle name="Komma 2 3 3 2 10 3 3" xfId="7684" xr:uid="{EFEA87E4-A606-41D6-A9AC-9B4EED590AA3}"/>
    <cellStyle name="Komma 2 3 3 2 10 3 3 2" xfId="29753" xr:uid="{4DD3D917-7148-4660-B0A4-69DC7943BADB}"/>
    <cellStyle name="Komma 2 3 3 2 10 3 4" xfId="13050" xr:uid="{2B35218A-C37A-4B11-BEAE-5C6F4E4B8F12}"/>
    <cellStyle name="Komma 2 3 3 2 10 3 4 2" xfId="35119" xr:uid="{4D6B26D6-AC4D-4A79-9DCE-67D37BB70B5F}"/>
    <cellStyle name="Komma 2 3 3 2 10 3 4 3" xfId="40667" xr:uid="{6FE3AD81-FA09-4115-839F-4523E54C47C6}"/>
    <cellStyle name="Komma 2 3 3 2 10 3 5" xfId="18618" xr:uid="{A9B28E24-9BB7-48FC-9553-BFB3BE4B7C3A}"/>
    <cellStyle name="Komma 2 3 3 2 10 3 5 2" xfId="46235" xr:uid="{C4B346B0-087C-407F-85E4-099B6322D715}"/>
    <cellStyle name="Komma 2 3 3 2 10 3 6" xfId="24246" xr:uid="{490F9E58-6D69-46F2-91E6-AC5EB7AA04E9}"/>
    <cellStyle name="Komma 2 3 3 2 10 4" xfId="3078" xr:uid="{B006EDEE-7999-4553-90BA-972A6D985B61}"/>
    <cellStyle name="Komma 2 3 3 2 10 4 2" xfId="8605" xr:uid="{A049F5F2-63EE-4AFB-A7D3-13BCCEB1B50C}"/>
    <cellStyle name="Komma 2 3 3 2 10 4 2 2" xfId="30674" xr:uid="{0FA0ABD5-69D2-4995-833B-691BFB58D93B}"/>
    <cellStyle name="Komma 2 3 3 2 10 4 3" xfId="14072" xr:uid="{749161F3-61CC-441F-9943-D7F8B8471F81}"/>
    <cellStyle name="Komma 2 3 3 2 10 4 3 2" xfId="36141" xr:uid="{205CB349-D855-4BD5-9DDF-B7215D09FA5F}"/>
    <cellStyle name="Komma 2 3 3 2 10 4 3 3" xfId="41689" xr:uid="{9B38AC0A-6D48-4F32-82FC-33336067A96E}"/>
    <cellStyle name="Komma 2 3 3 2 10 4 4" xfId="19640" xr:uid="{6C568D27-FBA9-4147-85C7-933B68F091C0}"/>
    <cellStyle name="Komma 2 3 3 2 10 4 4 2" xfId="47156" xr:uid="{B5947AB4-D17A-4E9C-8046-A1733326D492}"/>
    <cellStyle name="Komma 2 3 3 2 10 4 5" xfId="25167" xr:uid="{9AA2EA09-6328-4B14-BE6F-B441200CB842}"/>
    <cellStyle name="Komma 2 3 3 2 10 5" xfId="6102" xr:uid="{F9A5AFD5-6C25-4803-AA86-4264D90D88C2}"/>
    <cellStyle name="Komma 2 3 3 2 10 5 2" xfId="28171" xr:uid="{A11EE96A-4744-4CAC-A6F0-70222F7D05E8}"/>
    <cellStyle name="Komma 2 3 3 2 10 6" xfId="11488" xr:uid="{01051D10-EE9B-4180-AD73-A5AF7EFCD384}"/>
    <cellStyle name="Komma 2 3 3 2 10 6 2" xfId="33557" xr:uid="{23BE2DA4-F13F-4B85-895D-5CB73C68EDEE}"/>
    <cellStyle name="Komma 2 3 3 2 10 6 3" xfId="39105" xr:uid="{B273EB33-743D-4808-8A3B-C0236A41C081}"/>
    <cellStyle name="Komma 2 3 3 2 10 7" xfId="17036" xr:uid="{2639CCBC-54FC-4CBA-93CC-AB1AF6B3E2C3}"/>
    <cellStyle name="Komma 2 3 3 2 10 7 2" xfId="44653" xr:uid="{D8A6D6C2-9C19-4FC9-AF60-9C449D25B036}"/>
    <cellStyle name="Komma 2 3 3 2 10 8" xfId="22664" xr:uid="{AB4548D6-5881-4AAA-A021-F3EE41E78B3D}"/>
    <cellStyle name="Komma 2 3 3 2 11" xfId="895" xr:uid="{98E007C0-C469-46A7-A47C-CF031C9A5ADE}"/>
    <cellStyle name="Komma 2 3 3 2 11 2" xfId="1696" xr:uid="{C60D9843-54CB-4AC0-8E44-DF633AB048AA}"/>
    <cellStyle name="Komma 2 3 3 2 11 2 2" xfId="4300" xr:uid="{70D9DA37-0568-4FAE-AD0B-6EACBE1C367F}"/>
    <cellStyle name="Komma 2 3 3 2 11 2 2 2" xfId="9807" xr:uid="{5FF8A470-5FFA-4086-B289-4FE7C033C8B1}"/>
    <cellStyle name="Komma 2 3 3 2 11 2 2 2 2" xfId="31876" xr:uid="{17F6CD50-5775-4B17-B9E4-9412367FE0F8}"/>
    <cellStyle name="Komma 2 3 3 2 11 2 2 3" xfId="15294" xr:uid="{0960F3A7-FF32-4466-9215-EEC1C9CB3083}"/>
    <cellStyle name="Komma 2 3 3 2 11 2 2 3 2" xfId="37363" xr:uid="{1753E72B-2520-41DA-BFF2-A055906E0808}"/>
    <cellStyle name="Komma 2 3 3 2 11 2 2 3 3" xfId="42911" xr:uid="{038DE173-E110-41D7-AB86-7848CD22A6B7}"/>
    <cellStyle name="Komma 2 3 3 2 11 2 2 4" xfId="20862" xr:uid="{4C101F3C-9E2B-44AF-9911-2D878F268A81}"/>
    <cellStyle name="Komma 2 3 3 2 11 2 2 4 2" xfId="48358" xr:uid="{9635D6E6-FFD7-4B0B-8451-9AA3FAA46B76}"/>
    <cellStyle name="Komma 2 3 3 2 11 2 2 5" xfId="26369" xr:uid="{3E5A8C8D-43BE-41EA-9B32-88D302999CAE}"/>
    <cellStyle name="Komma 2 3 3 2 11 2 3" xfId="7324" xr:uid="{79E0E93B-413E-4855-966B-5794AFC3414C}"/>
    <cellStyle name="Komma 2 3 3 2 11 2 3 2" xfId="29393" xr:uid="{1F14C695-9549-4C6D-AA3F-6D229529FFCD}"/>
    <cellStyle name="Komma 2 3 3 2 11 2 4" xfId="12690" xr:uid="{E46ED7FE-6BA3-4199-9622-8F115557B2B4}"/>
    <cellStyle name="Komma 2 3 3 2 11 2 4 2" xfId="34759" xr:uid="{9AE65813-F5F2-4A9C-8DE6-9F77BEC94338}"/>
    <cellStyle name="Komma 2 3 3 2 11 2 4 3" xfId="40307" xr:uid="{97AF2C5D-7CFF-43E6-83F6-0CE562BC694F}"/>
    <cellStyle name="Komma 2 3 3 2 11 2 5" xfId="18258" xr:uid="{B6525959-D78C-4742-BB79-DF6F848E6F88}"/>
    <cellStyle name="Komma 2 3 3 2 11 2 5 2" xfId="45875" xr:uid="{FDC101E8-DEC8-4D22-BB61-7566655057D3}"/>
    <cellStyle name="Komma 2 3 3 2 11 2 6" xfId="23886" xr:uid="{66C2A0D6-5F19-4AA2-95DE-3DA581BB066F}"/>
    <cellStyle name="Komma 2 3 3 2 11 3" xfId="3499" xr:uid="{7BEDC804-63BB-4DA3-B32C-A6A10EAA3488}"/>
    <cellStyle name="Komma 2 3 3 2 11 3 2" xfId="9026" xr:uid="{18B2981D-9DDD-422B-8398-F3A4D08DB51D}"/>
    <cellStyle name="Komma 2 3 3 2 11 3 2 2" xfId="31095" xr:uid="{46CDBE06-017E-46D8-B7A6-CC8716DB5F0E}"/>
    <cellStyle name="Komma 2 3 3 2 11 3 3" xfId="14493" xr:uid="{580D08D5-3D80-4F1D-86C6-1C0845EDDF13}"/>
    <cellStyle name="Komma 2 3 3 2 11 3 3 2" xfId="36562" xr:uid="{8000FE59-BE67-409E-BBE0-CF8A8A39B8A8}"/>
    <cellStyle name="Komma 2 3 3 2 11 3 3 3" xfId="42110" xr:uid="{06ECB748-DA0C-44DC-88D8-CEFEB3720FD6}"/>
    <cellStyle name="Komma 2 3 3 2 11 3 4" xfId="20061" xr:uid="{80091950-08D5-4B32-AB09-E9C981A73DE3}"/>
    <cellStyle name="Komma 2 3 3 2 11 3 4 2" xfId="47577" xr:uid="{392D64FF-B999-4DDB-B266-4ED097C1FB5E}"/>
    <cellStyle name="Komma 2 3 3 2 11 3 5" xfId="25588" xr:uid="{581B6BB4-0C02-4E76-BACE-E5B16F1053D9}"/>
    <cellStyle name="Komma 2 3 3 2 11 4" xfId="6523" xr:uid="{BB6B9915-A926-4FD8-9C32-3585E54FB590}"/>
    <cellStyle name="Komma 2 3 3 2 11 4 2" xfId="28592" xr:uid="{7EFA8962-99CB-4BBB-90B5-CB437C037B41}"/>
    <cellStyle name="Komma 2 3 3 2 11 5" xfId="11909" xr:uid="{7DEE9812-CE00-4FBA-BE58-D5442B7DFC0D}"/>
    <cellStyle name="Komma 2 3 3 2 11 5 2" xfId="33978" xr:uid="{EA82F2DC-15CA-479D-96ED-45728C6FE7EA}"/>
    <cellStyle name="Komma 2 3 3 2 11 5 3" xfId="39526" xr:uid="{4E534E13-A18C-4989-A08D-8C2C47766B3C}"/>
    <cellStyle name="Komma 2 3 3 2 11 6" xfId="17457" xr:uid="{4ABD74CE-CAA9-4837-B98E-BB830B4C6770}"/>
    <cellStyle name="Komma 2 3 3 2 11 6 2" xfId="45074" xr:uid="{E8BC4EEB-3C5C-455E-83F8-FF2EED25FBD8}"/>
    <cellStyle name="Komma 2 3 3 2 11 7" xfId="23085" xr:uid="{A8069A0E-A452-4252-BB72-1AA5CC2E1EF6}"/>
    <cellStyle name="Komma 2 3 3 2 12" xfId="955" xr:uid="{A05AC8D0-8EF1-4468-AEA6-F697DEE088C4}"/>
    <cellStyle name="Komma 2 3 3 2 12 2" xfId="3559" xr:uid="{62AA1AFB-FF0E-4ED2-BCB2-9FD454634327}"/>
    <cellStyle name="Komma 2 3 3 2 12 2 2" xfId="9066" xr:uid="{D2525698-1596-4633-AFFB-686FD7A53631}"/>
    <cellStyle name="Komma 2 3 3 2 12 2 2 2" xfId="31135" xr:uid="{3DE01260-77F3-4FEE-A289-CC6C78B15E3B}"/>
    <cellStyle name="Komma 2 3 3 2 12 2 3" xfId="14553" xr:uid="{1C1C789D-040D-4693-85B8-76B05E183382}"/>
    <cellStyle name="Komma 2 3 3 2 12 2 3 2" xfId="36622" xr:uid="{5D7436FA-6E92-4109-AB52-0AE0859C39BC}"/>
    <cellStyle name="Komma 2 3 3 2 12 2 3 3" xfId="42170" xr:uid="{6756B467-0ADA-4919-9929-DF9E335CAA5A}"/>
    <cellStyle name="Komma 2 3 3 2 12 2 4" xfId="20121" xr:uid="{E6C10FC9-54A8-4658-B8E1-7FA181B9A0F5}"/>
    <cellStyle name="Komma 2 3 3 2 12 2 4 2" xfId="47617" xr:uid="{FFF52FD2-028E-4B8A-BDBE-240E314F18D2}"/>
    <cellStyle name="Komma 2 3 3 2 12 2 5" xfId="25628" xr:uid="{14237917-6FA1-4A69-9BBC-7239FE67A881}"/>
    <cellStyle name="Komma 2 3 3 2 12 3" xfId="6583" xr:uid="{DB515621-78A0-4CB4-8484-C99F55C9515E}"/>
    <cellStyle name="Komma 2 3 3 2 12 3 2" xfId="28652" xr:uid="{9871FB92-30A6-4B51-BC75-0839A923BCCD}"/>
    <cellStyle name="Komma 2 3 3 2 12 4" xfId="11949" xr:uid="{5E76331C-ED16-456A-ABA5-A01481381973}"/>
    <cellStyle name="Komma 2 3 3 2 12 4 2" xfId="34018" xr:uid="{00F0A422-6B11-4902-9362-14861C620180}"/>
    <cellStyle name="Komma 2 3 3 2 12 4 3" xfId="39566" xr:uid="{8384A3D3-5318-4EB3-828E-03B208D67E52}"/>
    <cellStyle name="Komma 2 3 3 2 12 5" xfId="17517" xr:uid="{FEE81F80-3CA4-4B2F-9F60-8EEF4F8A135C}"/>
    <cellStyle name="Komma 2 3 3 2 12 5 2" xfId="45134" xr:uid="{A874F3D9-8A22-4950-8A7C-444500800060}"/>
    <cellStyle name="Komma 2 3 3 2 12 6" xfId="23145" xr:uid="{378548EB-29A7-484C-943D-C4E0A7BB0E98}"/>
    <cellStyle name="Komma 2 3 3 2 13" xfId="1736" xr:uid="{40F43645-D947-43AB-A3B2-86B8A3F51644}"/>
    <cellStyle name="Komma 2 3 3 2 13 2" xfId="4340" xr:uid="{E8975B0C-7084-4194-A2FB-58D68D8F3312}"/>
    <cellStyle name="Komma 2 3 3 2 13 2 2" xfId="9847" xr:uid="{83D190E2-FA8D-4E32-92B1-761AECDB1372}"/>
    <cellStyle name="Komma 2 3 3 2 13 2 2 2" xfId="31916" xr:uid="{62A6B551-81EF-4061-9949-8ABF34BD338D}"/>
    <cellStyle name="Komma 2 3 3 2 13 2 3" xfId="15334" xr:uid="{2BFDE570-98A5-4926-91D0-672D7D3B713A}"/>
    <cellStyle name="Komma 2 3 3 2 13 2 3 2" xfId="37403" xr:uid="{59F68B44-ACA4-43C2-A71B-D4634066838C}"/>
    <cellStyle name="Komma 2 3 3 2 13 2 3 3" xfId="42951" xr:uid="{73519265-D10F-494C-BE7F-D371416D9B9C}"/>
    <cellStyle name="Komma 2 3 3 2 13 2 4" xfId="20902" xr:uid="{8CEA67B4-1F91-41E4-9CD9-9CEB455CC56E}"/>
    <cellStyle name="Komma 2 3 3 2 13 2 4 2" xfId="48398" xr:uid="{A63F7D61-3290-41AB-BABE-D9D28A0CE24F}"/>
    <cellStyle name="Komma 2 3 3 2 13 2 5" xfId="26409" xr:uid="{F7DAB768-B843-47D0-B8CD-5A317A442897}"/>
    <cellStyle name="Komma 2 3 3 2 13 3" xfId="7364" xr:uid="{D7650694-90A7-416C-BBE8-D1FCE20D9302}"/>
    <cellStyle name="Komma 2 3 3 2 13 3 2" xfId="29433" xr:uid="{7C7C9F1E-10ED-4A4A-B363-28CF31208B26}"/>
    <cellStyle name="Komma 2 3 3 2 13 4" xfId="12730" xr:uid="{D4DBE7D3-46A4-4015-A2CD-6F88E03E855B}"/>
    <cellStyle name="Komma 2 3 3 2 13 4 2" xfId="34799" xr:uid="{0821593E-5AB3-4018-8EAD-7DB350046981}"/>
    <cellStyle name="Komma 2 3 3 2 13 4 3" xfId="40347" xr:uid="{749F055E-86A1-484F-AA52-072DEF368176}"/>
    <cellStyle name="Komma 2 3 3 2 13 5" xfId="18298" xr:uid="{4D02D6BA-249F-4DF4-948F-10D7A2C5EFC4}"/>
    <cellStyle name="Komma 2 3 3 2 13 5 2" xfId="45915" xr:uid="{3EC42225-06F1-451A-94DB-B8AC15A82B9D}"/>
    <cellStyle name="Komma 2 3 3 2 13 6" xfId="23926" xr:uid="{523159B2-D250-4DCF-9CC6-45CC42C96009}"/>
    <cellStyle name="Komma 2 3 3 2 14" xfId="2477" xr:uid="{8DACAC9B-579B-4AA5-9286-1F534CB8434B}"/>
    <cellStyle name="Komma 2 3 3 2 14 2" xfId="5081" xr:uid="{7063D754-6A0D-4BCB-ABFF-5ECE06BA41D9}"/>
    <cellStyle name="Komma 2 3 3 2 14 2 2" xfId="10588" xr:uid="{B2D3B641-76FE-47CB-AF0A-2652019D92B0}"/>
    <cellStyle name="Komma 2 3 3 2 14 2 2 2" xfId="32657" xr:uid="{D61D1005-832B-42B9-9C4D-A416E330AE4B}"/>
    <cellStyle name="Komma 2 3 3 2 14 2 3" xfId="16075" xr:uid="{C9416A2E-BD06-4317-B27C-24C53F512C52}"/>
    <cellStyle name="Komma 2 3 3 2 14 2 3 2" xfId="38144" xr:uid="{AC666F25-CEF9-4879-B1ED-0E5D2DFABA92}"/>
    <cellStyle name="Komma 2 3 3 2 14 2 3 3" xfId="43692" xr:uid="{427EED0C-20A6-4FC5-BE9A-F24827DBFAC2}"/>
    <cellStyle name="Komma 2 3 3 2 14 2 4" xfId="21643" xr:uid="{D938652F-BFD0-4E1D-8A36-7A8833DD516A}"/>
    <cellStyle name="Komma 2 3 3 2 14 2 4 2" xfId="49139" xr:uid="{65F10F8E-2A1E-4E79-BC95-73E2D334317E}"/>
    <cellStyle name="Komma 2 3 3 2 14 2 5" xfId="27150" xr:uid="{A7D13C9B-F4DE-4AE8-A2FC-32675E4C0290}"/>
    <cellStyle name="Komma 2 3 3 2 14 3" xfId="8105" xr:uid="{6790C30C-E98A-403F-9CA1-4EC86F9EA670}"/>
    <cellStyle name="Komma 2 3 3 2 14 3 2" xfId="30174" xr:uid="{562CC26C-7B6C-4654-BA93-8E55F68CD5FF}"/>
    <cellStyle name="Komma 2 3 3 2 14 4" xfId="13471" xr:uid="{4DBC44B2-DACE-4B7A-AB8B-8370179E40F9}"/>
    <cellStyle name="Komma 2 3 3 2 14 4 2" xfId="35540" xr:uid="{96506B10-B8BB-4A54-8597-D87A59FB4ACC}"/>
    <cellStyle name="Komma 2 3 3 2 14 4 3" xfId="41088" xr:uid="{69812C36-EE25-4FEC-A9C1-7AD0C69D925A}"/>
    <cellStyle name="Komma 2 3 3 2 14 5" xfId="19039" xr:uid="{6908F153-DC81-4359-98CA-047FFA492B91}"/>
    <cellStyle name="Komma 2 3 3 2 14 5 2" xfId="46656" xr:uid="{D36725E0-7BAB-41BF-9E09-202B97EB14E9}"/>
    <cellStyle name="Komma 2 3 3 2 14 6" xfId="24667" xr:uid="{1691EEB7-EB48-4585-948A-63413F118631}"/>
    <cellStyle name="Komma 2 3 3 2 15" xfId="2517" xr:uid="{4DDF8501-0395-4FBE-A6F8-ACB8D99B2A61}"/>
    <cellStyle name="Komma 2 3 3 2 15 2" xfId="5461" xr:uid="{F39C0C57-9F2A-42B6-BF04-28BA2541CB38}"/>
    <cellStyle name="Komma 2 3 3 2 15 2 2" xfId="10968" xr:uid="{9E321A5A-0C85-48D0-B72F-B0BB43C2B728}"/>
    <cellStyle name="Komma 2 3 3 2 15 2 2 2" xfId="33037" xr:uid="{30F4328E-D998-4A2D-9A7D-8DE09CC4250B}"/>
    <cellStyle name="Komma 2 3 3 2 15 2 3" xfId="16455" xr:uid="{C432D7A6-D77E-4048-AEA2-28EA14ADE61B}"/>
    <cellStyle name="Komma 2 3 3 2 15 2 3 2" xfId="38524" xr:uid="{4F60E721-D13D-41A5-8E4D-BC19068576E3}"/>
    <cellStyle name="Komma 2 3 3 2 15 2 3 3" xfId="44072" xr:uid="{B9C07D5E-914D-4E8A-B162-6066D38AA075}"/>
    <cellStyle name="Komma 2 3 3 2 15 2 4" xfId="22023" xr:uid="{FDDE73B2-6AD0-463E-9074-5C1496FC195C}"/>
    <cellStyle name="Komma 2 3 3 2 15 2 4 2" xfId="49519" xr:uid="{9E02731F-CA95-4347-88DF-AAA55C204E7A}"/>
    <cellStyle name="Komma 2 3 3 2 15 2 5" xfId="27530" xr:uid="{EAA5F6BE-BC9A-433F-8E90-E18AFBB7CA09}"/>
    <cellStyle name="Komma 2 3 3 2 15 3" xfId="8145" xr:uid="{F41F3A5B-8762-4C88-BEF0-27667437B505}"/>
    <cellStyle name="Komma 2 3 3 2 15 3 2" xfId="30214" xr:uid="{46CA82E6-6264-4393-9D61-7901E27189C4}"/>
    <cellStyle name="Komma 2 3 3 2 15 4" xfId="13511" xr:uid="{4792035E-5AE8-40E2-9927-2D53845A9EA9}"/>
    <cellStyle name="Komma 2 3 3 2 15 4 2" xfId="35580" xr:uid="{E94A1D60-18E3-478E-845A-C71816B74598}"/>
    <cellStyle name="Komma 2 3 3 2 15 4 3" xfId="41128" xr:uid="{E59BD78C-8FA8-4BB0-BF0F-F095012F68D6}"/>
    <cellStyle name="Komma 2 3 3 2 15 5" xfId="19079" xr:uid="{EDB83DBB-55FF-4688-AD76-04A86C68923D}"/>
    <cellStyle name="Komma 2 3 3 2 15 5 2" xfId="46696" xr:uid="{8F737F05-3A47-4AD3-821C-BC426DA03AFE}"/>
    <cellStyle name="Komma 2 3 3 2 15 6" xfId="24707" xr:uid="{68344242-32A5-41A1-A1CA-9550549EC95F}"/>
    <cellStyle name="Komma 2 3 3 2 16" xfId="2597" xr:uid="{3971D97E-C2B7-4E3B-8CE3-55659EFF27C3}"/>
    <cellStyle name="Komma 2 3 3 2 16 2" xfId="5521" xr:uid="{BA9BD3A2-5521-40D3-82FA-66FF6893EEA9}"/>
    <cellStyle name="Komma 2 3 3 2 16 2 2" xfId="11028" xr:uid="{0417C90A-E9F5-476A-A4A7-CCE2B2724638}"/>
    <cellStyle name="Komma 2 3 3 2 16 2 2 2" xfId="33097" xr:uid="{AA66CAC5-4095-4329-AEF2-CC78D1CC13FE}"/>
    <cellStyle name="Komma 2 3 3 2 16 2 3" xfId="16515" xr:uid="{B030C1C6-E6A8-46E8-A19D-42628B69B991}"/>
    <cellStyle name="Komma 2 3 3 2 16 2 3 2" xfId="38584" xr:uid="{D4C4A8A1-50E1-48AD-8A1B-643DCD2FE4F5}"/>
    <cellStyle name="Komma 2 3 3 2 16 2 3 3" xfId="44132" xr:uid="{271C998B-1485-4D72-A61B-45A5B37B535F}"/>
    <cellStyle name="Komma 2 3 3 2 16 2 4" xfId="22083" xr:uid="{8C55277C-580E-45B4-A324-433745C072CF}"/>
    <cellStyle name="Komma 2 3 3 2 16 2 4 2" xfId="49579" xr:uid="{2A64F71F-7564-4620-A800-55B993603AD3}"/>
    <cellStyle name="Komma 2 3 3 2 16 2 5" xfId="27590" xr:uid="{9DE68BC5-54F1-4967-A3D6-44E6A37B02D2}"/>
    <cellStyle name="Komma 2 3 3 2 16 3" xfId="8205" xr:uid="{AE696AC0-D8BA-4B53-BA22-04A32DDDF619}"/>
    <cellStyle name="Komma 2 3 3 2 16 3 2" xfId="30274" xr:uid="{A9BBB168-C299-4FFF-919E-25747C07910C}"/>
    <cellStyle name="Komma 2 3 3 2 16 4" xfId="13591" xr:uid="{03E5C0BF-0740-4CFE-8E3A-D93F77CC2820}"/>
    <cellStyle name="Komma 2 3 3 2 16 4 2" xfId="35660" xr:uid="{DA5E09C6-327D-4C5E-959B-3D22D4A9A790}"/>
    <cellStyle name="Komma 2 3 3 2 16 4 3" xfId="41208" xr:uid="{47DFF60A-CAE8-40B6-A481-E732113FD73F}"/>
    <cellStyle name="Komma 2 3 3 2 16 5" xfId="19159" xr:uid="{EB3B287A-B586-4D21-A51D-95DC33EE0DDE}"/>
    <cellStyle name="Komma 2 3 3 2 16 5 2" xfId="46756" xr:uid="{D4FE4328-FCD3-490A-851B-2449BEEFC0EA}"/>
    <cellStyle name="Komma 2 3 3 2 16 6" xfId="24767" xr:uid="{D6575AD9-7DC7-4BA1-9E77-F08F73A834AD}"/>
    <cellStyle name="Komma 2 3 3 2 17" xfId="2637" xr:uid="{8462EED2-7068-4000-849C-387D0B5EC400}"/>
    <cellStyle name="Komma 2 3 3 2 17 2" xfId="5561" xr:uid="{F0A1010B-E3FA-4212-BC0F-4838B63E9EB3}"/>
    <cellStyle name="Komma 2 3 3 2 17 2 2" xfId="11068" xr:uid="{D5B229AB-A5FF-4F81-913A-51B050AAD005}"/>
    <cellStyle name="Komma 2 3 3 2 17 2 2 2" xfId="33137" xr:uid="{7AA78518-2C46-42FC-A486-4D7605EBDDBC}"/>
    <cellStyle name="Komma 2 3 3 2 17 2 3" xfId="16555" xr:uid="{95EE2340-C9FE-4AAE-9D48-80A84B1AABEF}"/>
    <cellStyle name="Komma 2 3 3 2 17 2 3 2" xfId="38624" xr:uid="{68F992F4-5E6A-4D64-97DA-9BBA05563B06}"/>
    <cellStyle name="Komma 2 3 3 2 17 2 3 3" xfId="44172" xr:uid="{4C076D32-154E-4546-8E3A-C69A69BCFAD8}"/>
    <cellStyle name="Komma 2 3 3 2 17 2 4" xfId="22123" xr:uid="{4CCE067F-0E5A-4FC1-9A3A-71A2F6ACEB18}"/>
    <cellStyle name="Komma 2 3 3 2 17 2 4 2" xfId="49619" xr:uid="{408C54A5-FA40-40CF-ABA9-3052A6CDC132}"/>
    <cellStyle name="Komma 2 3 3 2 17 2 5" xfId="27630" xr:uid="{54AC6FD3-77AC-4D5A-AD91-806E4BCEF4C7}"/>
    <cellStyle name="Komma 2 3 3 2 17 3" xfId="8245" xr:uid="{0BA79D75-D74B-4BDD-BC4E-91C7491B2984}"/>
    <cellStyle name="Komma 2 3 3 2 17 3 2" xfId="30314" xr:uid="{EB79026D-7C01-4FC5-950F-44F058E5D748}"/>
    <cellStyle name="Komma 2 3 3 2 17 4" xfId="13631" xr:uid="{6CA4B2BE-4908-4216-AE54-BAB7F478270B}"/>
    <cellStyle name="Komma 2 3 3 2 17 4 2" xfId="35700" xr:uid="{8A918929-6004-4DE8-AF46-4AFC0F24EBA9}"/>
    <cellStyle name="Komma 2 3 3 2 17 4 3" xfId="41248" xr:uid="{E5CEAFBF-5528-47F6-9F9F-B5B679DC1ECC}"/>
    <cellStyle name="Komma 2 3 3 2 17 5" xfId="19199" xr:uid="{CE13BBBA-1A80-483A-BAEA-2D3397F1DC32}"/>
    <cellStyle name="Komma 2 3 3 2 17 5 2" xfId="46796" xr:uid="{CABDCF0C-FCBA-42BD-8396-F539136D01D0}"/>
    <cellStyle name="Komma 2 3 3 2 17 6" xfId="24807" xr:uid="{7489C743-67BF-4A26-A8B1-012D61C18934}"/>
    <cellStyle name="Komma 2 3 3 2 18" xfId="2677" xr:uid="{7BE6D5F9-7682-4B1E-ABE8-82A5C86BF3C6}"/>
    <cellStyle name="Komma 2 3 3 2 18 2" xfId="8285" xr:uid="{A42B1C3E-2410-4FBC-92A1-79E542A18977}"/>
    <cellStyle name="Komma 2 3 3 2 18 2 2" xfId="30354" xr:uid="{458DF124-B385-4563-82DD-1BAC859CBE0C}"/>
    <cellStyle name="Komma 2 3 3 2 18 3" xfId="13671" xr:uid="{BE19362E-AD44-441C-B43E-7000EABF7F4E}"/>
    <cellStyle name="Komma 2 3 3 2 18 3 2" xfId="35740" xr:uid="{4231A205-809F-476C-833A-998D67699103}"/>
    <cellStyle name="Komma 2 3 3 2 18 3 3" xfId="41288" xr:uid="{9213AE9A-709D-40B4-A376-14827DD5E500}"/>
    <cellStyle name="Komma 2 3 3 2 18 4" xfId="19239" xr:uid="{D800D7AA-25EE-4DB7-91E3-B3018A6DE9E1}"/>
    <cellStyle name="Komma 2 3 3 2 18 4 2" xfId="46836" xr:uid="{A27C43E6-CBAC-496B-AD58-D8C8A8002488}"/>
    <cellStyle name="Komma 2 3 3 2 18 5" xfId="24847" xr:uid="{4CF4DE0E-13F5-4C52-8EE5-0C78A3B871E9}"/>
    <cellStyle name="Komma 2 3 3 2 19" xfId="5121" xr:uid="{D90F8D67-CDCD-4D10-9AAE-088811FB059F}"/>
    <cellStyle name="Komma 2 3 3 2 19 2" xfId="10628" xr:uid="{D32099A3-B78E-49BD-975B-D585C54E480C}"/>
    <cellStyle name="Komma 2 3 3 2 19 2 2" xfId="32697" xr:uid="{15905635-243A-4A57-9E3F-880EF9A34D30}"/>
    <cellStyle name="Komma 2 3 3 2 19 3" xfId="16115" xr:uid="{8CF5ABA4-861D-4E77-A567-403AC48C4FAD}"/>
    <cellStyle name="Komma 2 3 3 2 19 3 2" xfId="38184" xr:uid="{53968CB6-A22B-4EAC-8035-9E3E48FE5E4B}"/>
    <cellStyle name="Komma 2 3 3 2 19 3 3" xfId="43732" xr:uid="{4E1278A8-3EFA-44CC-B4FD-75B6B36A4BC4}"/>
    <cellStyle name="Komma 2 3 3 2 19 4" xfId="21683" xr:uid="{7209F440-727F-4EF8-9977-D9FA86B2FC0D}"/>
    <cellStyle name="Komma 2 3 3 2 19 4 2" xfId="49179" xr:uid="{7D02DDD9-AF12-45DC-827C-0876EB0E42A5}"/>
    <cellStyle name="Komma 2 3 3 2 19 5" xfId="27190" xr:uid="{CE36A103-B8DD-40B5-94CC-4F96B91FC1B1}"/>
    <cellStyle name="Komma 2 3 3 2 2" xfId="88" xr:uid="{2F18C48B-2C0B-447E-B07D-DD48692AC9DE}"/>
    <cellStyle name="Komma 2 3 3 2 2 10" xfId="935" xr:uid="{B11D76A2-091A-4251-A7FD-2259B5FF4DE7}"/>
    <cellStyle name="Komma 2 3 3 2 2 10 2" xfId="1716" xr:uid="{B9AAA032-0FED-46F9-8668-D9757F840953}"/>
    <cellStyle name="Komma 2 3 3 2 2 10 2 2" xfId="4320" xr:uid="{87B36073-AFD2-49CD-AA4E-62F564CBE804}"/>
    <cellStyle name="Komma 2 3 3 2 2 10 2 2 2" xfId="9827" xr:uid="{A7C81146-E094-4255-B27E-BEFC1BF2C27B}"/>
    <cellStyle name="Komma 2 3 3 2 2 10 2 2 2 2" xfId="31896" xr:uid="{0663A2A0-FB1F-4995-B1F4-1DEF28D13AD7}"/>
    <cellStyle name="Komma 2 3 3 2 2 10 2 2 3" xfId="15314" xr:uid="{20BE49F9-0366-4446-B1FB-9F3DBE32CBCD}"/>
    <cellStyle name="Komma 2 3 3 2 2 10 2 2 3 2" xfId="37383" xr:uid="{C2EBB882-1FFF-47CB-9D50-FD83C4ABA079}"/>
    <cellStyle name="Komma 2 3 3 2 2 10 2 2 3 3" xfId="42931" xr:uid="{E1CD577F-046B-45B4-AF77-D2494CA209A2}"/>
    <cellStyle name="Komma 2 3 3 2 2 10 2 2 4" xfId="20882" xr:uid="{A562C5BE-8BF2-4E47-906A-177C4671E7AC}"/>
    <cellStyle name="Komma 2 3 3 2 2 10 2 2 4 2" xfId="48378" xr:uid="{D5C44588-CB4C-4494-93F2-CBEAEA52F1FC}"/>
    <cellStyle name="Komma 2 3 3 2 2 10 2 2 5" xfId="26389" xr:uid="{5216AD74-D030-4B3A-88CE-8160BF07F0A8}"/>
    <cellStyle name="Komma 2 3 3 2 2 10 2 3" xfId="7344" xr:uid="{35D7B378-6FAF-4E93-8F65-82FB81759B77}"/>
    <cellStyle name="Komma 2 3 3 2 2 10 2 3 2" xfId="29413" xr:uid="{8B777501-AF71-4D27-ADCA-1F9C5130E8FF}"/>
    <cellStyle name="Komma 2 3 3 2 2 10 2 4" xfId="12710" xr:uid="{EE67C95B-9E3B-4A2C-957D-2CE01459E74A}"/>
    <cellStyle name="Komma 2 3 3 2 2 10 2 4 2" xfId="34779" xr:uid="{A7B95932-877E-4AFA-B530-1744537ADB16}"/>
    <cellStyle name="Komma 2 3 3 2 2 10 2 4 3" xfId="40327" xr:uid="{37057065-0049-486E-9424-D00F6777665F}"/>
    <cellStyle name="Komma 2 3 3 2 2 10 2 5" xfId="18278" xr:uid="{653BA49F-70B5-420D-939A-DE54F704B46E}"/>
    <cellStyle name="Komma 2 3 3 2 2 10 2 5 2" xfId="45895" xr:uid="{9DE7DD05-0266-4466-BA3A-655D6AABEBAB}"/>
    <cellStyle name="Komma 2 3 3 2 2 10 2 6" xfId="23906" xr:uid="{96F253E3-F3E2-4A8B-8445-E5C6135D1F09}"/>
    <cellStyle name="Komma 2 3 3 2 2 10 3" xfId="3539" xr:uid="{C97530AD-188D-4298-A4FE-CF11DFCB1DCA}"/>
    <cellStyle name="Komma 2 3 3 2 2 10 3 2" xfId="9046" xr:uid="{E7A2F0C3-8F51-4ECB-8424-432D79A98F72}"/>
    <cellStyle name="Komma 2 3 3 2 2 10 3 2 2" xfId="31115" xr:uid="{4FC980C6-FBF2-4C44-8180-243BD81964E2}"/>
    <cellStyle name="Komma 2 3 3 2 2 10 3 3" xfId="14533" xr:uid="{64CAF158-ADBA-4B83-8A36-F73D08E83C95}"/>
    <cellStyle name="Komma 2 3 3 2 2 10 3 3 2" xfId="36602" xr:uid="{7169578D-BBA3-4012-8A98-F6CE335CA94A}"/>
    <cellStyle name="Komma 2 3 3 2 2 10 3 3 3" xfId="42150" xr:uid="{62CB991A-39E1-426E-BDBB-A0A8EF289102}"/>
    <cellStyle name="Komma 2 3 3 2 2 10 3 4" xfId="20101" xr:uid="{E6FCD837-4DE7-4D57-AF61-7BC6F6AE8603}"/>
    <cellStyle name="Komma 2 3 3 2 2 10 3 4 2" xfId="47597" xr:uid="{1277AB50-0B3A-4640-83DC-1E8225F42BFB}"/>
    <cellStyle name="Komma 2 3 3 2 2 10 3 5" xfId="25608" xr:uid="{BEFE6E29-918B-492B-9E24-FE658F7A9872}"/>
    <cellStyle name="Komma 2 3 3 2 2 10 4" xfId="6563" xr:uid="{FF36FD77-343F-4AE5-9162-D28218215C54}"/>
    <cellStyle name="Komma 2 3 3 2 2 10 4 2" xfId="28632" xr:uid="{B1219DAB-BB03-42F0-A6E1-01CF5A1781C7}"/>
    <cellStyle name="Komma 2 3 3 2 2 10 5" xfId="11929" xr:uid="{526A2A36-B7DA-42A3-B2DA-FF95BA016FA4}"/>
    <cellStyle name="Komma 2 3 3 2 2 10 5 2" xfId="33998" xr:uid="{233F3B4E-DE27-4140-A9BD-0D6FCC18FA72}"/>
    <cellStyle name="Komma 2 3 3 2 2 10 5 3" xfId="39546" xr:uid="{D7915AC7-EF51-4075-B223-377A6EE8942A}"/>
    <cellStyle name="Komma 2 3 3 2 2 10 6" xfId="17497" xr:uid="{9E1C8DEA-2D34-4369-B3EF-99EBDC12E261}"/>
    <cellStyle name="Komma 2 3 3 2 2 10 6 2" xfId="45114" xr:uid="{4B9BEA18-F69A-405A-ACD6-A731E30478D9}"/>
    <cellStyle name="Komma 2 3 3 2 2 10 7" xfId="23125" xr:uid="{770227FD-514C-4E8C-A706-4A4A8A1242FF}"/>
    <cellStyle name="Komma 2 3 3 2 2 11" xfId="975" xr:uid="{62F3E816-B2BA-48EA-9192-C10E8E8C5468}"/>
    <cellStyle name="Komma 2 3 3 2 2 11 2" xfId="3579" xr:uid="{B434A33E-57F8-4F42-99BD-95FC00ABCAE7}"/>
    <cellStyle name="Komma 2 3 3 2 2 11 2 2" xfId="9086" xr:uid="{948336E7-272F-47BD-B317-DC508A392795}"/>
    <cellStyle name="Komma 2 3 3 2 2 11 2 2 2" xfId="31155" xr:uid="{8D90CC5F-4F9C-4E4C-A8D6-C466979D86F8}"/>
    <cellStyle name="Komma 2 3 3 2 2 11 2 3" xfId="14573" xr:uid="{F56DC23B-F0EC-4EB7-82AC-1200620485C8}"/>
    <cellStyle name="Komma 2 3 3 2 2 11 2 3 2" xfId="36642" xr:uid="{4467ECF8-24B1-4D3C-BEA8-6708604A786E}"/>
    <cellStyle name="Komma 2 3 3 2 2 11 2 3 3" xfId="42190" xr:uid="{D317107E-DCEA-4DE9-A49D-494B4E2A5734}"/>
    <cellStyle name="Komma 2 3 3 2 2 11 2 4" xfId="20141" xr:uid="{C27020EF-5BD9-471C-B0BC-DB481BCF5B55}"/>
    <cellStyle name="Komma 2 3 3 2 2 11 2 4 2" xfId="47637" xr:uid="{282C600E-250A-40FB-82A9-51EDB1C1AF24}"/>
    <cellStyle name="Komma 2 3 3 2 2 11 2 5" xfId="25648" xr:uid="{491CA616-B94C-4276-9E22-563C5CC2B8E7}"/>
    <cellStyle name="Komma 2 3 3 2 2 11 3" xfId="6603" xr:uid="{E40F09AE-6136-465D-8639-161B42E71C96}"/>
    <cellStyle name="Komma 2 3 3 2 2 11 3 2" xfId="28672" xr:uid="{4145E38F-9532-483E-8DEC-624926689126}"/>
    <cellStyle name="Komma 2 3 3 2 2 11 4" xfId="11969" xr:uid="{7B9E5DC0-C7D1-4885-B70C-6E93FBE147BF}"/>
    <cellStyle name="Komma 2 3 3 2 2 11 4 2" xfId="34038" xr:uid="{93647CF8-A904-4809-AC97-5F9B325CF538}"/>
    <cellStyle name="Komma 2 3 3 2 2 11 4 3" xfId="39586" xr:uid="{89C240B7-FE90-46B3-B39E-503850CE46D0}"/>
    <cellStyle name="Komma 2 3 3 2 2 11 5" xfId="17537" xr:uid="{7A74D5E3-FE25-4E25-9F69-C78ABB290B65}"/>
    <cellStyle name="Komma 2 3 3 2 2 11 5 2" xfId="45154" xr:uid="{0B6FC8ED-8F18-4EB8-B6D1-5D5CB135BD2A}"/>
    <cellStyle name="Komma 2 3 3 2 2 11 6" xfId="23165" xr:uid="{D9FCD919-CCB8-42E1-9BB6-AA849F5C0837}"/>
    <cellStyle name="Komma 2 3 3 2 2 12" xfId="1756" xr:uid="{401BEC47-8A86-4414-A403-19396F201A50}"/>
    <cellStyle name="Komma 2 3 3 2 2 12 2" xfId="4360" xr:uid="{ABAD0CFD-C405-425F-A282-44725505D7DE}"/>
    <cellStyle name="Komma 2 3 3 2 2 12 2 2" xfId="9867" xr:uid="{2ED8139E-8818-4974-A411-FB97C4BB8A53}"/>
    <cellStyle name="Komma 2 3 3 2 2 12 2 2 2" xfId="31936" xr:uid="{3AF30C9E-C964-44AD-B2A8-469FAD717AE8}"/>
    <cellStyle name="Komma 2 3 3 2 2 12 2 3" xfId="15354" xr:uid="{C726D20F-4C4C-4CDB-9E2C-DC2B9372AF80}"/>
    <cellStyle name="Komma 2 3 3 2 2 12 2 3 2" xfId="37423" xr:uid="{65509423-DDCE-49C1-BAD6-74299AE4B44D}"/>
    <cellStyle name="Komma 2 3 3 2 2 12 2 3 3" xfId="42971" xr:uid="{ED6BE725-71AD-4C87-849A-07E9CD4E0429}"/>
    <cellStyle name="Komma 2 3 3 2 2 12 2 4" xfId="20922" xr:uid="{11CF524F-7BB8-481A-8A17-5D415933C2AC}"/>
    <cellStyle name="Komma 2 3 3 2 2 12 2 4 2" xfId="48418" xr:uid="{42430D26-F414-419F-8C51-82B757D1DCB3}"/>
    <cellStyle name="Komma 2 3 3 2 2 12 2 5" xfId="26429" xr:uid="{E54BFF02-8CE5-4E2F-B1E1-0EB6E068A27B}"/>
    <cellStyle name="Komma 2 3 3 2 2 12 3" xfId="7384" xr:uid="{5E63F0E8-B0F3-42C9-9D2F-8D9E5DF2FD88}"/>
    <cellStyle name="Komma 2 3 3 2 2 12 3 2" xfId="29453" xr:uid="{7CFE94FE-AB29-42C1-9196-C2F96B7424DF}"/>
    <cellStyle name="Komma 2 3 3 2 2 12 4" xfId="12750" xr:uid="{C033A009-9DCA-4A57-B59A-01713E82BAD0}"/>
    <cellStyle name="Komma 2 3 3 2 2 12 4 2" xfId="34819" xr:uid="{61C3822E-181E-463E-872C-C0ABE4F0AA5E}"/>
    <cellStyle name="Komma 2 3 3 2 2 12 4 3" xfId="40367" xr:uid="{C58D56E8-2C67-4CE1-B1D2-53E396C2ED8E}"/>
    <cellStyle name="Komma 2 3 3 2 2 12 5" xfId="18318" xr:uid="{696FCFBE-8B98-410D-A325-08D592C78990}"/>
    <cellStyle name="Komma 2 3 3 2 2 12 5 2" xfId="45935" xr:uid="{016A9824-AB39-42E1-976B-29076C0EA69E}"/>
    <cellStyle name="Komma 2 3 3 2 2 12 6" xfId="23946" xr:uid="{439CCD0E-98AF-4508-9C01-481626330775}"/>
    <cellStyle name="Komma 2 3 3 2 2 13" xfId="2497" xr:uid="{DD98C9E7-A672-44AB-B813-D10AFA215517}"/>
    <cellStyle name="Komma 2 3 3 2 2 13 2" xfId="5101" xr:uid="{F9BEC38B-1C32-44E5-8F58-39D79B740C9D}"/>
    <cellStyle name="Komma 2 3 3 2 2 13 2 2" xfId="10608" xr:uid="{E685F6CF-674A-4CB6-AE34-280FC78E9762}"/>
    <cellStyle name="Komma 2 3 3 2 2 13 2 2 2" xfId="32677" xr:uid="{6D4BD61A-751A-4E13-977A-C0ED23017D8A}"/>
    <cellStyle name="Komma 2 3 3 2 2 13 2 3" xfId="16095" xr:uid="{DF3BF69C-68F9-4D5D-B7C6-3ECA0688D66E}"/>
    <cellStyle name="Komma 2 3 3 2 2 13 2 3 2" xfId="38164" xr:uid="{78CA0198-9001-44DE-8BFA-2185F450757D}"/>
    <cellStyle name="Komma 2 3 3 2 2 13 2 3 3" xfId="43712" xr:uid="{E8C7D266-C414-4309-849D-80C06233FB10}"/>
    <cellStyle name="Komma 2 3 3 2 2 13 2 4" xfId="21663" xr:uid="{D06BEB64-6D57-4AA5-92FB-2FA08E547929}"/>
    <cellStyle name="Komma 2 3 3 2 2 13 2 4 2" xfId="49159" xr:uid="{959478D8-628B-46D3-B3B9-43B8C462F20F}"/>
    <cellStyle name="Komma 2 3 3 2 2 13 2 5" xfId="27170" xr:uid="{98F13DB1-790E-4B6F-90CD-E51CF4CC5309}"/>
    <cellStyle name="Komma 2 3 3 2 2 13 3" xfId="8125" xr:uid="{5A794EF7-C73F-4332-8CA9-08890442684D}"/>
    <cellStyle name="Komma 2 3 3 2 2 13 3 2" xfId="30194" xr:uid="{DD1F77CC-6AD1-4DC9-A346-2AF29E258468}"/>
    <cellStyle name="Komma 2 3 3 2 2 13 4" xfId="13491" xr:uid="{4207BC9D-1D58-4C2F-B555-C5F52D5E1CCA}"/>
    <cellStyle name="Komma 2 3 3 2 2 13 4 2" xfId="35560" xr:uid="{E37A459E-2826-491C-990F-B912440772C8}"/>
    <cellStyle name="Komma 2 3 3 2 2 13 4 3" xfId="41108" xr:uid="{3CDE51D4-C0E9-4BD1-A9BB-C57426DDB10A}"/>
    <cellStyle name="Komma 2 3 3 2 2 13 5" xfId="19059" xr:uid="{AB1E81DE-0C91-48F4-9070-F96CA51FB1B1}"/>
    <cellStyle name="Komma 2 3 3 2 2 13 5 2" xfId="46676" xr:uid="{721F1FFB-EFFB-407E-B32E-AC1C6821FB93}"/>
    <cellStyle name="Komma 2 3 3 2 2 13 6" xfId="24687" xr:uid="{8808066A-C627-4173-9BA0-99A1B4905EEE}"/>
    <cellStyle name="Komma 2 3 3 2 2 14" xfId="2557" xr:uid="{FBFC4122-9DE9-4B36-BADF-017275982472}"/>
    <cellStyle name="Komma 2 3 3 2 2 14 2" xfId="5481" xr:uid="{235BB092-6721-4190-9170-4CAB34908493}"/>
    <cellStyle name="Komma 2 3 3 2 2 14 2 2" xfId="10988" xr:uid="{98CFEDA9-E4F0-4F66-BCBC-6006A08E3DD1}"/>
    <cellStyle name="Komma 2 3 3 2 2 14 2 2 2" xfId="33057" xr:uid="{D9584D38-77FA-4123-BADC-AF7EF8E0CB29}"/>
    <cellStyle name="Komma 2 3 3 2 2 14 2 3" xfId="16475" xr:uid="{D5DA3F35-16E2-41FB-A9B9-5379556FDCE6}"/>
    <cellStyle name="Komma 2 3 3 2 2 14 2 3 2" xfId="38544" xr:uid="{59DA5044-48B8-482A-AB0A-18DD609F666A}"/>
    <cellStyle name="Komma 2 3 3 2 2 14 2 3 3" xfId="44092" xr:uid="{4DB7B4D9-ED78-42E4-9CD6-554C3420C0D8}"/>
    <cellStyle name="Komma 2 3 3 2 2 14 2 4" xfId="22043" xr:uid="{14389BC8-6E15-4027-95C8-9844B42ABDC1}"/>
    <cellStyle name="Komma 2 3 3 2 2 14 2 4 2" xfId="49539" xr:uid="{090BF6A5-2C6E-4754-9546-53BFC1AB33D5}"/>
    <cellStyle name="Komma 2 3 3 2 2 14 2 5" xfId="27550" xr:uid="{EE94DB12-E70D-4384-9DBE-E9150E5CDE40}"/>
    <cellStyle name="Komma 2 3 3 2 2 14 3" xfId="8165" xr:uid="{A5CA5FD8-DC71-442B-B9E6-DECBEE37EBD9}"/>
    <cellStyle name="Komma 2 3 3 2 2 14 3 2" xfId="30234" xr:uid="{F86EFE9E-14BE-4670-B8C9-22FB4A9159C1}"/>
    <cellStyle name="Komma 2 3 3 2 2 14 4" xfId="13551" xr:uid="{2DCAA960-AB92-47A1-866B-0BADF25B603F}"/>
    <cellStyle name="Komma 2 3 3 2 2 14 4 2" xfId="35620" xr:uid="{B816B486-79AD-4905-A39C-77276DEBA327}"/>
    <cellStyle name="Komma 2 3 3 2 2 14 4 3" xfId="41168" xr:uid="{594DE137-9B69-4BDA-9785-DD793302ADDF}"/>
    <cellStyle name="Komma 2 3 3 2 2 14 5" xfId="19119" xr:uid="{E6264CAA-F95E-4CA5-A02B-00FCD77B4846}"/>
    <cellStyle name="Komma 2 3 3 2 2 14 5 2" xfId="46716" xr:uid="{BF5B68C2-CDF5-41B1-BC9A-C7ACEFE5F3E0}"/>
    <cellStyle name="Komma 2 3 3 2 2 14 6" xfId="24727" xr:uid="{7953758C-CC46-4EDC-9089-C056F9B5BE56}"/>
    <cellStyle name="Komma 2 3 3 2 2 15" xfId="2617" xr:uid="{566A1721-BCB4-4EC8-B283-3A805D8FFEAC}"/>
    <cellStyle name="Komma 2 3 3 2 2 15 2" xfId="5541" xr:uid="{003158D6-4012-4D9D-9539-7474C7E19F29}"/>
    <cellStyle name="Komma 2 3 3 2 2 15 2 2" xfId="11048" xr:uid="{9246F46A-8A57-40D9-B525-D0EBB1343CD3}"/>
    <cellStyle name="Komma 2 3 3 2 2 15 2 2 2" xfId="33117" xr:uid="{FF01DC4B-2267-493B-9818-7243ABA0838B}"/>
    <cellStyle name="Komma 2 3 3 2 2 15 2 3" xfId="16535" xr:uid="{8C6F1BFB-B496-477E-BEB3-18543FA90A1F}"/>
    <cellStyle name="Komma 2 3 3 2 2 15 2 3 2" xfId="38604" xr:uid="{79FE24A4-23B7-4CD3-B84A-72AF54D43671}"/>
    <cellStyle name="Komma 2 3 3 2 2 15 2 3 3" xfId="44152" xr:uid="{785BF5C7-4731-42C8-9F60-7ACCE12CE9EA}"/>
    <cellStyle name="Komma 2 3 3 2 2 15 2 4" xfId="22103" xr:uid="{14AD4CFF-F913-4557-B787-98E84EEB0A1E}"/>
    <cellStyle name="Komma 2 3 3 2 2 15 2 4 2" xfId="49599" xr:uid="{440064CC-EF36-4B74-96EE-C6101F2DCA6D}"/>
    <cellStyle name="Komma 2 3 3 2 2 15 2 5" xfId="27610" xr:uid="{9810DC07-4C57-40B8-9EDF-E368EE99FD18}"/>
    <cellStyle name="Komma 2 3 3 2 2 15 3" xfId="8225" xr:uid="{736C54B0-EF32-43A4-BEA7-F5CAD9A7B1F3}"/>
    <cellStyle name="Komma 2 3 3 2 2 15 3 2" xfId="30294" xr:uid="{05E78B71-3203-4EDB-BEF8-1CBBC6468614}"/>
    <cellStyle name="Komma 2 3 3 2 2 15 4" xfId="13611" xr:uid="{0EC71CA5-CF07-4E39-8D9E-6CA0D2DE645B}"/>
    <cellStyle name="Komma 2 3 3 2 2 15 4 2" xfId="35680" xr:uid="{5E695997-A538-4AA2-960A-7754A7391C6C}"/>
    <cellStyle name="Komma 2 3 3 2 2 15 4 3" xfId="41228" xr:uid="{C1C42785-4134-42F4-A33D-B2F8BA7F00DA}"/>
    <cellStyle name="Komma 2 3 3 2 2 15 5" xfId="19179" xr:uid="{0DA5780C-B8A5-476C-97FC-358B7B0BAB88}"/>
    <cellStyle name="Komma 2 3 3 2 2 15 5 2" xfId="46776" xr:uid="{B5A846E5-8A1F-439C-8E8F-96C23219F3D5}"/>
    <cellStyle name="Komma 2 3 3 2 2 15 6" xfId="24787" xr:uid="{3C667D77-A7C7-4206-97D0-9C0D9393CE6F}"/>
    <cellStyle name="Komma 2 3 3 2 2 16" xfId="2657" xr:uid="{6F2D48A4-20AE-41C5-BC6C-BE49B6AA0B58}"/>
    <cellStyle name="Komma 2 3 3 2 2 16 2" xfId="5581" xr:uid="{AE46FA53-6B39-4C88-8AEA-F8064812F462}"/>
    <cellStyle name="Komma 2 3 3 2 2 16 2 2" xfId="11088" xr:uid="{94F37FA2-A5F2-4CB7-A33F-A3D6ACABEC6F}"/>
    <cellStyle name="Komma 2 3 3 2 2 16 2 2 2" xfId="33157" xr:uid="{D2314877-CD7A-4413-A5CB-94278DA9105E}"/>
    <cellStyle name="Komma 2 3 3 2 2 16 2 3" xfId="16575" xr:uid="{7448C5E0-D1D5-4F95-A97E-480BB5DD01B4}"/>
    <cellStyle name="Komma 2 3 3 2 2 16 2 3 2" xfId="38644" xr:uid="{0BA55FAF-341A-4F2C-AFA3-DBB3D6CF74A3}"/>
    <cellStyle name="Komma 2 3 3 2 2 16 2 3 3" xfId="44192" xr:uid="{BB04ED7F-20FA-4F7F-BD23-047B5B286B75}"/>
    <cellStyle name="Komma 2 3 3 2 2 16 2 4" xfId="22143" xr:uid="{4FCE8964-54F9-4104-BB86-05E13C328244}"/>
    <cellStyle name="Komma 2 3 3 2 2 16 2 4 2" xfId="49639" xr:uid="{A6A033B0-DD41-4EA4-B3D6-0DB27A532ADB}"/>
    <cellStyle name="Komma 2 3 3 2 2 16 2 5" xfId="27650" xr:uid="{FE9FD24E-EC15-43C2-A6F6-DC35262088B7}"/>
    <cellStyle name="Komma 2 3 3 2 2 16 3" xfId="8265" xr:uid="{41BB9DC3-E5EC-4C6C-A47E-B687004DC357}"/>
    <cellStyle name="Komma 2 3 3 2 2 16 3 2" xfId="30334" xr:uid="{5ADAF225-7675-40A7-9F1E-57DD7C22536B}"/>
    <cellStyle name="Komma 2 3 3 2 2 16 4" xfId="13651" xr:uid="{9CE75675-2392-4E39-B55E-2BA270D17113}"/>
    <cellStyle name="Komma 2 3 3 2 2 16 4 2" xfId="35720" xr:uid="{3D944B81-1DF0-4505-B0E1-6EBA48CBA3FB}"/>
    <cellStyle name="Komma 2 3 3 2 2 16 4 3" xfId="41268" xr:uid="{4CBDE6EE-E128-4CAA-9365-D4C297012B68}"/>
    <cellStyle name="Komma 2 3 3 2 2 16 5" xfId="19219" xr:uid="{02350DDB-6594-4D13-810C-306564D3C307}"/>
    <cellStyle name="Komma 2 3 3 2 2 16 5 2" xfId="46816" xr:uid="{8CD948D9-5445-45D8-A05B-7A1B31957A0B}"/>
    <cellStyle name="Komma 2 3 3 2 2 16 6" xfId="24827" xr:uid="{26A2B8CD-211E-423B-B657-EDCCB9CBD03F}"/>
    <cellStyle name="Komma 2 3 3 2 2 17" xfId="2697" xr:uid="{3ADFC828-24B0-4E58-BFC5-97F91A7DD2CE}"/>
    <cellStyle name="Komma 2 3 3 2 2 17 2" xfId="8305" xr:uid="{76A23BFD-B0B8-478F-B285-BB0EC1781900}"/>
    <cellStyle name="Komma 2 3 3 2 2 17 2 2" xfId="30374" xr:uid="{844904B9-0037-4028-9292-4DC008C2F882}"/>
    <cellStyle name="Komma 2 3 3 2 2 17 3" xfId="13691" xr:uid="{A69B3D0C-EBEF-4338-98D0-3263CD3BE192}"/>
    <cellStyle name="Komma 2 3 3 2 2 17 3 2" xfId="35760" xr:uid="{0B2F7239-43CB-4316-8D66-98C0AF9AA5CA}"/>
    <cellStyle name="Komma 2 3 3 2 2 17 3 3" xfId="41308" xr:uid="{98EEBF68-C08B-48EC-91B4-3EFBD0C31828}"/>
    <cellStyle name="Komma 2 3 3 2 2 17 4" xfId="19259" xr:uid="{9F325727-86EC-4707-AA14-0EC9AC5D8D91}"/>
    <cellStyle name="Komma 2 3 3 2 2 17 4 2" xfId="46856" xr:uid="{4F2611DF-B0F7-4FC3-90EA-D56A24ED9055}"/>
    <cellStyle name="Komma 2 3 3 2 2 17 5" xfId="24867" xr:uid="{8BF80F55-6E14-4DAB-8037-4D449DBE44E7}"/>
    <cellStyle name="Komma 2 3 3 2 2 18" xfId="5141" xr:uid="{0C87F7DD-B09C-4461-9137-228DF6C0E568}"/>
    <cellStyle name="Komma 2 3 3 2 2 18 2" xfId="10648" xr:uid="{1F1E4E5B-06CB-46BF-8B35-DFF3FE1A056E}"/>
    <cellStyle name="Komma 2 3 3 2 2 18 2 2" xfId="32717" xr:uid="{5AFB9385-9E7F-4EB7-B3BA-094DAAA0E4F0}"/>
    <cellStyle name="Komma 2 3 3 2 2 18 3" xfId="16135" xr:uid="{99CCA55D-CCCB-4D47-8260-0E37FFE3391D}"/>
    <cellStyle name="Komma 2 3 3 2 2 18 3 2" xfId="38204" xr:uid="{FDF82DE5-8CFF-4316-82AE-D10757C01880}"/>
    <cellStyle name="Komma 2 3 3 2 2 18 3 3" xfId="43752" xr:uid="{8D623A5E-05BE-4EB9-9EB9-F7BFAC3976B9}"/>
    <cellStyle name="Komma 2 3 3 2 2 18 4" xfId="21703" xr:uid="{403997FC-CDE2-46ED-BE9E-6530092ABE2B}"/>
    <cellStyle name="Komma 2 3 3 2 2 18 4 2" xfId="49199" xr:uid="{013964CF-54A8-43F5-B5DD-27F07EF33B8E}"/>
    <cellStyle name="Komma 2 3 3 2 2 18 5" xfId="27210" xr:uid="{C2DA042B-D906-45DF-9929-E456B308E728}"/>
    <cellStyle name="Komma 2 3 3 2 2 19" xfId="5641" xr:uid="{B2B4C0E3-5FC6-4118-B5AA-015FE7FA3DB8}"/>
    <cellStyle name="Komma 2 3 3 2 2 19 2" xfId="11148" xr:uid="{CDA1C68A-8D7F-4084-A172-8BD5405F53D4}"/>
    <cellStyle name="Komma 2 3 3 2 2 19 2 2" xfId="33217" xr:uid="{0254AE09-9D1B-424A-80B3-682DF92B0EF8}"/>
    <cellStyle name="Komma 2 3 3 2 2 19 3" xfId="22203" xr:uid="{93DAEB62-FC4B-40AB-9911-12B1F25EF0A4}"/>
    <cellStyle name="Komma 2 3 3 2 2 19 3 2" xfId="49699" xr:uid="{111BD9C2-221E-4E75-80A2-D776FC623C6D}"/>
    <cellStyle name="Komma 2 3 3 2 2 19 4" xfId="27710" xr:uid="{2EDEE822-423F-4418-B809-D24E445DA5EF}"/>
    <cellStyle name="Komma 2 3 3 2 2 2" xfId="112" xr:uid="{2C3CC832-7ED8-4D29-8462-CE139E74A0A7}"/>
    <cellStyle name="Komma 2 3 3 2 2 2 10" xfId="22307" xr:uid="{20A458FF-9AB3-4F6E-821B-744A006300C5}"/>
    <cellStyle name="Komma 2 3 3 2 2 2 2" xfId="538" xr:uid="{AFC5DA37-209E-4C5A-97AC-2D582161AE4E}"/>
    <cellStyle name="Komma 2 3 3 2 2 2 2 2" xfId="1339" xr:uid="{A944AC07-4730-4689-B432-E5A8AD0F37E3}"/>
    <cellStyle name="Komma 2 3 3 2 2 2 2 2 2" xfId="3943" xr:uid="{20E20EBE-66CE-4671-AA02-2B0BE32D38B5}"/>
    <cellStyle name="Komma 2 3 3 2 2 2 2 2 2 2" xfId="9450" xr:uid="{BAD2945A-BE6E-449D-99E0-970C0AFCEE16}"/>
    <cellStyle name="Komma 2 3 3 2 2 2 2 2 2 2 2" xfId="31519" xr:uid="{2AF58654-A261-4DCB-8AFE-F6BEF43A7E20}"/>
    <cellStyle name="Komma 2 3 3 2 2 2 2 2 2 3" xfId="14937" xr:uid="{07F1B7ED-A247-46D6-825F-09F15E0AF98B}"/>
    <cellStyle name="Komma 2 3 3 2 2 2 2 2 2 3 2" xfId="37006" xr:uid="{CA25F0D3-B8F9-4BAF-8538-DA7833B67037}"/>
    <cellStyle name="Komma 2 3 3 2 2 2 2 2 2 3 3" xfId="42554" xr:uid="{A4279C03-4C70-42BE-894C-3A2E2A7298AE}"/>
    <cellStyle name="Komma 2 3 3 2 2 2 2 2 2 4" xfId="20505" xr:uid="{58F45395-99F2-4D7A-A934-15D46D8DF3A4}"/>
    <cellStyle name="Komma 2 3 3 2 2 2 2 2 2 4 2" xfId="48001" xr:uid="{96FC731B-1883-4AC9-B903-BDEE3AAA3F7A}"/>
    <cellStyle name="Komma 2 3 3 2 2 2 2 2 2 5" xfId="26012" xr:uid="{D317D94D-BA19-4C7F-8004-1B5BBDA7EFCC}"/>
    <cellStyle name="Komma 2 3 3 2 2 2 2 2 3" xfId="6967" xr:uid="{05150675-3105-44B4-8107-0688AD0B8F3D}"/>
    <cellStyle name="Komma 2 3 3 2 2 2 2 2 3 2" xfId="29036" xr:uid="{D80EF733-AA51-46AE-A1F1-40BBAD16287A}"/>
    <cellStyle name="Komma 2 3 3 2 2 2 2 2 4" xfId="12333" xr:uid="{EC6BF8BA-A3CE-4DB4-8826-CDB401AE8B2D}"/>
    <cellStyle name="Komma 2 3 3 2 2 2 2 2 4 2" xfId="34402" xr:uid="{6180CFE6-0868-47E5-969A-9FD10F0181BA}"/>
    <cellStyle name="Komma 2 3 3 2 2 2 2 2 4 3" xfId="39950" xr:uid="{9F993533-67C2-4FA5-8152-F4403FB9EE02}"/>
    <cellStyle name="Komma 2 3 3 2 2 2 2 2 5" xfId="17901" xr:uid="{77519CCD-462A-4A18-9C6C-952B88FE9719}"/>
    <cellStyle name="Komma 2 3 3 2 2 2 2 2 5 2" xfId="45518" xr:uid="{03D3F3B0-C4E3-4FDF-A702-7755FFE24F47}"/>
    <cellStyle name="Komma 2 3 3 2 2 2 2 2 6" xfId="23529" xr:uid="{DA81965E-489F-4186-9D56-80927ED57ABD}"/>
    <cellStyle name="Komma 2 3 3 2 2 2 2 3" xfId="2120" xr:uid="{124B6339-AB3C-4F49-9C52-72E2FFD0142E}"/>
    <cellStyle name="Komma 2 3 3 2 2 2 2 3 2" xfId="4724" xr:uid="{95D9DABF-901F-40E3-BADE-3CB344E54452}"/>
    <cellStyle name="Komma 2 3 3 2 2 2 2 3 2 2" xfId="10231" xr:uid="{0FE024E6-5CAA-451B-9F0B-79B25B9EFD6C}"/>
    <cellStyle name="Komma 2 3 3 2 2 2 2 3 2 2 2" xfId="32300" xr:uid="{89F7FA8A-DFDF-44AA-8544-5B2EE123C8EA}"/>
    <cellStyle name="Komma 2 3 3 2 2 2 2 3 2 3" xfId="15718" xr:uid="{A3F1FBAC-AB6C-461E-9774-284A9EC91983}"/>
    <cellStyle name="Komma 2 3 3 2 2 2 2 3 2 3 2" xfId="37787" xr:uid="{95AC178D-1569-4708-B11A-0C2F65353112}"/>
    <cellStyle name="Komma 2 3 3 2 2 2 2 3 2 3 3" xfId="43335" xr:uid="{4DC2B266-D395-48F5-9CC6-FC92BFD7F70E}"/>
    <cellStyle name="Komma 2 3 3 2 2 2 2 3 2 4" xfId="21286" xr:uid="{8D33F2A5-2E06-43CA-A028-A40F3DD80386}"/>
    <cellStyle name="Komma 2 3 3 2 2 2 2 3 2 4 2" xfId="48782" xr:uid="{D0C481F9-64AE-4CD6-97EC-4DAF4E81B995}"/>
    <cellStyle name="Komma 2 3 3 2 2 2 2 3 2 5" xfId="26793" xr:uid="{BB0308E1-392B-436A-A641-1AA0A6B3CD7A}"/>
    <cellStyle name="Komma 2 3 3 2 2 2 2 3 3" xfId="7748" xr:uid="{80EBE5BB-E556-4137-B9B2-9DCF7A001CE1}"/>
    <cellStyle name="Komma 2 3 3 2 2 2 2 3 3 2" xfId="29817" xr:uid="{110F0067-C1A4-4873-878A-02A03DA75C81}"/>
    <cellStyle name="Komma 2 3 3 2 2 2 2 3 4" xfId="13114" xr:uid="{4634B445-E8E6-4B20-A26A-20CD96B2D544}"/>
    <cellStyle name="Komma 2 3 3 2 2 2 2 3 4 2" xfId="35183" xr:uid="{62B4B283-C656-49FB-BC9F-B38A95334C00}"/>
    <cellStyle name="Komma 2 3 3 2 2 2 2 3 4 3" xfId="40731" xr:uid="{F2B55BE4-5FF9-4A46-8900-323F7ADA413F}"/>
    <cellStyle name="Komma 2 3 3 2 2 2 2 3 5" xfId="18682" xr:uid="{E77C6254-838C-4DDE-A6F3-916156139A48}"/>
    <cellStyle name="Komma 2 3 3 2 2 2 2 3 5 2" xfId="46299" xr:uid="{FC2B9528-CEAD-4D49-8DDA-1B08C6E79B55}"/>
    <cellStyle name="Komma 2 3 3 2 2 2 2 3 6" xfId="24310" xr:uid="{AA9F199C-3A3D-4FCB-B197-00C6FDCC5DED}"/>
    <cellStyle name="Komma 2 3 3 2 2 2 2 4" xfId="3142" xr:uid="{F16CF35D-EFD5-442F-86DF-06DB8CC71DBB}"/>
    <cellStyle name="Komma 2 3 3 2 2 2 2 4 2" xfId="8669" xr:uid="{9EE9F0B9-E024-43EF-9E82-5C612DC47E90}"/>
    <cellStyle name="Komma 2 3 3 2 2 2 2 4 2 2" xfId="30738" xr:uid="{4DD3E594-2BDA-418C-B88C-B3EB1A484886}"/>
    <cellStyle name="Komma 2 3 3 2 2 2 2 4 3" xfId="14136" xr:uid="{C4F87F07-6502-4758-87A2-1614F656F541}"/>
    <cellStyle name="Komma 2 3 3 2 2 2 2 4 3 2" xfId="36205" xr:uid="{FC527520-B651-48EC-954C-A270BA5FC427}"/>
    <cellStyle name="Komma 2 3 3 2 2 2 2 4 3 3" xfId="41753" xr:uid="{C90F8C1F-D335-4940-B9C3-E8747FF97DB4}"/>
    <cellStyle name="Komma 2 3 3 2 2 2 2 4 4" xfId="19704" xr:uid="{3E8980D2-D62A-4D4E-89DD-4D7CE059AA3F}"/>
    <cellStyle name="Komma 2 3 3 2 2 2 2 4 4 2" xfId="47220" xr:uid="{9BEE23F3-DF3E-42DD-AC36-286EB33B2763}"/>
    <cellStyle name="Komma 2 3 3 2 2 2 2 4 5" xfId="25231" xr:uid="{5AFE68DA-5416-43C2-B1BA-E9B1451A3FD6}"/>
    <cellStyle name="Komma 2 3 3 2 2 2 2 5" xfId="6166" xr:uid="{48A09372-9A33-4ACE-8B9B-D38F5DAC5D35}"/>
    <cellStyle name="Komma 2 3 3 2 2 2 2 5 2" xfId="28235" xr:uid="{87EE89D8-C07B-475A-AF0D-3BE51BBA7CE2}"/>
    <cellStyle name="Komma 2 3 3 2 2 2 2 6" xfId="11552" xr:uid="{4A5642D6-5012-4C3E-B162-4B81BCEAB7B4}"/>
    <cellStyle name="Komma 2 3 3 2 2 2 2 6 2" xfId="33621" xr:uid="{CCDD98F3-A114-4819-A4B8-5A2279A2F572}"/>
    <cellStyle name="Komma 2 3 3 2 2 2 2 6 3" xfId="39169" xr:uid="{0F9D6D57-B43A-4CAB-9773-46946E789890}"/>
    <cellStyle name="Komma 2 3 3 2 2 2 2 7" xfId="17100" xr:uid="{80ABF25E-CA12-47B4-BEDF-F19BC7A4DCCA}"/>
    <cellStyle name="Komma 2 3 3 2 2 2 2 7 2" xfId="44717" xr:uid="{6D7E7CD0-6C49-48DC-A517-0F5B55643FB7}"/>
    <cellStyle name="Komma 2 3 3 2 2 2 2 8" xfId="22728" xr:uid="{64CF9F8E-2BB0-4F27-83AC-6DDD261F3746}"/>
    <cellStyle name="Komma 2 3 3 2 2 2 3" xfId="992" xr:uid="{2F1B3F24-4191-4DB4-9A76-9124F53C1622}"/>
    <cellStyle name="Komma 2 3 3 2 2 2 3 2" xfId="3596" xr:uid="{C4778149-470B-4B16-BEE6-7CE4F49840BA}"/>
    <cellStyle name="Komma 2 3 3 2 2 2 3 2 2" xfId="9103" xr:uid="{934E084D-B020-4D11-899E-81BF563B210F}"/>
    <cellStyle name="Komma 2 3 3 2 2 2 3 2 2 2" xfId="31172" xr:uid="{164F97D7-50D6-4E19-8D64-D25E501516D5}"/>
    <cellStyle name="Komma 2 3 3 2 2 2 3 2 3" xfId="14590" xr:uid="{4E39087F-9D7E-440C-8817-A108FCDB17D2}"/>
    <cellStyle name="Komma 2 3 3 2 2 2 3 2 3 2" xfId="36659" xr:uid="{2D5EE8CB-771D-4BEC-9FCB-37F592B91059}"/>
    <cellStyle name="Komma 2 3 3 2 2 2 3 2 3 3" xfId="42207" xr:uid="{71372E7B-E3DF-471B-9AF9-4B39A4537218}"/>
    <cellStyle name="Komma 2 3 3 2 2 2 3 2 4" xfId="20158" xr:uid="{6F4F45FC-E8D6-4C34-B8C1-01D58AE2AAAE}"/>
    <cellStyle name="Komma 2 3 3 2 2 2 3 2 4 2" xfId="47654" xr:uid="{AE948188-235A-4B60-A4F8-8FCCF2F4DB92}"/>
    <cellStyle name="Komma 2 3 3 2 2 2 3 2 5" xfId="25665" xr:uid="{9EF1AA71-0073-4583-913B-30490CE69EBB}"/>
    <cellStyle name="Komma 2 3 3 2 2 2 3 3" xfId="6620" xr:uid="{2C898B48-723E-4455-8C31-7AFFD1214535}"/>
    <cellStyle name="Komma 2 3 3 2 2 2 3 3 2" xfId="28689" xr:uid="{057553BE-DAAF-4686-8D83-57CCF183573D}"/>
    <cellStyle name="Komma 2 3 3 2 2 2 3 4" xfId="11986" xr:uid="{D1DF73DA-4C20-4032-A5E4-A0CBF409F7A9}"/>
    <cellStyle name="Komma 2 3 3 2 2 2 3 4 2" xfId="34055" xr:uid="{E77A5E3C-5E2E-4CA5-BE97-52C0AD791DA9}"/>
    <cellStyle name="Komma 2 3 3 2 2 2 3 4 3" xfId="39603" xr:uid="{0C1A6F3E-CC1D-4D7D-957F-9F3D2534B246}"/>
    <cellStyle name="Komma 2 3 3 2 2 2 3 5" xfId="17554" xr:uid="{B3E7E9B9-4B52-4494-8B6C-A12977EDD008}"/>
    <cellStyle name="Komma 2 3 3 2 2 2 3 5 2" xfId="45171" xr:uid="{097B174A-585B-4421-B790-4FA5566AEA74}"/>
    <cellStyle name="Komma 2 3 3 2 2 2 3 6" xfId="23182" xr:uid="{4D2DA120-5969-4465-AD39-52C396B8A450}"/>
    <cellStyle name="Komma 2 3 3 2 2 2 4" xfId="1773" xr:uid="{A10C1176-8233-4E42-9254-881FC8A49DD1}"/>
    <cellStyle name="Komma 2 3 3 2 2 2 4 2" xfId="4377" xr:uid="{C34603EC-E0D6-4E2D-9448-2C31188CC069}"/>
    <cellStyle name="Komma 2 3 3 2 2 2 4 2 2" xfId="9884" xr:uid="{20983B6D-C164-4E32-A25F-905C62E0D0EC}"/>
    <cellStyle name="Komma 2 3 3 2 2 2 4 2 2 2" xfId="31953" xr:uid="{FC5FE5E6-D408-449F-8A88-34C5D8668B3D}"/>
    <cellStyle name="Komma 2 3 3 2 2 2 4 2 3" xfId="15371" xr:uid="{2B8442A0-D2C9-4E11-8B69-851855C26790}"/>
    <cellStyle name="Komma 2 3 3 2 2 2 4 2 3 2" xfId="37440" xr:uid="{B1F5BBDA-9C71-46D8-9089-3B722C77D1A7}"/>
    <cellStyle name="Komma 2 3 3 2 2 2 4 2 3 3" xfId="42988" xr:uid="{74FF4234-45B1-4222-91C1-A61497246C86}"/>
    <cellStyle name="Komma 2 3 3 2 2 2 4 2 4" xfId="20939" xr:uid="{22BF0F98-0626-47C5-9014-1C9548F66019}"/>
    <cellStyle name="Komma 2 3 3 2 2 2 4 2 4 2" xfId="48435" xr:uid="{3B7ACDA4-9CB8-49D4-AD7B-BD20582C6B40}"/>
    <cellStyle name="Komma 2 3 3 2 2 2 4 2 5" xfId="26446" xr:uid="{DCF83930-7069-4B4E-A2A0-A9E744B91C43}"/>
    <cellStyle name="Komma 2 3 3 2 2 2 4 3" xfId="7401" xr:uid="{620F85E4-146B-44C3-BF74-B9A73889BA4F}"/>
    <cellStyle name="Komma 2 3 3 2 2 2 4 3 2" xfId="29470" xr:uid="{893F09C3-21A5-4215-954E-C1E401F05FF6}"/>
    <cellStyle name="Komma 2 3 3 2 2 2 4 4" xfId="12767" xr:uid="{08ED1264-9084-4779-B342-0611DEDE08C0}"/>
    <cellStyle name="Komma 2 3 3 2 2 2 4 4 2" xfId="34836" xr:uid="{1C257B8F-65C6-45C2-99D1-B49F06F17599}"/>
    <cellStyle name="Komma 2 3 3 2 2 2 4 4 3" xfId="40384" xr:uid="{13501ADC-3BC7-4EEE-8506-77302CA67559}"/>
    <cellStyle name="Komma 2 3 3 2 2 2 4 5" xfId="18335" xr:uid="{08915050-F940-4350-9039-8D1ECEA2866C}"/>
    <cellStyle name="Komma 2 3 3 2 2 2 4 5 2" xfId="45952" xr:uid="{C6CC098E-C850-4B87-9923-C87DEFCE55FE}"/>
    <cellStyle name="Komma 2 3 3 2 2 2 4 6" xfId="23963" xr:uid="{6CDA3DA4-9784-4E94-8EEC-2A0F3EB8BC3D}"/>
    <cellStyle name="Komma 2 3 3 2 2 2 5" xfId="2721" xr:uid="{73DC4369-9D37-4CB8-9A49-45FD77C66CC3}"/>
    <cellStyle name="Komma 2 3 3 2 2 2 5 2" xfId="8322" xr:uid="{1B74B97B-1C8A-4A5B-A807-A4D0FD168FB9}"/>
    <cellStyle name="Komma 2 3 3 2 2 2 5 2 2" xfId="30391" xr:uid="{8E4BC599-3970-46A6-8A18-AC8D15AAD8FE}"/>
    <cellStyle name="Komma 2 3 3 2 2 2 5 3" xfId="13715" xr:uid="{59B09915-E6DE-451C-85EE-666BA036D504}"/>
    <cellStyle name="Komma 2 3 3 2 2 2 5 3 2" xfId="35784" xr:uid="{B2A18DE4-69DF-4771-8950-2F5FC2D16F87}"/>
    <cellStyle name="Komma 2 3 3 2 2 2 5 3 3" xfId="41332" xr:uid="{83B1B67C-D30A-4CF2-BD85-66D663DBD0A1}"/>
    <cellStyle name="Komma 2 3 3 2 2 2 5 4" xfId="19283" xr:uid="{4F8424CE-4030-4438-866E-414BE69B003F}"/>
    <cellStyle name="Komma 2 3 3 2 2 2 5 4 2" xfId="46873" xr:uid="{5776031D-02FB-4B5A-BB6B-8B67E4B1543B}"/>
    <cellStyle name="Komma 2 3 3 2 2 2 5 5" xfId="24884" xr:uid="{A40A37F6-CC40-4F4C-A8D0-5DB032FAAA01}"/>
    <cellStyle name="Komma 2 3 3 2 2 2 6" xfId="5158" xr:uid="{C599A62B-4D12-4259-9932-CC4C6CF9FAFD}"/>
    <cellStyle name="Komma 2 3 3 2 2 2 6 2" xfId="10665" xr:uid="{88D9BB73-89FF-4ECC-A14F-70881ECFC760}"/>
    <cellStyle name="Komma 2 3 3 2 2 2 6 2 2" xfId="32734" xr:uid="{60586D9A-803C-41C5-B114-CD24A29AA4FE}"/>
    <cellStyle name="Komma 2 3 3 2 2 2 6 3" xfId="16152" xr:uid="{07CCD9DE-5EEB-4192-983E-EE933B057A91}"/>
    <cellStyle name="Komma 2 3 3 2 2 2 6 3 2" xfId="38221" xr:uid="{AB78F973-919B-4C18-A08E-3569558F81C5}"/>
    <cellStyle name="Komma 2 3 3 2 2 2 6 3 3" xfId="43769" xr:uid="{D48ADF3C-F007-48B9-A322-BFC2B0A4C81C}"/>
    <cellStyle name="Komma 2 3 3 2 2 2 6 4" xfId="21720" xr:uid="{01C3D692-FD3C-4334-B37B-74EBEC13294C}"/>
    <cellStyle name="Komma 2 3 3 2 2 2 6 4 2" xfId="49216" xr:uid="{BD573B37-CA5E-420C-A0E4-E4248D0805ED}"/>
    <cellStyle name="Komma 2 3 3 2 2 2 6 5" xfId="27227" xr:uid="{B4ED44E3-3C17-46D8-A2D8-56E5E3A5D7CE}"/>
    <cellStyle name="Komma 2 3 3 2 2 2 7" xfId="5745" xr:uid="{6513167F-1089-4E7B-A555-A93D4BE318A2}"/>
    <cellStyle name="Komma 2 3 3 2 2 2 7 2" xfId="27814" xr:uid="{5B4160A4-89AA-4C81-BD73-5BD226681E49}"/>
    <cellStyle name="Komma 2 3 3 2 2 2 8" xfId="11205" xr:uid="{B74CDFDC-7324-468F-9DC2-12E8B3DBFE7D}"/>
    <cellStyle name="Komma 2 3 3 2 2 2 8 2" xfId="33274" xr:uid="{CFD99273-4520-4EF2-B061-5CC7BA11C2FD}"/>
    <cellStyle name="Komma 2 3 3 2 2 2 8 3" xfId="38822" xr:uid="{D642690D-D45E-45F3-8A8B-ADA613FE442C}"/>
    <cellStyle name="Komma 2 3 3 2 2 2 9" xfId="16679" xr:uid="{16CA2CB5-67DE-4EE3-88E2-49023E2260D6}"/>
    <cellStyle name="Komma 2 3 3 2 2 2 9 2" xfId="44296" xr:uid="{8B09FFAC-4E11-40D2-9FBB-B4D3E140DED0}"/>
    <cellStyle name="Komma 2 3 3 2 2 20" xfId="5721" xr:uid="{F181497E-612A-47C2-92E1-1C66B4895B86}"/>
    <cellStyle name="Komma 2 3 3 2 2 20 2" xfId="27790" xr:uid="{A68F6BAC-232E-4B39-BBE3-0C2F9DFDC0F0}"/>
    <cellStyle name="Komma 2 3 3 2 2 21" xfId="11188" xr:uid="{B52FA167-5F82-41B1-9AFE-AA086914CDB2}"/>
    <cellStyle name="Komma 2 3 3 2 2 21 2" xfId="33257" xr:uid="{067F1618-3437-4A67-B5CB-DD8A30EC06BF}"/>
    <cellStyle name="Komma 2 3 3 2 2 21 3" xfId="38805" xr:uid="{D082541D-428D-41DA-92FE-9698A8D8AB0F}"/>
    <cellStyle name="Komma 2 3 3 2 2 22" xfId="16655" xr:uid="{CB2AA97D-D946-4C46-891C-E1B046169C7F}"/>
    <cellStyle name="Komma 2 3 3 2 2 22 2" xfId="44272" xr:uid="{CB97C444-9D08-4DE9-87DC-8FAC0506B605}"/>
    <cellStyle name="Komma 2 3 3 2 2 23" xfId="22283" xr:uid="{4414320B-1280-4A34-BA81-C9FCC38FC2C7}"/>
    <cellStyle name="Komma 2 3 3 2 2 3" xfId="191" xr:uid="{543ACAD5-C506-4BF9-8C56-3379C8D4C9EA}"/>
    <cellStyle name="Komma 2 3 3 2 2 3 10" xfId="22383" xr:uid="{C4F9086E-D8ED-45AA-A98F-D1DC2B739627}"/>
    <cellStyle name="Komma 2 3 3 2 2 3 2" xfId="614" xr:uid="{FF7F044E-4107-4444-9ADB-42F286AA8653}"/>
    <cellStyle name="Komma 2 3 3 2 2 3 2 2" xfId="1415" xr:uid="{402B7F83-984A-4B75-9670-A3C7640064BF}"/>
    <cellStyle name="Komma 2 3 3 2 2 3 2 2 2" xfId="4019" xr:uid="{29D0FD08-9F32-4F53-A8BA-B4CC10006BC3}"/>
    <cellStyle name="Komma 2 3 3 2 2 3 2 2 2 2" xfId="9526" xr:uid="{FBF95193-FA9F-4587-85B8-E1BC07960C9B}"/>
    <cellStyle name="Komma 2 3 3 2 2 3 2 2 2 2 2" xfId="31595" xr:uid="{724C9C1E-D21F-4589-BEDD-194E4D67A5D3}"/>
    <cellStyle name="Komma 2 3 3 2 2 3 2 2 2 3" xfId="15013" xr:uid="{67767B29-C025-403D-89F2-44BCF29138FC}"/>
    <cellStyle name="Komma 2 3 3 2 2 3 2 2 2 3 2" xfId="37082" xr:uid="{5C644573-598C-4A38-AA47-0723BEBB0615}"/>
    <cellStyle name="Komma 2 3 3 2 2 3 2 2 2 3 3" xfId="42630" xr:uid="{BB3E10D0-D15C-483F-9AA0-7AF1709DBFF1}"/>
    <cellStyle name="Komma 2 3 3 2 2 3 2 2 2 4" xfId="20581" xr:uid="{C5B0A6A5-B973-44BA-B4ED-9B193A595321}"/>
    <cellStyle name="Komma 2 3 3 2 2 3 2 2 2 4 2" xfId="48077" xr:uid="{579620EE-EC17-434A-B58A-E86A1ADEB0B3}"/>
    <cellStyle name="Komma 2 3 3 2 2 3 2 2 2 5" xfId="26088" xr:uid="{6A2DEE34-BDD3-43A4-99B4-8419D4FC1015}"/>
    <cellStyle name="Komma 2 3 3 2 2 3 2 2 3" xfId="7043" xr:uid="{3C21E556-5861-4253-8491-518734DDEE36}"/>
    <cellStyle name="Komma 2 3 3 2 2 3 2 2 3 2" xfId="29112" xr:uid="{34298C37-5DA7-4628-A168-9B6C9AB9DEE4}"/>
    <cellStyle name="Komma 2 3 3 2 2 3 2 2 4" xfId="12409" xr:uid="{9362F48F-9BFF-47F4-B3F8-01005BFA4F95}"/>
    <cellStyle name="Komma 2 3 3 2 2 3 2 2 4 2" xfId="34478" xr:uid="{2A498ECC-7391-4627-9206-AA895E1808CD}"/>
    <cellStyle name="Komma 2 3 3 2 2 3 2 2 4 3" xfId="40026" xr:uid="{54F477BE-F8C7-44B8-8C9D-4A03A6BFB60A}"/>
    <cellStyle name="Komma 2 3 3 2 2 3 2 2 5" xfId="17977" xr:uid="{27AF9952-2BCE-4A06-977E-486027603C1F}"/>
    <cellStyle name="Komma 2 3 3 2 2 3 2 2 5 2" xfId="45594" xr:uid="{6EEC5401-BAEA-411B-B2C5-54360888A4B1}"/>
    <cellStyle name="Komma 2 3 3 2 2 3 2 2 6" xfId="23605" xr:uid="{9807E92F-01F1-484E-AFD0-32330BCC7678}"/>
    <cellStyle name="Komma 2 3 3 2 2 3 2 3" xfId="2196" xr:uid="{3A8D61B5-BA35-41F2-8296-F8EB458138FB}"/>
    <cellStyle name="Komma 2 3 3 2 2 3 2 3 2" xfId="4800" xr:uid="{33AA88D1-6AE9-4298-92CB-3E42419AD58B}"/>
    <cellStyle name="Komma 2 3 3 2 2 3 2 3 2 2" xfId="10307" xr:uid="{1BB27D3E-DBBF-44A5-8D9D-6DDACF2F6E36}"/>
    <cellStyle name="Komma 2 3 3 2 2 3 2 3 2 2 2" xfId="32376" xr:uid="{A828D220-962F-4FAC-B889-87EDBE4D07EF}"/>
    <cellStyle name="Komma 2 3 3 2 2 3 2 3 2 3" xfId="15794" xr:uid="{599C84F4-A42F-44AB-8520-83B8562F7E1F}"/>
    <cellStyle name="Komma 2 3 3 2 2 3 2 3 2 3 2" xfId="37863" xr:uid="{8EFDEB38-6D6F-410F-8E52-CF0CFF9F86C1}"/>
    <cellStyle name="Komma 2 3 3 2 2 3 2 3 2 3 3" xfId="43411" xr:uid="{E17EE76A-B563-4214-8B45-6C39FCB1E8F9}"/>
    <cellStyle name="Komma 2 3 3 2 2 3 2 3 2 4" xfId="21362" xr:uid="{AB33CFC2-0D91-4495-BBC7-69BCD1BAAFF9}"/>
    <cellStyle name="Komma 2 3 3 2 2 3 2 3 2 4 2" xfId="48858" xr:uid="{F0C1961C-C4B8-4424-A9AD-B4F6666304F5}"/>
    <cellStyle name="Komma 2 3 3 2 2 3 2 3 2 5" xfId="26869" xr:uid="{9BD64913-EC3C-49A0-A3E4-81447EC24957}"/>
    <cellStyle name="Komma 2 3 3 2 2 3 2 3 3" xfId="7824" xr:uid="{68C470F9-61CA-44D7-8749-61835EED9B50}"/>
    <cellStyle name="Komma 2 3 3 2 2 3 2 3 3 2" xfId="29893" xr:uid="{E572F4CB-A2EE-4C82-B581-862058BF7340}"/>
    <cellStyle name="Komma 2 3 3 2 2 3 2 3 4" xfId="13190" xr:uid="{346D3E96-3209-42B2-A94A-4747CD35D21D}"/>
    <cellStyle name="Komma 2 3 3 2 2 3 2 3 4 2" xfId="35259" xr:uid="{B1DAEAA2-E260-49F4-95AF-2AD89055A87E}"/>
    <cellStyle name="Komma 2 3 3 2 2 3 2 3 4 3" xfId="40807" xr:uid="{8EF95914-2505-409C-BD41-F753AAFA6524}"/>
    <cellStyle name="Komma 2 3 3 2 2 3 2 3 5" xfId="18758" xr:uid="{C84F5C8F-2D1B-4D9F-9D3D-1E51BB08883E}"/>
    <cellStyle name="Komma 2 3 3 2 2 3 2 3 5 2" xfId="46375" xr:uid="{8D6A0F36-DFC1-4B87-AEDB-DB73A3E28A95}"/>
    <cellStyle name="Komma 2 3 3 2 2 3 2 3 6" xfId="24386" xr:uid="{BB0AACB3-318A-4C2C-A6D5-59CEB1CF9F28}"/>
    <cellStyle name="Komma 2 3 3 2 2 3 2 4" xfId="3218" xr:uid="{C3FA06A5-95F0-453C-A737-E0F3B6001E52}"/>
    <cellStyle name="Komma 2 3 3 2 2 3 2 4 2" xfId="8745" xr:uid="{1F4EF2DD-FBEE-4ADE-894E-AE36C9713CE7}"/>
    <cellStyle name="Komma 2 3 3 2 2 3 2 4 2 2" xfId="30814" xr:uid="{E049B90D-8499-44E5-BF54-8675E9B75A32}"/>
    <cellStyle name="Komma 2 3 3 2 2 3 2 4 3" xfId="14212" xr:uid="{4205FABF-D358-4AAD-83C1-869FC0816BF6}"/>
    <cellStyle name="Komma 2 3 3 2 2 3 2 4 3 2" xfId="36281" xr:uid="{27B5FE0C-8762-4CC4-8ACA-6E21DE81E201}"/>
    <cellStyle name="Komma 2 3 3 2 2 3 2 4 3 3" xfId="41829" xr:uid="{E3B872B1-E141-43B9-BF7E-BD4FA7B1CCE6}"/>
    <cellStyle name="Komma 2 3 3 2 2 3 2 4 4" xfId="19780" xr:uid="{EACA2705-3893-4DAF-BD6D-1B723E934146}"/>
    <cellStyle name="Komma 2 3 3 2 2 3 2 4 4 2" xfId="47296" xr:uid="{175CA64F-AF6B-4B22-A3F6-307E335DC1DF}"/>
    <cellStyle name="Komma 2 3 3 2 2 3 2 4 5" xfId="25307" xr:uid="{012727C9-6431-4C2A-833B-C5CCA8CD6838}"/>
    <cellStyle name="Komma 2 3 3 2 2 3 2 5" xfId="6242" xr:uid="{03DC1AF8-5BD8-4D8B-9FB1-A87A5EAD557C}"/>
    <cellStyle name="Komma 2 3 3 2 2 3 2 5 2" xfId="28311" xr:uid="{757C9F4C-D3BC-4F93-9F0E-05FAE913A2EE}"/>
    <cellStyle name="Komma 2 3 3 2 2 3 2 6" xfId="11628" xr:uid="{9208638B-BE49-4D4C-8286-B86182E53AFF}"/>
    <cellStyle name="Komma 2 3 3 2 2 3 2 6 2" xfId="33697" xr:uid="{0BA4D1A1-9422-43B2-9D3F-61389615328B}"/>
    <cellStyle name="Komma 2 3 3 2 2 3 2 6 3" xfId="39245" xr:uid="{457572B6-3CEE-4AC5-AA83-782121211E94}"/>
    <cellStyle name="Komma 2 3 3 2 2 3 2 7" xfId="17176" xr:uid="{5844B674-BFC2-4913-8427-524C72168AA1}"/>
    <cellStyle name="Komma 2 3 3 2 2 3 2 7 2" xfId="44793" xr:uid="{ACCB63FD-AB53-4390-B97C-2735B87E23BD}"/>
    <cellStyle name="Komma 2 3 3 2 2 3 2 8" xfId="22804" xr:uid="{8AB68120-2AEE-4B68-9BE8-D912DD5191F9}"/>
    <cellStyle name="Komma 2 3 3 2 2 3 3" xfId="1055" xr:uid="{2070C640-1B8E-4708-BC9E-2EDEE509DC66}"/>
    <cellStyle name="Komma 2 3 3 2 2 3 3 2" xfId="3659" xr:uid="{4226292E-B105-46F3-9ED5-31880EE8A3C5}"/>
    <cellStyle name="Komma 2 3 3 2 2 3 3 2 2" xfId="9166" xr:uid="{655DF0CE-AD08-4278-A668-D3DB924B7880}"/>
    <cellStyle name="Komma 2 3 3 2 2 3 3 2 2 2" xfId="31235" xr:uid="{CE99C48A-AFF2-44C1-9011-96C705B53864}"/>
    <cellStyle name="Komma 2 3 3 2 2 3 3 2 3" xfId="14653" xr:uid="{414CD17C-0707-460C-A87C-87CB0FF61B74}"/>
    <cellStyle name="Komma 2 3 3 2 2 3 3 2 3 2" xfId="36722" xr:uid="{D1D0A496-80D2-4115-B3AD-89073E6BCF2B}"/>
    <cellStyle name="Komma 2 3 3 2 2 3 3 2 3 3" xfId="42270" xr:uid="{4D12B313-6EF2-4B42-90E0-A178541786B2}"/>
    <cellStyle name="Komma 2 3 3 2 2 3 3 2 4" xfId="20221" xr:uid="{D38B7E88-E18B-4331-B578-973B7E24782B}"/>
    <cellStyle name="Komma 2 3 3 2 2 3 3 2 4 2" xfId="47717" xr:uid="{7CFAA218-60CE-4F2A-A4ED-B293819F0686}"/>
    <cellStyle name="Komma 2 3 3 2 2 3 3 2 5" xfId="25728" xr:uid="{556FFA6F-88CB-4DA4-8A6F-C9A300861695}"/>
    <cellStyle name="Komma 2 3 3 2 2 3 3 3" xfId="6683" xr:uid="{6FC30345-0C61-44D8-A59F-2C26D707EEE6}"/>
    <cellStyle name="Komma 2 3 3 2 2 3 3 3 2" xfId="28752" xr:uid="{BD9FACBD-D460-4BF3-BE8A-659018FC595C}"/>
    <cellStyle name="Komma 2 3 3 2 2 3 3 4" xfId="12049" xr:uid="{51D69198-0485-439D-90B3-29CE1E0FA2EA}"/>
    <cellStyle name="Komma 2 3 3 2 2 3 3 4 2" xfId="34118" xr:uid="{C649EC75-2696-46FB-AA0C-C7F4239AF3CB}"/>
    <cellStyle name="Komma 2 3 3 2 2 3 3 4 3" xfId="39666" xr:uid="{540B7D63-F897-49A2-9CC9-F2C08A75D5DE}"/>
    <cellStyle name="Komma 2 3 3 2 2 3 3 5" xfId="17617" xr:uid="{E05D493C-46AE-41B8-B195-6A235DDF9517}"/>
    <cellStyle name="Komma 2 3 3 2 2 3 3 5 2" xfId="45234" xr:uid="{655709D0-A5E0-4E65-99A5-415F87B541DD}"/>
    <cellStyle name="Komma 2 3 3 2 2 3 3 6" xfId="23245" xr:uid="{2DC88322-F76E-46AE-91EB-AF6DE7ABAB85}"/>
    <cellStyle name="Komma 2 3 3 2 2 3 4" xfId="1836" xr:uid="{43A75274-3991-43D9-8ACB-33B0E4E9E521}"/>
    <cellStyle name="Komma 2 3 3 2 2 3 4 2" xfId="4440" xr:uid="{74215FEC-634C-4A0D-A1C7-29348907F937}"/>
    <cellStyle name="Komma 2 3 3 2 2 3 4 2 2" xfId="9947" xr:uid="{25B683A3-7E6F-4915-A935-F16E44929CA1}"/>
    <cellStyle name="Komma 2 3 3 2 2 3 4 2 2 2" xfId="32016" xr:uid="{8E27F673-5EB0-4E3D-A898-D2DE5C6235DA}"/>
    <cellStyle name="Komma 2 3 3 2 2 3 4 2 3" xfId="15434" xr:uid="{C290952C-3961-4FAC-A7BE-90CDE6D31E9A}"/>
    <cellStyle name="Komma 2 3 3 2 2 3 4 2 3 2" xfId="37503" xr:uid="{F1369E40-BB79-4E9A-B24C-36E3FEF218F6}"/>
    <cellStyle name="Komma 2 3 3 2 2 3 4 2 3 3" xfId="43051" xr:uid="{AD3F4BEB-84DB-475B-B258-A22C969DCFC9}"/>
    <cellStyle name="Komma 2 3 3 2 2 3 4 2 4" xfId="21002" xr:uid="{856AFFB5-7A9F-4B1D-BE02-0B64182CD15F}"/>
    <cellStyle name="Komma 2 3 3 2 2 3 4 2 4 2" xfId="48498" xr:uid="{B67BDB39-9DF2-411D-AE65-806DD7A0569A}"/>
    <cellStyle name="Komma 2 3 3 2 2 3 4 2 5" xfId="26509" xr:uid="{E603D406-6520-4DAA-9106-5958BEC5A22A}"/>
    <cellStyle name="Komma 2 3 3 2 2 3 4 3" xfId="7464" xr:uid="{FA742B02-CF13-478B-9DFB-0FE010AFCFD6}"/>
    <cellStyle name="Komma 2 3 3 2 2 3 4 3 2" xfId="29533" xr:uid="{351A19F5-D8BE-4F0F-B207-24341AC270E6}"/>
    <cellStyle name="Komma 2 3 3 2 2 3 4 4" xfId="12830" xr:uid="{116ACE8C-C1D7-47C3-8023-C682CA02CE05}"/>
    <cellStyle name="Komma 2 3 3 2 2 3 4 4 2" xfId="34899" xr:uid="{263EC73D-7DE5-4735-917C-18630CDA924A}"/>
    <cellStyle name="Komma 2 3 3 2 2 3 4 4 3" xfId="40447" xr:uid="{D65126BA-B308-44E2-87DA-1557ED4533CA}"/>
    <cellStyle name="Komma 2 3 3 2 2 3 4 5" xfId="18398" xr:uid="{771B9A83-F236-47EB-A22C-D5CCBDF515AC}"/>
    <cellStyle name="Komma 2 3 3 2 2 3 4 5 2" xfId="46015" xr:uid="{F7794DD0-431E-4B6D-BB07-B5CB5F4F3063}"/>
    <cellStyle name="Komma 2 3 3 2 2 3 4 6" xfId="24026" xr:uid="{73084AF2-96A5-43E8-80A1-A780C7C8F2B0}"/>
    <cellStyle name="Komma 2 3 3 2 2 3 5" xfId="2797" xr:uid="{4C17EBDD-0CFA-435A-ACD5-A2D2DAB8B76D}"/>
    <cellStyle name="Komma 2 3 3 2 2 3 5 2" xfId="8385" xr:uid="{BFB06736-3040-42B5-9686-4B16EF89CC69}"/>
    <cellStyle name="Komma 2 3 3 2 2 3 5 2 2" xfId="30454" xr:uid="{E3E4CB20-FE1D-4909-871E-A9849EF9795D}"/>
    <cellStyle name="Komma 2 3 3 2 2 3 5 3" xfId="13791" xr:uid="{C914D6F8-E5DC-44D9-A64A-4D00C2C70FAD}"/>
    <cellStyle name="Komma 2 3 3 2 2 3 5 3 2" xfId="35860" xr:uid="{04DE0ECD-4148-4808-9F67-5FD6FB3C9C23}"/>
    <cellStyle name="Komma 2 3 3 2 2 3 5 3 3" xfId="41408" xr:uid="{652196B4-6B86-4954-8962-9EE48D771E21}"/>
    <cellStyle name="Komma 2 3 3 2 2 3 5 4" xfId="19359" xr:uid="{7EB796F8-AE9C-4905-B211-952A96D75F4E}"/>
    <cellStyle name="Komma 2 3 3 2 2 3 5 4 2" xfId="46936" xr:uid="{871FDB6C-2018-408A-AB48-8B4CF9BEAA76}"/>
    <cellStyle name="Komma 2 3 3 2 2 3 5 5" xfId="24947" xr:uid="{C33D38F8-EAD1-47A8-A2F6-D8DE674D40DF}"/>
    <cellStyle name="Komma 2 3 3 2 2 3 6" xfId="5221" xr:uid="{DA03EBFF-885E-499E-88A6-673611FB5029}"/>
    <cellStyle name="Komma 2 3 3 2 2 3 6 2" xfId="10728" xr:uid="{58FCAFA8-A9D5-4560-BBE1-250DD336BCB4}"/>
    <cellStyle name="Komma 2 3 3 2 2 3 6 2 2" xfId="32797" xr:uid="{269460AC-2FF1-4238-BCEC-8EF8E8B3606D}"/>
    <cellStyle name="Komma 2 3 3 2 2 3 6 3" xfId="16215" xr:uid="{4183211B-A6A0-41FE-BD42-3D93C29FFB7A}"/>
    <cellStyle name="Komma 2 3 3 2 2 3 6 3 2" xfId="38284" xr:uid="{1553E868-CBAE-4D4B-A358-2188A8F5FBD3}"/>
    <cellStyle name="Komma 2 3 3 2 2 3 6 3 3" xfId="43832" xr:uid="{820D4168-22C4-4E8D-9C3B-8830D22E6441}"/>
    <cellStyle name="Komma 2 3 3 2 2 3 6 4" xfId="21783" xr:uid="{4DC54B9F-A137-49EB-9D31-CC8998F75B20}"/>
    <cellStyle name="Komma 2 3 3 2 2 3 6 4 2" xfId="49279" xr:uid="{3073F14F-33AC-456F-B0BD-F0C9AA425BE1}"/>
    <cellStyle name="Komma 2 3 3 2 2 3 6 5" xfId="27290" xr:uid="{ADA30541-9C9B-49D6-A9F9-A20BB91C6D5D}"/>
    <cellStyle name="Komma 2 3 3 2 2 3 7" xfId="5821" xr:uid="{731A0E8C-1EF5-48C1-8CD1-500E9CDBAF46}"/>
    <cellStyle name="Komma 2 3 3 2 2 3 7 2" xfId="27890" xr:uid="{82FF15EC-B6F8-44B5-B6E6-CD25534991AC}"/>
    <cellStyle name="Komma 2 3 3 2 2 3 8" xfId="11268" xr:uid="{44C3F21B-18FA-4F13-B0EF-3DD79C78C3B8}"/>
    <cellStyle name="Komma 2 3 3 2 2 3 8 2" xfId="33337" xr:uid="{75860A21-4AA7-48E9-9A38-E506CDB9EDD0}"/>
    <cellStyle name="Komma 2 3 3 2 2 3 8 3" xfId="38885" xr:uid="{AD48E2E2-ACCA-4A49-A89B-7F9AC3FC811F}"/>
    <cellStyle name="Komma 2 3 3 2 2 3 9" xfId="16755" xr:uid="{B16E47DD-62F8-4A61-9D8B-54733E74265B}"/>
    <cellStyle name="Komma 2 3 3 2 2 3 9 2" xfId="44372" xr:uid="{CABDF134-8D83-4D29-8827-36CDFB9F2FC5}"/>
    <cellStyle name="Komma 2 3 3 2 2 4" xfId="272" xr:uid="{9354E3DA-66B1-4F50-8E32-9B859507D6A8}"/>
    <cellStyle name="Komma 2 3 3 2 2 4 10" xfId="22464" xr:uid="{B152432B-D190-465A-8531-05A97C5CAF4D}"/>
    <cellStyle name="Komma 2 3 3 2 2 4 2" xfId="695" xr:uid="{B67EB2F5-F723-422A-B267-5949DE2571CE}"/>
    <cellStyle name="Komma 2 3 3 2 2 4 2 2" xfId="1496" xr:uid="{9C5BEA75-53D7-432A-85F6-BA01C42298C1}"/>
    <cellStyle name="Komma 2 3 3 2 2 4 2 2 2" xfId="4100" xr:uid="{7ABA594A-D896-419A-BAF7-37110C4EB0AC}"/>
    <cellStyle name="Komma 2 3 3 2 2 4 2 2 2 2" xfId="9607" xr:uid="{2F5D0C67-6369-41AE-B91E-BF6D28D5DF51}"/>
    <cellStyle name="Komma 2 3 3 2 2 4 2 2 2 2 2" xfId="31676" xr:uid="{9A55E1EE-9E10-436C-A68F-1E41C2372FBE}"/>
    <cellStyle name="Komma 2 3 3 2 2 4 2 2 2 3" xfId="15094" xr:uid="{1D422455-A05B-4B06-9427-10D54A4B9238}"/>
    <cellStyle name="Komma 2 3 3 2 2 4 2 2 2 3 2" xfId="37163" xr:uid="{498F068B-CE59-43C4-B799-EDD02E204CA3}"/>
    <cellStyle name="Komma 2 3 3 2 2 4 2 2 2 3 3" xfId="42711" xr:uid="{04780FA7-8BF8-4586-8BC1-0BD7E9272D51}"/>
    <cellStyle name="Komma 2 3 3 2 2 4 2 2 2 4" xfId="20662" xr:uid="{E6855E0E-803D-421D-A88B-BBD138FF9132}"/>
    <cellStyle name="Komma 2 3 3 2 2 4 2 2 2 4 2" xfId="48158" xr:uid="{34ECFB25-E0E7-4A81-B1BF-BA45D55B2372}"/>
    <cellStyle name="Komma 2 3 3 2 2 4 2 2 2 5" xfId="26169" xr:uid="{C90CF2FD-9FD3-4604-B545-5EF2860853BC}"/>
    <cellStyle name="Komma 2 3 3 2 2 4 2 2 3" xfId="7124" xr:uid="{925F1CFF-95AA-4AB9-92FD-37D9AA6D9504}"/>
    <cellStyle name="Komma 2 3 3 2 2 4 2 2 3 2" xfId="29193" xr:uid="{472ED8AD-A64C-4A75-A306-C370F2CCEDC1}"/>
    <cellStyle name="Komma 2 3 3 2 2 4 2 2 4" xfId="12490" xr:uid="{CF98C5D3-BFCF-41A1-B351-FD1C46DF22C7}"/>
    <cellStyle name="Komma 2 3 3 2 2 4 2 2 4 2" xfId="34559" xr:uid="{79D83A46-127F-4BA6-AD41-4204CD1631E0}"/>
    <cellStyle name="Komma 2 3 3 2 2 4 2 2 4 3" xfId="40107" xr:uid="{02FEEBF7-5CF0-449C-98F8-E0673DF747F5}"/>
    <cellStyle name="Komma 2 3 3 2 2 4 2 2 5" xfId="18058" xr:uid="{592DE9D5-79B7-403F-BD25-FE15D0B7A44D}"/>
    <cellStyle name="Komma 2 3 3 2 2 4 2 2 5 2" xfId="45675" xr:uid="{C780645D-4AEC-4194-A84D-D014F2C4BD90}"/>
    <cellStyle name="Komma 2 3 3 2 2 4 2 2 6" xfId="23686" xr:uid="{BCCC064C-3360-4CA5-803C-CAAD7F1D3012}"/>
    <cellStyle name="Komma 2 3 3 2 2 4 2 3" xfId="2277" xr:uid="{1B2641D1-DCE1-4F85-891A-E7DE0FCF210C}"/>
    <cellStyle name="Komma 2 3 3 2 2 4 2 3 2" xfId="4881" xr:uid="{33EC9313-FDE9-4663-BC96-F9E2C3291445}"/>
    <cellStyle name="Komma 2 3 3 2 2 4 2 3 2 2" xfId="10388" xr:uid="{9A628D8D-0D4C-4408-AEFB-43262046B735}"/>
    <cellStyle name="Komma 2 3 3 2 2 4 2 3 2 2 2" xfId="32457" xr:uid="{C488DCD6-F316-4133-9045-1B95E84D7E8B}"/>
    <cellStyle name="Komma 2 3 3 2 2 4 2 3 2 3" xfId="15875" xr:uid="{468AA49F-353E-45B6-9933-9D5457007784}"/>
    <cellStyle name="Komma 2 3 3 2 2 4 2 3 2 3 2" xfId="37944" xr:uid="{F5AD6BAF-CB03-4AE5-AC72-D8201CBC1764}"/>
    <cellStyle name="Komma 2 3 3 2 2 4 2 3 2 3 3" xfId="43492" xr:uid="{31AC86DA-3C48-4FEB-921C-4C6DA44353EE}"/>
    <cellStyle name="Komma 2 3 3 2 2 4 2 3 2 4" xfId="21443" xr:uid="{9DFC0985-5EE0-4723-935C-A855F7F11CAB}"/>
    <cellStyle name="Komma 2 3 3 2 2 4 2 3 2 4 2" xfId="48939" xr:uid="{668E9867-4E1C-4D16-9745-A02BA5269D3B}"/>
    <cellStyle name="Komma 2 3 3 2 2 4 2 3 2 5" xfId="26950" xr:uid="{3F9323AA-8926-4881-A32B-C094F9E1D10D}"/>
    <cellStyle name="Komma 2 3 3 2 2 4 2 3 3" xfId="7905" xr:uid="{6333BF4A-5EFD-467D-9F20-85A36CA301C0}"/>
    <cellStyle name="Komma 2 3 3 2 2 4 2 3 3 2" xfId="29974" xr:uid="{5969E10D-7D6C-43F0-B26B-609A5D7D8ED0}"/>
    <cellStyle name="Komma 2 3 3 2 2 4 2 3 4" xfId="13271" xr:uid="{38F12D3D-ACF5-404F-9C0C-1DEF992918A0}"/>
    <cellStyle name="Komma 2 3 3 2 2 4 2 3 4 2" xfId="35340" xr:uid="{37B2B414-A395-4052-8D4B-7C06155241F3}"/>
    <cellStyle name="Komma 2 3 3 2 2 4 2 3 4 3" xfId="40888" xr:uid="{9F7F1EC9-C53C-4298-BFF0-62AB11127D2B}"/>
    <cellStyle name="Komma 2 3 3 2 2 4 2 3 5" xfId="18839" xr:uid="{1E3FA7E1-6C4F-4582-B87F-BDB9626E4C09}"/>
    <cellStyle name="Komma 2 3 3 2 2 4 2 3 5 2" xfId="46456" xr:uid="{2AC55899-85EE-4420-AD0B-2FAE725545FA}"/>
    <cellStyle name="Komma 2 3 3 2 2 4 2 3 6" xfId="24467" xr:uid="{406953FD-F899-4A3C-B56E-777C0B24924E}"/>
    <cellStyle name="Komma 2 3 3 2 2 4 2 4" xfId="3299" xr:uid="{80F2C130-164C-4F6D-AA3E-14FB0D627D75}"/>
    <cellStyle name="Komma 2 3 3 2 2 4 2 4 2" xfId="8826" xr:uid="{89642585-D2DD-46C5-9A48-DA650A9EC797}"/>
    <cellStyle name="Komma 2 3 3 2 2 4 2 4 2 2" xfId="30895" xr:uid="{49E304F4-F890-4AF6-8191-8E56DD3437A0}"/>
    <cellStyle name="Komma 2 3 3 2 2 4 2 4 3" xfId="14293" xr:uid="{DA772C1D-E683-4269-A8E8-16F4673351F1}"/>
    <cellStyle name="Komma 2 3 3 2 2 4 2 4 3 2" xfId="36362" xr:uid="{8DAE94D3-7536-4125-AAC6-9942455CC5D6}"/>
    <cellStyle name="Komma 2 3 3 2 2 4 2 4 3 3" xfId="41910" xr:uid="{457D4671-D0C8-4821-AF29-22988F241F80}"/>
    <cellStyle name="Komma 2 3 3 2 2 4 2 4 4" xfId="19861" xr:uid="{0A68BCED-D504-43C2-9A57-580F42A72F94}"/>
    <cellStyle name="Komma 2 3 3 2 2 4 2 4 4 2" xfId="47377" xr:uid="{BC790161-8AE8-4432-B498-A4B8F77735BA}"/>
    <cellStyle name="Komma 2 3 3 2 2 4 2 4 5" xfId="25388" xr:uid="{06366D32-920F-4EE4-A569-EBFF027DCB47}"/>
    <cellStyle name="Komma 2 3 3 2 2 4 2 5" xfId="6323" xr:uid="{CE2BD456-3FC7-466F-8E6D-D686A33DEAE8}"/>
    <cellStyle name="Komma 2 3 3 2 2 4 2 5 2" xfId="28392" xr:uid="{8A88E1CB-6EFE-4844-B957-BC6DCE8A4A94}"/>
    <cellStyle name="Komma 2 3 3 2 2 4 2 6" xfId="11709" xr:uid="{CE3AED4C-3B77-498A-91D8-6A6A1BBD52D2}"/>
    <cellStyle name="Komma 2 3 3 2 2 4 2 6 2" xfId="33778" xr:uid="{1167C12E-1920-448C-8F3B-39D87510BC31}"/>
    <cellStyle name="Komma 2 3 3 2 2 4 2 6 3" xfId="39326" xr:uid="{30FDFEFA-C4D8-4F1C-BE76-F3D5E2F580BA}"/>
    <cellStyle name="Komma 2 3 3 2 2 4 2 7" xfId="17257" xr:uid="{981BEC74-3994-47F6-9A44-4D14F6461BE4}"/>
    <cellStyle name="Komma 2 3 3 2 2 4 2 7 2" xfId="44874" xr:uid="{68450AE6-3AE3-42B6-AA6A-2A4BBBEC8928}"/>
    <cellStyle name="Komma 2 3 3 2 2 4 2 8" xfId="22885" xr:uid="{4D9F5438-218F-49EC-857C-5F0F84F9BD98}"/>
    <cellStyle name="Komma 2 3 3 2 2 4 3" xfId="1095" xr:uid="{33175102-4B90-47A0-88E6-E71380155A89}"/>
    <cellStyle name="Komma 2 3 3 2 2 4 3 2" xfId="3699" xr:uid="{9B39EAAB-1D8E-4960-B8C9-09A6FE2FB136}"/>
    <cellStyle name="Komma 2 3 3 2 2 4 3 2 2" xfId="9206" xr:uid="{12C07DB4-590A-4675-859B-831E24E09B9F}"/>
    <cellStyle name="Komma 2 3 3 2 2 4 3 2 2 2" xfId="31275" xr:uid="{74DCB40F-0481-43CF-A45D-22E484D55E9E}"/>
    <cellStyle name="Komma 2 3 3 2 2 4 3 2 3" xfId="14693" xr:uid="{EF3281F1-7153-4DA4-97B7-E700BBC9B0E1}"/>
    <cellStyle name="Komma 2 3 3 2 2 4 3 2 3 2" xfId="36762" xr:uid="{85D354F5-E2A2-4F92-AF59-8A8B50CE9217}"/>
    <cellStyle name="Komma 2 3 3 2 2 4 3 2 3 3" xfId="42310" xr:uid="{7AD2D6D9-DCA4-47E7-A306-8F14A003CB0B}"/>
    <cellStyle name="Komma 2 3 3 2 2 4 3 2 4" xfId="20261" xr:uid="{A6E1BDA4-497A-4AF8-B9EC-1F9F4FA5F75D}"/>
    <cellStyle name="Komma 2 3 3 2 2 4 3 2 4 2" xfId="47757" xr:uid="{E61D12F5-C6A3-4118-95BB-7708BAAB62B3}"/>
    <cellStyle name="Komma 2 3 3 2 2 4 3 2 5" xfId="25768" xr:uid="{30D8BA3D-1073-4635-9B1F-DFBCBE22A463}"/>
    <cellStyle name="Komma 2 3 3 2 2 4 3 3" xfId="6723" xr:uid="{3160826E-7EF0-402D-BDBD-09413BA12FB2}"/>
    <cellStyle name="Komma 2 3 3 2 2 4 3 3 2" xfId="28792" xr:uid="{4886BE30-936B-4BB8-896D-6230817DBE7F}"/>
    <cellStyle name="Komma 2 3 3 2 2 4 3 4" xfId="12089" xr:uid="{E44254D7-C1CC-49FE-A25F-A10638A2CD01}"/>
    <cellStyle name="Komma 2 3 3 2 2 4 3 4 2" xfId="34158" xr:uid="{749F0857-DDBE-4F51-B3A4-72AD2EA38572}"/>
    <cellStyle name="Komma 2 3 3 2 2 4 3 4 3" xfId="39706" xr:uid="{AC39291C-5931-4F35-A7ED-85B060F1EE00}"/>
    <cellStyle name="Komma 2 3 3 2 2 4 3 5" xfId="17657" xr:uid="{F186B6CA-E74E-46AA-8A34-2C23DDB53FC7}"/>
    <cellStyle name="Komma 2 3 3 2 2 4 3 5 2" xfId="45274" xr:uid="{A67AEDA8-947E-4E96-8946-DDA7DDC68554}"/>
    <cellStyle name="Komma 2 3 3 2 2 4 3 6" xfId="23285" xr:uid="{F94FA3A5-972B-4F5A-A2A9-E2CDF3AF59FE}"/>
    <cellStyle name="Komma 2 3 3 2 2 4 4" xfId="1876" xr:uid="{99A4EB35-7736-4280-8F0F-CBC81D64B2B8}"/>
    <cellStyle name="Komma 2 3 3 2 2 4 4 2" xfId="4480" xr:uid="{5A0D237E-993D-45BC-9A07-6A3C7106968B}"/>
    <cellStyle name="Komma 2 3 3 2 2 4 4 2 2" xfId="9987" xr:uid="{6E0F74A7-6798-4315-AA6A-A6A90851CC45}"/>
    <cellStyle name="Komma 2 3 3 2 2 4 4 2 2 2" xfId="32056" xr:uid="{B78B5C80-743E-4969-AE25-B73A94C668F0}"/>
    <cellStyle name="Komma 2 3 3 2 2 4 4 2 3" xfId="15474" xr:uid="{8025FEE5-AE63-4C3B-81B5-0AFFE136AC54}"/>
    <cellStyle name="Komma 2 3 3 2 2 4 4 2 3 2" xfId="37543" xr:uid="{54A09362-62ED-4E3F-AF74-A362747BDB00}"/>
    <cellStyle name="Komma 2 3 3 2 2 4 4 2 3 3" xfId="43091" xr:uid="{CC6888A8-C0FB-4C07-9A52-01E850D63788}"/>
    <cellStyle name="Komma 2 3 3 2 2 4 4 2 4" xfId="21042" xr:uid="{14BA0BD6-EBD8-4583-A177-5FF27D6D5721}"/>
    <cellStyle name="Komma 2 3 3 2 2 4 4 2 4 2" xfId="48538" xr:uid="{B9164547-58EF-4132-BC4D-CDF4FB600D9C}"/>
    <cellStyle name="Komma 2 3 3 2 2 4 4 2 5" xfId="26549" xr:uid="{316C0E89-F439-4277-B486-CBEE59EA7DA0}"/>
    <cellStyle name="Komma 2 3 3 2 2 4 4 3" xfId="7504" xr:uid="{32226956-D651-43AA-A09E-6A9327F56DBE}"/>
    <cellStyle name="Komma 2 3 3 2 2 4 4 3 2" xfId="29573" xr:uid="{A17C7913-98AB-4E45-8AF7-A89968E39E84}"/>
    <cellStyle name="Komma 2 3 3 2 2 4 4 4" xfId="12870" xr:uid="{7B95CEBD-955D-4EA5-B18C-6DC35BA873E6}"/>
    <cellStyle name="Komma 2 3 3 2 2 4 4 4 2" xfId="34939" xr:uid="{70B09EB0-4931-4F6C-A670-B5CAB5065BF8}"/>
    <cellStyle name="Komma 2 3 3 2 2 4 4 4 3" xfId="40487" xr:uid="{A4BB9E3E-CF21-4E95-A637-AF584D426352}"/>
    <cellStyle name="Komma 2 3 3 2 2 4 4 5" xfId="18438" xr:uid="{1018B95D-50C1-4EAD-BC01-2F4FD10208CF}"/>
    <cellStyle name="Komma 2 3 3 2 2 4 4 5 2" xfId="46055" xr:uid="{190C1C6B-0701-4FE8-97AD-4F64A3086DBF}"/>
    <cellStyle name="Komma 2 3 3 2 2 4 4 6" xfId="24066" xr:uid="{8A42F02A-9549-412E-BB2E-9C1C3D3621BB}"/>
    <cellStyle name="Komma 2 3 3 2 2 4 5" xfId="2878" xr:uid="{7C1A4A4E-70C0-4EFA-B50A-B789009CD4C9}"/>
    <cellStyle name="Komma 2 3 3 2 2 4 5 2" xfId="8425" xr:uid="{39A1516F-1635-4BEC-B341-DD66BA7F2CE8}"/>
    <cellStyle name="Komma 2 3 3 2 2 4 5 2 2" xfId="30494" xr:uid="{78AD33DF-4480-4B1C-B5AD-8390E0B18483}"/>
    <cellStyle name="Komma 2 3 3 2 2 4 5 3" xfId="13872" xr:uid="{80DB914F-799B-46A2-8B46-1EDC54BAC42C}"/>
    <cellStyle name="Komma 2 3 3 2 2 4 5 3 2" xfId="35941" xr:uid="{F8E6C0DA-C1BB-4DC5-B353-7BBBFE37DA74}"/>
    <cellStyle name="Komma 2 3 3 2 2 4 5 3 3" xfId="41489" xr:uid="{A170DAD6-B41B-4656-9009-481909C58BC5}"/>
    <cellStyle name="Komma 2 3 3 2 2 4 5 4" xfId="19440" xr:uid="{CF0FF8A1-75D3-4AD2-A121-CBA67F9A9F38}"/>
    <cellStyle name="Komma 2 3 3 2 2 4 5 4 2" xfId="46976" xr:uid="{F948B2F8-9646-42C4-909B-4BF97DCD452E}"/>
    <cellStyle name="Komma 2 3 3 2 2 4 5 5" xfId="24987" xr:uid="{2F40B517-6F42-45DA-8335-17C304B022BD}"/>
    <cellStyle name="Komma 2 3 3 2 2 4 6" xfId="5261" xr:uid="{B7B4D6FE-9096-44D8-B290-15F090B9D07C}"/>
    <cellStyle name="Komma 2 3 3 2 2 4 6 2" xfId="10768" xr:uid="{73DDF8E9-8762-40E3-862B-A55D530982C4}"/>
    <cellStyle name="Komma 2 3 3 2 2 4 6 2 2" xfId="32837" xr:uid="{20FE0FBB-DE6E-443E-A9D4-07280F3B6AE3}"/>
    <cellStyle name="Komma 2 3 3 2 2 4 6 3" xfId="16255" xr:uid="{D74975EB-639D-4252-A5CA-8894294421BA}"/>
    <cellStyle name="Komma 2 3 3 2 2 4 6 3 2" xfId="38324" xr:uid="{A8E3F6E0-FAFB-4719-8F2F-156BC1A6B60B}"/>
    <cellStyle name="Komma 2 3 3 2 2 4 6 3 3" xfId="43872" xr:uid="{3F1AF029-DACC-488D-94D4-A8E2EF3646E1}"/>
    <cellStyle name="Komma 2 3 3 2 2 4 6 4" xfId="21823" xr:uid="{7B4110F0-B83A-42CD-9539-D06533729680}"/>
    <cellStyle name="Komma 2 3 3 2 2 4 6 4 2" xfId="49319" xr:uid="{8829CAB3-06BD-434B-A907-4247D72EB893}"/>
    <cellStyle name="Komma 2 3 3 2 2 4 6 5" xfId="27330" xr:uid="{ED173F6B-E354-408B-88C1-D6DF25775163}"/>
    <cellStyle name="Komma 2 3 3 2 2 4 7" xfId="5902" xr:uid="{9588ED8C-E07F-4FB6-884F-E9F37757D0E6}"/>
    <cellStyle name="Komma 2 3 3 2 2 4 7 2" xfId="27971" xr:uid="{222EA4D9-3F97-4339-936E-02363CBA8FC7}"/>
    <cellStyle name="Komma 2 3 3 2 2 4 8" xfId="11308" xr:uid="{DF6A7BB8-B663-4A27-81AF-C40CA1982566}"/>
    <cellStyle name="Komma 2 3 3 2 2 4 8 2" xfId="33377" xr:uid="{3DAC7516-A349-4DF6-B441-381702FB6ED4}"/>
    <cellStyle name="Komma 2 3 3 2 2 4 8 3" xfId="38925" xr:uid="{7EE1B029-3023-4CD1-9198-9AD1569EE7B4}"/>
    <cellStyle name="Komma 2 3 3 2 2 4 9" xfId="16836" xr:uid="{F4F64A1E-9780-4EB3-9C97-360660AEC076}"/>
    <cellStyle name="Komma 2 3 3 2 2 4 9 2" xfId="44453" xr:uid="{D93B894E-99F2-40FB-98D5-D73F0130F90A}"/>
    <cellStyle name="Komma 2 3 3 2 2 5" xfId="312" xr:uid="{441DCDD9-EF6F-4B52-BE39-B6DB3EC893FB}"/>
    <cellStyle name="Komma 2 3 3 2 2 5 10" xfId="22504" xr:uid="{10420C58-F1E3-4785-9B2E-ACF8A574671C}"/>
    <cellStyle name="Komma 2 3 3 2 2 5 2" xfId="735" xr:uid="{8C5F3A75-A2F0-4A8E-BE39-FD0477EE484E}"/>
    <cellStyle name="Komma 2 3 3 2 2 5 2 2" xfId="1536" xr:uid="{E95FF440-EA40-411C-AC07-885D76AED77A}"/>
    <cellStyle name="Komma 2 3 3 2 2 5 2 2 2" xfId="4140" xr:uid="{15CAC4E0-B9EE-489D-BA92-F04943F8F55F}"/>
    <cellStyle name="Komma 2 3 3 2 2 5 2 2 2 2" xfId="9647" xr:uid="{300AF73E-0EA3-41A2-8639-28769A31D782}"/>
    <cellStyle name="Komma 2 3 3 2 2 5 2 2 2 2 2" xfId="31716" xr:uid="{6F30A75E-A61E-4D85-94A0-6C2BABA4ED42}"/>
    <cellStyle name="Komma 2 3 3 2 2 5 2 2 2 3" xfId="15134" xr:uid="{9345609B-8199-42A2-8E46-A98BAFC4F6F1}"/>
    <cellStyle name="Komma 2 3 3 2 2 5 2 2 2 3 2" xfId="37203" xr:uid="{07A07B54-760A-4FF6-967A-823B7B624F66}"/>
    <cellStyle name="Komma 2 3 3 2 2 5 2 2 2 3 3" xfId="42751" xr:uid="{4B6900A7-0A7A-448B-8B8D-F6056821B321}"/>
    <cellStyle name="Komma 2 3 3 2 2 5 2 2 2 4" xfId="20702" xr:uid="{6FEAFBD5-2CEB-46E7-B05C-5F1AAD146CE8}"/>
    <cellStyle name="Komma 2 3 3 2 2 5 2 2 2 4 2" xfId="48198" xr:uid="{894C1C66-85EE-4341-96F8-27642D02A271}"/>
    <cellStyle name="Komma 2 3 3 2 2 5 2 2 2 5" xfId="26209" xr:uid="{303294ED-9F0C-4E3B-887D-C0B72F58F7E0}"/>
    <cellStyle name="Komma 2 3 3 2 2 5 2 2 3" xfId="7164" xr:uid="{5C5BFA01-E727-4325-A536-8708C25A0B9B}"/>
    <cellStyle name="Komma 2 3 3 2 2 5 2 2 3 2" xfId="29233" xr:uid="{092928F3-D67F-4AFD-A3BD-8F3347918577}"/>
    <cellStyle name="Komma 2 3 3 2 2 5 2 2 4" xfId="12530" xr:uid="{3E0F003F-9684-4B72-BB73-6F11267D3B52}"/>
    <cellStyle name="Komma 2 3 3 2 2 5 2 2 4 2" xfId="34599" xr:uid="{7FABC598-8A8C-4CF6-AE42-5345D7573EF4}"/>
    <cellStyle name="Komma 2 3 3 2 2 5 2 2 4 3" xfId="40147" xr:uid="{BEED1236-4ED3-40F4-B978-6B532B18C305}"/>
    <cellStyle name="Komma 2 3 3 2 2 5 2 2 5" xfId="18098" xr:uid="{13949F21-9938-46B8-96BA-7DE27BAB1724}"/>
    <cellStyle name="Komma 2 3 3 2 2 5 2 2 5 2" xfId="45715" xr:uid="{97156FA5-F611-4FAE-A485-64A050548F90}"/>
    <cellStyle name="Komma 2 3 3 2 2 5 2 2 6" xfId="23726" xr:uid="{29704478-9DE8-4E63-92BA-AE26133AC8D1}"/>
    <cellStyle name="Komma 2 3 3 2 2 5 2 3" xfId="2317" xr:uid="{3DE0DE18-681D-46DF-A09C-037F968AED14}"/>
    <cellStyle name="Komma 2 3 3 2 2 5 2 3 2" xfId="4921" xr:uid="{F27EAFC4-26FF-4432-9F82-E5DCDA27506B}"/>
    <cellStyle name="Komma 2 3 3 2 2 5 2 3 2 2" xfId="10428" xr:uid="{4E22E7C9-0620-4BB3-A487-432CCC4AAAD9}"/>
    <cellStyle name="Komma 2 3 3 2 2 5 2 3 2 2 2" xfId="32497" xr:uid="{7EA78260-3905-4CA1-BA94-0DF222E004BE}"/>
    <cellStyle name="Komma 2 3 3 2 2 5 2 3 2 3" xfId="15915" xr:uid="{6EA21917-3FC8-4093-8225-85F2C02FD309}"/>
    <cellStyle name="Komma 2 3 3 2 2 5 2 3 2 3 2" xfId="37984" xr:uid="{C3B1BF83-150A-43C2-BAC3-B786DFC8FAEB}"/>
    <cellStyle name="Komma 2 3 3 2 2 5 2 3 2 3 3" xfId="43532" xr:uid="{B74F6D23-3C12-4271-B970-C943598460CC}"/>
    <cellStyle name="Komma 2 3 3 2 2 5 2 3 2 4" xfId="21483" xr:uid="{34E9404B-58D8-4ED9-9E43-1AFDC29FAA33}"/>
    <cellStyle name="Komma 2 3 3 2 2 5 2 3 2 4 2" xfId="48979" xr:uid="{49443869-5C02-449E-869D-03BDE8350DEA}"/>
    <cellStyle name="Komma 2 3 3 2 2 5 2 3 2 5" xfId="26990" xr:uid="{825B202F-D042-4002-B594-3A19D9B4FBC3}"/>
    <cellStyle name="Komma 2 3 3 2 2 5 2 3 3" xfId="7945" xr:uid="{9F5B100F-4EFF-4701-A425-28F6006A7EC1}"/>
    <cellStyle name="Komma 2 3 3 2 2 5 2 3 3 2" xfId="30014" xr:uid="{EFD32436-8AA7-4814-B3C7-1D60BFD011E5}"/>
    <cellStyle name="Komma 2 3 3 2 2 5 2 3 4" xfId="13311" xr:uid="{5756F078-3EA2-405F-B237-E915D9640112}"/>
    <cellStyle name="Komma 2 3 3 2 2 5 2 3 4 2" xfId="35380" xr:uid="{6CE558BC-7259-443A-B1FA-A458607F2356}"/>
    <cellStyle name="Komma 2 3 3 2 2 5 2 3 4 3" xfId="40928" xr:uid="{28674A3A-E2E2-45AB-B82B-3BCA97056515}"/>
    <cellStyle name="Komma 2 3 3 2 2 5 2 3 5" xfId="18879" xr:uid="{A6BE8E9F-AF26-4687-BCAF-F77785796AAE}"/>
    <cellStyle name="Komma 2 3 3 2 2 5 2 3 5 2" xfId="46496" xr:uid="{C9F9D3F5-ED11-4D4D-9F72-3E537E59A1D3}"/>
    <cellStyle name="Komma 2 3 3 2 2 5 2 3 6" xfId="24507" xr:uid="{8162FA14-DEC1-42D3-BF41-8293DE610508}"/>
    <cellStyle name="Komma 2 3 3 2 2 5 2 4" xfId="3339" xr:uid="{38487E6E-71CB-4B39-B1F7-8F0CAF965E7D}"/>
    <cellStyle name="Komma 2 3 3 2 2 5 2 4 2" xfId="8866" xr:uid="{79E5298E-EF2A-46D0-BCE0-0772D7366410}"/>
    <cellStyle name="Komma 2 3 3 2 2 5 2 4 2 2" xfId="30935" xr:uid="{006351C7-F19D-4195-B565-9C639B1AD839}"/>
    <cellStyle name="Komma 2 3 3 2 2 5 2 4 3" xfId="14333" xr:uid="{22BF9D9C-5934-4415-B6C0-596458B4066F}"/>
    <cellStyle name="Komma 2 3 3 2 2 5 2 4 3 2" xfId="36402" xr:uid="{14751625-B3A2-437D-A39B-262D7962D66C}"/>
    <cellStyle name="Komma 2 3 3 2 2 5 2 4 3 3" xfId="41950" xr:uid="{50864C10-3531-4F46-8B15-EC78AF6A6ACE}"/>
    <cellStyle name="Komma 2 3 3 2 2 5 2 4 4" xfId="19901" xr:uid="{D310FCF8-C438-4204-A4C0-DF04818A0A19}"/>
    <cellStyle name="Komma 2 3 3 2 2 5 2 4 4 2" xfId="47417" xr:uid="{D42BCE99-B1A3-4E8C-B1CB-DCF273F102F0}"/>
    <cellStyle name="Komma 2 3 3 2 2 5 2 4 5" xfId="25428" xr:uid="{9F0D2A8F-40F0-4BDD-B7EF-0BFB6BC2E9D6}"/>
    <cellStyle name="Komma 2 3 3 2 2 5 2 5" xfId="6363" xr:uid="{36D14405-5691-43BD-9C04-C1B3E88DC351}"/>
    <cellStyle name="Komma 2 3 3 2 2 5 2 5 2" xfId="28432" xr:uid="{28635978-49EB-4E4E-ABC9-5E508A71B182}"/>
    <cellStyle name="Komma 2 3 3 2 2 5 2 6" xfId="11749" xr:uid="{C337E8E1-2F5D-4810-8885-152B87EC0F26}"/>
    <cellStyle name="Komma 2 3 3 2 2 5 2 6 2" xfId="33818" xr:uid="{8974E423-8F60-47AE-B5D7-18D1A3E4485C}"/>
    <cellStyle name="Komma 2 3 3 2 2 5 2 6 3" xfId="39366" xr:uid="{A35428D8-7FEC-44C4-B022-443E39498DFA}"/>
    <cellStyle name="Komma 2 3 3 2 2 5 2 7" xfId="17297" xr:uid="{A339C28A-475F-471B-9EF9-5EE815523E92}"/>
    <cellStyle name="Komma 2 3 3 2 2 5 2 7 2" xfId="44914" xr:uid="{64F926D4-D769-4BE7-B052-3BEBCD2542FD}"/>
    <cellStyle name="Komma 2 3 3 2 2 5 2 8" xfId="22925" xr:uid="{B3C56D59-B534-4DF4-B520-337CD9B43A27}"/>
    <cellStyle name="Komma 2 3 3 2 2 5 3" xfId="1135" xr:uid="{60EE76B3-C355-4B69-93CF-97EBDB0176AD}"/>
    <cellStyle name="Komma 2 3 3 2 2 5 3 2" xfId="3739" xr:uid="{60331824-0E78-43C6-BD21-213F652E4033}"/>
    <cellStyle name="Komma 2 3 3 2 2 5 3 2 2" xfId="9246" xr:uid="{5010D689-7E02-45B0-A62E-2B9C83F831E9}"/>
    <cellStyle name="Komma 2 3 3 2 2 5 3 2 2 2" xfId="31315" xr:uid="{941439B8-CB1E-4628-9ABE-387A7B54E43A}"/>
    <cellStyle name="Komma 2 3 3 2 2 5 3 2 3" xfId="14733" xr:uid="{165D0DBD-E445-4D77-80DB-A2C4A86428B2}"/>
    <cellStyle name="Komma 2 3 3 2 2 5 3 2 3 2" xfId="36802" xr:uid="{6474AB4B-7141-490F-92AB-F9D6A7CE5352}"/>
    <cellStyle name="Komma 2 3 3 2 2 5 3 2 3 3" xfId="42350" xr:uid="{B2F34F03-4C23-41F3-9B84-90C786AF1BE8}"/>
    <cellStyle name="Komma 2 3 3 2 2 5 3 2 4" xfId="20301" xr:uid="{7F31A586-76DE-41E0-AC11-969BF7E7D7FD}"/>
    <cellStyle name="Komma 2 3 3 2 2 5 3 2 4 2" xfId="47797" xr:uid="{81F4E23B-844E-4D00-9E19-514642C79588}"/>
    <cellStyle name="Komma 2 3 3 2 2 5 3 2 5" xfId="25808" xr:uid="{E89DFBE9-E121-482A-816C-16A1331083FE}"/>
    <cellStyle name="Komma 2 3 3 2 2 5 3 3" xfId="6763" xr:uid="{F082BABD-7AEC-4B6A-B1C0-CCF2E445A362}"/>
    <cellStyle name="Komma 2 3 3 2 2 5 3 3 2" xfId="28832" xr:uid="{31AE3EC6-B8E5-412D-A7B6-9D559F9D3CBC}"/>
    <cellStyle name="Komma 2 3 3 2 2 5 3 4" xfId="12129" xr:uid="{AA23505B-7F04-434C-9489-B22664EC47D6}"/>
    <cellStyle name="Komma 2 3 3 2 2 5 3 4 2" xfId="34198" xr:uid="{D78CC946-2059-4032-A301-ACA9E717E0FC}"/>
    <cellStyle name="Komma 2 3 3 2 2 5 3 4 3" xfId="39746" xr:uid="{52672198-0FBE-43E0-8591-0362262B3BED}"/>
    <cellStyle name="Komma 2 3 3 2 2 5 3 5" xfId="17697" xr:uid="{512B6AE4-9DBA-4FE1-8CE2-A52F0491E0AF}"/>
    <cellStyle name="Komma 2 3 3 2 2 5 3 5 2" xfId="45314" xr:uid="{EF4EBC7E-6357-4772-A985-743AF41346A7}"/>
    <cellStyle name="Komma 2 3 3 2 2 5 3 6" xfId="23325" xr:uid="{04A2325B-3A9A-4FC6-94B3-21D4CB6BA238}"/>
    <cellStyle name="Komma 2 3 3 2 2 5 4" xfId="1916" xr:uid="{07A53558-4D61-44FC-8AC6-9CB818F7F318}"/>
    <cellStyle name="Komma 2 3 3 2 2 5 4 2" xfId="4520" xr:uid="{A6AAA764-6555-4C37-93C8-F66A7414BBFA}"/>
    <cellStyle name="Komma 2 3 3 2 2 5 4 2 2" xfId="10027" xr:uid="{589C90BE-D1C6-4C9D-B228-89A3015DBD98}"/>
    <cellStyle name="Komma 2 3 3 2 2 5 4 2 2 2" xfId="32096" xr:uid="{200D06F6-EDE7-491C-B138-9CB91BA584FF}"/>
    <cellStyle name="Komma 2 3 3 2 2 5 4 2 3" xfId="15514" xr:uid="{58F9C5C5-7ED8-46DD-A43E-A3405F4BFEF3}"/>
    <cellStyle name="Komma 2 3 3 2 2 5 4 2 3 2" xfId="37583" xr:uid="{62F6068A-AB53-471D-AED6-050D414756DB}"/>
    <cellStyle name="Komma 2 3 3 2 2 5 4 2 3 3" xfId="43131" xr:uid="{5C6E8CD1-7D19-499B-AC17-360A48570CF2}"/>
    <cellStyle name="Komma 2 3 3 2 2 5 4 2 4" xfId="21082" xr:uid="{FDA09C00-2DDD-484F-B834-A380CAE3E636}"/>
    <cellStyle name="Komma 2 3 3 2 2 5 4 2 4 2" xfId="48578" xr:uid="{3447B5EE-AFBD-43BB-963B-4DD938381BAC}"/>
    <cellStyle name="Komma 2 3 3 2 2 5 4 2 5" xfId="26589" xr:uid="{221AE181-EE01-473D-97DC-A0C40CB27688}"/>
    <cellStyle name="Komma 2 3 3 2 2 5 4 3" xfId="7544" xr:uid="{9271723D-19D0-45D3-8DC8-4E6548E8A097}"/>
    <cellStyle name="Komma 2 3 3 2 2 5 4 3 2" xfId="29613" xr:uid="{94E16F00-E9FC-44FE-BD1E-7AE2F382FFCB}"/>
    <cellStyle name="Komma 2 3 3 2 2 5 4 4" xfId="12910" xr:uid="{6168D891-0302-4180-B7B8-03EA36AB24E0}"/>
    <cellStyle name="Komma 2 3 3 2 2 5 4 4 2" xfId="34979" xr:uid="{B0563E6A-0D2B-483C-A664-08C5FF5D2607}"/>
    <cellStyle name="Komma 2 3 3 2 2 5 4 4 3" xfId="40527" xr:uid="{733E4B67-2083-4D19-9C45-48A22F5C268C}"/>
    <cellStyle name="Komma 2 3 3 2 2 5 4 5" xfId="18478" xr:uid="{21A88D50-D0CE-4CAB-9C68-AA6865BF6FED}"/>
    <cellStyle name="Komma 2 3 3 2 2 5 4 5 2" xfId="46095" xr:uid="{3BB1A229-FCDC-464D-AB4A-A4E8186EA601}"/>
    <cellStyle name="Komma 2 3 3 2 2 5 4 6" xfId="24106" xr:uid="{830D670C-4BC2-4264-8D66-4EF3DDA173CF}"/>
    <cellStyle name="Komma 2 3 3 2 2 5 5" xfId="2918" xr:uid="{626414AA-0A85-4E13-B5F2-99403E223F83}"/>
    <cellStyle name="Komma 2 3 3 2 2 5 5 2" xfId="8465" xr:uid="{23EA59EE-97A9-4A7E-A5E2-7F997A288514}"/>
    <cellStyle name="Komma 2 3 3 2 2 5 5 2 2" xfId="30534" xr:uid="{12539A45-49C0-437B-A416-71B171FB2EDE}"/>
    <cellStyle name="Komma 2 3 3 2 2 5 5 3" xfId="13912" xr:uid="{5BDE8FBE-724F-4871-8DE0-7B3AEEB3350C}"/>
    <cellStyle name="Komma 2 3 3 2 2 5 5 3 2" xfId="35981" xr:uid="{B0B7B60B-96CB-4189-8559-6F208201B243}"/>
    <cellStyle name="Komma 2 3 3 2 2 5 5 3 3" xfId="41529" xr:uid="{F0AB67CF-FC89-466D-BF56-D210CFC13EF2}"/>
    <cellStyle name="Komma 2 3 3 2 2 5 5 4" xfId="19480" xr:uid="{BFCB4BFA-B102-48F2-8F42-AAC773EFBA11}"/>
    <cellStyle name="Komma 2 3 3 2 2 5 5 4 2" xfId="47016" xr:uid="{41285740-D2DA-4772-A3BD-3F53CCBF2329}"/>
    <cellStyle name="Komma 2 3 3 2 2 5 5 5" xfId="25027" xr:uid="{CD277D2B-69A1-483B-A439-A2E32BB21FCA}"/>
    <cellStyle name="Komma 2 3 3 2 2 5 6" xfId="5301" xr:uid="{EB3F9726-1A39-463E-935A-712C15898C38}"/>
    <cellStyle name="Komma 2 3 3 2 2 5 6 2" xfId="10808" xr:uid="{1C92A202-3852-467F-B0FE-4CFE26B00963}"/>
    <cellStyle name="Komma 2 3 3 2 2 5 6 2 2" xfId="32877" xr:uid="{82FC7AE4-6ECC-40D8-A2BA-02377BE315CE}"/>
    <cellStyle name="Komma 2 3 3 2 2 5 6 3" xfId="16295" xr:uid="{EA89DA07-DAEF-4B2F-8C70-61E425FC60B9}"/>
    <cellStyle name="Komma 2 3 3 2 2 5 6 3 2" xfId="38364" xr:uid="{F597F242-9272-469E-9819-4EA811BCCF4A}"/>
    <cellStyle name="Komma 2 3 3 2 2 5 6 3 3" xfId="43912" xr:uid="{727FA56C-F6AD-4A51-A430-78B5C7F3216B}"/>
    <cellStyle name="Komma 2 3 3 2 2 5 6 4" xfId="21863" xr:uid="{B5DF3505-69CE-42E4-8664-673F8B8F1E8F}"/>
    <cellStyle name="Komma 2 3 3 2 2 5 6 4 2" xfId="49359" xr:uid="{C27033E1-189D-4CDD-BA93-96CF86877F60}"/>
    <cellStyle name="Komma 2 3 3 2 2 5 6 5" xfId="27370" xr:uid="{50F762BC-E521-4E1B-98B2-A24E3976093A}"/>
    <cellStyle name="Komma 2 3 3 2 2 5 7" xfId="5942" xr:uid="{12203CD4-ABF9-4F40-9421-637E6E3D3E61}"/>
    <cellStyle name="Komma 2 3 3 2 2 5 7 2" xfId="28011" xr:uid="{9187B09C-00A0-48C9-9445-F2368854C560}"/>
    <cellStyle name="Komma 2 3 3 2 2 5 8" xfId="11348" xr:uid="{658CF0BE-1A6E-46DC-8AA5-67B092E973EA}"/>
    <cellStyle name="Komma 2 3 3 2 2 5 8 2" xfId="33417" xr:uid="{565AF8A5-C39E-4B27-9291-AD12662296F6}"/>
    <cellStyle name="Komma 2 3 3 2 2 5 8 3" xfId="38965" xr:uid="{853CDB9E-2B31-4693-A2E8-E6F1DE81AE09}"/>
    <cellStyle name="Komma 2 3 3 2 2 5 9" xfId="16876" xr:uid="{3A8E238B-1FE1-42A0-959E-947BFCF2F8E9}"/>
    <cellStyle name="Komma 2 3 3 2 2 5 9 2" xfId="44493" xr:uid="{682428B3-CAD7-4D69-9F7C-DBF7CCD76F27}"/>
    <cellStyle name="Komma 2 3 3 2 2 6" xfId="372" xr:uid="{0E65FF3F-29C4-46F2-A089-FB7B870E1236}"/>
    <cellStyle name="Komma 2 3 3 2 2 6 10" xfId="22564" xr:uid="{0B76DE1D-6236-441E-BEA7-2C437C753856}"/>
    <cellStyle name="Komma 2 3 3 2 2 6 2" xfId="795" xr:uid="{C263A532-DEAF-400A-8F96-D86BD39E9AB0}"/>
    <cellStyle name="Komma 2 3 3 2 2 6 2 2" xfId="1596" xr:uid="{B7986D8F-FC70-49C6-96E4-280F4100BD29}"/>
    <cellStyle name="Komma 2 3 3 2 2 6 2 2 2" xfId="4200" xr:uid="{D317149B-8A58-44FB-9C5A-93C448163CB9}"/>
    <cellStyle name="Komma 2 3 3 2 2 6 2 2 2 2" xfId="9707" xr:uid="{50A0984F-077C-44EA-902B-C4733829E294}"/>
    <cellStyle name="Komma 2 3 3 2 2 6 2 2 2 2 2" xfId="31776" xr:uid="{56B41169-CC88-43F8-88C8-CC85422B7B22}"/>
    <cellStyle name="Komma 2 3 3 2 2 6 2 2 2 3" xfId="15194" xr:uid="{B8997C94-82A9-4C33-97A0-9B3F113C7E04}"/>
    <cellStyle name="Komma 2 3 3 2 2 6 2 2 2 3 2" xfId="37263" xr:uid="{42C053B7-847A-4DA4-BDE3-2D08E1052B14}"/>
    <cellStyle name="Komma 2 3 3 2 2 6 2 2 2 3 3" xfId="42811" xr:uid="{74DCD4B0-1E64-4380-AEDD-5179271F0079}"/>
    <cellStyle name="Komma 2 3 3 2 2 6 2 2 2 4" xfId="20762" xr:uid="{0BC23EA2-D763-4DF1-828C-AC3E2C35E74E}"/>
    <cellStyle name="Komma 2 3 3 2 2 6 2 2 2 4 2" xfId="48258" xr:uid="{42136340-1325-419F-A99A-C5F8CBF0A62E}"/>
    <cellStyle name="Komma 2 3 3 2 2 6 2 2 2 5" xfId="26269" xr:uid="{85AA0296-6E68-492E-B76C-AFCBD1DDE81B}"/>
    <cellStyle name="Komma 2 3 3 2 2 6 2 2 3" xfId="7224" xr:uid="{E86AD2FF-86FE-4151-BD95-0EBC5B4594F5}"/>
    <cellStyle name="Komma 2 3 3 2 2 6 2 2 3 2" xfId="29293" xr:uid="{7AFC853E-F7F7-4857-8093-D2230EFA702F}"/>
    <cellStyle name="Komma 2 3 3 2 2 6 2 2 4" xfId="12590" xr:uid="{E7AC6E7C-2E32-4862-8AB1-518F9A4406B0}"/>
    <cellStyle name="Komma 2 3 3 2 2 6 2 2 4 2" xfId="34659" xr:uid="{83E639B2-F72F-49FE-8C67-BDF4EB95F6B5}"/>
    <cellStyle name="Komma 2 3 3 2 2 6 2 2 4 3" xfId="40207" xr:uid="{EE5F5376-86EB-4686-9A27-6BD846E87C5F}"/>
    <cellStyle name="Komma 2 3 3 2 2 6 2 2 5" xfId="18158" xr:uid="{42C455B4-B246-43CA-863A-E25B4CBD344D}"/>
    <cellStyle name="Komma 2 3 3 2 2 6 2 2 5 2" xfId="45775" xr:uid="{E84E4F1D-5C1E-4B7B-B258-0892728A6AA9}"/>
    <cellStyle name="Komma 2 3 3 2 2 6 2 2 6" xfId="23786" xr:uid="{09058F5D-6300-4178-8522-F9FA967BF664}"/>
    <cellStyle name="Komma 2 3 3 2 2 6 2 3" xfId="2377" xr:uid="{C54F75A9-E2DA-4151-81F1-0A7DC55DDADF}"/>
    <cellStyle name="Komma 2 3 3 2 2 6 2 3 2" xfId="4981" xr:uid="{C4D4B961-50B7-47A4-B836-0B3F39852A32}"/>
    <cellStyle name="Komma 2 3 3 2 2 6 2 3 2 2" xfId="10488" xr:uid="{277B3AC7-83E4-4967-94BE-EF43BB076E88}"/>
    <cellStyle name="Komma 2 3 3 2 2 6 2 3 2 2 2" xfId="32557" xr:uid="{D122FF20-3175-44B0-BDAA-C2DD67A3E18D}"/>
    <cellStyle name="Komma 2 3 3 2 2 6 2 3 2 3" xfId="15975" xr:uid="{1437E0AE-13BA-4988-AC48-6181D77F9FF5}"/>
    <cellStyle name="Komma 2 3 3 2 2 6 2 3 2 3 2" xfId="38044" xr:uid="{46B5E8D4-D7DA-4145-8B6A-D582566F5A09}"/>
    <cellStyle name="Komma 2 3 3 2 2 6 2 3 2 3 3" xfId="43592" xr:uid="{CE519E7D-9151-41CE-ADFD-D4CE38B6E50F}"/>
    <cellStyle name="Komma 2 3 3 2 2 6 2 3 2 4" xfId="21543" xr:uid="{D9548966-42DE-403C-911D-10541670B68D}"/>
    <cellStyle name="Komma 2 3 3 2 2 6 2 3 2 4 2" xfId="49039" xr:uid="{10CBF648-CCEB-4295-BB96-92EB2745A323}"/>
    <cellStyle name="Komma 2 3 3 2 2 6 2 3 2 5" xfId="27050" xr:uid="{81D15621-1CF5-430C-BA49-776B9D21B458}"/>
    <cellStyle name="Komma 2 3 3 2 2 6 2 3 3" xfId="8005" xr:uid="{3F4CC270-4C89-422A-BF76-52CB90AA9EB0}"/>
    <cellStyle name="Komma 2 3 3 2 2 6 2 3 3 2" xfId="30074" xr:uid="{0195DBB8-1F6F-45A0-ABF9-0DBDE9DFA36E}"/>
    <cellStyle name="Komma 2 3 3 2 2 6 2 3 4" xfId="13371" xr:uid="{C40AEE68-7C86-4397-B8E4-BBEBDA1EEF52}"/>
    <cellStyle name="Komma 2 3 3 2 2 6 2 3 4 2" xfId="35440" xr:uid="{01AC8CF6-D3D6-4EDC-9005-C3413570282F}"/>
    <cellStyle name="Komma 2 3 3 2 2 6 2 3 4 3" xfId="40988" xr:uid="{A15682BF-11EB-491B-8121-FE046F15B1C3}"/>
    <cellStyle name="Komma 2 3 3 2 2 6 2 3 5" xfId="18939" xr:uid="{36230B83-0009-43CB-9557-B233F06D79E9}"/>
    <cellStyle name="Komma 2 3 3 2 2 6 2 3 5 2" xfId="46556" xr:uid="{D4FC3AAD-0500-4052-AC17-E4A1B216D7D6}"/>
    <cellStyle name="Komma 2 3 3 2 2 6 2 3 6" xfId="24567" xr:uid="{ABC08CAA-3A8E-4C1A-97BF-60CCEA09BBFD}"/>
    <cellStyle name="Komma 2 3 3 2 2 6 2 4" xfId="3399" xr:uid="{78406E35-06EE-4DF7-8C72-A002C15F56FF}"/>
    <cellStyle name="Komma 2 3 3 2 2 6 2 4 2" xfId="8926" xr:uid="{544BBC1E-E2F3-49E2-8495-093937F6ADCA}"/>
    <cellStyle name="Komma 2 3 3 2 2 6 2 4 2 2" xfId="30995" xr:uid="{FB30C735-5183-4CD8-A8E2-7C6A1C292E61}"/>
    <cellStyle name="Komma 2 3 3 2 2 6 2 4 3" xfId="14393" xr:uid="{56976200-A501-4BFC-800E-E2A994CF3595}"/>
    <cellStyle name="Komma 2 3 3 2 2 6 2 4 3 2" xfId="36462" xr:uid="{17B8932E-1664-4D15-83BA-AD436CD46EC5}"/>
    <cellStyle name="Komma 2 3 3 2 2 6 2 4 3 3" xfId="42010" xr:uid="{F8470083-44BF-4BEF-833B-6C9285418777}"/>
    <cellStyle name="Komma 2 3 3 2 2 6 2 4 4" xfId="19961" xr:uid="{71B16540-8005-4360-AE91-AA8925692A1B}"/>
    <cellStyle name="Komma 2 3 3 2 2 6 2 4 4 2" xfId="47477" xr:uid="{A63AAE59-49D7-4A68-BD72-D7932A60A64E}"/>
    <cellStyle name="Komma 2 3 3 2 2 6 2 4 5" xfId="25488" xr:uid="{CE48C9B5-96EF-4DB0-AB74-B08E30F62018}"/>
    <cellStyle name="Komma 2 3 3 2 2 6 2 5" xfId="6423" xr:uid="{117CCBCA-92C5-4A0C-9B3B-CE647680203C}"/>
    <cellStyle name="Komma 2 3 3 2 2 6 2 5 2" xfId="28492" xr:uid="{C5C5EF60-8C42-4DD6-9E35-BA2E7B3AF24E}"/>
    <cellStyle name="Komma 2 3 3 2 2 6 2 6" xfId="11809" xr:uid="{B9F21ACC-4C40-44AA-981E-3215C0A2DD55}"/>
    <cellStyle name="Komma 2 3 3 2 2 6 2 6 2" xfId="33878" xr:uid="{1F8B897A-279F-4DA9-8CAB-91B42F04218F}"/>
    <cellStyle name="Komma 2 3 3 2 2 6 2 6 3" xfId="39426" xr:uid="{A985CCA9-D5F9-42F3-90BA-48C83EA88A78}"/>
    <cellStyle name="Komma 2 3 3 2 2 6 2 7" xfId="17357" xr:uid="{AE93AA45-8689-4AB0-9585-35793C65EB68}"/>
    <cellStyle name="Komma 2 3 3 2 2 6 2 7 2" xfId="44974" xr:uid="{9FC95E15-A92A-440B-A2C4-8E17A1BF8F88}"/>
    <cellStyle name="Komma 2 3 3 2 2 6 2 8" xfId="22985" xr:uid="{2682E8AB-1A30-4176-BEE0-20E8BC304803}"/>
    <cellStyle name="Komma 2 3 3 2 2 6 3" xfId="1175" xr:uid="{DA21DBD0-42A0-4BDC-A7EA-F80100190304}"/>
    <cellStyle name="Komma 2 3 3 2 2 6 3 2" xfId="3779" xr:uid="{8AE7968D-5AC4-41CB-8533-D34EB55888BC}"/>
    <cellStyle name="Komma 2 3 3 2 2 6 3 2 2" xfId="9286" xr:uid="{95F596E9-4FAD-4AAA-B0F7-5354D444696F}"/>
    <cellStyle name="Komma 2 3 3 2 2 6 3 2 2 2" xfId="31355" xr:uid="{7A18645C-F11A-41C7-957C-9FCC846E6BFC}"/>
    <cellStyle name="Komma 2 3 3 2 2 6 3 2 3" xfId="14773" xr:uid="{4F816B3B-D33E-4725-B47D-499F877F6009}"/>
    <cellStyle name="Komma 2 3 3 2 2 6 3 2 3 2" xfId="36842" xr:uid="{318F31CD-2B8E-4672-87EF-D46CC714F09C}"/>
    <cellStyle name="Komma 2 3 3 2 2 6 3 2 3 3" xfId="42390" xr:uid="{16F96347-CC97-4391-A083-A0B52D6721A1}"/>
    <cellStyle name="Komma 2 3 3 2 2 6 3 2 4" xfId="20341" xr:uid="{183E040B-AF73-42B1-8B5A-9FD84460365E}"/>
    <cellStyle name="Komma 2 3 3 2 2 6 3 2 4 2" xfId="47837" xr:uid="{15C7389E-63DE-450C-8CEB-646664A2DB86}"/>
    <cellStyle name="Komma 2 3 3 2 2 6 3 2 5" xfId="25848" xr:uid="{F9BC2980-B59E-4306-9504-83966EABE4F0}"/>
    <cellStyle name="Komma 2 3 3 2 2 6 3 3" xfId="6803" xr:uid="{4A124353-EA0C-444A-A6BA-2528DA202DEE}"/>
    <cellStyle name="Komma 2 3 3 2 2 6 3 3 2" xfId="28872" xr:uid="{62A47803-6B8B-44B0-8239-98430A10BBF7}"/>
    <cellStyle name="Komma 2 3 3 2 2 6 3 4" xfId="12169" xr:uid="{966B695A-DCF8-4CA8-9896-4327E9C8DE7B}"/>
    <cellStyle name="Komma 2 3 3 2 2 6 3 4 2" xfId="34238" xr:uid="{A2DB1325-0ECE-4CEA-BB7F-938A8830F1D1}"/>
    <cellStyle name="Komma 2 3 3 2 2 6 3 4 3" xfId="39786" xr:uid="{C392A91C-2103-4D12-964E-8F807A16D8AB}"/>
    <cellStyle name="Komma 2 3 3 2 2 6 3 5" xfId="17737" xr:uid="{9B0F0EAD-7281-470A-812D-AE4D82D4A53F}"/>
    <cellStyle name="Komma 2 3 3 2 2 6 3 5 2" xfId="45354" xr:uid="{B6C7B395-D36F-48DA-AC79-038271BFB541}"/>
    <cellStyle name="Komma 2 3 3 2 2 6 3 6" xfId="23365" xr:uid="{8AE7B375-7C52-4AEF-8868-8D44199E5CC0}"/>
    <cellStyle name="Komma 2 3 3 2 2 6 4" xfId="1956" xr:uid="{8C6F7E74-9512-45DB-8BDD-D0F0643E6717}"/>
    <cellStyle name="Komma 2 3 3 2 2 6 4 2" xfId="4560" xr:uid="{1E91E8D7-4F33-4FFA-8301-168935A776E8}"/>
    <cellStyle name="Komma 2 3 3 2 2 6 4 2 2" xfId="10067" xr:uid="{5AD6DC9A-8AD4-459F-A7FF-53FC18C72537}"/>
    <cellStyle name="Komma 2 3 3 2 2 6 4 2 2 2" xfId="32136" xr:uid="{C3C0BCF9-6EAE-4110-8351-140ADD827F60}"/>
    <cellStyle name="Komma 2 3 3 2 2 6 4 2 3" xfId="15554" xr:uid="{00EF114C-94F9-45A5-94C8-17DD1F41E9D9}"/>
    <cellStyle name="Komma 2 3 3 2 2 6 4 2 3 2" xfId="37623" xr:uid="{5F9A9516-E7C7-4B31-8A1E-A86FDDC516EB}"/>
    <cellStyle name="Komma 2 3 3 2 2 6 4 2 3 3" xfId="43171" xr:uid="{AAA08964-9F50-4378-86D6-FE2E0334C739}"/>
    <cellStyle name="Komma 2 3 3 2 2 6 4 2 4" xfId="21122" xr:uid="{EF052739-F416-48A7-9CD5-952C96EA0071}"/>
    <cellStyle name="Komma 2 3 3 2 2 6 4 2 4 2" xfId="48618" xr:uid="{905C76E3-204A-4DF4-B87D-A49E73C87287}"/>
    <cellStyle name="Komma 2 3 3 2 2 6 4 2 5" xfId="26629" xr:uid="{3922FA17-941E-4C66-AC4D-4A2F95D1E9AD}"/>
    <cellStyle name="Komma 2 3 3 2 2 6 4 3" xfId="7584" xr:uid="{099A0BA5-F714-45BF-947D-5D61CA1FCF05}"/>
    <cellStyle name="Komma 2 3 3 2 2 6 4 3 2" xfId="29653" xr:uid="{D0F08F3B-7BDC-475D-A192-9112183E2ACC}"/>
    <cellStyle name="Komma 2 3 3 2 2 6 4 4" xfId="12950" xr:uid="{FA164C3B-D62A-4FF5-A7CC-73AC11DF0A18}"/>
    <cellStyle name="Komma 2 3 3 2 2 6 4 4 2" xfId="35019" xr:uid="{06B4556B-45B1-4235-BADA-691CA7E913F5}"/>
    <cellStyle name="Komma 2 3 3 2 2 6 4 4 3" xfId="40567" xr:uid="{BC30B9FA-B297-4355-BBE8-833438EE635B}"/>
    <cellStyle name="Komma 2 3 3 2 2 6 4 5" xfId="18518" xr:uid="{0E797C35-953C-47E1-B251-9695C2BD602D}"/>
    <cellStyle name="Komma 2 3 3 2 2 6 4 5 2" xfId="46135" xr:uid="{0A1EBBC2-AE4A-4809-A71A-E7E7DC8C3403}"/>
    <cellStyle name="Komma 2 3 3 2 2 6 4 6" xfId="24146" xr:uid="{843D02E7-A8EF-407C-8137-D4896EAE88A8}"/>
    <cellStyle name="Komma 2 3 3 2 2 6 5" xfId="2978" xr:uid="{46BC6817-6A07-44ED-8D21-DC75D6260682}"/>
    <cellStyle name="Komma 2 3 3 2 2 6 5 2" xfId="8505" xr:uid="{F6B24779-8572-4EBE-92C1-0FA3B4D9DD36}"/>
    <cellStyle name="Komma 2 3 3 2 2 6 5 2 2" xfId="30574" xr:uid="{422361C9-DF38-46E9-BEC6-DF3BA91BEAC9}"/>
    <cellStyle name="Komma 2 3 3 2 2 6 5 3" xfId="13972" xr:uid="{9B27252E-42BA-48A9-B617-CAD3C1C04376}"/>
    <cellStyle name="Komma 2 3 3 2 2 6 5 3 2" xfId="36041" xr:uid="{6B11CE1E-E185-41A1-84C8-DE23C4F8E85D}"/>
    <cellStyle name="Komma 2 3 3 2 2 6 5 3 3" xfId="41589" xr:uid="{41F9FC33-E8AB-4E54-9205-5F2EA025CB9D}"/>
    <cellStyle name="Komma 2 3 3 2 2 6 5 4" xfId="19540" xr:uid="{B52C7969-AE10-4F00-9F77-A59D3DFF77F2}"/>
    <cellStyle name="Komma 2 3 3 2 2 6 5 4 2" xfId="47056" xr:uid="{2613FB4C-50E4-474D-BA20-B750D801A6AB}"/>
    <cellStyle name="Komma 2 3 3 2 2 6 5 5" xfId="25067" xr:uid="{4D69D04C-7435-4CE3-BCEB-9E6B332EF604}"/>
    <cellStyle name="Komma 2 3 3 2 2 6 6" xfId="5341" xr:uid="{5C750C61-6C23-4A19-AE1B-2AAD248D18AD}"/>
    <cellStyle name="Komma 2 3 3 2 2 6 6 2" xfId="10848" xr:uid="{7A0FEF36-F74A-42BB-B4C6-2EBDC224DF32}"/>
    <cellStyle name="Komma 2 3 3 2 2 6 6 2 2" xfId="32917" xr:uid="{F1A92319-2FE3-46C9-A9EF-DD2B21DBAC84}"/>
    <cellStyle name="Komma 2 3 3 2 2 6 6 3" xfId="16335" xr:uid="{6EE733EF-10C1-4277-A2D2-4F76B74DFDED}"/>
    <cellStyle name="Komma 2 3 3 2 2 6 6 3 2" xfId="38404" xr:uid="{9D5AB38B-71FF-4EB6-9DB6-7FAD8719293B}"/>
    <cellStyle name="Komma 2 3 3 2 2 6 6 3 3" xfId="43952" xr:uid="{6051FF27-D65B-41AE-A739-8BEBE6F2AA3E}"/>
    <cellStyle name="Komma 2 3 3 2 2 6 6 4" xfId="21903" xr:uid="{02290289-D6E2-4802-9C1F-CEEF63423B67}"/>
    <cellStyle name="Komma 2 3 3 2 2 6 6 4 2" xfId="49399" xr:uid="{F5690F07-5D96-470E-B8EA-5B0FA6C29A42}"/>
    <cellStyle name="Komma 2 3 3 2 2 6 6 5" xfId="27410" xr:uid="{FD83B520-065E-494A-A827-4646DB6405DC}"/>
    <cellStyle name="Komma 2 3 3 2 2 6 7" xfId="6002" xr:uid="{F9AF2004-F566-4E34-BFFA-215171E3D355}"/>
    <cellStyle name="Komma 2 3 3 2 2 6 7 2" xfId="28071" xr:uid="{2678D731-2823-4339-9D89-C0E84D0F3DA3}"/>
    <cellStyle name="Komma 2 3 3 2 2 6 8" xfId="11388" xr:uid="{6DBEC654-1E14-40C3-B346-BB71FB1EEC67}"/>
    <cellStyle name="Komma 2 3 3 2 2 6 8 2" xfId="33457" xr:uid="{BD45C542-A6BF-436B-AD16-B44B767251C3}"/>
    <cellStyle name="Komma 2 3 3 2 2 6 8 3" xfId="39005" xr:uid="{7B6F38F9-5072-48EF-B20D-CF620373C107}"/>
    <cellStyle name="Komma 2 3 3 2 2 6 9" xfId="16936" xr:uid="{D60B8A8E-48CE-4075-AFE5-0A1FADA65269}"/>
    <cellStyle name="Komma 2 3 3 2 2 6 9 2" xfId="44553" xr:uid="{77067CBA-FC73-4A40-B5C7-F516A28CB3F9}"/>
    <cellStyle name="Komma 2 3 3 2 2 7" xfId="412" xr:uid="{5816A928-CE24-48B5-8812-23611F758E60}"/>
    <cellStyle name="Komma 2 3 3 2 2 7 10" xfId="22604" xr:uid="{B7BB10EF-48AE-4B20-8E0D-DF7602CFFEE4}"/>
    <cellStyle name="Komma 2 3 3 2 2 7 2" xfId="835" xr:uid="{3A46B472-7F25-4975-A02C-55D96D8FCB6B}"/>
    <cellStyle name="Komma 2 3 3 2 2 7 2 2" xfId="1636" xr:uid="{1FEF6204-5EBD-466F-9C9E-E3B67E819064}"/>
    <cellStyle name="Komma 2 3 3 2 2 7 2 2 2" xfId="4240" xr:uid="{3C1036A9-EB2E-41E9-AFC4-DE1667ACA3AF}"/>
    <cellStyle name="Komma 2 3 3 2 2 7 2 2 2 2" xfId="9747" xr:uid="{5CD0D2F9-980B-4942-A0F3-E39A577EAE69}"/>
    <cellStyle name="Komma 2 3 3 2 2 7 2 2 2 2 2" xfId="31816" xr:uid="{D8D151AA-66E7-423E-95BE-8CBF65373C05}"/>
    <cellStyle name="Komma 2 3 3 2 2 7 2 2 2 3" xfId="15234" xr:uid="{A7D3402A-B69A-4EAE-B828-7EE3FD7EF86F}"/>
    <cellStyle name="Komma 2 3 3 2 2 7 2 2 2 3 2" xfId="37303" xr:uid="{4B1C7EDD-88F3-428D-A7C2-B68B3A0891D9}"/>
    <cellStyle name="Komma 2 3 3 2 2 7 2 2 2 3 3" xfId="42851" xr:uid="{FD9D4867-D357-4AC6-8873-F7916C67BF4B}"/>
    <cellStyle name="Komma 2 3 3 2 2 7 2 2 2 4" xfId="20802" xr:uid="{C0279B1D-905A-4291-8F6C-3A1E94BA0913}"/>
    <cellStyle name="Komma 2 3 3 2 2 7 2 2 2 4 2" xfId="48298" xr:uid="{720FD7E5-4D46-4F55-AA0F-FEDF42DC1002}"/>
    <cellStyle name="Komma 2 3 3 2 2 7 2 2 2 5" xfId="26309" xr:uid="{5CFD78F8-17CB-4189-8803-5E81C4E0B859}"/>
    <cellStyle name="Komma 2 3 3 2 2 7 2 2 3" xfId="7264" xr:uid="{5FA90918-B028-4D6A-86D0-3FC3429A6947}"/>
    <cellStyle name="Komma 2 3 3 2 2 7 2 2 3 2" xfId="29333" xr:uid="{F82F3D72-4B0E-47EF-B1DA-683CA1F2988F}"/>
    <cellStyle name="Komma 2 3 3 2 2 7 2 2 4" xfId="12630" xr:uid="{80A23F3A-B122-4079-8D8B-4F8A8FC1CF95}"/>
    <cellStyle name="Komma 2 3 3 2 2 7 2 2 4 2" xfId="34699" xr:uid="{E53EBB69-8BBD-45CC-AA59-CC37F5B217FA}"/>
    <cellStyle name="Komma 2 3 3 2 2 7 2 2 4 3" xfId="40247" xr:uid="{3D3E440E-B55C-40E7-A426-D600EDD43532}"/>
    <cellStyle name="Komma 2 3 3 2 2 7 2 2 5" xfId="18198" xr:uid="{32818B59-8AF0-4EDC-975B-AC17CDAB5706}"/>
    <cellStyle name="Komma 2 3 3 2 2 7 2 2 5 2" xfId="45815" xr:uid="{EE069708-2E27-4709-B69B-19F3A2CDD640}"/>
    <cellStyle name="Komma 2 3 3 2 2 7 2 2 6" xfId="23826" xr:uid="{7D41174F-F9D9-4783-B137-70C7A29B84CF}"/>
    <cellStyle name="Komma 2 3 3 2 2 7 2 3" xfId="2417" xr:uid="{D007D17B-4AF1-49ED-B8B1-39CB6BBC6572}"/>
    <cellStyle name="Komma 2 3 3 2 2 7 2 3 2" xfId="5021" xr:uid="{69996396-1489-4C82-A698-3C4D63148571}"/>
    <cellStyle name="Komma 2 3 3 2 2 7 2 3 2 2" xfId="10528" xr:uid="{6C4812D2-A865-4C38-86EF-CA467D9D1C97}"/>
    <cellStyle name="Komma 2 3 3 2 2 7 2 3 2 2 2" xfId="32597" xr:uid="{C0B4BEBC-6F8A-4327-A9AB-C61447D4D60A}"/>
    <cellStyle name="Komma 2 3 3 2 2 7 2 3 2 3" xfId="16015" xr:uid="{4A65C904-54DB-4967-809D-EE73C585176C}"/>
    <cellStyle name="Komma 2 3 3 2 2 7 2 3 2 3 2" xfId="38084" xr:uid="{F6B7DB7F-4569-45FE-AB13-17CB717BCBCD}"/>
    <cellStyle name="Komma 2 3 3 2 2 7 2 3 2 3 3" xfId="43632" xr:uid="{D090AB3D-25A5-450F-800B-B2974035664D}"/>
    <cellStyle name="Komma 2 3 3 2 2 7 2 3 2 4" xfId="21583" xr:uid="{B9F2E64E-186E-4581-8A9B-6A4FC722F84A}"/>
    <cellStyle name="Komma 2 3 3 2 2 7 2 3 2 4 2" xfId="49079" xr:uid="{7AC04D8E-9496-4FB2-99DE-CE874CF30A03}"/>
    <cellStyle name="Komma 2 3 3 2 2 7 2 3 2 5" xfId="27090" xr:uid="{844824D1-C285-43A3-8413-D93A1A679D3C}"/>
    <cellStyle name="Komma 2 3 3 2 2 7 2 3 3" xfId="8045" xr:uid="{FD1B64EF-A44D-4AE8-BC6C-EFB1B8868216}"/>
    <cellStyle name="Komma 2 3 3 2 2 7 2 3 3 2" xfId="30114" xr:uid="{72B25C9A-D65F-48F4-A91C-F82860543FC3}"/>
    <cellStyle name="Komma 2 3 3 2 2 7 2 3 4" xfId="13411" xr:uid="{EFF8E201-B763-4D5F-9D29-4115D742AE47}"/>
    <cellStyle name="Komma 2 3 3 2 2 7 2 3 4 2" xfId="35480" xr:uid="{8055D226-8C44-4629-87F6-34476470B742}"/>
    <cellStyle name="Komma 2 3 3 2 2 7 2 3 4 3" xfId="41028" xr:uid="{5BEC963A-A3DC-4AE4-8535-092DCD42D375}"/>
    <cellStyle name="Komma 2 3 3 2 2 7 2 3 5" xfId="18979" xr:uid="{8977E81B-3D82-4919-9F58-7F14829DFEBE}"/>
    <cellStyle name="Komma 2 3 3 2 2 7 2 3 5 2" xfId="46596" xr:uid="{4F3ECF93-F68D-40B8-A2BB-71CCFABBAFAF}"/>
    <cellStyle name="Komma 2 3 3 2 2 7 2 3 6" xfId="24607" xr:uid="{9ABE6B21-CD5B-4BB8-A11B-765FC1C78A48}"/>
    <cellStyle name="Komma 2 3 3 2 2 7 2 4" xfId="3439" xr:uid="{E5F47C0E-5466-4058-8B5D-761750C19BDC}"/>
    <cellStyle name="Komma 2 3 3 2 2 7 2 4 2" xfId="8966" xr:uid="{656ED82D-4EF3-4576-AFE4-DE4FEAC85D59}"/>
    <cellStyle name="Komma 2 3 3 2 2 7 2 4 2 2" xfId="31035" xr:uid="{6DD2C394-280A-4043-9185-3B992A75F159}"/>
    <cellStyle name="Komma 2 3 3 2 2 7 2 4 3" xfId="14433" xr:uid="{861EACA8-1233-4820-91E4-47CDCEB37A48}"/>
    <cellStyle name="Komma 2 3 3 2 2 7 2 4 3 2" xfId="36502" xr:uid="{C98A130F-6573-4A5B-90BA-2E6DC8765251}"/>
    <cellStyle name="Komma 2 3 3 2 2 7 2 4 3 3" xfId="42050" xr:uid="{84C55AF4-4DDF-43B3-874B-29F6E7A060AF}"/>
    <cellStyle name="Komma 2 3 3 2 2 7 2 4 4" xfId="20001" xr:uid="{DE5723CA-23F1-4049-9AB6-1607470F8AA2}"/>
    <cellStyle name="Komma 2 3 3 2 2 7 2 4 4 2" xfId="47517" xr:uid="{2FC51AC5-6D28-46A1-8DA9-C1620D069E4F}"/>
    <cellStyle name="Komma 2 3 3 2 2 7 2 4 5" xfId="25528" xr:uid="{DB78F446-A489-49BB-94B7-1347B794015C}"/>
    <cellStyle name="Komma 2 3 3 2 2 7 2 5" xfId="6463" xr:uid="{B3D046D7-4993-49C9-A098-7A67D41BC2E3}"/>
    <cellStyle name="Komma 2 3 3 2 2 7 2 5 2" xfId="28532" xr:uid="{1D8EAC42-8D5A-4859-BE03-64A19CB62F07}"/>
    <cellStyle name="Komma 2 3 3 2 2 7 2 6" xfId="11849" xr:uid="{8D79EBA0-622C-4EEE-B97A-EBB0EDA1D0E8}"/>
    <cellStyle name="Komma 2 3 3 2 2 7 2 6 2" xfId="33918" xr:uid="{4F4ED251-105F-4178-B02B-A5AD18F7F08E}"/>
    <cellStyle name="Komma 2 3 3 2 2 7 2 6 3" xfId="39466" xr:uid="{EF53D8F2-80CE-4237-A464-2975B95593B2}"/>
    <cellStyle name="Komma 2 3 3 2 2 7 2 7" xfId="17397" xr:uid="{0D7A0A06-8F64-418C-BC21-3484D9145854}"/>
    <cellStyle name="Komma 2 3 3 2 2 7 2 7 2" xfId="45014" xr:uid="{94584525-139A-4380-A3BF-E8346CD33A38}"/>
    <cellStyle name="Komma 2 3 3 2 2 7 2 8" xfId="23025" xr:uid="{D0D951CE-F64E-4AE9-9AF9-9EBC6736EFD1}"/>
    <cellStyle name="Komma 2 3 3 2 2 7 3" xfId="1215" xr:uid="{7F632728-87B2-4640-89C5-736EA26BEC93}"/>
    <cellStyle name="Komma 2 3 3 2 2 7 3 2" xfId="3819" xr:uid="{B70FDC6A-FE57-4DDF-A0B8-94B0C1423880}"/>
    <cellStyle name="Komma 2 3 3 2 2 7 3 2 2" xfId="9326" xr:uid="{C710EB40-4EC0-41B0-807F-10FC240483F5}"/>
    <cellStyle name="Komma 2 3 3 2 2 7 3 2 2 2" xfId="31395" xr:uid="{8429146B-F17A-4318-96B0-04FD4902E552}"/>
    <cellStyle name="Komma 2 3 3 2 2 7 3 2 3" xfId="14813" xr:uid="{C7ACB7AD-BBD8-4E34-9798-067A33633969}"/>
    <cellStyle name="Komma 2 3 3 2 2 7 3 2 3 2" xfId="36882" xr:uid="{A37F3F38-0BA9-4273-A976-51123A01F3ED}"/>
    <cellStyle name="Komma 2 3 3 2 2 7 3 2 3 3" xfId="42430" xr:uid="{47CD7BD1-DDD0-405B-8EE2-F079314854E1}"/>
    <cellStyle name="Komma 2 3 3 2 2 7 3 2 4" xfId="20381" xr:uid="{BF62C5CF-D00B-4AB4-B5B1-BFA53418655F}"/>
    <cellStyle name="Komma 2 3 3 2 2 7 3 2 4 2" xfId="47877" xr:uid="{946B45F0-A7DC-4395-B4BB-301D127311DB}"/>
    <cellStyle name="Komma 2 3 3 2 2 7 3 2 5" xfId="25888" xr:uid="{2B583ED9-7B8C-44C3-831B-B5BDE208DCE6}"/>
    <cellStyle name="Komma 2 3 3 2 2 7 3 3" xfId="6843" xr:uid="{DDEF46D5-0B33-406F-BAD9-B22DFCEADFFA}"/>
    <cellStyle name="Komma 2 3 3 2 2 7 3 3 2" xfId="28912" xr:uid="{E5723469-C318-40F6-BA13-BD2CAB27013D}"/>
    <cellStyle name="Komma 2 3 3 2 2 7 3 4" xfId="12209" xr:uid="{D7C50870-8B44-451B-BF8A-B3844D6D654B}"/>
    <cellStyle name="Komma 2 3 3 2 2 7 3 4 2" xfId="34278" xr:uid="{2ECA8819-325B-472C-9A31-D8A2EF374352}"/>
    <cellStyle name="Komma 2 3 3 2 2 7 3 4 3" xfId="39826" xr:uid="{C534F6BF-13D7-4A4B-A2A2-D50A646478D9}"/>
    <cellStyle name="Komma 2 3 3 2 2 7 3 5" xfId="17777" xr:uid="{85271995-FEF7-4242-9D53-A6B8F9395608}"/>
    <cellStyle name="Komma 2 3 3 2 2 7 3 5 2" xfId="45394" xr:uid="{703E8D44-C91A-4EB7-B5EC-C2436049A0E0}"/>
    <cellStyle name="Komma 2 3 3 2 2 7 3 6" xfId="23405" xr:uid="{EE5B8F66-DE1E-44E0-865A-7E4080A2EA9D}"/>
    <cellStyle name="Komma 2 3 3 2 2 7 4" xfId="1996" xr:uid="{799AB14B-5A95-40C7-BB06-4C675886F96C}"/>
    <cellStyle name="Komma 2 3 3 2 2 7 4 2" xfId="4600" xr:uid="{A17DF9F9-3506-4012-93AF-DD54A7CA39E9}"/>
    <cellStyle name="Komma 2 3 3 2 2 7 4 2 2" xfId="10107" xr:uid="{752D0AFB-9D02-40EB-B396-D4B114533FA3}"/>
    <cellStyle name="Komma 2 3 3 2 2 7 4 2 2 2" xfId="32176" xr:uid="{FF69156A-5BD0-4085-A165-4A32A3B345CB}"/>
    <cellStyle name="Komma 2 3 3 2 2 7 4 2 3" xfId="15594" xr:uid="{D466B625-21E7-4E21-A596-2961C414E641}"/>
    <cellStyle name="Komma 2 3 3 2 2 7 4 2 3 2" xfId="37663" xr:uid="{1BDC6F0F-45DD-4553-86F8-39B525253F41}"/>
    <cellStyle name="Komma 2 3 3 2 2 7 4 2 3 3" xfId="43211" xr:uid="{FEBB007A-DA03-483D-BA7A-6FA3E835C0A3}"/>
    <cellStyle name="Komma 2 3 3 2 2 7 4 2 4" xfId="21162" xr:uid="{E493F1A5-8776-4D19-BFD2-76C74063F3E9}"/>
    <cellStyle name="Komma 2 3 3 2 2 7 4 2 4 2" xfId="48658" xr:uid="{47CD2496-F39A-43B1-A30A-43DAD44F9B00}"/>
    <cellStyle name="Komma 2 3 3 2 2 7 4 2 5" xfId="26669" xr:uid="{288B31C9-951D-4AD6-9B38-60335AECE51C}"/>
    <cellStyle name="Komma 2 3 3 2 2 7 4 3" xfId="7624" xr:uid="{1FB49EEB-9391-49E8-BEBC-D9249E5B0023}"/>
    <cellStyle name="Komma 2 3 3 2 2 7 4 3 2" xfId="29693" xr:uid="{10EBAB2C-F093-4049-95BE-A6B4F91910BC}"/>
    <cellStyle name="Komma 2 3 3 2 2 7 4 4" xfId="12990" xr:uid="{EA3CFF92-E2C8-40D9-A150-0E97CB3A0C21}"/>
    <cellStyle name="Komma 2 3 3 2 2 7 4 4 2" xfId="35059" xr:uid="{4075FD35-36D6-4A43-8A3B-1E2AFF4D5393}"/>
    <cellStyle name="Komma 2 3 3 2 2 7 4 4 3" xfId="40607" xr:uid="{7B0B5814-208F-4749-A789-698658549AC5}"/>
    <cellStyle name="Komma 2 3 3 2 2 7 4 5" xfId="18558" xr:uid="{8B6A3E19-C64C-4810-B62E-B83CF529CF65}"/>
    <cellStyle name="Komma 2 3 3 2 2 7 4 5 2" xfId="46175" xr:uid="{01F9A794-4E3B-421F-B06A-6948C18FA9EE}"/>
    <cellStyle name="Komma 2 3 3 2 2 7 4 6" xfId="24186" xr:uid="{CAB61150-E994-4096-8B06-037B5A540AD7}"/>
    <cellStyle name="Komma 2 3 3 2 2 7 5" xfId="3018" xr:uid="{821F430D-7E10-42A7-8834-AA026B5B27D7}"/>
    <cellStyle name="Komma 2 3 3 2 2 7 5 2" xfId="8545" xr:uid="{F37CA9E3-B604-481D-9433-74EAE8CD2B71}"/>
    <cellStyle name="Komma 2 3 3 2 2 7 5 2 2" xfId="30614" xr:uid="{00C7086F-9CA0-43E0-812D-6B32FAF10ACA}"/>
    <cellStyle name="Komma 2 3 3 2 2 7 5 3" xfId="14012" xr:uid="{D54E335B-957A-42E1-988D-3AC1BD32CB5B}"/>
    <cellStyle name="Komma 2 3 3 2 2 7 5 3 2" xfId="36081" xr:uid="{5DBDC48D-96D1-47A1-B533-38FA0AF77097}"/>
    <cellStyle name="Komma 2 3 3 2 2 7 5 3 3" xfId="41629" xr:uid="{505264F9-EB2D-4726-9108-70D0817261EC}"/>
    <cellStyle name="Komma 2 3 3 2 2 7 5 4" xfId="19580" xr:uid="{07D1C56E-806D-4BBB-8966-2578E72869CC}"/>
    <cellStyle name="Komma 2 3 3 2 2 7 5 4 2" xfId="47096" xr:uid="{51992313-70F1-41F8-95C2-920261159D18}"/>
    <cellStyle name="Komma 2 3 3 2 2 7 5 5" xfId="25107" xr:uid="{D26FE00C-5BD1-4F25-82A3-5269CBEBBC13}"/>
    <cellStyle name="Komma 2 3 3 2 2 7 6" xfId="5381" xr:uid="{45BFE366-6469-4C22-8821-200F29FDCC58}"/>
    <cellStyle name="Komma 2 3 3 2 2 7 6 2" xfId="10888" xr:uid="{A87949CD-A1BF-470F-B710-8A63910182E7}"/>
    <cellStyle name="Komma 2 3 3 2 2 7 6 2 2" xfId="32957" xr:uid="{08E0CE3D-CD99-49DF-B19B-EC3BBCBBC8FB}"/>
    <cellStyle name="Komma 2 3 3 2 2 7 6 3" xfId="16375" xr:uid="{46D375DF-F755-4653-9405-AA0DE70DDA7D}"/>
    <cellStyle name="Komma 2 3 3 2 2 7 6 3 2" xfId="38444" xr:uid="{7B9B39FB-FE3F-478C-854C-3445E6B548A1}"/>
    <cellStyle name="Komma 2 3 3 2 2 7 6 3 3" xfId="43992" xr:uid="{2503D1B1-5C45-45BD-AB0B-1BECA55B467E}"/>
    <cellStyle name="Komma 2 3 3 2 2 7 6 4" xfId="21943" xr:uid="{5338B6FB-43AA-467D-836F-81D0209A7D13}"/>
    <cellStyle name="Komma 2 3 3 2 2 7 6 4 2" xfId="49439" xr:uid="{9CBB4985-FDCE-4CBD-8199-59687B8BACA2}"/>
    <cellStyle name="Komma 2 3 3 2 2 7 6 5" xfId="27450" xr:uid="{38E12DD1-40BB-421C-8FB2-7B0731138BC0}"/>
    <cellStyle name="Komma 2 3 3 2 2 7 7" xfId="6042" xr:uid="{B931DDCF-6F44-4C0A-9B4E-8DFBF5446268}"/>
    <cellStyle name="Komma 2 3 3 2 2 7 7 2" xfId="28111" xr:uid="{86E32308-4044-45C0-B2E0-C5C20AC1806B}"/>
    <cellStyle name="Komma 2 3 3 2 2 7 8" xfId="11428" xr:uid="{B4745BD7-E983-4748-B124-9C432AAE8927}"/>
    <cellStyle name="Komma 2 3 3 2 2 7 8 2" xfId="33497" xr:uid="{B14DD918-0E05-4EEC-BC7C-96D59C7B17F9}"/>
    <cellStyle name="Komma 2 3 3 2 2 7 8 3" xfId="39045" xr:uid="{DC3E51E2-CF02-48D5-9B6B-2C69E1DBAF2F}"/>
    <cellStyle name="Komma 2 3 3 2 2 7 9" xfId="16976" xr:uid="{52E144E1-2D94-4430-A023-FC7EEB82BB4B}"/>
    <cellStyle name="Komma 2 3 3 2 2 7 9 2" xfId="44593" xr:uid="{53ACBFCD-E7B9-464F-BFC4-807E9AF96ED2}"/>
    <cellStyle name="Komma 2 3 3 2 2 8" xfId="454" xr:uid="{07165970-AFD9-4A3F-BA21-C5AAC9CC8354}"/>
    <cellStyle name="Komma 2 3 3 2 2 8 10" xfId="22644" xr:uid="{E7A2487C-2751-4C0A-A693-127579F4DFD3}"/>
    <cellStyle name="Komma 2 3 3 2 2 8 2" xfId="875" xr:uid="{BF6988E7-0944-469A-859B-1668E2B87A4E}"/>
    <cellStyle name="Komma 2 3 3 2 2 8 2 2" xfId="1676" xr:uid="{8D72CD44-5EA3-4DFA-8705-EA27FBF95416}"/>
    <cellStyle name="Komma 2 3 3 2 2 8 2 2 2" xfId="4280" xr:uid="{72361C45-04AA-4CEF-88B0-90A8D802E3CC}"/>
    <cellStyle name="Komma 2 3 3 2 2 8 2 2 2 2" xfId="9787" xr:uid="{A7135E41-C7AC-44C7-9DDE-8940FD7D46C8}"/>
    <cellStyle name="Komma 2 3 3 2 2 8 2 2 2 2 2" xfId="31856" xr:uid="{3CA9C952-2417-44BA-B0D2-C109397F8578}"/>
    <cellStyle name="Komma 2 3 3 2 2 8 2 2 2 3" xfId="15274" xr:uid="{6B16E1D0-22AD-4091-B56B-DE3CB8AEA29B}"/>
    <cellStyle name="Komma 2 3 3 2 2 8 2 2 2 3 2" xfId="37343" xr:uid="{D06697B8-6A13-4575-B1BE-22D4ECB435E9}"/>
    <cellStyle name="Komma 2 3 3 2 2 8 2 2 2 3 3" xfId="42891" xr:uid="{0650361C-46F4-4C08-992E-15528242135E}"/>
    <cellStyle name="Komma 2 3 3 2 2 8 2 2 2 4" xfId="20842" xr:uid="{27AF7A48-BDEC-44ED-B700-4AB105194065}"/>
    <cellStyle name="Komma 2 3 3 2 2 8 2 2 2 4 2" xfId="48338" xr:uid="{39F631D2-4925-4279-8409-D0027CBDBE42}"/>
    <cellStyle name="Komma 2 3 3 2 2 8 2 2 2 5" xfId="26349" xr:uid="{5F00BF69-0FFF-4CA1-A71A-8A1F9A9A667C}"/>
    <cellStyle name="Komma 2 3 3 2 2 8 2 2 3" xfId="7304" xr:uid="{82BA0114-0162-4A2C-82E7-FAD44CC3A628}"/>
    <cellStyle name="Komma 2 3 3 2 2 8 2 2 3 2" xfId="29373" xr:uid="{7308F9C3-DB36-46DE-8644-51821EC13BC9}"/>
    <cellStyle name="Komma 2 3 3 2 2 8 2 2 4" xfId="12670" xr:uid="{6C0384F2-60AF-40BE-9DD5-223B2AC86926}"/>
    <cellStyle name="Komma 2 3 3 2 2 8 2 2 4 2" xfId="34739" xr:uid="{A033E84F-6EDD-4AC0-994E-FD4D514C5672}"/>
    <cellStyle name="Komma 2 3 3 2 2 8 2 2 4 3" xfId="40287" xr:uid="{DD654085-96A0-46C6-81B2-E5C9DE4CADB1}"/>
    <cellStyle name="Komma 2 3 3 2 2 8 2 2 5" xfId="18238" xr:uid="{95A064AC-D9A4-4C0C-ACA6-2F5BDB8B10C7}"/>
    <cellStyle name="Komma 2 3 3 2 2 8 2 2 5 2" xfId="45855" xr:uid="{7B70A6A0-B5B2-4AE2-8243-0FFCF2D28B16}"/>
    <cellStyle name="Komma 2 3 3 2 2 8 2 2 6" xfId="23866" xr:uid="{1A08D97F-051E-4BF3-8DFA-7E3A6AB71573}"/>
    <cellStyle name="Komma 2 3 3 2 2 8 2 3" xfId="2457" xr:uid="{CC001347-3272-4844-B2E4-F4648FC137AB}"/>
    <cellStyle name="Komma 2 3 3 2 2 8 2 3 2" xfId="5061" xr:uid="{C8537110-2E71-472C-A0D5-53D7E87517ED}"/>
    <cellStyle name="Komma 2 3 3 2 2 8 2 3 2 2" xfId="10568" xr:uid="{2EDD364B-6E4A-48D6-AB48-C37F0FE647A2}"/>
    <cellStyle name="Komma 2 3 3 2 2 8 2 3 2 2 2" xfId="32637" xr:uid="{70630670-B1E6-44E1-A9E1-3486C889F093}"/>
    <cellStyle name="Komma 2 3 3 2 2 8 2 3 2 3" xfId="16055" xr:uid="{9B627A91-331F-4D70-A966-11E5EA98E87B}"/>
    <cellStyle name="Komma 2 3 3 2 2 8 2 3 2 3 2" xfId="38124" xr:uid="{9F33D97E-030A-4F8C-82F2-49F1EC26332C}"/>
    <cellStyle name="Komma 2 3 3 2 2 8 2 3 2 3 3" xfId="43672" xr:uid="{5B2F8067-7363-47A5-AF4E-4EFE9F37341E}"/>
    <cellStyle name="Komma 2 3 3 2 2 8 2 3 2 4" xfId="21623" xr:uid="{BB6E4531-CB2C-41C8-ACB5-A2EF08FC8628}"/>
    <cellStyle name="Komma 2 3 3 2 2 8 2 3 2 4 2" xfId="49119" xr:uid="{8752E762-3AEF-4FFB-AC36-6E759A1A4119}"/>
    <cellStyle name="Komma 2 3 3 2 2 8 2 3 2 5" xfId="27130" xr:uid="{AD2A9B2F-E641-450E-A733-BE8C2CAD9961}"/>
    <cellStyle name="Komma 2 3 3 2 2 8 2 3 3" xfId="8085" xr:uid="{5667FEFF-DAE7-4878-9FDE-4DDCEE117E90}"/>
    <cellStyle name="Komma 2 3 3 2 2 8 2 3 3 2" xfId="30154" xr:uid="{01C90288-BF6E-42A4-945A-139319356AB3}"/>
    <cellStyle name="Komma 2 3 3 2 2 8 2 3 4" xfId="13451" xr:uid="{133E58FE-3E11-4289-9E13-DB638B86E3BC}"/>
    <cellStyle name="Komma 2 3 3 2 2 8 2 3 4 2" xfId="35520" xr:uid="{173B9CC7-BC74-497D-B4FD-E18B553E1A70}"/>
    <cellStyle name="Komma 2 3 3 2 2 8 2 3 4 3" xfId="41068" xr:uid="{2A851E2C-1191-4037-A754-C27DCC1F1554}"/>
    <cellStyle name="Komma 2 3 3 2 2 8 2 3 5" xfId="19019" xr:uid="{C1037660-5CD0-4349-8654-CBB4754417CD}"/>
    <cellStyle name="Komma 2 3 3 2 2 8 2 3 5 2" xfId="46636" xr:uid="{828D69B2-6673-4199-AE22-E498FC115C36}"/>
    <cellStyle name="Komma 2 3 3 2 2 8 2 3 6" xfId="24647" xr:uid="{5361F88F-7709-4C04-A9C1-DCCDB1A7E585}"/>
    <cellStyle name="Komma 2 3 3 2 2 8 2 4" xfId="3479" xr:uid="{CA2B8C04-70D2-40B5-9771-94639A45E99D}"/>
    <cellStyle name="Komma 2 3 3 2 2 8 2 4 2" xfId="9006" xr:uid="{2415EF87-7DC0-4B5B-AA1C-1498E0F85FE2}"/>
    <cellStyle name="Komma 2 3 3 2 2 8 2 4 2 2" xfId="31075" xr:uid="{F0AF8470-9678-4269-B7AA-B99D1BE62E68}"/>
    <cellStyle name="Komma 2 3 3 2 2 8 2 4 3" xfId="14473" xr:uid="{5264A64B-09A6-45CD-A829-65FD98E3381D}"/>
    <cellStyle name="Komma 2 3 3 2 2 8 2 4 3 2" xfId="36542" xr:uid="{39715BB0-B054-40E5-B754-B431BBC687FE}"/>
    <cellStyle name="Komma 2 3 3 2 2 8 2 4 3 3" xfId="42090" xr:uid="{C4C14879-4444-45D6-AA51-22570EAA8C9F}"/>
    <cellStyle name="Komma 2 3 3 2 2 8 2 4 4" xfId="20041" xr:uid="{351295E7-C947-4B98-B3A8-28685579BA6E}"/>
    <cellStyle name="Komma 2 3 3 2 2 8 2 4 4 2" xfId="47557" xr:uid="{C0CACCD0-9B9B-4F48-8F15-FAB085AE7D05}"/>
    <cellStyle name="Komma 2 3 3 2 2 8 2 4 5" xfId="25568" xr:uid="{6C78D544-8B13-4586-8041-2B3A3A3E8E64}"/>
    <cellStyle name="Komma 2 3 3 2 2 8 2 5" xfId="6503" xr:uid="{9A2F3617-CA6D-490F-AC37-54FCB197A966}"/>
    <cellStyle name="Komma 2 3 3 2 2 8 2 5 2" xfId="28572" xr:uid="{FFA524D4-0042-48A3-82AB-26D3D75378A3}"/>
    <cellStyle name="Komma 2 3 3 2 2 8 2 6" xfId="11889" xr:uid="{5B62D5DF-58B4-4DC3-9A77-735212A03938}"/>
    <cellStyle name="Komma 2 3 3 2 2 8 2 6 2" xfId="33958" xr:uid="{C98F2D2A-615F-4AEA-8C37-1439E7CCAA89}"/>
    <cellStyle name="Komma 2 3 3 2 2 8 2 6 3" xfId="39506" xr:uid="{5CE122C4-3E69-4255-B065-9A9FAEA4DF0C}"/>
    <cellStyle name="Komma 2 3 3 2 2 8 2 7" xfId="17437" xr:uid="{3E34F4AD-7E44-4A7C-9BAE-3578790223E0}"/>
    <cellStyle name="Komma 2 3 3 2 2 8 2 7 2" xfId="45054" xr:uid="{4EFC70B4-D1CA-4FAE-B42F-60A0AF55DA67}"/>
    <cellStyle name="Komma 2 3 3 2 2 8 2 8" xfId="23065" xr:uid="{34070984-EA7E-439E-A4C7-46667CD106EA}"/>
    <cellStyle name="Komma 2 3 3 2 2 8 3" xfId="1255" xr:uid="{2C946B10-4D0C-4BA1-970E-8107CF40FB6A}"/>
    <cellStyle name="Komma 2 3 3 2 2 8 3 2" xfId="3859" xr:uid="{90111E69-A146-45FC-96A5-17AA619E7C20}"/>
    <cellStyle name="Komma 2 3 3 2 2 8 3 2 2" xfId="9366" xr:uid="{C7EE8DA0-341A-4CDF-909A-B389A152CF3A}"/>
    <cellStyle name="Komma 2 3 3 2 2 8 3 2 2 2" xfId="31435" xr:uid="{1AEA3984-081F-4ACE-8739-A954A4232CB4}"/>
    <cellStyle name="Komma 2 3 3 2 2 8 3 2 3" xfId="14853" xr:uid="{E20C37F0-685B-4016-9125-7E5AC7C4507C}"/>
    <cellStyle name="Komma 2 3 3 2 2 8 3 2 3 2" xfId="36922" xr:uid="{DA6D903F-F1E8-422B-ABA4-D5B690FB03E5}"/>
    <cellStyle name="Komma 2 3 3 2 2 8 3 2 3 3" xfId="42470" xr:uid="{024ED863-1130-409D-8445-BE53D68CA99D}"/>
    <cellStyle name="Komma 2 3 3 2 2 8 3 2 4" xfId="20421" xr:uid="{BBC1D762-E6D9-4DAE-87F4-9D2550468FE5}"/>
    <cellStyle name="Komma 2 3 3 2 2 8 3 2 4 2" xfId="47917" xr:uid="{F43FEF8F-EFD7-44CD-8610-BAB9ADE09BAE}"/>
    <cellStyle name="Komma 2 3 3 2 2 8 3 2 5" xfId="25928" xr:uid="{771487D6-7E94-4AA8-8A81-02BEDAB6CFDF}"/>
    <cellStyle name="Komma 2 3 3 2 2 8 3 3" xfId="6883" xr:uid="{AE3F76F3-E2F7-45CB-AEE3-155A431E5CFD}"/>
    <cellStyle name="Komma 2 3 3 2 2 8 3 3 2" xfId="28952" xr:uid="{4260A7AE-292C-47AF-BF75-5040202C6B37}"/>
    <cellStyle name="Komma 2 3 3 2 2 8 3 4" xfId="12249" xr:uid="{9081D92B-7E83-4757-9084-B91EDA6907C5}"/>
    <cellStyle name="Komma 2 3 3 2 2 8 3 4 2" xfId="34318" xr:uid="{2C34B313-69CE-43BC-816A-6EA3DFFF4881}"/>
    <cellStyle name="Komma 2 3 3 2 2 8 3 4 3" xfId="39866" xr:uid="{C6C17F99-7E8D-4B37-B89F-1BC01A213002}"/>
    <cellStyle name="Komma 2 3 3 2 2 8 3 5" xfId="17817" xr:uid="{E81E87B6-AD3B-45D3-8164-D214B610436D}"/>
    <cellStyle name="Komma 2 3 3 2 2 8 3 5 2" xfId="45434" xr:uid="{DBE17C89-14D7-43E8-90C1-A49388B5FE7F}"/>
    <cellStyle name="Komma 2 3 3 2 2 8 3 6" xfId="23445" xr:uid="{680819D2-EB53-4CE8-A852-8B6748D598B2}"/>
    <cellStyle name="Komma 2 3 3 2 2 8 4" xfId="2036" xr:uid="{9057BEEF-14BC-409E-B290-950BE7F41922}"/>
    <cellStyle name="Komma 2 3 3 2 2 8 4 2" xfId="4640" xr:uid="{9C82969E-B02D-44F7-BE03-D383B5C2BF4A}"/>
    <cellStyle name="Komma 2 3 3 2 2 8 4 2 2" xfId="10147" xr:uid="{73224C7A-8EA0-40DE-AE3A-63FBF7147EF0}"/>
    <cellStyle name="Komma 2 3 3 2 2 8 4 2 2 2" xfId="32216" xr:uid="{0DB63715-F4BE-42E0-BA47-DFEAF527C91C}"/>
    <cellStyle name="Komma 2 3 3 2 2 8 4 2 3" xfId="15634" xr:uid="{2DD5D6AE-89C7-43B3-A237-81DD329D7E5A}"/>
    <cellStyle name="Komma 2 3 3 2 2 8 4 2 3 2" xfId="37703" xr:uid="{E3A9739F-140F-4EA6-99CE-83DE7394578C}"/>
    <cellStyle name="Komma 2 3 3 2 2 8 4 2 3 3" xfId="43251" xr:uid="{140ED0A2-75D9-4554-9C6C-CC4B0C3B5EE1}"/>
    <cellStyle name="Komma 2 3 3 2 2 8 4 2 4" xfId="21202" xr:uid="{D50EDA50-A87B-4D62-B50A-570FF97E5906}"/>
    <cellStyle name="Komma 2 3 3 2 2 8 4 2 4 2" xfId="48698" xr:uid="{02BA4AE0-34BF-4FAD-BB8E-C7DB34877D8D}"/>
    <cellStyle name="Komma 2 3 3 2 2 8 4 2 5" xfId="26709" xr:uid="{C8DB7902-C8F8-46E5-AFF3-F53448749D04}"/>
    <cellStyle name="Komma 2 3 3 2 2 8 4 3" xfId="7664" xr:uid="{8228EF49-3970-45C6-9938-EFB99F31479D}"/>
    <cellStyle name="Komma 2 3 3 2 2 8 4 3 2" xfId="29733" xr:uid="{73185DE5-312E-4DB2-B0F3-22AAE4A58B84}"/>
    <cellStyle name="Komma 2 3 3 2 2 8 4 4" xfId="13030" xr:uid="{F976165C-3E70-477D-AFF8-185208AEA2B3}"/>
    <cellStyle name="Komma 2 3 3 2 2 8 4 4 2" xfId="35099" xr:uid="{E5F78B4C-7FCA-474A-A0B3-D43C1223FBB6}"/>
    <cellStyle name="Komma 2 3 3 2 2 8 4 4 3" xfId="40647" xr:uid="{E38A3D40-187C-4AEB-8F04-6E966C1A634F}"/>
    <cellStyle name="Komma 2 3 3 2 2 8 4 5" xfId="18598" xr:uid="{1252F8FB-6DF6-4B34-B3F4-2F041DAE0569}"/>
    <cellStyle name="Komma 2 3 3 2 2 8 4 5 2" xfId="46215" xr:uid="{C8005A99-3FD3-4BAC-B412-AA8888AB9EEE}"/>
    <cellStyle name="Komma 2 3 3 2 2 8 4 6" xfId="24226" xr:uid="{A9536F21-4677-4BBB-A372-FD85BCF81E14}"/>
    <cellStyle name="Komma 2 3 3 2 2 8 5" xfId="3058" xr:uid="{E75CD4E0-A231-4314-A10D-2955646A40D0}"/>
    <cellStyle name="Komma 2 3 3 2 2 8 5 2" xfId="8585" xr:uid="{46F820DF-6F59-4D35-AB97-675998A34C1D}"/>
    <cellStyle name="Komma 2 3 3 2 2 8 5 2 2" xfId="30654" xr:uid="{C2FA6979-156E-411E-BE27-5C7275303421}"/>
    <cellStyle name="Komma 2 3 3 2 2 8 5 3" xfId="14052" xr:uid="{BFEA4D1F-5122-47DF-B8BC-0EA024A3E6AB}"/>
    <cellStyle name="Komma 2 3 3 2 2 8 5 3 2" xfId="36121" xr:uid="{2B21CD35-460A-44B2-AA9F-13FA7BD7A2D5}"/>
    <cellStyle name="Komma 2 3 3 2 2 8 5 3 3" xfId="41669" xr:uid="{CB65CB2A-0991-47EC-9FF8-D6FBCE6D9A07}"/>
    <cellStyle name="Komma 2 3 3 2 2 8 5 4" xfId="19620" xr:uid="{36442FEE-109B-460C-8263-1572A56358AD}"/>
    <cellStyle name="Komma 2 3 3 2 2 8 5 4 2" xfId="47136" xr:uid="{5204B2F8-C188-4AC6-88B2-C152C4E5E4B6}"/>
    <cellStyle name="Komma 2 3 3 2 2 8 5 5" xfId="25147" xr:uid="{72E7BB4A-FA3F-4FF4-88F1-D078E3D485EB}"/>
    <cellStyle name="Komma 2 3 3 2 2 8 6" xfId="5421" xr:uid="{45DDE2EA-AC9C-449D-82BC-3C3F2A274BF5}"/>
    <cellStyle name="Komma 2 3 3 2 2 8 6 2" xfId="10928" xr:uid="{5791ECEA-3733-4319-8AEA-A4A0C0808B19}"/>
    <cellStyle name="Komma 2 3 3 2 2 8 6 2 2" xfId="32997" xr:uid="{DD570B48-C9B6-446F-BC68-8A6AE540DD3A}"/>
    <cellStyle name="Komma 2 3 3 2 2 8 6 3" xfId="16415" xr:uid="{BAD7C511-E6DD-4206-823B-E110A668B99D}"/>
    <cellStyle name="Komma 2 3 3 2 2 8 6 3 2" xfId="38484" xr:uid="{EEC20B9E-70D4-42C7-AD44-9037D0239240}"/>
    <cellStyle name="Komma 2 3 3 2 2 8 6 3 3" xfId="44032" xr:uid="{4174472F-90DC-47E8-A2C6-F64A05B6DEC6}"/>
    <cellStyle name="Komma 2 3 3 2 2 8 6 4" xfId="21983" xr:uid="{B407AAF5-CFB1-4217-BB1B-1934207FB425}"/>
    <cellStyle name="Komma 2 3 3 2 2 8 6 4 2" xfId="49479" xr:uid="{07908DFC-C00E-4702-8A6F-ADF79B077FDF}"/>
    <cellStyle name="Komma 2 3 3 2 2 8 6 5" xfId="27490" xr:uid="{ED1F383E-07D1-4B32-B90A-673A4FA080D4}"/>
    <cellStyle name="Komma 2 3 3 2 2 8 7" xfId="6082" xr:uid="{3685D161-52A3-4DBE-818B-3FD8F5F44C96}"/>
    <cellStyle name="Komma 2 3 3 2 2 8 7 2" xfId="28151" xr:uid="{8AA641A9-FF79-4853-A6A1-314EBA6E57F8}"/>
    <cellStyle name="Komma 2 3 3 2 2 8 8" xfId="11468" xr:uid="{E32DBF99-7DCC-48EA-B2DF-2AB9F7498D23}"/>
    <cellStyle name="Komma 2 3 3 2 2 8 8 2" xfId="33537" xr:uid="{8DCB36DA-6434-433E-8F22-A01C3E69D7F7}"/>
    <cellStyle name="Komma 2 3 3 2 2 8 8 3" xfId="39085" xr:uid="{CF1B9B7E-99C7-466D-94A1-0FE5F90FE303}"/>
    <cellStyle name="Komma 2 3 3 2 2 8 9" xfId="17016" xr:uid="{3A7ABA05-77A8-4262-9886-6962A91EC28B}"/>
    <cellStyle name="Komma 2 3 3 2 2 8 9 2" xfId="44633" xr:uid="{DF801C4C-FEB1-4A63-B146-455A0A5A6059}"/>
    <cellStyle name="Komma 2 3 3 2 2 9" xfId="514" xr:uid="{D4126F95-2D5E-499A-A06A-E41CBCAEFD9C}"/>
    <cellStyle name="Komma 2 3 3 2 2 9 2" xfId="1315" xr:uid="{F884001B-F901-46F3-858B-5158BC431ED6}"/>
    <cellStyle name="Komma 2 3 3 2 2 9 2 2" xfId="3919" xr:uid="{56CC170F-5E02-41DE-8536-9B8839BD685E}"/>
    <cellStyle name="Komma 2 3 3 2 2 9 2 2 2" xfId="9426" xr:uid="{D43DADB5-F039-481C-B13A-F348A11E9CBB}"/>
    <cellStyle name="Komma 2 3 3 2 2 9 2 2 2 2" xfId="31495" xr:uid="{ED3D7019-BA0D-406C-B31A-324C45DB1C4C}"/>
    <cellStyle name="Komma 2 3 3 2 2 9 2 2 3" xfId="14913" xr:uid="{0A0A8CED-808F-46EF-8235-F36843B7560D}"/>
    <cellStyle name="Komma 2 3 3 2 2 9 2 2 3 2" xfId="36982" xr:uid="{830C9802-C606-4A11-BB5F-8FA973F2B708}"/>
    <cellStyle name="Komma 2 3 3 2 2 9 2 2 3 3" xfId="42530" xr:uid="{F18D3CC9-9250-4BE8-A2B4-D92988CA1B7B}"/>
    <cellStyle name="Komma 2 3 3 2 2 9 2 2 4" xfId="20481" xr:uid="{8C0AF564-7420-4847-9785-187964D853E9}"/>
    <cellStyle name="Komma 2 3 3 2 2 9 2 2 4 2" xfId="47977" xr:uid="{80A6315F-6417-4221-8978-4C71483D90A4}"/>
    <cellStyle name="Komma 2 3 3 2 2 9 2 2 5" xfId="25988" xr:uid="{484E256E-4262-4A35-A3F3-57A20F5FE75F}"/>
    <cellStyle name="Komma 2 3 3 2 2 9 2 3" xfId="6943" xr:uid="{464F3031-4D0D-46C0-AF8D-FBC7DA44DCA2}"/>
    <cellStyle name="Komma 2 3 3 2 2 9 2 3 2" xfId="29012" xr:uid="{60BC9A09-9482-483A-B2BE-FAAEA428BACA}"/>
    <cellStyle name="Komma 2 3 3 2 2 9 2 4" xfId="12309" xr:uid="{65E661B2-3260-4107-9A8C-16803DFDDFCF}"/>
    <cellStyle name="Komma 2 3 3 2 2 9 2 4 2" xfId="34378" xr:uid="{EB63BB12-F793-4E59-B582-B477E77A68E3}"/>
    <cellStyle name="Komma 2 3 3 2 2 9 2 4 3" xfId="39926" xr:uid="{0162C210-D732-434D-88B0-354A4D35720C}"/>
    <cellStyle name="Komma 2 3 3 2 2 9 2 5" xfId="17877" xr:uid="{31712B64-DD62-4C0C-901B-9AB6320194D4}"/>
    <cellStyle name="Komma 2 3 3 2 2 9 2 5 2" xfId="45494" xr:uid="{59449400-9E36-446A-986A-F61D7A56AC58}"/>
    <cellStyle name="Komma 2 3 3 2 2 9 2 6" xfId="23505" xr:uid="{6274E12F-6056-4F49-9FD7-E26412C48FE0}"/>
    <cellStyle name="Komma 2 3 3 2 2 9 3" xfId="2096" xr:uid="{FF5C13A1-B521-4C87-AE53-D7D0D6468C8A}"/>
    <cellStyle name="Komma 2 3 3 2 2 9 3 2" xfId="4700" xr:uid="{639DEBAB-15BA-401E-8135-25065767A6F8}"/>
    <cellStyle name="Komma 2 3 3 2 2 9 3 2 2" xfId="10207" xr:uid="{8A20D3B5-D28C-458E-A181-6219BFE8C12E}"/>
    <cellStyle name="Komma 2 3 3 2 2 9 3 2 2 2" xfId="32276" xr:uid="{D9B688C4-B5FB-4D57-A066-B77D7496C175}"/>
    <cellStyle name="Komma 2 3 3 2 2 9 3 2 3" xfId="15694" xr:uid="{19E86BAD-3ED7-4EEE-854B-D48E19D881CC}"/>
    <cellStyle name="Komma 2 3 3 2 2 9 3 2 3 2" xfId="37763" xr:uid="{D48E622E-EFEA-474B-AFAF-40CA74B1DBC6}"/>
    <cellStyle name="Komma 2 3 3 2 2 9 3 2 3 3" xfId="43311" xr:uid="{F664358A-BBFB-45D2-82C1-77620C62123C}"/>
    <cellStyle name="Komma 2 3 3 2 2 9 3 2 4" xfId="21262" xr:uid="{44EFE458-A034-4614-89D9-1D29EE2D1AA1}"/>
    <cellStyle name="Komma 2 3 3 2 2 9 3 2 4 2" xfId="48758" xr:uid="{CEB7DFF6-B6E0-40F3-8C6C-48D8323F80E7}"/>
    <cellStyle name="Komma 2 3 3 2 2 9 3 2 5" xfId="26769" xr:uid="{7444592F-F993-441A-BE83-953CDE34A571}"/>
    <cellStyle name="Komma 2 3 3 2 2 9 3 3" xfId="7724" xr:uid="{18ADEAA6-B1D6-41FD-90B9-70D83FC35828}"/>
    <cellStyle name="Komma 2 3 3 2 2 9 3 3 2" xfId="29793" xr:uid="{24580D30-4383-4D34-B968-ADD79F2B62D9}"/>
    <cellStyle name="Komma 2 3 3 2 2 9 3 4" xfId="13090" xr:uid="{27F65BE3-6AEF-4092-99B6-4FACBC004F5A}"/>
    <cellStyle name="Komma 2 3 3 2 2 9 3 4 2" xfId="35159" xr:uid="{34A7EA79-B3EF-4205-ABBB-AFA538A9167E}"/>
    <cellStyle name="Komma 2 3 3 2 2 9 3 4 3" xfId="40707" xr:uid="{38DEE326-EB5C-47D2-B86A-84496D78DA6E}"/>
    <cellStyle name="Komma 2 3 3 2 2 9 3 5" xfId="18658" xr:uid="{7D3A1905-7D3B-4919-8F1F-C0FB65043DF1}"/>
    <cellStyle name="Komma 2 3 3 2 2 9 3 5 2" xfId="46275" xr:uid="{2174DCE7-E0AA-4590-ADEB-697D45561889}"/>
    <cellStyle name="Komma 2 3 3 2 2 9 3 6" xfId="24286" xr:uid="{9B7722D1-5DB3-4653-ACBF-00513198F388}"/>
    <cellStyle name="Komma 2 3 3 2 2 9 4" xfId="3118" xr:uid="{58F3A237-DF14-47EA-A98F-979D95A5D3AE}"/>
    <cellStyle name="Komma 2 3 3 2 2 9 4 2" xfId="8645" xr:uid="{0A92BD48-9BED-4968-AFFA-0084D34A1807}"/>
    <cellStyle name="Komma 2 3 3 2 2 9 4 2 2" xfId="30714" xr:uid="{6B1043C4-76DF-4277-89B0-B8BE9BF63712}"/>
    <cellStyle name="Komma 2 3 3 2 2 9 4 3" xfId="14112" xr:uid="{ACC64EDA-E3CC-4935-8D3D-67120BE5E679}"/>
    <cellStyle name="Komma 2 3 3 2 2 9 4 3 2" xfId="36181" xr:uid="{A1689754-6FAA-4AB3-94E8-FB1728114C8C}"/>
    <cellStyle name="Komma 2 3 3 2 2 9 4 3 3" xfId="41729" xr:uid="{92D766B4-CF2C-4319-B12D-9983CA01362B}"/>
    <cellStyle name="Komma 2 3 3 2 2 9 4 4" xfId="19680" xr:uid="{0184C6AA-91C9-43E0-9C05-312E19054DE5}"/>
    <cellStyle name="Komma 2 3 3 2 2 9 4 4 2" xfId="47196" xr:uid="{3F0DECB2-79B2-444C-BF0E-659CA91C5311}"/>
    <cellStyle name="Komma 2 3 3 2 2 9 4 5" xfId="25207" xr:uid="{7A308CE0-0927-4B8E-9701-96FBAF6C1712}"/>
    <cellStyle name="Komma 2 3 3 2 2 9 5" xfId="6142" xr:uid="{FF08F096-DD56-44EA-BE73-E7ECE43C7A8F}"/>
    <cellStyle name="Komma 2 3 3 2 2 9 5 2" xfId="28211" xr:uid="{B568C0A2-A581-417D-9008-15947D74B476}"/>
    <cellStyle name="Komma 2 3 3 2 2 9 6" xfId="11528" xr:uid="{E84D954E-CD71-4190-9759-EBAA84D93345}"/>
    <cellStyle name="Komma 2 3 3 2 2 9 6 2" xfId="33597" xr:uid="{AA1439F5-B82E-49FB-ACD6-9AD17CB6EF06}"/>
    <cellStyle name="Komma 2 3 3 2 2 9 6 3" xfId="39145" xr:uid="{F0C16721-3CA8-496A-8864-81B3142A5D8D}"/>
    <cellStyle name="Komma 2 3 3 2 2 9 7" xfId="17076" xr:uid="{750CA083-62AE-42A9-A613-092E1854E170}"/>
    <cellStyle name="Komma 2 3 3 2 2 9 7 2" xfId="44693" xr:uid="{801BF033-49E0-4861-B5C1-40AFFA8E7A65}"/>
    <cellStyle name="Komma 2 3 3 2 2 9 8" xfId="22704" xr:uid="{D2454CC7-B73C-4718-9BC3-10EE99666FAD}"/>
    <cellStyle name="Komma 2 3 3 2 20" xfId="5621" xr:uid="{FA2E7C9B-BE08-4984-B826-4C75CC05C0F7}"/>
    <cellStyle name="Komma 2 3 3 2 20 2" xfId="11128" xr:uid="{A12D6514-FE29-4EC1-9083-94FE7A30109D}"/>
    <cellStyle name="Komma 2 3 3 2 20 2 2" xfId="33197" xr:uid="{5F72E47A-29D2-404B-8E90-3D878296E954}"/>
    <cellStyle name="Komma 2 3 3 2 20 3" xfId="22183" xr:uid="{75DCF050-01A6-445B-BBD6-9C836C5864C6}"/>
    <cellStyle name="Komma 2 3 3 2 20 3 2" xfId="49679" xr:uid="{470F3EB8-9764-46C7-95C0-46AED650317D}"/>
    <cellStyle name="Komma 2 3 3 2 20 4" xfId="27690" xr:uid="{19696AD4-DB1A-4D2E-8399-52CBA0B6B137}"/>
    <cellStyle name="Komma 2 3 3 2 21" xfId="5681" xr:uid="{D837C7D9-6012-4911-AD4F-8E39C8214B30}"/>
    <cellStyle name="Komma 2 3 3 2 21 2" xfId="27750" xr:uid="{9A92D7CF-23A0-4CC9-B9FF-40C08DEE030B}"/>
    <cellStyle name="Komma 2 3 3 2 22" xfId="11168" xr:uid="{E096DB2E-E816-446A-99E3-192C10A56DD8}"/>
    <cellStyle name="Komma 2 3 3 2 22 2" xfId="33237" xr:uid="{8963DC1F-8F6D-472B-A3AE-FAFFE30DA963}"/>
    <cellStyle name="Komma 2 3 3 2 22 3" xfId="38785" xr:uid="{99627D4F-12D0-40A6-BDEF-975AF3B3172E}"/>
    <cellStyle name="Komma 2 3 3 2 23" xfId="16615" xr:uid="{0D2C5E14-C3BA-4896-8EDA-3D23AC35FFB8}"/>
    <cellStyle name="Komma 2 3 3 2 23 2" xfId="44232" xr:uid="{E1AD759D-AF2F-4857-B8E6-0B03B4944287}"/>
    <cellStyle name="Komma 2 3 3 2 24" xfId="22243" xr:uid="{A03CDD8A-0B92-44B1-93B8-EB143A3BC816}"/>
    <cellStyle name="Komma 2 3 3 2 3" xfId="113" xr:uid="{B1D89CED-3AEA-4B2A-A9C9-509DD6E219E1}"/>
    <cellStyle name="Komma 2 3 3 2 3 10" xfId="22308" xr:uid="{F6E57853-B33E-40D3-A374-9037AC53FF63}"/>
    <cellStyle name="Komma 2 3 3 2 3 2" xfId="539" xr:uid="{76678E70-2C12-4E61-B982-BC992D02D18E}"/>
    <cellStyle name="Komma 2 3 3 2 3 2 2" xfId="1340" xr:uid="{FC929F10-1252-4F79-AC93-F1F0E4AFF20B}"/>
    <cellStyle name="Komma 2 3 3 2 3 2 2 2" xfId="3944" xr:uid="{37F93C80-1833-4184-8932-2CC68295F456}"/>
    <cellStyle name="Komma 2 3 3 2 3 2 2 2 2" xfId="9451" xr:uid="{4FC6510A-9A6C-4CB1-A8E8-A8538EB52342}"/>
    <cellStyle name="Komma 2 3 3 2 3 2 2 2 2 2" xfId="31520" xr:uid="{87C5883B-9365-42FB-9238-91A4BB7B3BA2}"/>
    <cellStyle name="Komma 2 3 3 2 3 2 2 2 3" xfId="14938" xr:uid="{0FF863E4-FF51-4A48-B004-C2BDEF86B388}"/>
    <cellStyle name="Komma 2 3 3 2 3 2 2 2 3 2" xfId="37007" xr:uid="{60E15390-E198-44D6-A141-9F3F62E8036E}"/>
    <cellStyle name="Komma 2 3 3 2 3 2 2 2 3 3" xfId="42555" xr:uid="{1C42C1E4-5CC9-4C1E-86C7-121301FACDD6}"/>
    <cellStyle name="Komma 2 3 3 2 3 2 2 2 4" xfId="20506" xr:uid="{B37B0944-E072-491F-B8F0-5D34BE9A133A}"/>
    <cellStyle name="Komma 2 3 3 2 3 2 2 2 4 2" xfId="48002" xr:uid="{C32B6890-B119-49DC-A00A-EAB227C09027}"/>
    <cellStyle name="Komma 2 3 3 2 3 2 2 2 5" xfId="26013" xr:uid="{3B1AE1CB-84F7-40D3-B6F6-076AFE733406}"/>
    <cellStyle name="Komma 2 3 3 2 3 2 2 3" xfId="6968" xr:uid="{A9799854-F9ED-421B-AB2F-1F71002CDCFE}"/>
    <cellStyle name="Komma 2 3 3 2 3 2 2 3 2" xfId="29037" xr:uid="{E4B88AED-DC9D-41AF-A708-FA190A883438}"/>
    <cellStyle name="Komma 2 3 3 2 3 2 2 4" xfId="12334" xr:uid="{1CFC9E31-B5BF-4E6B-B9A7-B6D6E8EF1539}"/>
    <cellStyle name="Komma 2 3 3 2 3 2 2 4 2" xfId="34403" xr:uid="{95E51AAE-1183-4C9F-B232-F6356B21AA36}"/>
    <cellStyle name="Komma 2 3 3 2 3 2 2 4 3" xfId="39951" xr:uid="{DAECE646-B678-4E16-8F09-8F18D93E1AA4}"/>
    <cellStyle name="Komma 2 3 3 2 3 2 2 5" xfId="17902" xr:uid="{6CF93923-8F5A-4103-AB76-5814C244970E}"/>
    <cellStyle name="Komma 2 3 3 2 3 2 2 5 2" xfId="45519" xr:uid="{9985F06E-86CC-43BC-BCEF-63DADC2A7769}"/>
    <cellStyle name="Komma 2 3 3 2 3 2 2 6" xfId="23530" xr:uid="{B8E87785-4752-498B-B30E-8EB20E619465}"/>
    <cellStyle name="Komma 2 3 3 2 3 2 3" xfId="2121" xr:uid="{935F1C16-A568-45E7-8E7A-1BEDCD060EF1}"/>
    <cellStyle name="Komma 2 3 3 2 3 2 3 2" xfId="4725" xr:uid="{96EB9DFF-5249-4474-BE10-E74BCCDC246F}"/>
    <cellStyle name="Komma 2 3 3 2 3 2 3 2 2" xfId="10232" xr:uid="{B8CE2DD3-016E-483D-968A-53ED87E2FCBD}"/>
    <cellStyle name="Komma 2 3 3 2 3 2 3 2 2 2" xfId="32301" xr:uid="{FB564E7A-9E4F-4E99-9211-E1560BC45905}"/>
    <cellStyle name="Komma 2 3 3 2 3 2 3 2 3" xfId="15719" xr:uid="{62EB0F8E-6571-4796-AAE9-5AD2F0DD86AA}"/>
    <cellStyle name="Komma 2 3 3 2 3 2 3 2 3 2" xfId="37788" xr:uid="{8C8694AE-876C-4CDE-83E1-FA2714F43F6F}"/>
    <cellStyle name="Komma 2 3 3 2 3 2 3 2 3 3" xfId="43336" xr:uid="{086364F7-6EF9-4336-B78F-06DC014E78AE}"/>
    <cellStyle name="Komma 2 3 3 2 3 2 3 2 4" xfId="21287" xr:uid="{1F310271-FDE8-4DFD-B833-B3279E4EF668}"/>
    <cellStyle name="Komma 2 3 3 2 3 2 3 2 4 2" xfId="48783" xr:uid="{37CBDFEF-D857-444A-A507-39DF827D1EAB}"/>
    <cellStyle name="Komma 2 3 3 2 3 2 3 2 5" xfId="26794" xr:uid="{E7BAF7A8-111C-4FAB-8B97-3558A9390748}"/>
    <cellStyle name="Komma 2 3 3 2 3 2 3 3" xfId="7749" xr:uid="{92B97E89-51A3-407D-8A23-4DCD9B5B089D}"/>
    <cellStyle name="Komma 2 3 3 2 3 2 3 3 2" xfId="29818" xr:uid="{53A6CE67-8519-47A1-A94E-AB98D6B94379}"/>
    <cellStyle name="Komma 2 3 3 2 3 2 3 4" xfId="13115" xr:uid="{807326CC-CF2B-4771-9CC9-8E8B1C95B301}"/>
    <cellStyle name="Komma 2 3 3 2 3 2 3 4 2" xfId="35184" xr:uid="{59FD4787-D625-4AF1-831F-4268A7C69552}"/>
    <cellStyle name="Komma 2 3 3 2 3 2 3 4 3" xfId="40732" xr:uid="{DEA4A99F-C85E-4D85-959C-927F22084569}"/>
    <cellStyle name="Komma 2 3 3 2 3 2 3 5" xfId="18683" xr:uid="{76B7B95D-989F-4C8F-860B-9049FA98CF9B}"/>
    <cellStyle name="Komma 2 3 3 2 3 2 3 5 2" xfId="46300" xr:uid="{0F123C84-9FE6-467C-AE79-EF3F6B7C57A2}"/>
    <cellStyle name="Komma 2 3 3 2 3 2 3 6" xfId="24311" xr:uid="{9CBB3FBC-9F3C-4B39-BB02-76E7C559643B}"/>
    <cellStyle name="Komma 2 3 3 2 3 2 4" xfId="3143" xr:uid="{790CC628-F7C4-48C3-95E5-E22B648BD2B8}"/>
    <cellStyle name="Komma 2 3 3 2 3 2 4 2" xfId="8670" xr:uid="{E456783C-2548-41CA-9A6D-37D95FBEA000}"/>
    <cellStyle name="Komma 2 3 3 2 3 2 4 2 2" xfId="30739" xr:uid="{19723CF3-14A7-4B3D-981A-FED341477CD0}"/>
    <cellStyle name="Komma 2 3 3 2 3 2 4 3" xfId="14137" xr:uid="{05E1DB37-8943-405D-B798-B29A63A3E2FA}"/>
    <cellStyle name="Komma 2 3 3 2 3 2 4 3 2" xfId="36206" xr:uid="{B46F78D2-D11B-4A9C-95F3-1C2ED06225B8}"/>
    <cellStyle name="Komma 2 3 3 2 3 2 4 3 3" xfId="41754" xr:uid="{5B355333-8214-4D00-B412-55F92FFB2F16}"/>
    <cellStyle name="Komma 2 3 3 2 3 2 4 4" xfId="19705" xr:uid="{2C05FEA6-B87B-4B12-BBE7-ED3FFCB45FD0}"/>
    <cellStyle name="Komma 2 3 3 2 3 2 4 4 2" xfId="47221" xr:uid="{D56C5AC6-6173-4BE0-8734-AD6901CA152A}"/>
    <cellStyle name="Komma 2 3 3 2 3 2 4 5" xfId="25232" xr:uid="{737E5CE4-B21D-4FB0-927E-0123DC1D8AD8}"/>
    <cellStyle name="Komma 2 3 3 2 3 2 5" xfId="6167" xr:uid="{1AC40884-6E6A-49DF-9835-62C5DC8695B1}"/>
    <cellStyle name="Komma 2 3 3 2 3 2 5 2" xfId="28236" xr:uid="{00945506-ADD4-407F-858F-14F3544A85B5}"/>
    <cellStyle name="Komma 2 3 3 2 3 2 6" xfId="11553" xr:uid="{1C0BE293-655D-4693-A149-63789BD3C7DE}"/>
    <cellStyle name="Komma 2 3 3 2 3 2 6 2" xfId="33622" xr:uid="{0F6B04AB-6DAA-4648-8559-3AB074B9A578}"/>
    <cellStyle name="Komma 2 3 3 2 3 2 6 3" xfId="39170" xr:uid="{EFF96E3F-9DA1-4D8E-B21E-52406E5C7976}"/>
    <cellStyle name="Komma 2 3 3 2 3 2 7" xfId="17101" xr:uid="{F7CF8C1D-94EC-4076-89D5-832143DAC9C2}"/>
    <cellStyle name="Komma 2 3 3 2 3 2 7 2" xfId="44718" xr:uid="{8B39762F-7833-4F4F-BEF9-2449FE242C4E}"/>
    <cellStyle name="Komma 2 3 3 2 3 2 8" xfId="22729" xr:uid="{DE2CE893-135C-4B23-AC66-2A55D4892487}"/>
    <cellStyle name="Komma 2 3 3 2 3 3" xfId="993" xr:uid="{29E5C7BC-89EB-4D36-8A30-84351422F79B}"/>
    <cellStyle name="Komma 2 3 3 2 3 3 2" xfId="3597" xr:uid="{90F09992-B3BF-4493-A788-22A26CF8457F}"/>
    <cellStyle name="Komma 2 3 3 2 3 3 2 2" xfId="9104" xr:uid="{6418BEC4-2809-4EC7-97FB-770D98B17F38}"/>
    <cellStyle name="Komma 2 3 3 2 3 3 2 2 2" xfId="31173" xr:uid="{D2916043-B446-4FB3-8713-B958C4A1DE20}"/>
    <cellStyle name="Komma 2 3 3 2 3 3 2 3" xfId="14591" xr:uid="{0EB1F9C4-B6BB-4E8B-84C9-AE402EB5AFE8}"/>
    <cellStyle name="Komma 2 3 3 2 3 3 2 3 2" xfId="36660" xr:uid="{F462D7D4-3125-4AE7-8BFC-A91A8AA9BF40}"/>
    <cellStyle name="Komma 2 3 3 2 3 3 2 3 3" xfId="42208" xr:uid="{A14B24B6-DEDE-4085-8920-BB8EC356DF3D}"/>
    <cellStyle name="Komma 2 3 3 2 3 3 2 4" xfId="20159" xr:uid="{B203F1AE-A786-498E-9E74-9016D2C66687}"/>
    <cellStyle name="Komma 2 3 3 2 3 3 2 4 2" xfId="47655" xr:uid="{EF2266F6-E4D8-4D18-BC57-1BCE97ED94AD}"/>
    <cellStyle name="Komma 2 3 3 2 3 3 2 5" xfId="25666" xr:uid="{3CD1F2C7-789E-483A-B12B-C7FFE28A38C9}"/>
    <cellStyle name="Komma 2 3 3 2 3 3 3" xfId="6621" xr:uid="{562D7A88-E639-4A79-A169-BBF97BF26964}"/>
    <cellStyle name="Komma 2 3 3 2 3 3 3 2" xfId="28690" xr:uid="{4D35F218-A316-4302-A9C5-D750838FD380}"/>
    <cellStyle name="Komma 2 3 3 2 3 3 4" xfId="11987" xr:uid="{138A2F05-4125-4C1A-9C95-778FA9217F9E}"/>
    <cellStyle name="Komma 2 3 3 2 3 3 4 2" xfId="34056" xr:uid="{91D298E5-E822-4749-9E9E-9C6784DC8723}"/>
    <cellStyle name="Komma 2 3 3 2 3 3 4 3" xfId="39604" xr:uid="{FE72D1BE-4033-4CB0-A22E-DFCF43A1CACF}"/>
    <cellStyle name="Komma 2 3 3 2 3 3 5" xfId="17555" xr:uid="{A8F7F129-186E-4DE4-B0D1-5A10C8DF0DE9}"/>
    <cellStyle name="Komma 2 3 3 2 3 3 5 2" xfId="45172" xr:uid="{FAEAEDFD-727A-4B6F-9568-D56CD65EE047}"/>
    <cellStyle name="Komma 2 3 3 2 3 3 6" xfId="23183" xr:uid="{8D17F098-02DC-4E4D-BAC9-63BB2AD5D007}"/>
    <cellStyle name="Komma 2 3 3 2 3 4" xfId="1774" xr:uid="{35AF0639-9A19-4B2E-95F8-92A05D87BCCC}"/>
    <cellStyle name="Komma 2 3 3 2 3 4 2" xfId="4378" xr:uid="{2F810BF1-12B9-4745-A64B-8ED8292EF9C1}"/>
    <cellStyle name="Komma 2 3 3 2 3 4 2 2" xfId="9885" xr:uid="{06BC0B66-3057-4EE1-92C1-908C2FA61EBC}"/>
    <cellStyle name="Komma 2 3 3 2 3 4 2 2 2" xfId="31954" xr:uid="{B439B6B7-201A-4E50-98F8-3730DE54931C}"/>
    <cellStyle name="Komma 2 3 3 2 3 4 2 3" xfId="15372" xr:uid="{EAF1413F-9011-47CB-8EE8-86418CC36CE5}"/>
    <cellStyle name="Komma 2 3 3 2 3 4 2 3 2" xfId="37441" xr:uid="{18098A19-E5B8-469E-82C3-1F30E1347AB3}"/>
    <cellStyle name="Komma 2 3 3 2 3 4 2 3 3" xfId="42989" xr:uid="{9148164A-24BA-4F0E-B0AD-9C7458724797}"/>
    <cellStyle name="Komma 2 3 3 2 3 4 2 4" xfId="20940" xr:uid="{3BA6094E-188F-4947-9BC1-6882ECF0222F}"/>
    <cellStyle name="Komma 2 3 3 2 3 4 2 4 2" xfId="48436" xr:uid="{47A10E74-C6F4-4F88-93BA-DBEBE9D1BE26}"/>
    <cellStyle name="Komma 2 3 3 2 3 4 2 5" xfId="26447" xr:uid="{F2F4B9C5-C72D-4EBA-88FF-C3E248105427}"/>
    <cellStyle name="Komma 2 3 3 2 3 4 3" xfId="7402" xr:uid="{CCC0452A-2E50-4C71-9BE4-7E8F9A0502FF}"/>
    <cellStyle name="Komma 2 3 3 2 3 4 3 2" xfId="29471" xr:uid="{0676DCD6-FB5C-4EB0-897D-3784233D4E57}"/>
    <cellStyle name="Komma 2 3 3 2 3 4 4" xfId="12768" xr:uid="{B206681A-EC28-437A-8A1D-772CAF861BF8}"/>
    <cellStyle name="Komma 2 3 3 2 3 4 4 2" xfId="34837" xr:uid="{59CD7E7C-2719-4B33-90F2-CC243C6F12C0}"/>
    <cellStyle name="Komma 2 3 3 2 3 4 4 3" xfId="40385" xr:uid="{ED352CEA-F8B9-4A65-8857-05AEBE08FDF7}"/>
    <cellStyle name="Komma 2 3 3 2 3 4 5" xfId="18336" xr:uid="{A03969DD-7F83-4ADF-8250-4B58DF43EF88}"/>
    <cellStyle name="Komma 2 3 3 2 3 4 5 2" xfId="45953" xr:uid="{76017175-1639-43BA-A933-3E55390C9B60}"/>
    <cellStyle name="Komma 2 3 3 2 3 4 6" xfId="23964" xr:uid="{5B201472-97B4-427F-AB0D-96DFC4B3EC69}"/>
    <cellStyle name="Komma 2 3 3 2 3 5" xfId="2722" xr:uid="{731BA21B-B116-4EC7-8CFB-35D6780DB4AD}"/>
    <cellStyle name="Komma 2 3 3 2 3 5 2" xfId="8323" xr:uid="{86F3C666-929F-4BCD-94F2-4656E112CA34}"/>
    <cellStyle name="Komma 2 3 3 2 3 5 2 2" xfId="30392" xr:uid="{F9A4E63D-22B0-4756-8E0E-484585F39670}"/>
    <cellStyle name="Komma 2 3 3 2 3 5 3" xfId="13716" xr:uid="{9F3FEAE4-61B2-4697-B673-171827C42640}"/>
    <cellStyle name="Komma 2 3 3 2 3 5 3 2" xfId="35785" xr:uid="{F8AF5F26-6BBD-4325-8B27-315A3B03FB1F}"/>
    <cellStyle name="Komma 2 3 3 2 3 5 3 3" xfId="41333" xr:uid="{39C4CB5F-0062-4F0F-9408-22A6866FCF5F}"/>
    <cellStyle name="Komma 2 3 3 2 3 5 4" xfId="19284" xr:uid="{4B76E865-85D8-484F-953A-3B14DE5A2CF0}"/>
    <cellStyle name="Komma 2 3 3 2 3 5 4 2" xfId="46874" xr:uid="{4C305679-49A3-442B-9AD0-4A7649CBC7BB}"/>
    <cellStyle name="Komma 2 3 3 2 3 5 5" xfId="24885" xr:uid="{363BF444-ED59-451E-BF48-2CC4944C79E8}"/>
    <cellStyle name="Komma 2 3 3 2 3 6" xfId="5159" xr:uid="{F71E4A32-C69D-4179-8910-56CAED97121A}"/>
    <cellStyle name="Komma 2 3 3 2 3 6 2" xfId="10666" xr:uid="{33092A23-7958-4EF1-980F-2610524A26CB}"/>
    <cellStyle name="Komma 2 3 3 2 3 6 2 2" xfId="32735" xr:uid="{1A585073-5143-4120-A597-F75E5D32D4BB}"/>
    <cellStyle name="Komma 2 3 3 2 3 6 3" xfId="16153" xr:uid="{9EFB9653-DA86-4C0C-A46A-1643D07D4862}"/>
    <cellStyle name="Komma 2 3 3 2 3 6 3 2" xfId="38222" xr:uid="{16803D92-CA95-4A2E-9B3D-64C7CB6ADB48}"/>
    <cellStyle name="Komma 2 3 3 2 3 6 3 3" xfId="43770" xr:uid="{638A2EF0-E4F9-4AD1-B9A3-B8E50B14ABA5}"/>
    <cellStyle name="Komma 2 3 3 2 3 6 4" xfId="21721" xr:uid="{3E51B87B-86E7-4DF3-BC1F-C8AAEB9C17A7}"/>
    <cellStyle name="Komma 2 3 3 2 3 6 4 2" xfId="49217" xr:uid="{A1109208-3A06-445A-8D2C-3EC4301531FC}"/>
    <cellStyle name="Komma 2 3 3 2 3 6 5" xfId="27228" xr:uid="{F7C61D49-5B46-439C-B0A7-4AA1AC2DAA40}"/>
    <cellStyle name="Komma 2 3 3 2 3 7" xfId="5746" xr:uid="{4B1D0CF3-FEBA-43A9-9D1B-9A8A7BE56766}"/>
    <cellStyle name="Komma 2 3 3 2 3 7 2" xfId="27815" xr:uid="{A26CC292-5584-47A0-ABC5-19DD52033700}"/>
    <cellStyle name="Komma 2 3 3 2 3 8" xfId="11206" xr:uid="{F9031410-A78D-4D14-B5D9-4B4965963841}"/>
    <cellStyle name="Komma 2 3 3 2 3 8 2" xfId="33275" xr:uid="{CB81CC22-C562-4766-96F5-05F0481D50BD}"/>
    <cellStyle name="Komma 2 3 3 2 3 8 3" xfId="38823" xr:uid="{8EECFC38-3973-49CD-B3B6-A08FFFC9013B}"/>
    <cellStyle name="Komma 2 3 3 2 3 9" xfId="16680" xr:uid="{0D8762D1-2BA0-43F9-BCC2-F9F2610FBB41}"/>
    <cellStyle name="Komma 2 3 3 2 3 9 2" xfId="44297" xr:uid="{E3DE0C3C-0C9A-45D8-B7AF-FE7F056554B7}"/>
    <cellStyle name="Komma 2 3 3 2 4" xfId="171" xr:uid="{3D53B55D-72A9-4C5A-A090-105BA7450BE1}"/>
    <cellStyle name="Komma 2 3 3 2 4 10" xfId="22363" xr:uid="{063150A4-9A62-4C5A-B3FC-E9AD5CAF312C}"/>
    <cellStyle name="Komma 2 3 3 2 4 2" xfId="594" xr:uid="{A362ADF4-7410-40FE-97B2-E9CD0BC2B848}"/>
    <cellStyle name="Komma 2 3 3 2 4 2 2" xfId="1395" xr:uid="{9C2CCFA7-1B25-4EA3-A6BC-5264A4737C60}"/>
    <cellStyle name="Komma 2 3 3 2 4 2 2 2" xfId="3999" xr:uid="{DFB2CBC8-1DBC-491A-BF5C-BB0CB90E0AD4}"/>
    <cellStyle name="Komma 2 3 3 2 4 2 2 2 2" xfId="9506" xr:uid="{33DBD480-7CE3-401D-B7DF-25ED42141157}"/>
    <cellStyle name="Komma 2 3 3 2 4 2 2 2 2 2" xfId="31575" xr:uid="{CA6743FE-C2E0-469D-953F-1CFC5C2A66A1}"/>
    <cellStyle name="Komma 2 3 3 2 4 2 2 2 3" xfId="14993" xr:uid="{CCBA57AE-7F57-47DE-AF57-AC986330B35F}"/>
    <cellStyle name="Komma 2 3 3 2 4 2 2 2 3 2" xfId="37062" xr:uid="{05250C4D-CABF-4EB9-B616-BE622286DD2A}"/>
    <cellStyle name="Komma 2 3 3 2 4 2 2 2 3 3" xfId="42610" xr:uid="{74F6EED3-88B4-4518-B0D6-4C8B69AFC8D6}"/>
    <cellStyle name="Komma 2 3 3 2 4 2 2 2 4" xfId="20561" xr:uid="{70AAB927-6385-403F-9929-0AC2E7C99223}"/>
    <cellStyle name="Komma 2 3 3 2 4 2 2 2 4 2" xfId="48057" xr:uid="{8904BDF3-F60C-4FBF-8BDD-D834219C5327}"/>
    <cellStyle name="Komma 2 3 3 2 4 2 2 2 5" xfId="26068" xr:uid="{E0F056D1-8D38-4F31-B726-0D13A98B6DA6}"/>
    <cellStyle name="Komma 2 3 3 2 4 2 2 3" xfId="7023" xr:uid="{71AFFEC8-E01E-4F98-A300-EFAFD588FB04}"/>
    <cellStyle name="Komma 2 3 3 2 4 2 2 3 2" xfId="29092" xr:uid="{323BBE7B-9DC4-45AC-A042-B8B7C66BBEFE}"/>
    <cellStyle name="Komma 2 3 3 2 4 2 2 4" xfId="12389" xr:uid="{66CFBC0E-8B6E-4D06-9341-53FC84A38904}"/>
    <cellStyle name="Komma 2 3 3 2 4 2 2 4 2" xfId="34458" xr:uid="{DD50FEDB-F2D4-424A-8B8A-088021CDCEB1}"/>
    <cellStyle name="Komma 2 3 3 2 4 2 2 4 3" xfId="40006" xr:uid="{5A5DE10D-76D1-41E6-B590-5CC301E09671}"/>
    <cellStyle name="Komma 2 3 3 2 4 2 2 5" xfId="17957" xr:uid="{C78ADB68-045C-4BDE-87E8-8BE693EF2BDA}"/>
    <cellStyle name="Komma 2 3 3 2 4 2 2 5 2" xfId="45574" xr:uid="{45200F0B-FB5A-45D2-8642-A621241A4DDB}"/>
    <cellStyle name="Komma 2 3 3 2 4 2 2 6" xfId="23585" xr:uid="{24613958-8A4D-417E-B925-EC703D271108}"/>
    <cellStyle name="Komma 2 3 3 2 4 2 3" xfId="2176" xr:uid="{0024FBC3-74EB-4008-9096-7AB1A38C6611}"/>
    <cellStyle name="Komma 2 3 3 2 4 2 3 2" xfId="4780" xr:uid="{14794654-78CD-4F1C-9996-C9F37EACA728}"/>
    <cellStyle name="Komma 2 3 3 2 4 2 3 2 2" xfId="10287" xr:uid="{0D222B68-D26F-4A38-9304-76C0DA1EEA34}"/>
    <cellStyle name="Komma 2 3 3 2 4 2 3 2 2 2" xfId="32356" xr:uid="{79F446F6-D82D-4140-BE23-005A896DE6FF}"/>
    <cellStyle name="Komma 2 3 3 2 4 2 3 2 3" xfId="15774" xr:uid="{5AF552CD-72D5-4817-841C-DFE8F26363E3}"/>
    <cellStyle name="Komma 2 3 3 2 4 2 3 2 3 2" xfId="37843" xr:uid="{D19B6E68-52BD-4E99-AE32-988AA524A7EA}"/>
    <cellStyle name="Komma 2 3 3 2 4 2 3 2 3 3" xfId="43391" xr:uid="{C67D50C3-B37A-4EF1-B008-DFB5374D65DC}"/>
    <cellStyle name="Komma 2 3 3 2 4 2 3 2 4" xfId="21342" xr:uid="{A0C1300B-270A-48F6-859C-BBB54A7B924A}"/>
    <cellStyle name="Komma 2 3 3 2 4 2 3 2 4 2" xfId="48838" xr:uid="{CEA3435E-7864-4F98-A8BF-FDC7293FF59C}"/>
    <cellStyle name="Komma 2 3 3 2 4 2 3 2 5" xfId="26849" xr:uid="{8438D5A4-2B1B-41D9-95A0-9703DC6AB78F}"/>
    <cellStyle name="Komma 2 3 3 2 4 2 3 3" xfId="7804" xr:uid="{1D940760-B1D3-4C38-93DB-F11F7D1AF434}"/>
    <cellStyle name="Komma 2 3 3 2 4 2 3 3 2" xfId="29873" xr:uid="{99B7F4D0-3091-4052-984A-A71BD6BF6C3E}"/>
    <cellStyle name="Komma 2 3 3 2 4 2 3 4" xfId="13170" xr:uid="{226646D4-C5C2-48C5-A56F-E9BFFA955CCC}"/>
    <cellStyle name="Komma 2 3 3 2 4 2 3 4 2" xfId="35239" xr:uid="{920E8133-BFAB-4E4D-9270-93ADDA3D9A1F}"/>
    <cellStyle name="Komma 2 3 3 2 4 2 3 4 3" xfId="40787" xr:uid="{099D4E8C-A4E1-4F67-B09D-B9282932B971}"/>
    <cellStyle name="Komma 2 3 3 2 4 2 3 5" xfId="18738" xr:uid="{97A1A970-8649-4A8B-AE2D-0F0E5A337378}"/>
    <cellStyle name="Komma 2 3 3 2 4 2 3 5 2" xfId="46355" xr:uid="{53E419E8-5925-4FE6-A718-06AFEE539F15}"/>
    <cellStyle name="Komma 2 3 3 2 4 2 3 6" xfId="24366" xr:uid="{0D1AF65B-BCEA-4C93-935D-7440D27E43F3}"/>
    <cellStyle name="Komma 2 3 3 2 4 2 4" xfId="3198" xr:uid="{91F26C41-DE8F-45D8-B8CD-EE82328D399F}"/>
    <cellStyle name="Komma 2 3 3 2 4 2 4 2" xfId="8725" xr:uid="{A2F863CE-B071-4B05-82A5-F35F68EF0877}"/>
    <cellStyle name="Komma 2 3 3 2 4 2 4 2 2" xfId="30794" xr:uid="{82690D52-8A4F-4E98-B032-B1E6BA91B766}"/>
    <cellStyle name="Komma 2 3 3 2 4 2 4 3" xfId="14192" xr:uid="{FD7ED886-3D17-47BB-ABA1-D36C47EEAF99}"/>
    <cellStyle name="Komma 2 3 3 2 4 2 4 3 2" xfId="36261" xr:uid="{881CB9D7-63D0-483D-8013-7D2BB492914A}"/>
    <cellStyle name="Komma 2 3 3 2 4 2 4 3 3" xfId="41809" xr:uid="{76C306BE-01B0-4566-BC7A-508562E4EADF}"/>
    <cellStyle name="Komma 2 3 3 2 4 2 4 4" xfId="19760" xr:uid="{90EEE936-15DB-4718-A15F-B2E4F7480F73}"/>
    <cellStyle name="Komma 2 3 3 2 4 2 4 4 2" xfId="47276" xr:uid="{804C556F-6528-4B0F-B444-0711F0E7EC13}"/>
    <cellStyle name="Komma 2 3 3 2 4 2 4 5" xfId="25287" xr:uid="{573D2720-70D9-47CE-A60B-4523CC833FB0}"/>
    <cellStyle name="Komma 2 3 3 2 4 2 5" xfId="6222" xr:uid="{7BFC5513-A443-40E5-AFAA-411F7726786C}"/>
    <cellStyle name="Komma 2 3 3 2 4 2 5 2" xfId="28291" xr:uid="{5D98F809-2B53-4686-A62E-29BFDFF6FC0E}"/>
    <cellStyle name="Komma 2 3 3 2 4 2 6" xfId="11608" xr:uid="{84A15A6A-B967-424B-B9A6-0071B06433CE}"/>
    <cellStyle name="Komma 2 3 3 2 4 2 6 2" xfId="33677" xr:uid="{CE443EE3-56A0-4B0E-AD96-A494DD9D0FB8}"/>
    <cellStyle name="Komma 2 3 3 2 4 2 6 3" xfId="39225" xr:uid="{07F7AB1E-8180-4184-9A7A-C703EE668ACB}"/>
    <cellStyle name="Komma 2 3 3 2 4 2 7" xfId="17156" xr:uid="{6CB2457E-63D2-4BB4-ADF1-10AFC62C416A}"/>
    <cellStyle name="Komma 2 3 3 2 4 2 7 2" xfId="44773" xr:uid="{B1BC39E0-AF85-4F6C-A4EA-78F14752BB4C}"/>
    <cellStyle name="Komma 2 3 3 2 4 2 8" xfId="22784" xr:uid="{3CA1E60D-4814-46B7-A732-82918C287AEB}"/>
    <cellStyle name="Komma 2 3 3 2 4 3" xfId="1035" xr:uid="{EEC9CE1A-7439-45AD-A236-C87EB4FA5945}"/>
    <cellStyle name="Komma 2 3 3 2 4 3 2" xfId="3639" xr:uid="{41F9DB4F-5300-4B18-889A-6614874525DC}"/>
    <cellStyle name="Komma 2 3 3 2 4 3 2 2" xfId="9146" xr:uid="{D2EBAE85-FEDE-4C58-AB4F-B506DD377760}"/>
    <cellStyle name="Komma 2 3 3 2 4 3 2 2 2" xfId="31215" xr:uid="{853A01B7-9E5F-40E7-B53D-A453165600DD}"/>
    <cellStyle name="Komma 2 3 3 2 4 3 2 3" xfId="14633" xr:uid="{74F6918B-7D90-4F6E-AD76-AE1172A0B888}"/>
    <cellStyle name="Komma 2 3 3 2 4 3 2 3 2" xfId="36702" xr:uid="{E02886DB-630E-4CA7-A317-00AB88D56EA6}"/>
    <cellStyle name="Komma 2 3 3 2 4 3 2 3 3" xfId="42250" xr:uid="{321DBE54-42F2-4C82-BF3B-F6516C480494}"/>
    <cellStyle name="Komma 2 3 3 2 4 3 2 4" xfId="20201" xr:uid="{987B1FE8-73E1-4A24-A9D7-36BBB93B5E54}"/>
    <cellStyle name="Komma 2 3 3 2 4 3 2 4 2" xfId="47697" xr:uid="{C0708B5A-D541-43A2-9943-47D3EE5AF8C5}"/>
    <cellStyle name="Komma 2 3 3 2 4 3 2 5" xfId="25708" xr:uid="{D0131CD6-9044-4E8F-A4C0-CC6427766B06}"/>
    <cellStyle name="Komma 2 3 3 2 4 3 3" xfId="6663" xr:uid="{AD509F40-42DF-449E-8BD4-4DECC605E751}"/>
    <cellStyle name="Komma 2 3 3 2 4 3 3 2" xfId="28732" xr:uid="{BFE9F302-E6F9-44D4-BEBD-9F9763D0C6AC}"/>
    <cellStyle name="Komma 2 3 3 2 4 3 4" xfId="12029" xr:uid="{382ABC34-04E1-47AA-A49E-81CDF59BCC68}"/>
    <cellStyle name="Komma 2 3 3 2 4 3 4 2" xfId="34098" xr:uid="{9892DBD5-4AEA-4014-98B3-C5616DF31A0B}"/>
    <cellStyle name="Komma 2 3 3 2 4 3 4 3" xfId="39646" xr:uid="{FEF2450A-9A43-47D1-B81F-C52C33A243E9}"/>
    <cellStyle name="Komma 2 3 3 2 4 3 5" xfId="17597" xr:uid="{4A1D1CD6-6493-4E1E-B53C-C500197ADBA6}"/>
    <cellStyle name="Komma 2 3 3 2 4 3 5 2" xfId="45214" xr:uid="{217E7561-A51E-4E7A-8ABA-7B328CAF6FC2}"/>
    <cellStyle name="Komma 2 3 3 2 4 3 6" xfId="23225" xr:uid="{1FD4C887-105A-4288-96CD-6F99E30B0714}"/>
    <cellStyle name="Komma 2 3 3 2 4 4" xfId="1816" xr:uid="{409BD776-2DB4-4C73-BD49-E87D15198531}"/>
    <cellStyle name="Komma 2 3 3 2 4 4 2" xfId="4420" xr:uid="{F99BA238-F06B-4A7C-8CE2-35AE3903681C}"/>
    <cellStyle name="Komma 2 3 3 2 4 4 2 2" xfId="9927" xr:uid="{76D94AAE-18D8-4A1A-9990-BDA2BE56E819}"/>
    <cellStyle name="Komma 2 3 3 2 4 4 2 2 2" xfId="31996" xr:uid="{BFA8D66B-08E4-4233-B784-D082577D2FC9}"/>
    <cellStyle name="Komma 2 3 3 2 4 4 2 3" xfId="15414" xr:uid="{36F1F490-36D6-4C91-BBB9-A6B97D4FAB95}"/>
    <cellStyle name="Komma 2 3 3 2 4 4 2 3 2" xfId="37483" xr:uid="{1559C8D9-6DA4-4F83-BB8A-372B8B99ED7B}"/>
    <cellStyle name="Komma 2 3 3 2 4 4 2 3 3" xfId="43031" xr:uid="{3215A082-8C77-4A41-B3F0-74C63A5B7BCF}"/>
    <cellStyle name="Komma 2 3 3 2 4 4 2 4" xfId="20982" xr:uid="{206EE0C2-F860-49A4-916D-25307CDBE618}"/>
    <cellStyle name="Komma 2 3 3 2 4 4 2 4 2" xfId="48478" xr:uid="{2E237F1B-FE9B-4607-8060-CD3324070C76}"/>
    <cellStyle name="Komma 2 3 3 2 4 4 2 5" xfId="26489" xr:uid="{17523214-C77C-47F3-B8EA-09A09FF66619}"/>
    <cellStyle name="Komma 2 3 3 2 4 4 3" xfId="7444" xr:uid="{813AC410-7F18-46A2-BD4D-C9983A40AEE4}"/>
    <cellStyle name="Komma 2 3 3 2 4 4 3 2" xfId="29513" xr:uid="{CB677DEB-B046-4DD3-88EF-E7C17B94073B}"/>
    <cellStyle name="Komma 2 3 3 2 4 4 4" xfId="12810" xr:uid="{A721123B-01AA-49A3-B5EB-EF9F880D7229}"/>
    <cellStyle name="Komma 2 3 3 2 4 4 4 2" xfId="34879" xr:uid="{3D73AC36-45C7-4F6B-BE71-91AC89184641}"/>
    <cellStyle name="Komma 2 3 3 2 4 4 4 3" xfId="40427" xr:uid="{9217B82B-E9E9-4A54-8459-E1DDDC655AC7}"/>
    <cellStyle name="Komma 2 3 3 2 4 4 5" xfId="18378" xr:uid="{ABDED59D-9853-44DB-A289-F62ECE32AF8E}"/>
    <cellStyle name="Komma 2 3 3 2 4 4 5 2" xfId="45995" xr:uid="{5FBFE093-5BD7-4D91-AD06-34501BC942E7}"/>
    <cellStyle name="Komma 2 3 3 2 4 4 6" xfId="24006" xr:uid="{0429E5EC-80DA-48AA-AFB1-AB0A9A9770A4}"/>
    <cellStyle name="Komma 2 3 3 2 4 5" xfId="2777" xr:uid="{3B051FA1-0780-4618-8D82-C18CCFAEF85A}"/>
    <cellStyle name="Komma 2 3 3 2 4 5 2" xfId="8365" xr:uid="{6F95BED4-5564-4653-99ED-5823B9181D51}"/>
    <cellStyle name="Komma 2 3 3 2 4 5 2 2" xfId="30434" xr:uid="{9AE1A793-104F-45E9-AB8C-2D3D3C18A62B}"/>
    <cellStyle name="Komma 2 3 3 2 4 5 3" xfId="13771" xr:uid="{DB49868D-39B5-4347-9FB1-9F0068E5D4B9}"/>
    <cellStyle name="Komma 2 3 3 2 4 5 3 2" xfId="35840" xr:uid="{B1F5AED0-2104-4F12-B78E-4A006524BFF3}"/>
    <cellStyle name="Komma 2 3 3 2 4 5 3 3" xfId="41388" xr:uid="{78D2A7DB-247E-4B2C-B1B5-8AE432C7A311}"/>
    <cellStyle name="Komma 2 3 3 2 4 5 4" xfId="19339" xr:uid="{24785376-084B-4CAB-BF55-EBB981C986BB}"/>
    <cellStyle name="Komma 2 3 3 2 4 5 4 2" xfId="46916" xr:uid="{E124DCF0-920E-4706-8560-68D3CBAB5011}"/>
    <cellStyle name="Komma 2 3 3 2 4 5 5" xfId="24927" xr:uid="{7F97E03A-4044-4E79-A9D3-4E2712F6CC7E}"/>
    <cellStyle name="Komma 2 3 3 2 4 6" xfId="5201" xr:uid="{D98E63BD-6275-457B-AFA3-B54B9529D59F}"/>
    <cellStyle name="Komma 2 3 3 2 4 6 2" xfId="10708" xr:uid="{B88C2410-3CAF-462F-B976-3EB8CBAD92B9}"/>
    <cellStyle name="Komma 2 3 3 2 4 6 2 2" xfId="32777" xr:uid="{FBD2B631-6009-432A-A983-7F700CBFE9C1}"/>
    <cellStyle name="Komma 2 3 3 2 4 6 3" xfId="16195" xr:uid="{0E453481-6BA4-4222-B6F7-FBAB70F9487C}"/>
    <cellStyle name="Komma 2 3 3 2 4 6 3 2" xfId="38264" xr:uid="{280FB53A-CAB9-40C0-8414-FFB50E51DF7E}"/>
    <cellStyle name="Komma 2 3 3 2 4 6 3 3" xfId="43812" xr:uid="{84FA2C85-B597-44C7-9B09-70039FA4C812}"/>
    <cellStyle name="Komma 2 3 3 2 4 6 4" xfId="21763" xr:uid="{477502B1-18EE-46D4-9726-4F1291BCE778}"/>
    <cellStyle name="Komma 2 3 3 2 4 6 4 2" xfId="49259" xr:uid="{685131D8-B528-49B7-9677-A4DF252FC186}"/>
    <cellStyle name="Komma 2 3 3 2 4 6 5" xfId="27270" xr:uid="{6D561B8F-6119-424C-8945-BA7F120F8EE1}"/>
    <cellStyle name="Komma 2 3 3 2 4 7" xfId="5801" xr:uid="{BD202223-40CC-4143-B821-5B1A6F8D3493}"/>
    <cellStyle name="Komma 2 3 3 2 4 7 2" xfId="27870" xr:uid="{E7F7C18B-38BA-4E99-8152-541384A5336B}"/>
    <cellStyle name="Komma 2 3 3 2 4 8" xfId="11248" xr:uid="{BC6B4A6E-F12C-4DF0-BDDD-5F435EE25509}"/>
    <cellStyle name="Komma 2 3 3 2 4 8 2" xfId="33317" xr:uid="{BE343766-D7AB-4E71-B2E0-736DF8882CF4}"/>
    <cellStyle name="Komma 2 3 3 2 4 8 3" xfId="38865" xr:uid="{DF0E2576-AFFF-4959-A40C-F5A06754F3EE}"/>
    <cellStyle name="Komma 2 3 3 2 4 9" xfId="16735" xr:uid="{58751779-71BD-4F2A-A998-8A954DF9B807}"/>
    <cellStyle name="Komma 2 3 3 2 4 9 2" xfId="44352" xr:uid="{3405E53F-7E1C-4EAD-99F0-AD97139E0353}"/>
    <cellStyle name="Komma 2 3 3 2 5" xfId="232" xr:uid="{D947B119-973A-47E2-AC65-35F110EC81FD}"/>
    <cellStyle name="Komma 2 3 3 2 5 10" xfId="22424" xr:uid="{4FCF8FC4-8237-4CD4-B147-A577FFB10789}"/>
    <cellStyle name="Komma 2 3 3 2 5 2" xfId="655" xr:uid="{A19ED219-E08A-4B48-91B7-7545CEE09F88}"/>
    <cellStyle name="Komma 2 3 3 2 5 2 2" xfId="1456" xr:uid="{BDB2371A-5DF6-4433-A405-3F9AA825D214}"/>
    <cellStyle name="Komma 2 3 3 2 5 2 2 2" xfId="4060" xr:uid="{9F92D5FF-A16B-4B62-9A1C-22B2E7F0C4AD}"/>
    <cellStyle name="Komma 2 3 3 2 5 2 2 2 2" xfId="9567" xr:uid="{42233FE5-778C-4523-B048-B7F346443881}"/>
    <cellStyle name="Komma 2 3 3 2 5 2 2 2 2 2" xfId="31636" xr:uid="{F67C60C9-27EB-4806-A602-71BFC7855D6B}"/>
    <cellStyle name="Komma 2 3 3 2 5 2 2 2 3" xfId="15054" xr:uid="{5324E452-BCB1-4015-A722-5689F3E0F69A}"/>
    <cellStyle name="Komma 2 3 3 2 5 2 2 2 3 2" xfId="37123" xr:uid="{79462943-E94D-4159-ACD4-0DA432835446}"/>
    <cellStyle name="Komma 2 3 3 2 5 2 2 2 3 3" xfId="42671" xr:uid="{AA2532EB-FBA1-4C3C-80A9-5611AC55670A}"/>
    <cellStyle name="Komma 2 3 3 2 5 2 2 2 4" xfId="20622" xr:uid="{6B3DE97C-989B-4780-A416-F2F547048E7D}"/>
    <cellStyle name="Komma 2 3 3 2 5 2 2 2 4 2" xfId="48118" xr:uid="{08331C02-540E-4D39-B643-E2685BDAC7E9}"/>
    <cellStyle name="Komma 2 3 3 2 5 2 2 2 5" xfId="26129" xr:uid="{2243079E-4AB9-4023-B112-17EF1C763109}"/>
    <cellStyle name="Komma 2 3 3 2 5 2 2 3" xfId="7084" xr:uid="{9BB1B7D7-5FB7-4C19-9318-AB94A1A4D843}"/>
    <cellStyle name="Komma 2 3 3 2 5 2 2 3 2" xfId="29153" xr:uid="{19498B0A-E1D9-47F8-BCBF-C814E74F04E7}"/>
    <cellStyle name="Komma 2 3 3 2 5 2 2 4" xfId="12450" xr:uid="{35DAB38F-EE3B-41E1-8F31-7F78B40D565F}"/>
    <cellStyle name="Komma 2 3 3 2 5 2 2 4 2" xfId="34519" xr:uid="{D17B326D-850E-4BFB-A66A-E871FFC9439F}"/>
    <cellStyle name="Komma 2 3 3 2 5 2 2 4 3" xfId="40067" xr:uid="{2C8A4A28-EBDD-4C2A-BEF8-819E9211B2EC}"/>
    <cellStyle name="Komma 2 3 3 2 5 2 2 5" xfId="18018" xr:uid="{FFC1B0E9-0B46-4DF6-ADB3-80DB6348349B}"/>
    <cellStyle name="Komma 2 3 3 2 5 2 2 5 2" xfId="45635" xr:uid="{3CFFF589-6FD4-4713-90D6-4A1258C67C9A}"/>
    <cellStyle name="Komma 2 3 3 2 5 2 2 6" xfId="23646" xr:uid="{EBC643CE-EC25-4508-813D-B663EEE036F1}"/>
    <cellStyle name="Komma 2 3 3 2 5 2 3" xfId="2237" xr:uid="{15739AF1-F440-4259-BA66-3537499161E7}"/>
    <cellStyle name="Komma 2 3 3 2 5 2 3 2" xfId="4841" xr:uid="{6946D61C-CD08-438D-AB4C-6C5171753EE4}"/>
    <cellStyle name="Komma 2 3 3 2 5 2 3 2 2" xfId="10348" xr:uid="{107B3E1E-B1E1-4511-9DEA-FB0E3294FF63}"/>
    <cellStyle name="Komma 2 3 3 2 5 2 3 2 2 2" xfId="32417" xr:uid="{096E3403-643D-4203-9D78-C0514C2CF51A}"/>
    <cellStyle name="Komma 2 3 3 2 5 2 3 2 3" xfId="15835" xr:uid="{BFD8A153-A3F5-49A0-98BD-390D9BB60D38}"/>
    <cellStyle name="Komma 2 3 3 2 5 2 3 2 3 2" xfId="37904" xr:uid="{AB63C095-9F42-4B46-B253-C4B91603F8D6}"/>
    <cellStyle name="Komma 2 3 3 2 5 2 3 2 3 3" xfId="43452" xr:uid="{94CFD119-A4B1-459D-BA04-8EEF6360F03F}"/>
    <cellStyle name="Komma 2 3 3 2 5 2 3 2 4" xfId="21403" xr:uid="{0591E604-30EE-41AE-A0DD-D14494E2FBD3}"/>
    <cellStyle name="Komma 2 3 3 2 5 2 3 2 4 2" xfId="48899" xr:uid="{57345F7D-3AA3-4216-923C-76DFA00B1499}"/>
    <cellStyle name="Komma 2 3 3 2 5 2 3 2 5" xfId="26910" xr:uid="{4FFEB74C-9E9E-41F0-80FC-E99F19992592}"/>
    <cellStyle name="Komma 2 3 3 2 5 2 3 3" xfId="7865" xr:uid="{C1EF0E26-6B69-4874-9324-9188B6AED92D}"/>
    <cellStyle name="Komma 2 3 3 2 5 2 3 3 2" xfId="29934" xr:uid="{ECED8FCF-0866-4686-A0B3-AA237DFF4D72}"/>
    <cellStyle name="Komma 2 3 3 2 5 2 3 4" xfId="13231" xr:uid="{0A40A904-4ABA-42BD-AE2B-B0A09A5A371D}"/>
    <cellStyle name="Komma 2 3 3 2 5 2 3 4 2" xfId="35300" xr:uid="{EC5F92DE-0BD3-4D89-AE3B-DE86EE16B9EC}"/>
    <cellStyle name="Komma 2 3 3 2 5 2 3 4 3" xfId="40848" xr:uid="{44D791B2-9EB7-490A-B285-A16A5BC3F80B}"/>
    <cellStyle name="Komma 2 3 3 2 5 2 3 5" xfId="18799" xr:uid="{8122D179-89F8-4F66-A84A-DCF04CD3A160}"/>
    <cellStyle name="Komma 2 3 3 2 5 2 3 5 2" xfId="46416" xr:uid="{3CB51EB1-2B35-4BBA-9200-0A0630E2E12E}"/>
    <cellStyle name="Komma 2 3 3 2 5 2 3 6" xfId="24427" xr:uid="{635777FA-B661-441D-A550-2E1A87FC3DFB}"/>
    <cellStyle name="Komma 2 3 3 2 5 2 4" xfId="3259" xr:uid="{66DC6801-0667-4829-8EC3-34A8706DDDC8}"/>
    <cellStyle name="Komma 2 3 3 2 5 2 4 2" xfId="8786" xr:uid="{EF3F5CDE-29A6-47DA-A033-488CA968785D}"/>
    <cellStyle name="Komma 2 3 3 2 5 2 4 2 2" xfId="30855" xr:uid="{99F5442F-3CB9-459A-9F0D-AE90B16BB9EC}"/>
    <cellStyle name="Komma 2 3 3 2 5 2 4 3" xfId="14253" xr:uid="{D69521B2-D3D0-4351-9296-40E32BC02029}"/>
    <cellStyle name="Komma 2 3 3 2 5 2 4 3 2" xfId="36322" xr:uid="{0BA9E64A-1FFC-4CA7-9521-04F91D38E170}"/>
    <cellStyle name="Komma 2 3 3 2 5 2 4 3 3" xfId="41870" xr:uid="{EC8FE7CD-3F08-4A72-8DA6-933D25D2BA53}"/>
    <cellStyle name="Komma 2 3 3 2 5 2 4 4" xfId="19821" xr:uid="{6ABD9B5C-1883-44AA-865D-568E927D7362}"/>
    <cellStyle name="Komma 2 3 3 2 5 2 4 4 2" xfId="47337" xr:uid="{CE72997E-C47E-4121-A22C-3127BD7DC050}"/>
    <cellStyle name="Komma 2 3 3 2 5 2 4 5" xfId="25348" xr:uid="{B0B7B810-51AE-41FB-80F0-9ADC182DE789}"/>
    <cellStyle name="Komma 2 3 3 2 5 2 5" xfId="6283" xr:uid="{E0FE3401-35AD-4B9C-9A83-BCC385767496}"/>
    <cellStyle name="Komma 2 3 3 2 5 2 5 2" xfId="28352" xr:uid="{37A785AD-D89B-4A97-B796-8270D3F473E3}"/>
    <cellStyle name="Komma 2 3 3 2 5 2 6" xfId="11669" xr:uid="{1AB98022-92A3-4E60-9A00-B1B43F1B705C}"/>
    <cellStyle name="Komma 2 3 3 2 5 2 6 2" xfId="33738" xr:uid="{CD93738D-D727-418F-AD28-A3F17DE686C8}"/>
    <cellStyle name="Komma 2 3 3 2 5 2 6 3" xfId="39286" xr:uid="{5FD467B2-6B29-4977-9EA2-A8F5673DAE16}"/>
    <cellStyle name="Komma 2 3 3 2 5 2 7" xfId="17217" xr:uid="{996AAE5D-6571-4478-828F-2B99881E6778}"/>
    <cellStyle name="Komma 2 3 3 2 5 2 7 2" xfId="44834" xr:uid="{920C88A7-903E-460B-986B-166FA179F964}"/>
    <cellStyle name="Komma 2 3 3 2 5 2 8" xfId="22845" xr:uid="{C2CAA478-71C2-43FA-98B4-407E7BEABB09}"/>
    <cellStyle name="Komma 2 3 3 2 5 3" xfId="1075" xr:uid="{D603C340-FC62-4523-9112-71FEC77BF7B6}"/>
    <cellStyle name="Komma 2 3 3 2 5 3 2" xfId="3679" xr:uid="{B9AD0762-38E1-4450-BAE6-6526335DDA0B}"/>
    <cellStyle name="Komma 2 3 3 2 5 3 2 2" xfId="9186" xr:uid="{78B5A894-DB2D-4841-A7B4-4E6F96419935}"/>
    <cellStyle name="Komma 2 3 3 2 5 3 2 2 2" xfId="31255" xr:uid="{496F6F15-7CFA-48B5-90F2-C84D61816102}"/>
    <cellStyle name="Komma 2 3 3 2 5 3 2 3" xfId="14673" xr:uid="{FA0F808B-F223-442C-96E3-E88C815FF126}"/>
    <cellStyle name="Komma 2 3 3 2 5 3 2 3 2" xfId="36742" xr:uid="{590608D4-5CD9-4FFE-BCCA-9BEEB9C5AC96}"/>
    <cellStyle name="Komma 2 3 3 2 5 3 2 3 3" xfId="42290" xr:uid="{64A21C31-73F2-48B2-88E6-BFE3E83CC205}"/>
    <cellStyle name="Komma 2 3 3 2 5 3 2 4" xfId="20241" xr:uid="{6AB31402-9CFC-42CD-9210-6EF31061B99E}"/>
    <cellStyle name="Komma 2 3 3 2 5 3 2 4 2" xfId="47737" xr:uid="{E03C2228-B562-4129-99FB-3F3CAA07378B}"/>
    <cellStyle name="Komma 2 3 3 2 5 3 2 5" xfId="25748" xr:uid="{F0ED388F-EB51-4EA7-8A0D-5E7653645A0B}"/>
    <cellStyle name="Komma 2 3 3 2 5 3 3" xfId="6703" xr:uid="{C9BE0D9F-7359-4F17-BCC0-B7D2D3F86A51}"/>
    <cellStyle name="Komma 2 3 3 2 5 3 3 2" xfId="28772" xr:uid="{9122B42F-AF06-47E9-A8D5-8F87EED46F5E}"/>
    <cellStyle name="Komma 2 3 3 2 5 3 4" xfId="12069" xr:uid="{3704817D-187D-4D2C-8487-5FA4FCDDC5FD}"/>
    <cellStyle name="Komma 2 3 3 2 5 3 4 2" xfId="34138" xr:uid="{9F1DEA66-5537-412B-AB89-CD1F26690985}"/>
    <cellStyle name="Komma 2 3 3 2 5 3 4 3" xfId="39686" xr:uid="{982061C6-24EF-4FF0-B95A-F0CADC429D3A}"/>
    <cellStyle name="Komma 2 3 3 2 5 3 5" xfId="17637" xr:uid="{769F065C-D18B-42FA-B7D4-7731ECB63D9B}"/>
    <cellStyle name="Komma 2 3 3 2 5 3 5 2" xfId="45254" xr:uid="{F0BD5421-2386-4769-B538-C4E72623D097}"/>
    <cellStyle name="Komma 2 3 3 2 5 3 6" xfId="23265" xr:uid="{DB384530-D0D8-4DD9-A0AD-51102958AB19}"/>
    <cellStyle name="Komma 2 3 3 2 5 4" xfId="1856" xr:uid="{9297D0E7-EBF6-4CFD-BEA3-96922F6FF479}"/>
    <cellStyle name="Komma 2 3 3 2 5 4 2" xfId="4460" xr:uid="{AC675779-689E-4A7A-A3FD-DCAAB4F3334C}"/>
    <cellStyle name="Komma 2 3 3 2 5 4 2 2" xfId="9967" xr:uid="{A2969C8C-1212-4B7D-930C-29865D19B79D}"/>
    <cellStyle name="Komma 2 3 3 2 5 4 2 2 2" xfId="32036" xr:uid="{4F3D61F6-E8A9-4691-BA56-F42C0F6078A2}"/>
    <cellStyle name="Komma 2 3 3 2 5 4 2 3" xfId="15454" xr:uid="{F0EB041A-79EC-4785-AFF8-91A243064597}"/>
    <cellStyle name="Komma 2 3 3 2 5 4 2 3 2" xfId="37523" xr:uid="{9D79F6E9-0962-457D-8689-67E53A4B5A3C}"/>
    <cellStyle name="Komma 2 3 3 2 5 4 2 3 3" xfId="43071" xr:uid="{A7B3B997-66CC-4B1D-8406-1D8A2D8A4571}"/>
    <cellStyle name="Komma 2 3 3 2 5 4 2 4" xfId="21022" xr:uid="{23183271-5201-4AD2-A2BA-847422972FD4}"/>
    <cellStyle name="Komma 2 3 3 2 5 4 2 4 2" xfId="48518" xr:uid="{A791A4F4-C715-4FC1-B772-92C8766EB2EC}"/>
    <cellStyle name="Komma 2 3 3 2 5 4 2 5" xfId="26529" xr:uid="{0A235AF9-570E-4783-8BFD-8FE0C85F77AB}"/>
    <cellStyle name="Komma 2 3 3 2 5 4 3" xfId="7484" xr:uid="{3781D8AF-14AD-4FA5-8272-CD3CAB8AE303}"/>
    <cellStyle name="Komma 2 3 3 2 5 4 3 2" xfId="29553" xr:uid="{3D8EF696-DECA-4B6B-8D44-A87FE5ABCB21}"/>
    <cellStyle name="Komma 2 3 3 2 5 4 4" xfId="12850" xr:uid="{6D7A53A5-7FFD-4A7B-9C25-526A0AE9FFE7}"/>
    <cellStyle name="Komma 2 3 3 2 5 4 4 2" xfId="34919" xr:uid="{DFB98A7C-65ED-4DF8-9454-5B51E5D266E6}"/>
    <cellStyle name="Komma 2 3 3 2 5 4 4 3" xfId="40467" xr:uid="{5D6CD4F1-9B11-4F48-84A9-C3ABA07FAA93}"/>
    <cellStyle name="Komma 2 3 3 2 5 4 5" xfId="18418" xr:uid="{440B4E63-B7E6-4149-B5B4-90FF26A61D86}"/>
    <cellStyle name="Komma 2 3 3 2 5 4 5 2" xfId="46035" xr:uid="{D901A6AB-AE73-4209-812D-D3C2B65199B5}"/>
    <cellStyle name="Komma 2 3 3 2 5 4 6" xfId="24046" xr:uid="{EEA08070-0195-40B9-85A9-884295103F05}"/>
    <cellStyle name="Komma 2 3 3 2 5 5" xfId="2838" xr:uid="{F922C407-F881-4696-A01E-E229D5F444C6}"/>
    <cellStyle name="Komma 2 3 3 2 5 5 2" xfId="8405" xr:uid="{763E5651-429A-496D-ABC5-3B471BE7B135}"/>
    <cellStyle name="Komma 2 3 3 2 5 5 2 2" xfId="30474" xr:uid="{DE378A97-EA3B-4F1E-90B8-C1AEBE4E30F0}"/>
    <cellStyle name="Komma 2 3 3 2 5 5 3" xfId="13832" xr:uid="{6764EB6F-0AEE-421A-8AE5-59CFA51900E9}"/>
    <cellStyle name="Komma 2 3 3 2 5 5 3 2" xfId="35901" xr:uid="{24CE3FBB-50F8-428E-A843-74E2060E8EC3}"/>
    <cellStyle name="Komma 2 3 3 2 5 5 3 3" xfId="41449" xr:uid="{3D976925-EC74-4119-B33C-85B0C763B900}"/>
    <cellStyle name="Komma 2 3 3 2 5 5 4" xfId="19400" xr:uid="{202F8775-785F-43D0-8CB8-484919CED548}"/>
    <cellStyle name="Komma 2 3 3 2 5 5 4 2" xfId="46956" xr:uid="{99717F40-75B0-4E2A-899B-441933845B70}"/>
    <cellStyle name="Komma 2 3 3 2 5 5 5" xfId="24967" xr:uid="{85AD322C-9FD4-42A5-8C03-5D2E2884C745}"/>
    <cellStyle name="Komma 2 3 3 2 5 6" xfId="5241" xr:uid="{BAC8347D-0DFC-4C97-B9FD-9F672554CFC9}"/>
    <cellStyle name="Komma 2 3 3 2 5 6 2" xfId="10748" xr:uid="{A5977404-EDFC-4007-AB3E-5DBBED241301}"/>
    <cellStyle name="Komma 2 3 3 2 5 6 2 2" xfId="32817" xr:uid="{82BB550F-27A6-4852-A73D-6A825826BE9C}"/>
    <cellStyle name="Komma 2 3 3 2 5 6 3" xfId="16235" xr:uid="{DDC458B1-72B8-4F12-B9C9-3E2EA5A1A3BC}"/>
    <cellStyle name="Komma 2 3 3 2 5 6 3 2" xfId="38304" xr:uid="{AA1BEF4D-97B2-4255-8A82-95B21CCE0A22}"/>
    <cellStyle name="Komma 2 3 3 2 5 6 3 3" xfId="43852" xr:uid="{62E8827A-A589-4DB6-ADEE-E4E14205094C}"/>
    <cellStyle name="Komma 2 3 3 2 5 6 4" xfId="21803" xr:uid="{C2D68533-07D6-43DB-A44B-2D1DEF6C60A5}"/>
    <cellStyle name="Komma 2 3 3 2 5 6 4 2" xfId="49299" xr:uid="{66272F5A-0C08-4ADA-AE6E-8176715242F0}"/>
    <cellStyle name="Komma 2 3 3 2 5 6 5" xfId="27310" xr:uid="{0C82442F-B4E4-4F79-8FEE-E0106CEBBC61}"/>
    <cellStyle name="Komma 2 3 3 2 5 7" xfId="5862" xr:uid="{A62B92F0-1C75-4298-A8A6-472E501F8050}"/>
    <cellStyle name="Komma 2 3 3 2 5 7 2" xfId="27931" xr:uid="{B556B56E-E3B8-4C4B-A300-AEA89151F9A2}"/>
    <cellStyle name="Komma 2 3 3 2 5 8" xfId="11288" xr:uid="{90388502-120F-40AB-B74C-57515616FBB7}"/>
    <cellStyle name="Komma 2 3 3 2 5 8 2" xfId="33357" xr:uid="{815CB695-0AFA-4800-A6C8-B6773D80BDEE}"/>
    <cellStyle name="Komma 2 3 3 2 5 8 3" xfId="38905" xr:uid="{D0B99EC8-CD09-4FD4-9F37-750DBF73C065}"/>
    <cellStyle name="Komma 2 3 3 2 5 9" xfId="16796" xr:uid="{9C57D14E-F3A1-4838-BA2F-44410B951B39}"/>
    <cellStyle name="Komma 2 3 3 2 5 9 2" xfId="44413" xr:uid="{088BAD0F-E7E1-461C-A3CF-BCF22CBA9E8E}"/>
    <cellStyle name="Komma 2 3 3 2 6" xfId="292" xr:uid="{DCBA21C0-5A76-4B15-8723-F168C739B942}"/>
    <cellStyle name="Komma 2 3 3 2 6 10" xfId="22484" xr:uid="{6B8B9699-6FF0-489F-9AC1-14FC6BB3FDFB}"/>
    <cellStyle name="Komma 2 3 3 2 6 2" xfId="715" xr:uid="{F2C504A5-5079-4E09-A369-CC7089F3C3C9}"/>
    <cellStyle name="Komma 2 3 3 2 6 2 2" xfId="1516" xr:uid="{C2B96393-A53E-46EA-8562-0C518C2D6F15}"/>
    <cellStyle name="Komma 2 3 3 2 6 2 2 2" xfId="4120" xr:uid="{98E15745-C928-4952-B0F5-624604FDE472}"/>
    <cellStyle name="Komma 2 3 3 2 6 2 2 2 2" xfId="9627" xr:uid="{D919D3A6-C870-47C0-B2D4-AE7C29F929A1}"/>
    <cellStyle name="Komma 2 3 3 2 6 2 2 2 2 2" xfId="31696" xr:uid="{193DF10E-B12E-4A59-BEF1-CBC2CAB39D0B}"/>
    <cellStyle name="Komma 2 3 3 2 6 2 2 2 3" xfId="15114" xr:uid="{35EB158F-BF24-47E3-B4DB-3711256C9754}"/>
    <cellStyle name="Komma 2 3 3 2 6 2 2 2 3 2" xfId="37183" xr:uid="{8763BE41-D8D6-427E-B658-6625AABE5C49}"/>
    <cellStyle name="Komma 2 3 3 2 6 2 2 2 3 3" xfId="42731" xr:uid="{138335D8-CC9F-4EC0-B11F-324C3C09392A}"/>
    <cellStyle name="Komma 2 3 3 2 6 2 2 2 4" xfId="20682" xr:uid="{A862F91E-855F-4189-A8DF-816B4A373311}"/>
    <cellStyle name="Komma 2 3 3 2 6 2 2 2 4 2" xfId="48178" xr:uid="{5FBA3EF2-3C7D-4723-AC5F-62BCC47043B9}"/>
    <cellStyle name="Komma 2 3 3 2 6 2 2 2 5" xfId="26189" xr:uid="{84FB6B26-231B-4AAE-8880-24727DF9D7DA}"/>
    <cellStyle name="Komma 2 3 3 2 6 2 2 3" xfId="7144" xr:uid="{B6EFE140-C2FB-4B8A-8ECA-06E71A0BA0C1}"/>
    <cellStyle name="Komma 2 3 3 2 6 2 2 3 2" xfId="29213" xr:uid="{DD0BDDAA-2E5A-4FA0-B4C8-89C1E94E4C5E}"/>
    <cellStyle name="Komma 2 3 3 2 6 2 2 4" xfId="12510" xr:uid="{637EDD83-0DE5-4D72-8CFB-DB38FD4641F0}"/>
    <cellStyle name="Komma 2 3 3 2 6 2 2 4 2" xfId="34579" xr:uid="{9D54926A-95FA-414D-A9BC-7E9493B10DD7}"/>
    <cellStyle name="Komma 2 3 3 2 6 2 2 4 3" xfId="40127" xr:uid="{B04A6717-DE89-48C7-BCF5-9407377E09F4}"/>
    <cellStyle name="Komma 2 3 3 2 6 2 2 5" xfId="18078" xr:uid="{264EA383-C42C-483E-B3F2-95EF8AEE361A}"/>
    <cellStyle name="Komma 2 3 3 2 6 2 2 5 2" xfId="45695" xr:uid="{8910B2C4-8E95-4F93-9A22-36CC033C88F5}"/>
    <cellStyle name="Komma 2 3 3 2 6 2 2 6" xfId="23706" xr:uid="{250546D7-EFF1-4C02-8ABE-23B1284253A6}"/>
    <cellStyle name="Komma 2 3 3 2 6 2 3" xfId="2297" xr:uid="{4BE50053-4148-4131-A84D-13BB496AC4A1}"/>
    <cellStyle name="Komma 2 3 3 2 6 2 3 2" xfId="4901" xr:uid="{26AA42D4-083E-40D0-8D11-1ED83093E1BB}"/>
    <cellStyle name="Komma 2 3 3 2 6 2 3 2 2" xfId="10408" xr:uid="{FEAF0468-190B-41C5-9E79-B890CA964EBB}"/>
    <cellStyle name="Komma 2 3 3 2 6 2 3 2 2 2" xfId="32477" xr:uid="{641D10B5-3D37-4372-83ED-3FB2733D6B36}"/>
    <cellStyle name="Komma 2 3 3 2 6 2 3 2 3" xfId="15895" xr:uid="{61837410-1AB8-46D8-9CCE-B3A262D663B4}"/>
    <cellStyle name="Komma 2 3 3 2 6 2 3 2 3 2" xfId="37964" xr:uid="{46942E8A-2376-4446-A244-6B6AA8CA28BE}"/>
    <cellStyle name="Komma 2 3 3 2 6 2 3 2 3 3" xfId="43512" xr:uid="{5EA0B1BE-D84F-4728-97B9-C59EE4653A99}"/>
    <cellStyle name="Komma 2 3 3 2 6 2 3 2 4" xfId="21463" xr:uid="{1950812D-EF37-4AA7-B613-895D0FC32F2A}"/>
    <cellStyle name="Komma 2 3 3 2 6 2 3 2 4 2" xfId="48959" xr:uid="{D7BE8CC6-7C97-4E15-B7D3-9F154D5EE794}"/>
    <cellStyle name="Komma 2 3 3 2 6 2 3 2 5" xfId="26970" xr:uid="{8D7F512F-E225-45C1-94D7-D3ADF7B44EF6}"/>
    <cellStyle name="Komma 2 3 3 2 6 2 3 3" xfId="7925" xr:uid="{9C3F3BB9-9874-4300-B6C3-1495EEE27F21}"/>
    <cellStyle name="Komma 2 3 3 2 6 2 3 3 2" xfId="29994" xr:uid="{9A109B87-3105-42E8-BBBA-1F78937819DD}"/>
    <cellStyle name="Komma 2 3 3 2 6 2 3 4" xfId="13291" xr:uid="{82A7262A-FD38-471B-9CAE-E6E60A7CB498}"/>
    <cellStyle name="Komma 2 3 3 2 6 2 3 4 2" xfId="35360" xr:uid="{B0AD6123-6D36-457C-883C-40B0DBE6F447}"/>
    <cellStyle name="Komma 2 3 3 2 6 2 3 4 3" xfId="40908" xr:uid="{6716948D-BB13-44FA-B2BC-B19BCCA5EA05}"/>
    <cellStyle name="Komma 2 3 3 2 6 2 3 5" xfId="18859" xr:uid="{5D8AA050-43F6-421E-9D39-E4557FB03230}"/>
    <cellStyle name="Komma 2 3 3 2 6 2 3 5 2" xfId="46476" xr:uid="{FF4F06BC-070C-4AFB-9474-D425C166054B}"/>
    <cellStyle name="Komma 2 3 3 2 6 2 3 6" xfId="24487" xr:uid="{14477DF7-5A5A-49A6-9E75-0A68878460E3}"/>
    <cellStyle name="Komma 2 3 3 2 6 2 4" xfId="3319" xr:uid="{D173F8A9-38A1-47EA-A8B6-7C0FF659D346}"/>
    <cellStyle name="Komma 2 3 3 2 6 2 4 2" xfId="8846" xr:uid="{E1123396-B041-42D8-B559-D42424900C25}"/>
    <cellStyle name="Komma 2 3 3 2 6 2 4 2 2" xfId="30915" xr:uid="{A9CF7F70-12AE-4EB7-AF6D-D3CC1713F718}"/>
    <cellStyle name="Komma 2 3 3 2 6 2 4 3" xfId="14313" xr:uid="{B6AD9907-CF59-4610-9FDF-76D30A535556}"/>
    <cellStyle name="Komma 2 3 3 2 6 2 4 3 2" xfId="36382" xr:uid="{6DD67BD5-47DF-443D-9C9E-5D991AC400AC}"/>
    <cellStyle name="Komma 2 3 3 2 6 2 4 3 3" xfId="41930" xr:uid="{C592E9A0-E12D-437B-84DD-9D3BFAD8794E}"/>
    <cellStyle name="Komma 2 3 3 2 6 2 4 4" xfId="19881" xr:uid="{666571AB-B943-437F-802D-F45E2B562BB8}"/>
    <cellStyle name="Komma 2 3 3 2 6 2 4 4 2" xfId="47397" xr:uid="{A462558C-28C6-4C19-9086-45528CC77025}"/>
    <cellStyle name="Komma 2 3 3 2 6 2 4 5" xfId="25408" xr:uid="{28E472CD-784F-4BEC-A5A7-E94714E5DB35}"/>
    <cellStyle name="Komma 2 3 3 2 6 2 5" xfId="6343" xr:uid="{F9C3D319-A4D7-46BB-BE5D-EBF4991EEBB0}"/>
    <cellStyle name="Komma 2 3 3 2 6 2 5 2" xfId="28412" xr:uid="{757817BE-04DC-4665-A39A-04C5EC37387F}"/>
    <cellStyle name="Komma 2 3 3 2 6 2 6" xfId="11729" xr:uid="{DA2FE8C1-7C9C-4D0D-AD5B-FB2172A9683D}"/>
    <cellStyle name="Komma 2 3 3 2 6 2 6 2" xfId="33798" xr:uid="{ADE40441-1C06-48FE-BCC5-2A70A7B2053B}"/>
    <cellStyle name="Komma 2 3 3 2 6 2 6 3" xfId="39346" xr:uid="{B4D4B745-F087-44D7-9155-1B4C3F67A2D8}"/>
    <cellStyle name="Komma 2 3 3 2 6 2 7" xfId="17277" xr:uid="{30CDDD8D-6CC7-493D-80FD-BADA1F00A52E}"/>
    <cellStyle name="Komma 2 3 3 2 6 2 7 2" xfId="44894" xr:uid="{3813ED5F-B8CF-491A-A1E9-CF9AA9321FE3}"/>
    <cellStyle name="Komma 2 3 3 2 6 2 8" xfId="22905" xr:uid="{9F21AE85-0625-47F4-AA1D-615BEDD187B1}"/>
    <cellStyle name="Komma 2 3 3 2 6 3" xfId="1115" xr:uid="{F40A98C9-89A3-4FD5-8235-7B3B697DA5CA}"/>
    <cellStyle name="Komma 2 3 3 2 6 3 2" xfId="3719" xr:uid="{DA816764-8CC1-4F83-9380-6B0EFA28F87A}"/>
    <cellStyle name="Komma 2 3 3 2 6 3 2 2" xfId="9226" xr:uid="{809C2B78-0340-4721-B685-E9900BCA2CDF}"/>
    <cellStyle name="Komma 2 3 3 2 6 3 2 2 2" xfId="31295" xr:uid="{CB4DBC2A-EEED-4273-A5BB-F17BDF6D4082}"/>
    <cellStyle name="Komma 2 3 3 2 6 3 2 3" xfId="14713" xr:uid="{8C91640B-A073-4EFF-8F5D-59E6E824C9B7}"/>
    <cellStyle name="Komma 2 3 3 2 6 3 2 3 2" xfId="36782" xr:uid="{03EFA771-BA1B-4758-9672-8FB4AB43F4D5}"/>
    <cellStyle name="Komma 2 3 3 2 6 3 2 3 3" xfId="42330" xr:uid="{9E46C4DE-7107-418A-8F5F-D54834E10885}"/>
    <cellStyle name="Komma 2 3 3 2 6 3 2 4" xfId="20281" xr:uid="{FFE0657D-DEDE-4C57-A6DE-BEBCD4A45B38}"/>
    <cellStyle name="Komma 2 3 3 2 6 3 2 4 2" xfId="47777" xr:uid="{7F6D9D75-2EB7-4FBB-BBAE-C3437A0EEA4F}"/>
    <cellStyle name="Komma 2 3 3 2 6 3 2 5" xfId="25788" xr:uid="{EB7A7992-97BE-4A7B-807F-8A3968C30D46}"/>
    <cellStyle name="Komma 2 3 3 2 6 3 3" xfId="6743" xr:uid="{316A7A0D-1F0D-4CCB-B9C8-4EFDAED910A0}"/>
    <cellStyle name="Komma 2 3 3 2 6 3 3 2" xfId="28812" xr:uid="{8F46AD8A-8C8E-4781-8D5B-90BDDE6A293E}"/>
    <cellStyle name="Komma 2 3 3 2 6 3 4" xfId="12109" xr:uid="{4C1D0B32-BE6B-48E5-9D0D-56D4D5ABFCDC}"/>
    <cellStyle name="Komma 2 3 3 2 6 3 4 2" xfId="34178" xr:uid="{C90F69A0-129C-4D1A-9382-97E94405A854}"/>
    <cellStyle name="Komma 2 3 3 2 6 3 4 3" xfId="39726" xr:uid="{0E01548E-D79A-4FD1-9BEC-58A96D0DFA1B}"/>
    <cellStyle name="Komma 2 3 3 2 6 3 5" xfId="17677" xr:uid="{5D570317-1A9C-45F3-A94D-A8A68BCF57A8}"/>
    <cellStyle name="Komma 2 3 3 2 6 3 5 2" xfId="45294" xr:uid="{2E12D3E0-4C82-4D45-A519-05923B5365E2}"/>
    <cellStyle name="Komma 2 3 3 2 6 3 6" xfId="23305" xr:uid="{4598E16E-7870-45A9-8DE8-246A680379CB}"/>
    <cellStyle name="Komma 2 3 3 2 6 4" xfId="1896" xr:uid="{CB0D01D7-CAD2-4EB7-9DBF-397492B0E3A0}"/>
    <cellStyle name="Komma 2 3 3 2 6 4 2" xfId="4500" xr:uid="{67DABA46-CF5C-462B-96B2-7343224AD59D}"/>
    <cellStyle name="Komma 2 3 3 2 6 4 2 2" xfId="10007" xr:uid="{567031BC-ED22-4986-B35B-D0A44B397774}"/>
    <cellStyle name="Komma 2 3 3 2 6 4 2 2 2" xfId="32076" xr:uid="{50F7DC23-DC56-4E1D-80AD-816C47BAAE28}"/>
    <cellStyle name="Komma 2 3 3 2 6 4 2 3" xfId="15494" xr:uid="{5077B1D1-EDC3-4970-B257-0EC29F2FDF22}"/>
    <cellStyle name="Komma 2 3 3 2 6 4 2 3 2" xfId="37563" xr:uid="{FEA2FB23-73CD-4115-A93E-7FAF7C34DC4A}"/>
    <cellStyle name="Komma 2 3 3 2 6 4 2 3 3" xfId="43111" xr:uid="{CBB1EEF8-E18C-49DA-B5FC-D7F7E45BB906}"/>
    <cellStyle name="Komma 2 3 3 2 6 4 2 4" xfId="21062" xr:uid="{1E053742-DDF3-4E04-BAF7-E9E2F7D977D4}"/>
    <cellStyle name="Komma 2 3 3 2 6 4 2 4 2" xfId="48558" xr:uid="{AAF3E5CA-34E9-4D20-AF13-13B98BC3FF4F}"/>
    <cellStyle name="Komma 2 3 3 2 6 4 2 5" xfId="26569" xr:uid="{B8D635D1-35DB-4D76-91A1-E32097857982}"/>
    <cellStyle name="Komma 2 3 3 2 6 4 3" xfId="7524" xr:uid="{40E4F07E-37E6-44F3-8EBF-2A1EDA6D4E00}"/>
    <cellStyle name="Komma 2 3 3 2 6 4 3 2" xfId="29593" xr:uid="{82DC5691-967B-47FA-9A9B-0A7E83C2CA70}"/>
    <cellStyle name="Komma 2 3 3 2 6 4 4" xfId="12890" xr:uid="{20D553A1-71A9-4E84-BF3E-2FEE08207F8E}"/>
    <cellStyle name="Komma 2 3 3 2 6 4 4 2" xfId="34959" xr:uid="{B6955C82-87F9-4E40-B448-AFA873BEAB2D}"/>
    <cellStyle name="Komma 2 3 3 2 6 4 4 3" xfId="40507" xr:uid="{5CC41431-6F52-41B3-9D3B-D6A620CCE1F2}"/>
    <cellStyle name="Komma 2 3 3 2 6 4 5" xfId="18458" xr:uid="{F22DD38C-CE1D-41BD-BB91-2989554CC628}"/>
    <cellStyle name="Komma 2 3 3 2 6 4 5 2" xfId="46075" xr:uid="{A2E7E563-C640-4120-85D6-1BDA3B6E1889}"/>
    <cellStyle name="Komma 2 3 3 2 6 4 6" xfId="24086" xr:uid="{FB61B65E-4ED4-4222-88A8-33954812216C}"/>
    <cellStyle name="Komma 2 3 3 2 6 5" xfId="2898" xr:uid="{88877E42-4076-4D6B-BEA0-A5A83B6CC03B}"/>
    <cellStyle name="Komma 2 3 3 2 6 5 2" xfId="8445" xr:uid="{3B8E1331-BD4A-4F64-A8F7-087087DCA406}"/>
    <cellStyle name="Komma 2 3 3 2 6 5 2 2" xfId="30514" xr:uid="{2ABF0AB5-1108-4AD3-8ABF-6405E4EEE8A9}"/>
    <cellStyle name="Komma 2 3 3 2 6 5 3" xfId="13892" xr:uid="{0981D81A-94D6-49B5-835D-3A065DD3CC45}"/>
    <cellStyle name="Komma 2 3 3 2 6 5 3 2" xfId="35961" xr:uid="{92DFB734-6CB0-4DC1-A946-59244B005F63}"/>
    <cellStyle name="Komma 2 3 3 2 6 5 3 3" xfId="41509" xr:uid="{41C8FF42-2261-4F96-9C8F-DEA8052A9A7C}"/>
    <cellStyle name="Komma 2 3 3 2 6 5 4" xfId="19460" xr:uid="{81D7DCA8-7C5C-4DC7-82C6-DC12056C04C0}"/>
    <cellStyle name="Komma 2 3 3 2 6 5 4 2" xfId="46996" xr:uid="{428285CB-E2FD-4982-8E0D-0F637CAF162D}"/>
    <cellStyle name="Komma 2 3 3 2 6 5 5" xfId="25007" xr:uid="{2E156249-6B92-4A9B-8678-82D067AEFECD}"/>
    <cellStyle name="Komma 2 3 3 2 6 6" xfId="5281" xr:uid="{01361C05-2385-49B7-94F0-A801634AB893}"/>
    <cellStyle name="Komma 2 3 3 2 6 6 2" xfId="10788" xr:uid="{1BBDC258-3A87-4B36-89F6-6CF3166BC4F1}"/>
    <cellStyle name="Komma 2 3 3 2 6 6 2 2" xfId="32857" xr:uid="{B463A131-C29C-4496-B18F-2FEAE7A3CAF4}"/>
    <cellStyle name="Komma 2 3 3 2 6 6 3" xfId="16275" xr:uid="{3C23C778-07FA-477C-91FB-317F0EBAE332}"/>
    <cellStyle name="Komma 2 3 3 2 6 6 3 2" xfId="38344" xr:uid="{3FEA835A-9659-409F-8453-1DF5954F2490}"/>
    <cellStyle name="Komma 2 3 3 2 6 6 3 3" xfId="43892" xr:uid="{E865A3A4-5832-4961-83E8-95EAB6DEBA63}"/>
    <cellStyle name="Komma 2 3 3 2 6 6 4" xfId="21843" xr:uid="{E574A5B2-D93B-40B6-A6DC-CB3D18F5979B}"/>
    <cellStyle name="Komma 2 3 3 2 6 6 4 2" xfId="49339" xr:uid="{4E3661E8-8CED-44E7-92FD-42966B856095}"/>
    <cellStyle name="Komma 2 3 3 2 6 6 5" xfId="27350" xr:uid="{728ADEEC-F88F-43F1-BD4A-E32CC44CF745}"/>
    <cellStyle name="Komma 2 3 3 2 6 7" xfId="5922" xr:uid="{D2D7424B-B452-4E03-99C7-A380B226887B}"/>
    <cellStyle name="Komma 2 3 3 2 6 7 2" xfId="27991" xr:uid="{E72E8204-DBC5-4C5F-80C1-B46C6919E897}"/>
    <cellStyle name="Komma 2 3 3 2 6 8" xfId="11328" xr:uid="{40CFF0CC-38B3-459F-AC83-4E2579ADBA1E}"/>
    <cellStyle name="Komma 2 3 3 2 6 8 2" xfId="33397" xr:uid="{1DA9D785-8046-406E-9429-554671232064}"/>
    <cellStyle name="Komma 2 3 3 2 6 8 3" xfId="38945" xr:uid="{A6E4F020-22EB-484E-8254-62135001E9E7}"/>
    <cellStyle name="Komma 2 3 3 2 6 9" xfId="16856" xr:uid="{EE56B604-059E-458C-A291-03D6021D76F6}"/>
    <cellStyle name="Komma 2 3 3 2 6 9 2" xfId="44473" xr:uid="{208282F6-7321-4EC0-BD70-AB3C2451CFF9}"/>
    <cellStyle name="Komma 2 3 3 2 7" xfId="332" xr:uid="{92A18C45-E866-4BE2-9ED4-ACC71A6EA36A}"/>
    <cellStyle name="Komma 2 3 3 2 7 10" xfId="22524" xr:uid="{D4220BA3-CAF4-47CD-B423-591186913D25}"/>
    <cellStyle name="Komma 2 3 3 2 7 2" xfId="755" xr:uid="{363A0DFC-C30B-4D1A-8497-5D0E721BC540}"/>
    <cellStyle name="Komma 2 3 3 2 7 2 2" xfId="1556" xr:uid="{1ABDD471-4C54-4C73-8A0E-FE73448AB0F0}"/>
    <cellStyle name="Komma 2 3 3 2 7 2 2 2" xfId="4160" xr:uid="{A1C48A51-2906-4005-9C14-95C1368C0181}"/>
    <cellStyle name="Komma 2 3 3 2 7 2 2 2 2" xfId="9667" xr:uid="{B90F40F8-C291-4FE1-9A56-11B3361E610A}"/>
    <cellStyle name="Komma 2 3 3 2 7 2 2 2 2 2" xfId="31736" xr:uid="{6FC366DD-078B-4FB9-B822-FEDBF07C9DAA}"/>
    <cellStyle name="Komma 2 3 3 2 7 2 2 2 3" xfId="15154" xr:uid="{1E322D6F-57D8-4950-8EC4-FB9C001BEAD5}"/>
    <cellStyle name="Komma 2 3 3 2 7 2 2 2 3 2" xfId="37223" xr:uid="{25E01F45-8409-4275-81B3-262C054F7F13}"/>
    <cellStyle name="Komma 2 3 3 2 7 2 2 2 3 3" xfId="42771" xr:uid="{1AD9B28A-4ECE-4DB9-BB11-A0097505E4BC}"/>
    <cellStyle name="Komma 2 3 3 2 7 2 2 2 4" xfId="20722" xr:uid="{1EE533C9-5FA3-4A09-8598-8EBBE9E74CB6}"/>
    <cellStyle name="Komma 2 3 3 2 7 2 2 2 4 2" xfId="48218" xr:uid="{B640A6EC-E88A-4921-B6FB-AA5C2E41F2CC}"/>
    <cellStyle name="Komma 2 3 3 2 7 2 2 2 5" xfId="26229" xr:uid="{032A969F-5A05-4235-919A-CCBE10AE7F7E}"/>
    <cellStyle name="Komma 2 3 3 2 7 2 2 3" xfId="7184" xr:uid="{EE3E2D87-308D-4EC1-9229-0A3482E208AC}"/>
    <cellStyle name="Komma 2 3 3 2 7 2 2 3 2" xfId="29253" xr:uid="{DC6DD548-1059-43FC-9467-49C47992D6B8}"/>
    <cellStyle name="Komma 2 3 3 2 7 2 2 4" xfId="12550" xr:uid="{1973D9D2-7465-424C-BE15-5AF8DCD847B9}"/>
    <cellStyle name="Komma 2 3 3 2 7 2 2 4 2" xfId="34619" xr:uid="{8F035A61-1EA9-42BD-804E-0C1F539F90AF}"/>
    <cellStyle name="Komma 2 3 3 2 7 2 2 4 3" xfId="40167" xr:uid="{0C66D386-EB59-4D11-A9AE-6880896993F0}"/>
    <cellStyle name="Komma 2 3 3 2 7 2 2 5" xfId="18118" xr:uid="{1F82C923-7461-48AE-A938-45A8D37C5ADE}"/>
    <cellStyle name="Komma 2 3 3 2 7 2 2 5 2" xfId="45735" xr:uid="{CC5C371E-2176-4E90-BBBE-9B328B13E425}"/>
    <cellStyle name="Komma 2 3 3 2 7 2 2 6" xfId="23746" xr:uid="{954506A4-83FD-413F-9165-F14A3EEE9071}"/>
    <cellStyle name="Komma 2 3 3 2 7 2 3" xfId="2337" xr:uid="{B445BEFD-6CD6-4830-AD38-B8A746B480E3}"/>
    <cellStyle name="Komma 2 3 3 2 7 2 3 2" xfId="4941" xr:uid="{53197A71-F21B-4A82-A813-ED9D14F51E9D}"/>
    <cellStyle name="Komma 2 3 3 2 7 2 3 2 2" xfId="10448" xr:uid="{64002C14-BE58-4F77-92DC-B6411106899E}"/>
    <cellStyle name="Komma 2 3 3 2 7 2 3 2 2 2" xfId="32517" xr:uid="{A28C08F3-449B-428C-ABC7-D50F98DF2C86}"/>
    <cellStyle name="Komma 2 3 3 2 7 2 3 2 3" xfId="15935" xr:uid="{05A56D00-1521-4746-97BE-9A7D812985ED}"/>
    <cellStyle name="Komma 2 3 3 2 7 2 3 2 3 2" xfId="38004" xr:uid="{2C5F0E70-5AF6-44C1-804B-43E052B4F2ED}"/>
    <cellStyle name="Komma 2 3 3 2 7 2 3 2 3 3" xfId="43552" xr:uid="{CD9A8BC9-0F0E-44AB-9495-F060AFD98593}"/>
    <cellStyle name="Komma 2 3 3 2 7 2 3 2 4" xfId="21503" xr:uid="{D16B2E39-A251-4B60-90A2-06D96FE8859B}"/>
    <cellStyle name="Komma 2 3 3 2 7 2 3 2 4 2" xfId="48999" xr:uid="{8B6922F0-FA8F-47A3-8D92-5A2E6D0202CC}"/>
    <cellStyle name="Komma 2 3 3 2 7 2 3 2 5" xfId="27010" xr:uid="{0B2D86EB-4427-4620-82A8-95FD09EB7D0B}"/>
    <cellStyle name="Komma 2 3 3 2 7 2 3 3" xfId="7965" xr:uid="{3AC15132-ADAE-40BB-9FAB-41A1F41EAE66}"/>
    <cellStyle name="Komma 2 3 3 2 7 2 3 3 2" xfId="30034" xr:uid="{B298E929-225C-4ED0-8C21-55075C5C1AD2}"/>
    <cellStyle name="Komma 2 3 3 2 7 2 3 4" xfId="13331" xr:uid="{D024DB94-6218-48B2-8B44-F32D06EC0CE5}"/>
    <cellStyle name="Komma 2 3 3 2 7 2 3 4 2" xfId="35400" xr:uid="{F23FB499-1A9F-4ED4-8039-EFAC7677C455}"/>
    <cellStyle name="Komma 2 3 3 2 7 2 3 4 3" xfId="40948" xr:uid="{4EA1E201-FF5E-41BD-B41E-F5C138F34AE9}"/>
    <cellStyle name="Komma 2 3 3 2 7 2 3 5" xfId="18899" xr:uid="{5BA02DA5-A774-4C8D-AD86-B5A163978E16}"/>
    <cellStyle name="Komma 2 3 3 2 7 2 3 5 2" xfId="46516" xr:uid="{B94448E4-5AF0-40F0-BDB2-28BF426E55C1}"/>
    <cellStyle name="Komma 2 3 3 2 7 2 3 6" xfId="24527" xr:uid="{7F4966CB-F7D2-43D5-802C-A7042FC572B5}"/>
    <cellStyle name="Komma 2 3 3 2 7 2 4" xfId="3359" xr:uid="{C2B6B48F-3F48-4B4E-90E6-396DFBDEF28A}"/>
    <cellStyle name="Komma 2 3 3 2 7 2 4 2" xfId="8886" xr:uid="{E7408B67-DCFF-4E25-8726-86D730EE5FA1}"/>
    <cellStyle name="Komma 2 3 3 2 7 2 4 2 2" xfId="30955" xr:uid="{5F92726A-F961-42BA-92E2-4E60B9317681}"/>
    <cellStyle name="Komma 2 3 3 2 7 2 4 3" xfId="14353" xr:uid="{286CFC5B-10C1-401F-8090-D80A2B89C0A1}"/>
    <cellStyle name="Komma 2 3 3 2 7 2 4 3 2" xfId="36422" xr:uid="{61AFB717-2991-4873-991E-0357B71682E9}"/>
    <cellStyle name="Komma 2 3 3 2 7 2 4 3 3" xfId="41970" xr:uid="{984970A7-30B0-4185-885E-3A7E34EE7C61}"/>
    <cellStyle name="Komma 2 3 3 2 7 2 4 4" xfId="19921" xr:uid="{AD5C7F38-39E5-4B3C-9C18-5F65FB653542}"/>
    <cellStyle name="Komma 2 3 3 2 7 2 4 4 2" xfId="47437" xr:uid="{34253E99-F802-4ACC-8DA7-4D6F4956BA71}"/>
    <cellStyle name="Komma 2 3 3 2 7 2 4 5" xfId="25448" xr:uid="{00963568-B1C8-4CFF-8369-726FE7992FF9}"/>
    <cellStyle name="Komma 2 3 3 2 7 2 5" xfId="6383" xr:uid="{2F58AF4F-0E0C-495A-B5F7-420C8FD52462}"/>
    <cellStyle name="Komma 2 3 3 2 7 2 5 2" xfId="28452" xr:uid="{323FBD98-D927-4130-87E3-3CE0F292D6A0}"/>
    <cellStyle name="Komma 2 3 3 2 7 2 6" xfId="11769" xr:uid="{07E16437-CC6C-4D45-9033-D2751AE410E7}"/>
    <cellStyle name="Komma 2 3 3 2 7 2 6 2" xfId="33838" xr:uid="{7AD335A7-814B-464E-B878-C689BF0AC2A3}"/>
    <cellStyle name="Komma 2 3 3 2 7 2 6 3" xfId="39386" xr:uid="{99929352-44BC-43F9-9ABF-0C84FA0D7EBF}"/>
    <cellStyle name="Komma 2 3 3 2 7 2 7" xfId="17317" xr:uid="{C08EE5F9-AAA3-40DD-85E6-1BC27A965235}"/>
    <cellStyle name="Komma 2 3 3 2 7 2 7 2" xfId="44934" xr:uid="{0B94D146-812A-4F7D-B95F-61D853E63D21}"/>
    <cellStyle name="Komma 2 3 3 2 7 2 8" xfId="22945" xr:uid="{9912EEED-7349-4DD5-81DD-B503A7BE7621}"/>
    <cellStyle name="Komma 2 3 3 2 7 3" xfId="1155" xr:uid="{F53FD6B4-6686-4D45-8D74-259FBA0302A7}"/>
    <cellStyle name="Komma 2 3 3 2 7 3 2" xfId="3759" xr:uid="{BBBAB340-947F-4418-93F8-1D51E978B7AF}"/>
    <cellStyle name="Komma 2 3 3 2 7 3 2 2" xfId="9266" xr:uid="{0A665DAF-88EE-4E88-8FBC-B8C4321A13B5}"/>
    <cellStyle name="Komma 2 3 3 2 7 3 2 2 2" xfId="31335" xr:uid="{95FB2683-4919-4A3D-88AA-12DD0C8FF897}"/>
    <cellStyle name="Komma 2 3 3 2 7 3 2 3" xfId="14753" xr:uid="{D407FBF2-F317-478F-A6A9-D8F6F16DA6EC}"/>
    <cellStyle name="Komma 2 3 3 2 7 3 2 3 2" xfId="36822" xr:uid="{0C1AD737-F24A-4BCE-81D0-34DB876980DC}"/>
    <cellStyle name="Komma 2 3 3 2 7 3 2 3 3" xfId="42370" xr:uid="{D7C9571E-20C5-4A75-A2C6-432A7DF27620}"/>
    <cellStyle name="Komma 2 3 3 2 7 3 2 4" xfId="20321" xr:uid="{4BAEEC9D-C284-4BD6-B671-FFE9531EBD4E}"/>
    <cellStyle name="Komma 2 3 3 2 7 3 2 4 2" xfId="47817" xr:uid="{EF0639D4-C1E0-45B2-8D97-172459288EC6}"/>
    <cellStyle name="Komma 2 3 3 2 7 3 2 5" xfId="25828" xr:uid="{7A7CDD70-1F17-4076-9AAF-55C226712919}"/>
    <cellStyle name="Komma 2 3 3 2 7 3 3" xfId="6783" xr:uid="{8297D2BF-D627-4B60-BF50-5CB0CBB90C64}"/>
    <cellStyle name="Komma 2 3 3 2 7 3 3 2" xfId="28852" xr:uid="{A41FDD66-0E37-4ECB-A565-AA47EA8B2628}"/>
    <cellStyle name="Komma 2 3 3 2 7 3 4" xfId="12149" xr:uid="{ACA21D94-B546-49B5-AD10-62C214E60AFF}"/>
    <cellStyle name="Komma 2 3 3 2 7 3 4 2" xfId="34218" xr:uid="{6AB30E07-D68E-4E82-A644-2CD6F5DDC588}"/>
    <cellStyle name="Komma 2 3 3 2 7 3 4 3" xfId="39766" xr:uid="{8F384F78-321F-492D-A3C6-864D62C0D367}"/>
    <cellStyle name="Komma 2 3 3 2 7 3 5" xfId="17717" xr:uid="{07DFA3BD-4202-48D1-8E2E-29A0F30F0996}"/>
    <cellStyle name="Komma 2 3 3 2 7 3 5 2" xfId="45334" xr:uid="{82BFA156-0E5E-4DEA-862C-D737620035DE}"/>
    <cellStyle name="Komma 2 3 3 2 7 3 6" xfId="23345" xr:uid="{41187A2F-29F3-40B8-9448-BB72F96A4FA0}"/>
    <cellStyle name="Komma 2 3 3 2 7 4" xfId="1936" xr:uid="{8ED9E421-BC50-44DB-AA87-CFFF492A736B}"/>
    <cellStyle name="Komma 2 3 3 2 7 4 2" xfId="4540" xr:uid="{5C33A1FD-8D1E-41CE-8052-5AF606247039}"/>
    <cellStyle name="Komma 2 3 3 2 7 4 2 2" xfId="10047" xr:uid="{60F580C9-F00C-47C0-B045-DE491FD933EE}"/>
    <cellStyle name="Komma 2 3 3 2 7 4 2 2 2" xfId="32116" xr:uid="{FCCB9533-DD3D-4951-B0A4-F93531DCBE13}"/>
    <cellStyle name="Komma 2 3 3 2 7 4 2 3" xfId="15534" xr:uid="{B34501C0-770A-4C33-89D3-63E6EA9FCAA8}"/>
    <cellStyle name="Komma 2 3 3 2 7 4 2 3 2" xfId="37603" xr:uid="{469DA20F-6369-4F2A-AC8D-DB7679AA04EF}"/>
    <cellStyle name="Komma 2 3 3 2 7 4 2 3 3" xfId="43151" xr:uid="{492393D8-5292-4D19-9A75-9A73E8772B1A}"/>
    <cellStyle name="Komma 2 3 3 2 7 4 2 4" xfId="21102" xr:uid="{002AE72A-CFF2-44C6-852D-0B1AD4BECAC3}"/>
    <cellStyle name="Komma 2 3 3 2 7 4 2 4 2" xfId="48598" xr:uid="{C12A6452-7B3C-4D33-B39A-913668DA7EBB}"/>
    <cellStyle name="Komma 2 3 3 2 7 4 2 5" xfId="26609" xr:uid="{9FA75B29-879B-4BBD-80DF-4D8AA42FC3E8}"/>
    <cellStyle name="Komma 2 3 3 2 7 4 3" xfId="7564" xr:uid="{6F9E7664-7C93-472F-AEA0-B24EB804D423}"/>
    <cellStyle name="Komma 2 3 3 2 7 4 3 2" xfId="29633" xr:uid="{7A789C26-E066-496D-B879-015A38EEBC04}"/>
    <cellStyle name="Komma 2 3 3 2 7 4 4" xfId="12930" xr:uid="{00044959-29D4-407D-AC5E-BBA133E54CAF}"/>
    <cellStyle name="Komma 2 3 3 2 7 4 4 2" xfId="34999" xr:uid="{F91D57FA-C657-4EF7-9D6B-2682BDE4F387}"/>
    <cellStyle name="Komma 2 3 3 2 7 4 4 3" xfId="40547" xr:uid="{73A4C402-FA65-46F3-925B-B1164B1A17AA}"/>
    <cellStyle name="Komma 2 3 3 2 7 4 5" xfId="18498" xr:uid="{88E7842E-90EA-40ED-9D4D-20DDE57E112F}"/>
    <cellStyle name="Komma 2 3 3 2 7 4 5 2" xfId="46115" xr:uid="{DEBC91DA-0877-42B1-811E-171AA5D7448D}"/>
    <cellStyle name="Komma 2 3 3 2 7 4 6" xfId="24126" xr:uid="{990E41E0-A629-4F79-8C64-94A88AD587D1}"/>
    <cellStyle name="Komma 2 3 3 2 7 5" xfId="2938" xr:uid="{72AF48BF-5A5B-4701-9492-E8B51D295144}"/>
    <cellStyle name="Komma 2 3 3 2 7 5 2" xfId="8485" xr:uid="{68CB46F0-ABBE-4F47-9CEA-054A1D25D13A}"/>
    <cellStyle name="Komma 2 3 3 2 7 5 2 2" xfId="30554" xr:uid="{A720C224-F993-4953-B618-EE0155CB0D4A}"/>
    <cellStyle name="Komma 2 3 3 2 7 5 3" xfId="13932" xr:uid="{B5B14C56-85C0-4CEE-ACEB-74D39256AA55}"/>
    <cellStyle name="Komma 2 3 3 2 7 5 3 2" xfId="36001" xr:uid="{069F8625-5264-40B4-8C87-0377D185BDA7}"/>
    <cellStyle name="Komma 2 3 3 2 7 5 3 3" xfId="41549" xr:uid="{B1D56C6E-B072-4B2E-96B7-680B2F482B5A}"/>
    <cellStyle name="Komma 2 3 3 2 7 5 4" xfId="19500" xr:uid="{1CA2C274-D16C-470B-8068-8695C127A582}"/>
    <cellStyle name="Komma 2 3 3 2 7 5 4 2" xfId="47036" xr:uid="{7F94F2D8-7242-4DC5-87F4-5472BAC07776}"/>
    <cellStyle name="Komma 2 3 3 2 7 5 5" xfId="25047" xr:uid="{0434DCFE-85CE-4E1D-8CB7-D78894110163}"/>
    <cellStyle name="Komma 2 3 3 2 7 6" xfId="5321" xr:uid="{897FF9F5-12B4-4156-9F71-90F72FD3CAFE}"/>
    <cellStyle name="Komma 2 3 3 2 7 6 2" xfId="10828" xr:uid="{42233FA6-A8EA-4320-957C-E193EC4640C8}"/>
    <cellStyle name="Komma 2 3 3 2 7 6 2 2" xfId="32897" xr:uid="{8B0B09A1-7572-47CE-97D0-B37B5DCFAD65}"/>
    <cellStyle name="Komma 2 3 3 2 7 6 3" xfId="16315" xr:uid="{B4040E90-87E4-4749-AFAB-643E7815A5B6}"/>
    <cellStyle name="Komma 2 3 3 2 7 6 3 2" xfId="38384" xr:uid="{2AF681A5-36C9-4099-86D3-97FCE0582253}"/>
    <cellStyle name="Komma 2 3 3 2 7 6 3 3" xfId="43932" xr:uid="{C6E71DB7-63F6-457E-9236-3E40664BD929}"/>
    <cellStyle name="Komma 2 3 3 2 7 6 4" xfId="21883" xr:uid="{63DCB171-FFFE-4AEF-9E65-41749D05CEB3}"/>
    <cellStyle name="Komma 2 3 3 2 7 6 4 2" xfId="49379" xr:uid="{C43C6A6B-7B85-42A1-B49A-874F53C2A03A}"/>
    <cellStyle name="Komma 2 3 3 2 7 6 5" xfId="27390" xr:uid="{525865D6-C453-4BE4-ACE9-343E9F37480D}"/>
    <cellStyle name="Komma 2 3 3 2 7 7" xfId="5962" xr:uid="{B77D2B17-7818-45A5-885D-725932A4FE16}"/>
    <cellStyle name="Komma 2 3 3 2 7 7 2" xfId="28031" xr:uid="{FE2537BB-39F9-4AAC-9B87-857C4CA2614C}"/>
    <cellStyle name="Komma 2 3 3 2 7 8" xfId="11368" xr:uid="{22238FFD-2FFD-4FDC-958B-F8B208BD7BE1}"/>
    <cellStyle name="Komma 2 3 3 2 7 8 2" xfId="33437" xr:uid="{7A54F891-3C74-44E1-BAE1-79A32E279E11}"/>
    <cellStyle name="Komma 2 3 3 2 7 8 3" xfId="38985" xr:uid="{19A6B539-969B-478D-9E6E-5C8D47C9C42A}"/>
    <cellStyle name="Komma 2 3 3 2 7 9" xfId="16896" xr:uid="{AD96FC03-FE8D-4C89-BFAC-E38C0D274274}"/>
    <cellStyle name="Komma 2 3 3 2 7 9 2" xfId="44513" xr:uid="{D2BFED3E-EAE8-4192-BCB7-5736F6D2F7E2}"/>
    <cellStyle name="Komma 2 3 3 2 8" xfId="392" xr:uid="{B09176DE-265A-4AB9-B493-90DBF3422789}"/>
    <cellStyle name="Komma 2 3 3 2 8 10" xfId="22584" xr:uid="{7C50BF8E-684C-407A-AD39-79E9740C4B61}"/>
    <cellStyle name="Komma 2 3 3 2 8 2" xfId="815" xr:uid="{77F3449A-6DB8-4CD5-BE6A-31EDC1D4B4F9}"/>
    <cellStyle name="Komma 2 3 3 2 8 2 2" xfId="1616" xr:uid="{44BBC3C5-76FA-4BE1-B43B-BAAB0B671060}"/>
    <cellStyle name="Komma 2 3 3 2 8 2 2 2" xfId="4220" xr:uid="{738230DA-1A6D-4118-B8B8-A80452617F83}"/>
    <cellStyle name="Komma 2 3 3 2 8 2 2 2 2" xfId="9727" xr:uid="{628EC05A-EF09-4165-B3A8-51C323DF477C}"/>
    <cellStyle name="Komma 2 3 3 2 8 2 2 2 2 2" xfId="31796" xr:uid="{4B9CD946-D867-49E0-8DCF-0254BC82D278}"/>
    <cellStyle name="Komma 2 3 3 2 8 2 2 2 3" xfId="15214" xr:uid="{5428FE16-CC84-4710-92C2-68E6C885575C}"/>
    <cellStyle name="Komma 2 3 3 2 8 2 2 2 3 2" xfId="37283" xr:uid="{CCAC4C74-9A6A-4B61-8E27-2D04D43472F9}"/>
    <cellStyle name="Komma 2 3 3 2 8 2 2 2 3 3" xfId="42831" xr:uid="{8B0C7E94-CE6C-403E-9BF3-D94E8D8E45F0}"/>
    <cellStyle name="Komma 2 3 3 2 8 2 2 2 4" xfId="20782" xr:uid="{77FC4A8D-AA64-467F-98D7-A52CC4E940F9}"/>
    <cellStyle name="Komma 2 3 3 2 8 2 2 2 4 2" xfId="48278" xr:uid="{B41CABF0-E15F-4881-98CC-E14F78AFA7D8}"/>
    <cellStyle name="Komma 2 3 3 2 8 2 2 2 5" xfId="26289" xr:uid="{52364A0C-B846-4BD5-B1FA-DB31434C1EE1}"/>
    <cellStyle name="Komma 2 3 3 2 8 2 2 3" xfId="7244" xr:uid="{FB98DFFA-CA82-4F84-AF75-3A85FB518B46}"/>
    <cellStyle name="Komma 2 3 3 2 8 2 2 3 2" xfId="29313" xr:uid="{0919BE69-7A50-49D3-B22B-6894CD446E4C}"/>
    <cellStyle name="Komma 2 3 3 2 8 2 2 4" xfId="12610" xr:uid="{E2FB87CF-2665-40B4-9B83-022209A1111E}"/>
    <cellStyle name="Komma 2 3 3 2 8 2 2 4 2" xfId="34679" xr:uid="{5C943DF9-9F37-4C16-A9B9-A0D9A4DF256B}"/>
    <cellStyle name="Komma 2 3 3 2 8 2 2 4 3" xfId="40227" xr:uid="{7DB49C60-C91B-42FA-BB19-05E4DC951545}"/>
    <cellStyle name="Komma 2 3 3 2 8 2 2 5" xfId="18178" xr:uid="{1044E3B8-A7B6-4C04-8669-5E8F6220F5C3}"/>
    <cellStyle name="Komma 2 3 3 2 8 2 2 5 2" xfId="45795" xr:uid="{57CA423C-4EDD-4828-9B9C-B927FA4FC17B}"/>
    <cellStyle name="Komma 2 3 3 2 8 2 2 6" xfId="23806" xr:uid="{5DFF58B1-EA20-46A1-B439-4C24E77CC76B}"/>
    <cellStyle name="Komma 2 3 3 2 8 2 3" xfId="2397" xr:uid="{906FFAC0-C54F-4515-83C9-0F491B3DD85C}"/>
    <cellStyle name="Komma 2 3 3 2 8 2 3 2" xfId="5001" xr:uid="{BD8B93EF-DAB7-450E-AAEF-2855584FC7E9}"/>
    <cellStyle name="Komma 2 3 3 2 8 2 3 2 2" xfId="10508" xr:uid="{558665D4-3432-4DE9-8114-18B29D1D9E1B}"/>
    <cellStyle name="Komma 2 3 3 2 8 2 3 2 2 2" xfId="32577" xr:uid="{EF48F019-D06C-4207-9EF8-08B34760603E}"/>
    <cellStyle name="Komma 2 3 3 2 8 2 3 2 3" xfId="15995" xr:uid="{A80E469D-A5FC-46B8-BE83-E8F8ECDE022E}"/>
    <cellStyle name="Komma 2 3 3 2 8 2 3 2 3 2" xfId="38064" xr:uid="{EA24CE5A-4D45-4E14-A617-2D0E9B048302}"/>
    <cellStyle name="Komma 2 3 3 2 8 2 3 2 3 3" xfId="43612" xr:uid="{B91ECEBE-EFC2-4D2B-AE2C-351C966809B5}"/>
    <cellStyle name="Komma 2 3 3 2 8 2 3 2 4" xfId="21563" xr:uid="{88214DC9-65E0-4AE4-91BE-F5AF04BB9FB7}"/>
    <cellStyle name="Komma 2 3 3 2 8 2 3 2 4 2" xfId="49059" xr:uid="{CA072C3D-7537-487F-83D2-B80A2FFBCC05}"/>
    <cellStyle name="Komma 2 3 3 2 8 2 3 2 5" xfId="27070" xr:uid="{5F1409F2-0DBB-44F0-9B89-B1CD1DFFB008}"/>
    <cellStyle name="Komma 2 3 3 2 8 2 3 3" xfId="8025" xr:uid="{CD00FCA9-42C2-4A77-9DC7-588304234B4D}"/>
    <cellStyle name="Komma 2 3 3 2 8 2 3 3 2" xfId="30094" xr:uid="{758C187D-EAA7-4EAD-AED9-A03E85C87FD8}"/>
    <cellStyle name="Komma 2 3 3 2 8 2 3 4" xfId="13391" xr:uid="{410B7E9C-842C-4992-BDFC-1A4376A885D1}"/>
    <cellStyle name="Komma 2 3 3 2 8 2 3 4 2" xfId="35460" xr:uid="{E7705FBC-34EA-4817-8347-67366A322AF2}"/>
    <cellStyle name="Komma 2 3 3 2 8 2 3 4 3" xfId="41008" xr:uid="{034B9FB4-0F3D-4A1D-9F04-DD73A0147E32}"/>
    <cellStyle name="Komma 2 3 3 2 8 2 3 5" xfId="18959" xr:uid="{B0F3C08B-1008-4D8F-9362-8FEB923F2810}"/>
    <cellStyle name="Komma 2 3 3 2 8 2 3 5 2" xfId="46576" xr:uid="{A19333D7-186B-4856-8582-0D0B25BAE6B4}"/>
    <cellStyle name="Komma 2 3 3 2 8 2 3 6" xfId="24587" xr:uid="{8A1CA4FC-9FA1-41EB-ACCF-2EE0642AF8DE}"/>
    <cellStyle name="Komma 2 3 3 2 8 2 4" xfId="3419" xr:uid="{4E2F6E58-EF66-4871-A3EF-F0E77A5E3D8E}"/>
    <cellStyle name="Komma 2 3 3 2 8 2 4 2" xfId="8946" xr:uid="{2A54CA66-7AFD-434C-9CAC-FF0E09E64898}"/>
    <cellStyle name="Komma 2 3 3 2 8 2 4 2 2" xfId="31015" xr:uid="{D1BC0775-772D-49A3-97E3-CF5286E96E02}"/>
    <cellStyle name="Komma 2 3 3 2 8 2 4 3" xfId="14413" xr:uid="{5E36E240-80E4-4355-8301-F6E26972F58B}"/>
    <cellStyle name="Komma 2 3 3 2 8 2 4 3 2" xfId="36482" xr:uid="{9190BBE6-9341-425C-B190-6763D166B3F9}"/>
    <cellStyle name="Komma 2 3 3 2 8 2 4 3 3" xfId="42030" xr:uid="{A3489509-9057-4A50-AA8A-AD5A94E74605}"/>
    <cellStyle name="Komma 2 3 3 2 8 2 4 4" xfId="19981" xr:uid="{57D1EA25-11C7-4A90-81B1-99C8D17B475D}"/>
    <cellStyle name="Komma 2 3 3 2 8 2 4 4 2" xfId="47497" xr:uid="{780F767A-0AEE-4EE2-A779-9BCA998E2FA7}"/>
    <cellStyle name="Komma 2 3 3 2 8 2 4 5" xfId="25508" xr:uid="{F6B90364-80ED-4A8D-B23C-CC9F2EB0D25B}"/>
    <cellStyle name="Komma 2 3 3 2 8 2 5" xfId="6443" xr:uid="{DBEF41D7-AACB-43EF-8F88-619686D7202C}"/>
    <cellStyle name="Komma 2 3 3 2 8 2 5 2" xfId="28512" xr:uid="{EBB976C5-CE54-417D-AE07-32F320F7FD7F}"/>
    <cellStyle name="Komma 2 3 3 2 8 2 6" xfId="11829" xr:uid="{5FB228E6-62FB-4CA0-B766-AC7FCF1380CF}"/>
    <cellStyle name="Komma 2 3 3 2 8 2 6 2" xfId="33898" xr:uid="{8D28C0CD-C1AA-4296-BA21-115CA18A33E4}"/>
    <cellStyle name="Komma 2 3 3 2 8 2 6 3" xfId="39446" xr:uid="{299058CA-D001-45A4-BE23-C5F7CA1BA37F}"/>
    <cellStyle name="Komma 2 3 3 2 8 2 7" xfId="17377" xr:uid="{82EAB283-73E4-49B1-B36B-F2072AC1D648}"/>
    <cellStyle name="Komma 2 3 3 2 8 2 7 2" xfId="44994" xr:uid="{5B2A0BF3-530F-4C58-888F-7AF340AA9B5F}"/>
    <cellStyle name="Komma 2 3 3 2 8 2 8" xfId="23005" xr:uid="{FD206DC7-B099-496D-BFDB-729831DF22EC}"/>
    <cellStyle name="Komma 2 3 3 2 8 3" xfId="1195" xr:uid="{12184D26-B1BF-4442-BE39-672522C37BB8}"/>
    <cellStyle name="Komma 2 3 3 2 8 3 2" xfId="3799" xr:uid="{4F074A8B-7416-4141-A1A6-7C2DB293E221}"/>
    <cellStyle name="Komma 2 3 3 2 8 3 2 2" xfId="9306" xr:uid="{F3374D61-675C-4E9B-94BB-48E952B7E18A}"/>
    <cellStyle name="Komma 2 3 3 2 8 3 2 2 2" xfId="31375" xr:uid="{5DA05990-D74D-4314-B6D1-02F5F48C9CFF}"/>
    <cellStyle name="Komma 2 3 3 2 8 3 2 3" xfId="14793" xr:uid="{F22D0990-715D-411D-90F9-DD55E0FA6508}"/>
    <cellStyle name="Komma 2 3 3 2 8 3 2 3 2" xfId="36862" xr:uid="{048DA7E3-C01B-4AA0-ACCB-E47A935A1173}"/>
    <cellStyle name="Komma 2 3 3 2 8 3 2 3 3" xfId="42410" xr:uid="{C1D3465F-86B1-4A8D-8E6A-6B09C523150F}"/>
    <cellStyle name="Komma 2 3 3 2 8 3 2 4" xfId="20361" xr:uid="{A28170F9-0281-4989-8AFE-BE42B076E8ED}"/>
    <cellStyle name="Komma 2 3 3 2 8 3 2 4 2" xfId="47857" xr:uid="{04E9A465-42F5-4254-8CDC-5E56B17BB99A}"/>
    <cellStyle name="Komma 2 3 3 2 8 3 2 5" xfId="25868" xr:uid="{7186C4B2-DDD9-44BC-90A6-8D7DFF99DA82}"/>
    <cellStyle name="Komma 2 3 3 2 8 3 3" xfId="6823" xr:uid="{329B69C8-0B49-4D2F-BE76-612D1F7B4A28}"/>
    <cellStyle name="Komma 2 3 3 2 8 3 3 2" xfId="28892" xr:uid="{3A049578-A4E5-4C8C-97E3-4A94422787D9}"/>
    <cellStyle name="Komma 2 3 3 2 8 3 4" xfId="12189" xr:uid="{2B23151D-9A11-4D04-8BED-E1546B4FB835}"/>
    <cellStyle name="Komma 2 3 3 2 8 3 4 2" xfId="34258" xr:uid="{DBEBD0F2-4B3E-4385-920F-D022922A7B63}"/>
    <cellStyle name="Komma 2 3 3 2 8 3 4 3" xfId="39806" xr:uid="{4A45CBC4-4824-468E-A66F-B2315E66270F}"/>
    <cellStyle name="Komma 2 3 3 2 8 3 5" xfId="17757" xr:uid="{B9C3DB0F-26D0-4021-8560-DC6217210268}"/>
    <cellStyle name="Komma 2 3 3 2 8 3 5 2" xfId="45374" xr:uid="{1AF6E486-7791-4441-879D-49E0948AFB04}"/>
    <cellStyle name="Komma 2 3 3 2 8 3 6" xfId="23385" xr:uid="{65BF6F3A-E4D4-4139-A500-4A0AB6903D50}"/>
    <cellStyle name="Komma 2 3 3 2 8 4" xfId="1976" xr:uid="{5124F8FE-2305-4584-B548-E02CE481EF8E}"/>
    <cellStyle name="Komma 2 3 3 2 8 4 2" xfId="4580" xr:uid="{30618D00-A6A5-41EE-9C67-2BEF2BCB4349}"/>
    <cellStyle name="Komma 2 3 3 2 8 4 2 2" xfId="10087" xr:uid="{3A8EAD44-C3BD-4D7E-8765-A875907431EF}"/>
    <cellStyle name="Komma 2 3 3 2 8 4 2 2 2" xfId="32156" xr:uid="{B3B7FE91-F08E-4F52-9BCF-074B8C281807}"/>
    <cellStyle name="Komma 2 3 3 2 8 4 2 3" xfId="15574" xr:uid="{2017272D-165B-4205-9146-3209F50E22AE}"/>
    <cellStyle name="Komma 2 3 3 2 8 4 2 3 2" xfId="37643" xr:uid="{10FF5B96-C0F5-4F06-A061-750EEE66C42A}"/>
    <cellStyle name="Komma 2 3 3 2 8 4 2 3 3" xfId="43191" xr:uid="{18E58350-27A7-4A21-ACF0-5B8E43837821}"/>
    <cellStyle name="Komma 2 3 3 2 8 4 2 4" xfId="21142" xr:uid="{BF9E4912-6B7E-4177-AF4E-E3C807D973F8}"/>
    <cellStyle name="Komma 2 3 3 2 8 4 2 4 2" xfId="48638" xr:uid="{25C32ADB-5B32-405C-8E21-6DC59D557330}"/>
    <cellStyle name="Komma 2 3 3 2 8 4 2 5" xfId="26649" xr:uid="{33301538-DD83-498C-B245-9B448B2FAEAA}"/>
    <cellStyle name="Komma 2 3 3 2 8 4 3" xfId="7604" xr:uid="{5B5AA66B-D3A8-4802-89F4-CF748137570F}"/>
    <cellStyle name="Komma 2 3 3 2 8 4 3 2" xfId="29673" xr:uid="{A740E7D6-4204-4FD6-9304-03C5B9DBE56D}"/>
    <cellStyle name="Komma 2 3 3 2 8 4 4" xfId="12970" xr:uid="{D6736029-3E71-4012-AC71-4325DC192D4A}"/>
    <cellStyle name="Komma 2 3 3 2 8 4 4 2" xfId="35039" xr:uid="{09E507E3-CEE5-4421-94FC-029E092EF234}"/>
    <cellStyle name="Komma 2 3 3 2 8 4 4 3" xfId="40587" xr:uid="{21C822BE-8DF9-49C8-B415-66A8A09E8704}"/>
    <cellStyle name="Komma 2 3 3 2 8 4 5" xfId="18538" xr:uid="{5328B2BC-D1E5-42C9-A088-03342D94F97E}"/>
    <cellStyle name="Komma 2 3 3 2 8 4 5 2" xfId="46155" xr:uid="{17461CA0-18CA-4BB8-8A50-7647BA8F9626}"/>
    <cellStyle name="Komma 2 3 3 2 8 4 6" xfId="24166" xr:uid="{A9AFAA82-3766-417C-90FB-527817F132D4}"/>
    <cellStyle name="Komma 2 3 3 2 8 5" xfId="2998" xr:uid="{A29D3581-4E27-4CB4-BB94-69DB904E8894}"/>
    <cellStyle name="Komma 2 3 3 2 8 5 2" xfId="8525" xr:uid="{6A081108-A0E6-42AE-96E6-EB14D0809E94}"/>
    <cellStyle name="Komma 2 3 3 2 8 5 2 2" xfId="30594" xr:uid="{719E4F1C-0551-47C5-8D10-463C1D644F2F}"/>
    <cellStyle name="Komma 2 3 3 2 8 5 3" xfId="13992" xr:uid="{34645124-3785-405B-88D3-2FE6162D5C58}"/>
    <cellStyle name="Komma 2 3 3 2 8 5 3 2" xfId="36061" xr:uid="{8A35A376-CCD5-4635-966B-CBA7A03CE45B}"/>
    <cellStyle name="Komma 2 3 3 2 8 5 3 3" xfId="41609" xr:uid="{77803B69-DDE3-4A7C-BCA4-202B10326598}"/>
    <cellStyle name="Komma 2 3 3 2 8 5 4" xfId="19560" xr:uid="{EF1C1CF1-886A-4E43-92B4-96CA7DDE37EC}"/>
    <cellStyle name="Komma 2 3 3 2 8 5 4 2" xfId="47076" xr:uid="{E13673E6-70E9-495B-B817-6E33E4227FAE}"/>
    <cellStyle name="Komma 2 3 3 2 8 5 5" xfId="25087" xr:uid="{C9E266D2-B9C6-43B6-B8CF-FA4454285A3D}"/>
    <cellStyle name="Komma 2 3 3 2 8 6" xfId="5361" xr:uid="{D790EB8B-4B5A-4B37-90D6-87748D2C74EF}"/>
    <cellStyle name="Komma 2 3 3 2 8 6 2" xfId="10868" xr:uid="{1033C8AC-61EB-400D-987B-7F1FBEA3F376}"/>
    <cellStyle name="Komma 2 3 3 2 8 6 2 2" xfId="32937" xr:uid="{A9AB0DF5-FD11-4FE0-80A6-E76C8E21F114}"/>
    <cellStyle name="Komma 2 3 3 2 8 6 3" xfId="16355" xr:uid="{915F8AF2-FB1D-4A49-BBFB-A51FFB0680C8}"/>
    <cellStyle name="Komma 2 3 3 2 8 6 3 2" xfId="38424" xr:uid="{95D6A627-632A-467D-ACC9-5E1C7942FBE3}"/>
    <cellStyle name="Komma 2 3 3 2 8 6 3 3" xfId="43972" xr:uid="{A999216E-F053-4148-9516-07C5DF55F4AE}"/>
    <cellStyle name="Komma 2 3 3 2 8 6 4" xfId="21923" xr:uid="{2E981EB5-7CCC-40AE-97D8-05E8D2DF0DFD}"/>
    <cellStyle name="Komma 2 3 3 2 8 6 4 2" xfId="49419" xr:uid="{F03B315A-592B-46DF-8217-50515C3289F8}"/>
    <cellStyle name="Komma 2 3 3 2 8 6 5" xfId="27430" xr:uid="{0C6AB92D-E278-4370-87B4-1B5C6795B3A2}"/>
    <cellStyle name="Komma 2 3 3 2 8 7" xfId="6022" xr:uid="{D94186A8-11E8-456B-993A-B99766E8315F}"/>
    <cellStyle name="Komma 2 3 3 2 8 7 2" xfId="28091" xr:uid="{F84C3467-2400-43F8-B823-88AC3A4A986C}"/>
    <cellStyle name="Komma 2 3 3 2 8 8" xfId="11408" xr:uid="{B16B9D72-62C1-44DC-A556-4595A37EF189}"/>
    <cellStyle name="Komma 2 3 3 2 8 8 2" xfId="33477" xr:uid="{965F3A37-77EE-494F-A16F-49578BC839CE}"/>
    <cellStyle name="Komma 2 3 3 2 8 8 3" xfId="39025" xr:uid="{9345CFEC-7D64-436F-AD54-756E4811FC11}"/>
    <cellStyle name="Komma 2 3 3 2 8 9" xfId="16956" xr:uid="{9CDD3743-7BC7-470B-92A8-D67A69CBFD81}"/>
    <cellStyle name="Komma 2 3 3 2 8 9 2" xfId="44573" xr:uid="{23CA7FEB-0120-4631-9954-900CD777B8FB}"/>
    <cellStyle name="Komma 2 3 3 2 9" xfId="434" xr:uid="{2FABD257-DA67-4C97-9937-D32F4DA79305}"/>
    <cellStyle name="Komma 2 3 3 2 9 10" xfId="22624" xr:uid="{B0534753-D0C5-486D-BC39-21F138EC4E6C}"/>
    <cellStyle name="Komma 2 3 3 2 9 2" xfId="855" xr:uid="{7454C5A1-BAEB-4A62-B849-B3A682D0C352}"/>
    <cellStyle name="Komma 2 3 3 2 9 2 2" xfId="1656" xr:uid="{7E26B450-307F-4853-B311-9ADCA1F61A62}"/>
    <cellStyle name="Komma 2 3 3 2 9 2 2 2" xfId="4260" xr:uid="{8F6ACC8A-2678-4474-98B0-F52E3C92ECF8}"/>
    <cellStyle name="Komma 2 3 3 2 9 2 2 2 2" xfId="9767" xr:uid="{D376A166-CC7C-4B17-9FFA-52A75377CB32}"/>
    <cellStyle name="Komma 2 3 3 2 9 2 2 2 2 2" xfId="31836" xr:uid="{291A080C-90DD-45DA-A1CC-8FFC54714ED9}"/>
    <cellStyle name="Komma 2 3 3 2 9 2 2 2 3" xfId="15254" xr:uid="{D086798A-DD88-4470-B2A6-3EFBE9595D8B}"/>
    <cellStyle name="Komma 2 3 3 2 9 2 2 2 3 2" xfId="37323" xr:uid="{7CF584D7-A011-4E50-A822-F028AAB49C48}"/>
    <cellStyle name="Komma 2 3 3 2 9 2 2 2 3 3" xfId="42871" xr:uid="{4F4B6A43-BCC9-4340-BA5C-41000C1AEA77}"/>
    <cellStyle name="Komma 2 3 3 2 9 2 2 2 4" xfId="20822" xr:uid="{5E7C8EAB-F8EA-459A-AAF1-C88FF0C01905}"/>
    <cellStyle name="Komma 2 3 3 2 9 2 2 2 4 2" xfId="48318" xr:uid="{F14240D2-F73A-45D7-87BF-F9D4253A6E0F}"/>
    <cellStyle name="Komma 2 3 3 2 9 2 2 2 5" xfId="26329" xr:uid="{A8380498-2B1D-4B11-B53E-EEE13D791A88}"/>
    <cellStyle name="Komma 2 3 3 2 9 2 2 3" xfId="7284" xr:uid="{8B84FC58-D508-4638-BD54-FC1E0CC88405}"/>
    <cellStyle name="Komma 2 3 3 2 9 2 2 3 2" xfId="29353" xr:uid="{B6DB16C9-7382-4657-A9FD-7C554FAF2125}"/>
    <cellStyle name="Komma 2 3 3 2 9 2 2 4" xfId="12650" xr:uid="{6F4686EB-9BC1-4474-AD7E-35F6DA571214}"/>
    <cellStyle name="Komma 2 3 3 2 9 2 2 4 2" xfId="34719" xr:uid="{EF2E38F1-2D68-4FAC-801D-B1CFEB49CF69}"/>
    <cellStyle name="Komma 2 3 3 2 9 2 2 4 3" xfId="40267" xr:uid="{23A85C21-F7F7-44F7-BCD6-045EBA541046}"/>
    <cellStyle name="Komma 2 3 3 2 9 2 2 5" xfId="18218" xr:uid="{0DC975B8-C367-4CE3-9391-43D4EEECC907}"/>
    <cellStyle name="Komma 2 3 3 2 9 2 2 5 2" xfId="45835" xr:uid="{1133306F-05ED-478F-867F-BE6B5B1E4C28}"/>
    <cellStyle name="Komma 2 3 3 2 9 2 2 6" xfId="23846" xr:uid="{45A7D049-EB45-4EF1-971E-D78C7B425230}"/>
    <cellStyle name="Komma 2 3 3 2 9 2 3" xfId="2437" xr:uid="{5565B118-1C44-4292-8D7D-1610DACEF024}"/>
    <cellStyle name="Komma 2 3 3 2 9 2 3 2" xfId="5041" xr:uid="{75D9FED9-84D0-45FD-AB0C-7C77BC405D3F}"/>
    <cellStyle name="Komma 2 3 3 2 9 2 3 2 2" xfId="10548" xr:uid="{17456099-3BAB-4C24-80D3-6EE57E3850F6}"/>
    <cellStyle name="Komma 2 3 3 2 9 2 3 2 2 2" xfId="32617" xr:uid="{A2C3966F-D83F-424D-B25A-718C519AC0EB}"/>
    <cellStyle name="Komma 2 3 3 2 9 2 3 2 3" xfId="16035" xr:uid="{41543D43-FCD1-4931-98F7-003B79F0C669}"/>
    <cellStyle name="Komma 2 3 3 2 9 2 3 2 3 2" xfId="38104" xr:uid="{A4A7F4FA-8B27-4B0E-ADAA-AB5020BEDD4C}"/>
    <cellStyle name="Komma 2 3 3 2 9 2 3 2 3 3" xfId="43652" xr:uid="{A0367BF1-E032-454B-9E48-364A3107E0B4}"/>
    <cellStyle name="Komma 2 3 3 2 9 2 3 2 4" xfId="21603" xr:uid="{B9785A06-41C6-4886-9D86-28C84147D875}"/>
    <cellStyle name="Komma 2 3 3 2 9 2 3 2 4 2" xfId="49099" xr:uid="{DE5FC3F4-A1A1-4930-B8C6-CE47E834EE2D}"/>
    <cellStyle name="Komma 2 3 3 2 9 2 3 2 5" xfId="27110" xr:uid="{72B8C925-419B-48D9-BA30-26219689E48B}"/>
    <cellStyle name="Komma 2 3 3 2 9 2 3 3" xfId="8065" xr:uid="{1ABAE41F-A4B3-4A63-9822-BB9D025CC478}"/>
    <cellStyle name="Komma 2 3 3 2 9 2 3 3 2" xfId="30134" xr:uid="{FD5C0EE9-3D5F-4645-AFFE-5522522D5D4B}"/>
    <cellStyle name="Komma 2 3 3 2 9 2 3 4" xfId="13431" xr:uid="{D496487D-ED04-4D7A-B110-02076D788EB6}"/>
    <cellStyle name="Komma 2 3 3 2 9 2 3 4 2" xfId="35500" xr:uid="{6BAD9621-D0EF-46F8-9ECE-41304127ABE3}"/>
    <cellStyle name="Komma 2 3 3 2 9 2 3 4 3" xfId="41048" xr:uid="{2FE88101-BC3D-4A53-83DC-575FF6F68BB3}"/>
    <cellStyle name="Komma 2 3 3 2 9 2 3 5" xfId="18999" xr:uid="{8A1DE829-2DF0-4292-813F-CC4E8522E49D}"/>
    <cellStyle name="Komma 2 3 3 2 9 2 3 5 2" xfId="46616" xr:uid="{0E29CABE-EE20-49A2-9D00-866C06A97C79}"/>
    <cellStyle name="Komma 2 3 3 2 9 2 3 6" xfId="24627" xr:uid="{6A340F88-B94D-48BF-8A37-AA317416D751}"/>
    <cellStyle name="Komma 2 3 3 2 9 2 4" xfId="3459" xr:uid="{B649682E-2A2F-4D79-8201-D124EB54AF85}"/>
    <cellStyle name="Komma 2 3 3 2 9 2 4 2" xfId="8986" xr:uid="{AC665EAC-6991-48D4-8DB3-BD03828DDDB3}"/>
    <cellStyle name="Komma 2 3 3 2 9 2 4 2 2" xfId="31055" xr:uid="{7E65CB0B-774C-4DEF-B2DA-35F591A7B323}"/>
    <cellStyle name="Komma 2 3 3 2 9 2 4 3" xfId="14453" xr:uid="{C1FEF28A-A515-4231-B6B1-4678AC74D3B8}"/>
    <cellStyle name="Komma 2 3 3 2 9 2 4 3 2" xfId="36522" xr:uid="{20C927E1-8F20-4E7A-A81D-1F7D5FE5153F}"/>
    <cellStyle name="Komma 2 3 3 2 9 2 4 3 3" xfId="42070" xr:uid="{C8E80DF8-FF5F-4054-A810-6F2D5414F40A}"/>
    <cellStyle name="Komma 2 3 3 2 9 2 4 4" xfId="20021" xr:uid="{5D318A8F-1C0B-4233-9F2B-A3BEEB286870}"/>
    <cellStyle name="Komma 2 3 3 2 9 2 4 4 2" xfId="47537" xr:uid="{36036047-3C22-4FE5-8743-6BFB6A76B341}"/>
    <cellStyle name="Komma 2 3 3 2 9 2 4 5" xfId="25548" xr:uid="{DC36E57B-0E8E-4791-80C5-B8A22A2FBB7D}"/>
    <cellStyle name="Komma 2 3 3 2 9 2 5" xfId="6483" xr:uid="{6E62A73D-83E7-44D9-9AAC-873D7D6F2C39}"/>
    <cellStyle name="Komma 2 3 3 2 9 2 5 2" xfId="28552" xr:uid="{D22F019B-F010-4779-ADC2-381A792AE4EB}"/>
    <cellStyle name="Komma 2 3 3 2 9 2 6" xfId="11869" xr:uid="{A2DD98B3-5191-4DBF-BA29-0E29EE4CF477}"/>
    <cellStyle name="Komma 2 3 3 2 9 2 6 2" xfId="33938" xr:uid="{2CCBE10E-303A-46ED-B3AA-0974535E21BE}"/>
    <cellStyle name="Komma 2 3 3 2 9 2 6 3" xfId="39486" xr:uid="{0D9F755E-7D1E-4E9A-89AD-A99C03E781E9}"/>
    <cellStyle name="Komma 2 3 3 2 9 2 7" xfId="17417" xr:uid="{54811804-8B37-41C9-BD75-E5390A486EA7}"/>
    <cellStyle name="Komma 2 3 3 2 9 2 7 2" xfId="45034" xr:uid="{36328AEF-4601-4372-A17B-BC2F9D18D81C}"/>
    <cellStyle name="Komma 2 3 3 2 9 2 8" xfId="23045" xr:uid="{66537BAB-BD15-47E4-BE9E-146D52F7D456}"/>
    <cellStyle name="Komma 2 3 3 2 9 3" xfId="1235" xr:uid="{B9C3C063-0DFB-499D-8A2F-546F52E512C4}"/>
    <cellStyle name="Komma 2 3 3 2 9 3 2" xfId="3839" xr:uid="{33A16428-19FA-41FC-B2E1-AC38E8543411}"/>
    <cellStyle name="Komma 2 3 3 2 9 3 2 2" xfId="9346" xr:uid="{D4B7DEF3-AF29-4B00-AF09-6411FEC4FA1A}"/>
    <cellStyle name="Komma 2 3 3 2 9 3 2 2 2" xfId="31415" xr:uid="{42C3D55E-0D16-4D24-892D-F8A940558F9B}"/>
    <cellStyle name="Komma 2 3 3 2 9 3 2 3" xfId="14833" xr:uid="{E25EDE0B-64EE-4317-8971-56E1ACCF4D72}"/>
    <cellStyle name="Komma 2 3 3 2 9 3 2 3 2" xfId="36902" xr:uid="{FDBC68D2-2304-4766-A20A-31ACBFB411D3}"/>
    <cellStyle name="Komma 2 3 3 2 9 3 2 3 3" xfId="42450" xr:uid="{BCCE7E33-1537-4B9B-A7A6-0E7C33DE0463}"/>
    <cellStyle name="Komma 2 3 3 2 9 3 2 4" xfId="20401" xr:uid="{955A131F-1FB4-4798-A769-E2A28C6B2C13}"/>
    <cellStyle name="Komma 2 3 3 2 9 3 2 4 2" xfId="47897" xr:uid="{382844F6-27C9-4B19-8100-CB010120B072}"/>
    <cellStyle name="Komma 2 3 3 2 9 3 2 5" xfId="25908" xr:uid="{FE1F519B-623C-468F-ACA0-105CF394AE80}"/>
    <cellStyle name="Komma 2 3 3 2 9 3 3" xfId="6863" xr:uid="{483F0ADA-306F-467D-831F-461B956329C1}"/>
    <cellStyle name="Komma 2 3 3 2 9 3 3 2" xfId="28932" xr:uid="{C734CC00-C359-4E5F-ABFE-BF1606DF93E8}"/>
    <cellStyle name="Komma 2 3 3 2 9 3 4" xfId="12229" xr:uid="{25C24D9D-9A4A-43BF-8084-BE485CCB5D59}"/>
    <cellStyle name="Komma 2 3 3 2 9 3 4 2" xfId="34298" xr:uid="{07064320-F29E-4818-B08E-F00A674133FA}"/>
    <cellStyle name="Komma 2 3 3 2 9 3 4 3" xfId="39846" xr:uid="{ABAEA4B5-6C65-4939-ACB1-01C517EAF5A4}"/>
    <cellStyle name="Komma 2 3 3 2 9 3 5" xfId="17797" xr:uid="{4E7129AD-7C78-4111-8A60-67AC0D00C038}"/>
    <cellStyle name="Komma 2 3 3 2 9 3 5 2" xfId="45414" xr:uid="{3F27BAE1-DDB3-49B1-AFD3-D0D8608A4698}"/>
    <cellStyle name="Komma 2 3 3 2 9 3 6" xfId="23425" xr:uid="{37B6C6DB-83D2-4F47-9337-C7A8EFFF74EE}"/>
    <cellStyle name="Komma 2 3 3 2 9 4" xfId="2016" xr:uid="{9C149935-437C-4D9E-9365-65E3B1824EC8}"/>
    <cellStyle name="Komma 2 3 3 2 9 4 2" xfId="4620" xr:uid="{20B95715-0549-41CA-8AAA-54BF0FCFE16A}"/>
    <cellStyle name="Komma 2 3 3 2 9 4 2 2" xfId="10127" xr:uid="{7BD2D97B-1E27-4A0E-B723-1EFEAA0B25B3}"/>
    <cellStyle name="Komma 2 3 3 2 9 4 2 2 2" xfId="32196" xr:uid="{213BFEE0-72ED-47FD-85CC-5011F31C5A69}"/>
    <cellStyle name="Komma 2 3 3 2 9 4 2 3" xfId="15614" xr:uid="{C26E4446-36C4-4C4F-8937-34276F99323F}"/>
    <cellStyle name="Komma 2 3 3 2 9 4 2 3 2" xfId="37683" xr:uid="{CFD6CC12-C82A-4509-A925-329D8CDAC397}"/>
    <cellStyle name="Komma 2 3 3 2 9 4 2 3 3" xfId="43231" xr:uid="{48A5E02F-FE18-43BE-B6FE-5DE3C1BB10E7}"/>
    <cellStyle name="Komma 2 3 3 2 9 4 2 4" xfId="21182" xr:uid="{F530DDD5-45F0-49C1-BE1B-F98552919902}"/>
    <cellStyle name="Komma 2 3 3 2 9 4 2 4 2" xfId="48678" xr:uid="{F0944EF0-4CFE-4AF7-8238-5DE0C60BC6DB}"/>
    <cellStyle name="Komma 2 3 3 2 9 4 2 5" xfId="26689" xr:uid="{B43D0DEC-7AEF-4E11-A72C-88455C95F849}"/>
    <cellStyle name="Komma 2 3 3 2 9 4 3" xfId="7644" xr:uid="{CA775B2B-EE78-461D-85BE-134B57E19A33}"/>
    <cellStyle name="Komma 2 3 3 2 9 4 3 2" xfId="29713" xr:uid="{3CCCBCA5-5D77-4410-976F-8FE513AA0C3F}"/>
    <cellStyle name="Komma 2 3 3 2 9 4 4" xfId="13010" xr:uid="{359DCF0E-4BD9-4639-81CA-E1589E7268B9}"/>
    <cellStyle name="Komma 2 3 3 2 9 4 4 2" xfId="35079" xr:uid="{64F4037C-2E0A-4A1B-AC53-D0AEE0B78083}"/>
    <cellStyle name="Komma 2 3 3 2 9 4 4 3" xfId="40627" xr:uid="{26B36674-A772-4AB4-94CC-8371AA915231}"/>
    <cellStyle name="Komma 2 3 3 2 9 4 5" xfId="18578" xr:uid="{2868DD82-05BD-4ABD-BA5A-E5F7F38E2A9F}"/>
    <cellStyle name="Komma 2 3 3 2 9 4 5 2" xfId="46195" xr:uid="{20E08FD9-4F5F-45E9-8DDA-322373DDE9C2}"/>
    <cellStyle name="Komma 2 3 3 2 9 4 6" xfId="24206" xr:uid="{9C61E049-CB18-4F88-BB2F-C4A8EF668516}"/>
    <cellStyle name="Komma 2 3 3 2 9 5" xfId="3038" xr:uid="{69BD990D-D610-4E91-8CDC-14B4F6681B5A}"/>
    <cellStyle name="Komma 2 3 3 2 9 5 2" xfId="8565" xr:uid="{C4C1E16F-5848-454A-9A31-889B1955A806}"/>
    <cellStyle name="Komma 2 3 3 2 9 5 2 2" xfId="30634" xr:uid="{808C4A75-DB7F-41FB-B0F9-081C1AB34D89}"/>
    <cellStyle name="Komma 2 3 3 2 9 5 3" xfId="14032" xr:uid="{C64C914B-BC45-463E-8CC3-0DABB5929829}"/>
    <cellStyle name="Komma 2 3 3 2 9 5 3 2" xfId="36101" xr:uid="{64901817-5044-4D13-A175-460DE05CAA84}"/>
    <cellStyle name="Komma 2 3 3 2 9 5 3 3" xfId="41649" xr:uid="{2E828EC7-C7CA-407B-B438-010E844F7ECE}"/>
    <cellStyle name="Komma 2 3 3 2 9 5 4" xfId="19600" xr:uid="{41C82C49-D7D2-41B7-83A4-59967695123C}"/>
    <cellStyle name="Komma 2 3 3 2 9 5 4 2" xfId="47116" xr:uid="{36CBE084-D944-4C8B-863B-79015B5514E4}"/>
    <cellStyle name="Komma 2 3 3 2 9 5 5" xfId="25127" xr:uid="{CE7A7F31-6DE1-45A2-B72C-1E367F517BEE}"/>
    <cellStyle name="Komma 2 3 3 2 9 6" xfId="5401" xr:uid="{DB40F8A8-79E8-46E5-B49E-68D8B45AB559}"/>
    <cellStyle name="Komma 2 3 3 2 9 6 2" xfId="10908" xr:uid="{DEB20220-EF06-492A-B06E-EC332E96EC29}"/>
    <cellStyle name="Komma 2 3 3 2 9 6 2 2" xfId="32977" xr:uid="{9299820D-9901-4D21-B998-912F3B45874E}"/>
    <cellStyle name="Komma 2 3 3 2 9 6 3" xfId="16395" xr:uid="{BBC87A4B-F7B2-4CE5-B0A9-FFDFB05A4E49}"/>
    <cellStyle name="Komma 2 3 3 2 9 6 3 2" xfId="38464" xr:uid="{DAB26F51-2745-4F57-AD80-467A57791771}"/>
    <cellStyle name="Komma 2 3 3 2 9 6 3 3" xfId="44012" xr:uid="{4AFB6E21-E642-414B-BB32-4F81A885EC51}"/>
    <cellStyle name="Komma 2 3 3 2 9 6 4" xfId="21963" xr:uid="{B7BD4731-35BA-4D25-A594-F9B1833D9201}"/>
    <cellStyle name="Komma 2 3 3 2 9 6 4 2" xfId="49459" xr:uid="{8981C93A-4BFB-43D6-914F-83A76A7FE990}"/>
    <cellStyle name="Komma 2 3 3 2 9 6 5" xfId="27470" xr:uid="{CBE1DC07-F444-411E-9421-C10DB07C198F}"/>
    <cellStyle name="Komma 2 3 3 2 9 7" xfId="6062" xr:uid="{132B69E3-9708-4E96-8D33-042D3A794BAD}"/>
    <cellStyle name="Komma 2 3 3 2 9 7 2" xfId="28131" xr:uid="{34D1DDDB-7C06-4F6A-A4E4-0B9C5D116F06}"/>
    <cellStyle name="Komma 2 3 3 2 9 8" xfId="11448" xr:uid="{F25C71C2-5CE2-48A6-9AD5-66115A564ED3}"/>
    <cellStyle name="Komma 2 3 3 2 9 8 2" xfId="33517" xr:uid="{9FC4D815-5216-434A-B806-601174380FBD}"/>
    <cellStyle name="Komma 2 3 3 2 9 8 3" xfId="39065" xr:uid="{9478FC24-C878-4330-9525-0830F5CDED82}"/>
    <cellStyle name="Komma 2 3 3 2 9 9" xfId="16996" xr:uid="{D210C006-F2EC-4A22-8D48-A42603F05BBC}"/>
    <cellStyle name="Komma 2 3 3 2 9 9 2" xfId="44613" xr:uid="{4DE3341D-E435-4ABC-9D5D-458CD6C2886A}"/>
    <cellStyle name="Komma 2 3 3 3" xfId="68" xr:uid="{B113D4DF-ED58-4325-88FC-BB8E78840C4E}"/>
    <cellStyle name="Komma 2 3 3 3 10" xfId="22263" xr:uid="{DE570A2E-1592-4322-A899-F9F29D6AFEE9}"/>
    <cellStyle name="Komma 2 3 3 3 2" xfId="114" xr:uid="{C5ED1530-536D-42A9-8353-542BAF4764BF}"/>
    <cellStyle name="Komma 2 3 3 3 2 2" xfId="540" xr:uid="{0C75D4E0-7C82-4B1C-8970-25C2767A4231}"/>
    <cellStyle name="Komma 2 3 3 3 2 2 2" xfId="1341" xr:uid="{619F69EC-E8CE-4353-8520-3902DED96F5A}"/>
    <cellStyle name="Komma 2 3 3 3 2 2 2 2" xfId="3945" xr:uid="{24D49830-59F2-4AFB-87F2-2683155C8B13}"/>
    <cellStyle name="Komma 2 3 3 3 2 2 2 2 2" xfId="9452" xr:uid="{590A25CC-2B5D-4C97-A8BB-5E080FAC4E42}"/>
    <cellStyle name="Komma 2 3 3 3 2 2 2 2 2 2" xfId="31521" xr:uid="{5DE80FFB-29BD-45E3-8E0F-3C0DB07E14F2}"/>
    <cellStyle name="Komma 2 3 3 3 2 2 2 2 3" xfId="14939" xr:uid="{463A4AC8-8384-4E3C-B05A-BCB6BC18F22F}"/>
    <cellStyle name="Komma 2 3 3 3 2 2 2 2 3 2" xfId="37008" xr:uid="{E1408AEE-B278-40F3-AE15-23321FB45F69}"/>
    <cellStyle name="Komma 2 3 3 3 2 2 2 2 3 3" xfId="42556" xr:uid="{98B7E70C-FF01-4E78-BE0C-271650BFD134}"/>
    <cellStyle name="Komma 2 3 3 3 2 2 2 2 4" xfId="20507" xr:uid="{FC0897EE-C1EA-41EE-9BD4-73C7CCEEF0F8}"/>
    <cellStyle name="Komma 2 3 3 3 2 2 2 2 4 2" xfId="48003" xr:uid="{813304F5-0A73-4BD2-8732-6465CB8B9A87}"/>
    <cellStyle name="Komma 2 3 3 3 2 2 2 2 5" xfId="26014" xr:uid="{EB3A6908-900F-4C99-997B-E1300323DBF6}"/>
    <cellStyle name="Komma 2 3 3 3 2 2 2 3" xfId="6969" xr:uid="{55F32129-2E2B-4480-B197-187862758D83}"/>
    <cellStyle name="Komma 2 3 3 3 2 2 2 3 2" xfId="29038" xr:uid="{BC760482-3FB0-430E-A14D-A32F0B756604}"/>
    <cellStyle name="Komma 2 3 3 3 2 2 2 4" xfId="12335" xr:uid="{CC37DCB0-EDF2-49DB-974B-E9919FB75759}"/>
    <cellStyle name="Komma 2 3 3 3 2 2 2 4 2" xfId="34404" xr:uid="{EF5C63E0-E707-49AA-BA35-A3C043914420}"/>
    <cellStyle name="Komma 2 3 3 3 2 2 2 4 3" xfId="39952" xr:uid="{BEB51803-50EB-4ED0-A8DE-CC62411D1A84}"/>
    <cellStyle name="Komma 2 3 3 3 2 2 2 5" xfId="17903" xr:uid="{2AB31B0B-5B7A-4549-98C7-3EED578BAAAC}"/>
    <cellStyle name="Komma 2 3 3 3 2 2 2 5 2" xfId="45520" xr:uid="{AF6DF55F-A893-4399-A396-368F8A054C54}"/>
    <cellStyle name="Komma 2 3 3 3 2 2 2 6" xfId="23531" xr:uid="{1AE177AD-95E1-4C16-AA27-A14F6D7DA7CA}"/>
    <cellStyle name="Komma 2 3 3 3 2 2 3" xfId="2122" xr:uid="{B57783EB-4EA3-4775-837D-296C5CFD2E52}"/>
    <cellStyle name="Komma 2 3 3 3 2 2 3 2" xfId="4726" xr:uid="{4D8FD342-00FC-4EEC-86CF-FE08CFE2A082}"/>
    <cellStyle name="Komma 2 3 3 3 2 2 3 2 2" xfId="10233" xr:uid="{E4FB9979-2CD0-4DDD-9E80-809C403BA62E}"/>
    <cellStyle name="Komma 2 3 3 3 2 2 3 2 2 2" xfId="32302" xr:uid="{49AA6F0D-7BDD-4D80-B501-B6DCC20D7742}"/>
    <cellStyle name="Komma 2 3 3 3 2 2 3 2 3" xfId="15720" xr:uid="{929CF36C-F626-4F41-80A8-CFBCB957CA22}"/>
    <cellStyle name="Komma 2 3 3 3 2 2 3 2 3 2" xfId="37789" xr:uid="{76D87036-2C94-42B7-A53A-97240463F241}"/>
    <cellStyle name="Komma 2 3 3 3 2 2 3 2 3 3" xfId="43337" xr:uid="{95FC8113-F815-4398-A1F6-B3C3E2A19F23}"/>
    <cellStyle name="Komma 2 3 3 3 2 2 3 2 4" xfId="21288" xr:uid="{27E9ED25-BF2A-45AF-9250-9E6FEFD30B0F}"/>
    <cellStyle name="Komma 2 3 3 3 2 2 3 2 4 2" xfId="48784" xr:uid="{78542F3D-2AE8-4070-8D2B-D99D491ACFBB}"/>
    <cellStyle name="Komma 2 3 3 3 2 2 3 2 5" xfId="26795" xr:uid="{EA42ACEE-A407-4D2A-B70F-2D2E87774480}"/>
    <cellStyle name="Komma 2 3 3 3 2 2 3 3" xfId="7750" xr:uid="{2C493AAA-8744-47C9-B11F-F072F6B968AA}"/>
    <cellStyle name="Komma 2 3 3 3 2 2 3 3 2" xfId="29819" xr:uid="{E6F7D240-483B-40D0-AB3B-A4BBF795B30D}"/>
    <cellStyle name="Komma 2 3 3 3 2 2 3 4" xfId="13116" xr:uid="{87CA8A6E-100B-419E-B79A-1027723F13A0}"/>
    <cellStyle name="Komma 2 3 3 3 2 2 3 4 2" xfId="35185" xr:uid="{833241EA-F3DD-4839-BEDA-9265D5319E2B}"/>
    <cellStyle name="Komma 2 3 3 3 2 2 3 4 3" xfId="40733" xr:uid="{96C0A37D-D0CD-4439-BEB3-64897DA4CB24}"/>
    <cellStyle name="Komma 2 3 3 3 2 2 3 5" xfId="18684" xr:uid="{FAA4BE18-17D1-4B04-9A87-CDCB0DD7C294}"/>
    <cellStyle name="Komma 2 3 3 3 2 2 3 5 2" xfId="46301" xr:uid="{8DF33874-9359-4E79-BFC6-DF13D749C7AD}"/>
    <cellStyle name="Komma 2 3 3 3 2 2 3 6" xfId="24312" xr:uid="{8C28CB42-72A8-4596-B667-03E23A5F617F}"/>
    <cellStyle name="Komma 2 3 3 3 2 2 4" xfId="3144" xr:uid="{3C9C7704-B3D9-4C8A-9DF5-682B9B10EE75}"/>
    <cellStyle name="Komma 2 3 3 3 2 2 4 2" xfId="8671" xr:uid="{D7FE677D-3BEB-4E6B-A2E8-D1D3C26AB052}"/>
    <cellStyle name="Komma 2 3 3 3 2 2 4 2 2" xfId="30740" xr:uid="{5A26B2BD-ABDD-441F-A7AD-C9C6D1E282FB}"/>
    <cellStyle name="Komma 2 3 3 3 2 2 4 3" xfId="14138" xr:uid="{61DDE544-237D-49CE-A7ED-BF94891E3329}"/>
    <cellStyle name="Komma 2 3 3 3 2 2 4 3 2" xfId="36207" xr:uid="{E740B5A5-3509-4300-B2BC-F1D3855874F6}"/>
    <cellStyle name="Komma 2 3 3 3 2 2 4 3 3" xfId="41755" xr:uid="{37946F4A-8BDF-452D-A1FD-EC8F8DCC6ECD}"/>
    <cellStyle name="Komma 2 3 3 3 2 2 4 4" xfId="19706" xr:uid="{10640012-AD3B-473C-8A0E-341B0E97B32E}"/>
    <cellStyle name="Komma 2 3 3 3 2 2 4 4 2" xfId="47222" xr:uid="{4612B848-458C-4211-96D6-7729AD2B3A57}"/>
    <cellStyle name="Komma 2 3 3 3 2 2 4 5" xfId="25233" xr:uid="{DA470606-93AE-4DB1-A375-3BC032A9BA6B}"/>
    <cellStyle name="Komma 2 3 3 3 2 2 5" xfId="6168" xr:uid="{3220A809-2B5E-49CC-92BF-80006545827F}"/>
    <cellStyle name="Komma 2 3 3 3 2 2 5 2" xfId="28237" xr:uid="{CAD5D8B4-DF6A-4AF9-A442-E7A7D9E6CDEE}"/>
    <cellStyle name="Komma 2 3 3 3 2 2 6" xfId="11554" xr:uid="{ECDC778F-33DC-44A0-A6D7-CE4979A8828A}"/>
    <cellStyle name="Komma 2 3 3 3 2 2 6 2" xfId="33623" xr:uid="{ED5A7FD5-2965-4A41-A61B-3C1AF3F84B17}"/>
    <cellStyle name="Komma 2 3 3 3 2 2 6 3" xfId="39171" xr:uid="{89AC45F0-872E-4F82-A9F5-DBD5D235BC57}"/>
    <cellStyle name="Komma 2 3 3 3 2 2 7" xfId="17102" xr:uid="{1F207B52-566B-4589-99B3-E3B26E275A6B}"/>
    <cellStyle name="Komma 2 3 3 3 2 2 7 2" xfId="44719" xr:uid="{C69C021F-DB26-4F21-B885-11130F2E093C}"/>
    <cellStyle name="Komma 2 3 3 3 2 2 8" xfId="22730" xr:uid="{3F8C7724-0A6C-4481-BDEF-AD74BC857497}"/>
    <cellStyle name="Komma 2 3 3 3 2 3" xfId="2723" xr:uid="{D55FB656-F053-4B9D-B883-6EEDF2CDA91D}"/>
    <cellStyle name="Komma 2 3 3 3 2 3 2" xfId="13717" xr:uid="{A0D22515-2CC5-4639-ADB2-BDB0384081B3}"/>
    <cellStyle name="Komma 2 3 3 3 2 3 2 2" xfId="35786" xr:uid="{418D945B-AA28-45C2-8EB8-5AB62EFE4BF0}"/>
    <cellStyle name="Komma 2 3 3 3 2 3 2 3" xfId="41334" xr:uid="{542C9CF9-D856-4222-BF6F-C0F54BFE2F10}"/>
    <cellStyle name="Komma 2 3 3 3 2 3 3" xfId="19285" xr:uid="{169EC169-745C-41EC-BFE1-4C08F227E45E}"/>
    <cellStyle name="Komma 2 3 3 3 2 3 4" xfId="38674" xr:uid="{4265E1BE-6B0E-482D-9503-C7A8AAA06FCE}"/>
    <cellStyle name="Komma 2 3 3 3 2 4" xfId="5747" xr:uid="{30865B16-8D17-446B-BFAD-9896882DA60C}"/>
    <cellStyle name="Komma 2 3 3 3 2 4 2" xfId="27816" xr:uid="{974C04CB-86F6-4D1C-B3D6-5C2D8F3AA3BF}"/>
    <cellStyle name="Komma 2 3 3 3 2 5" xfId="16681" xr:uid="{6E197AA7-F0E1-4D82-B253-627552F605A9}"/>
    <cellStyle name="Komma 2 3 3 3 2 5 2" xfId="44298" xr:uid="{8AEC0234-1C6A-402C-8D86-4B3D87408622}"/>
    <cellStyle name="Komma 2 3 3 3 2 6" xfId="22309" xr:uid="{C810C0E9-CA24-4905-A89C-451BC68FD20F}"/>
    <cellStyle name="Komma 2 3 3 3 3" xfId="252" xr:uid="{F652555F-855F-44DC-9CCB-3E03D53DE47E}"/>
    <cellStyle name="Komma 2 3 3 3 3 2" xfId="675" xr:uid="{090C5261-A771-42B2-9156-A2923A647014}"/>
    <cellStyle name="Komma 2 3 3 3 3 2 2" xfId="1476" xr:uid="{1F199DC0-C3B0-437B-A6E6-AAD5FABA16F3}"/>
    <cellStyle name="Komma 2 3 3 3 3 2 2 2" xfId="4080" xr:uid="{B527421F-78BD-4F83-BD08-177BC71B0C82}"/>
    <cellStyle name="Komma 2 3 3 3 3 2 2 2 2" xfId="9587" xr:uid="{19433DB9-68CB-4D75-AE0E-10C9D47FA606}"/>
    <cellStyle name="Komma 2 3 3 3 3 2 2 2 2 2" xfId="31656" xr:uid="{2AFF7A22-F98A-4F7D-9304-D47531D3FE10}"/>
    <cellStyle name="Komma 2 3 3 3 3 2 2 2 3" xfId="15074" xr:uid="{D89C05EE-339D-43E3-8F21-A55C8EE98FE0}"/>
    <cellStyle name="Komma 2 3 3 3 3 2 2 2 3 2" xfId="37143" xr:uid="{D63C0E1C-9B47-40E2-B4C1-CFD07B13FC37}"/>
    <cellStyle name="Komma 2 3 3 3 3 2 2 2 3 3" xfId="42691" xr:uid="{B5B67526-C391-42AA-9116-13E39E81BE79}"/>
    <cellStyle name="Komma 2 3 3 3 3 2 2 2 4" xfId="20642" xr:uid="{B03E1939-03FB-483B-A25A-8EBBD06FC4D8}"/>
    <cellStyle name="Komma 2 3 3 3 3 2 2 2 4 2" xfId="48138" xr:uid="{34F9FF30-4EE4-45B0-9E87-2243C53B6CFD}"/>
    <cellStyle name="Komma 2 3 3 3 3 2 2 2 5" xfId="26149" xr:uid="{01297F25-C054-4AF8-97E4-624000BD51C0}"/>
    <cellStyle name="Komma 2 3 3 3 3 2 2 3" xfId="7104" xr:uid="{16BAE2B9-412B-4FBA-840A-F743B5621027}"/>
    <cellStyle name="Komma 2 3 3 3 3 2 2 3 2" xfId="29173" xr:uid="{2A17459E-1844-4770-94BA-8DC58B82B83D}"/>
    <cellStyle name="Komma 2 3 3 3 3 2 2 4" xfId="12470" xr:uid="{A12422DD-A48A-4F86-9AD3-7AD3416E5AAB}"/>
    <cellStyle name="Komma 2 3 3 3 3 2 2 4 2" xfId="34539" xr:uid="{E679DA69-6DF2-4897-BA5B-438BA6698649}"/>
    <cellStyle name="Komma 2 3 3 3 3 2 2 4 3" xfId="40087" xr:uid="{9FEB11F6-DA00-4DC5-8502-F31EB057C407}"/>
    <cellStyle name="Komma 2 3 3 3 3 2 2 5" xfId="18038" xr:uid="{9CA42E2F-B5F2-4D84-BC90-0ED8C104484C}"/>
    <cellStyle name="Komma 2 3 3 3 3 2 2 5 2" xfId="45655" xr:uid="{ED045EB2-8630-468E-BE37-9BD0F6C1A68E}"/>
    <cellStyle name="Komma 2 3 3 3 3 2 2 6" xfId="23666" xr:uid="{6BD403DA-2CA1-4D5E-8EF1-1E9BD8019FCF}"/>
    <cellStyle name="Komma 2 3 3 3 3 2 3" xfId="2257" xr:uid="{319AAF16-24D9-4C3E-8AED-5E586ADB5F44}"/>
    <cellStyle name="Komma 2 3 3 3 3 2 3 2" xfId="4861" xr:uid="{700B28B3-C743-4D8A-9EA3-25900B2F60E5}"/>
    <cellStyle name="Komma 2 3 3 3 3 2 3 2 2" xfId="10368" xr:uid="{767AD8E0-41E2-4940-95D2-A9A978987403}"/>
    <cellStyle name="Komma 2 3 3 3 3 2 3 2 2 2" xfId="32437" xr:uid="{B85452CF-B14D-4DB5-88CB-1B4AC812924A}"/>
    <cellStyle name="Komma 2 3 3 3 3 2 3 2 3" xfId="15855" xr:uid="{C8108E57-B4A7-4810-AFA6-079545F42405}"/>
    <cellStyle name="Komma 2 3 3 3 3 2 3 2 3 2" xfId="37924" xr:uid="{C63F3A4D-6856-4427-9589-02D7331B0ADD}"/>
    <cellStyle name="Komma 2 3 3 3 3 2 3 2 3 3" xfId="43472" xr:uid="{6CDB9956-42BB-4082-92C8-BC5541A46D79}"/>
    <cellStyle name="Komma 2 3 3 3 3 2 3 2 4" xfId="21423" xr:uid="{F96D852C-EFF5-4CA1-AD60-D755EB9750F5}"/>
    <cellStyle name="Komma 2 3 3 3 3 2 3 2 4 2" xfId="48919" xr:uid="{FC8C0A11-2A4B-4E26-B5DA-F2DA760DB097}"/>
    <cellStyle name="Komma 2 3 3 3 3 2 3 2 5" xfId="26930" xr:uid="{DFDB83AC-CC4E-4313-A720-45308FB36676}"/>
    <cellStyle name="Komma 2 3 3 3 3 2 3 3" xfId="7885" xr:uid="{F18A5E43-86F1-41CD-AFE7-7F0A56D39E20}"/>
    <cellStyle name="Komma 2 3 3 3 3 2 3 3 2" xfId="29954" xr:uid="{FC471D13-35DB-47EA-AA35-4A06C1BA28D2}"/>
    <cellStyle name="Komma 2 3 3 3 3 2 3 4" xfId="13251" xr:uid="{F767291F-A358-49F7-9539-319A97617B9E}"/>
    <cellStyle name="Komma 2 3 3 3 3 2 3 4 2" xfId="35320" xr:uid="{4CB1897E-7EF4-4E1F-99C7-668E677842D2}"/>
    <cellStyle name="Komma 2 3 3 3 3 2 3 4 3" xfId="40868" xr:uid="{A84A5888-0432-4CA6-9A04-B883BFB344CA}"/>
    <cellStyle name="Komma 2 3 3 3 3 2 3 5" xfId="18819" xr:uid="{0C19FE3E-8E91-4621-9DE2-24997AB16DC1}"/>
    <cellStyle name="Komma 2 3 3 3 3 2 3 5 2" xfId="46436" xr:uid="{B16B2DF7-18D2-453B-8879-6B6920EAF6C8}"/>
    <cellStyle name="Komma 2 3 3 3 3 2 3 6" xfId="24447" xr:uid="{237679E5-390E-4D6B-A04A-91307BD5FAB2}"/>
    <cellStyle name="Komma 2 3 3 3 3 2 4" xfId="3279" xr:uid="{F4187327-F02F-44EF-BB4E-93B103221206}"/>
    <cellStyle name="Komma 2 3 3 3 3 2 4 2" xfId="8806" xr:uid="{F16BC94D-4CD4-4509-B5D2-02EF513EF506}"/>
    <cellStyle name="Komma 2 3 3 3 3 2 4 2 2" xfId="30875" xr:uid="{ACF60351-5F69-4D95-9D4E-7EC2B39E1967}"/>
    <cellStyle name="Komma 2 3 3 3 3 2 4 3" xfId="14273" xr:uid="{867D87FE-682F-4294-A569-A2FE2414626E}"/>
    <cellStyle name="Komma 2 3 3 3 3 2 4 3 2" xfId="36342" xr:uid="{6E5E10AE-9155-4784-8D0E-CC41D1A458C8}"/>
    <cellStyle name="Komma 2 3 3 3 3 2 4 3 3" xfId="41890" xr:uid="{E05F53F3-E20E-46C0-892C-5390DB82937A}"/>
    <cellStyle name="Komma 2 3 3 3 3 2 4 4" xfId="19841" xr:uid="{7976643A-56F7-489D-BA7F-7C21E65154CA}"/>
    <cellStyle name="Komma 2 3 3 3 3 2 4 4 2" xfId="47357" xr:uid="{EE675BB5-B547-40BA-9C32-C992DAA29AB3}"/>
    <cellStyle name="Komma 2 3 3 3 3 2 4 5" xfId="25368" xr:uid="{26CFFD90-80DD-4BAB-BEA6-04E4DF419E1A}"/>
    <cellStyle name="Komma 2 3 3 3 3 2 5" xfId="6303" xr:uid="{CF0A7AD2-2C46-4691-A5E7-2BB1F4BBEAA3}"/>
    <cellStyle name="Komma 2 3 3 3 3 2 5 2" xfId="28372" xr:uid="{69957104-EF5B-468E-937F-31D17D020498}"/>
    <cellStyle name="Komma 2 3 3 3 3 2 6" xfId="11689" xr:uid="{86F7AF91-CC92-472E-9566-67D34517FC3A}"/>
    <cellStyle name="Komma 2 3 3 3 3 2 6 2" xfId="33758" xr:uid="{B4A44D84-267B-4005-8528-08143AB8ECF3}"/>
    <cellStyle name="Komma 2 3 3 3 3 2 6 3" xfId="39306" xr:uid="{EDF5F883-3346-4F92-B5D1-D76AC3B8097F}"/>
    <cellStyle name="Komma 2 3 3 3 3 2 7" xfId="17237" xr:uid="{5067898B-0E43-483D-9996-05FC62F9BF9E}"/>
    <cellStyle name="Komma 2 3 3 3 3 2 7 2" xfId="44854" xr:uid="{62878837-ACD3-4F8F-8011-27A4F6797686}"/>
    <cellStyle name="Komma 2 3 3 3 3 2 8" xfId="22865" xr:uid="{09C18187-33B1-4D1A-961A-9C3400FB1DB1}"/>
    <cellStyle name="Komma 2 3 3 3 3 3" xfId="2858" xr:uid="{CE6631C1-969C-4F61-BFE0-1BEC33DEEFF4}"/>
    <cellStyle name="Komma 2 3 3 3 3 3 2" xfId="13852" xr:uid="{A610C056-C0CE-4FA1-B6ED-1B229F9E2491}"/>
    <cellStyle name="Komma 2 3 3 3 3 3 2 2" xfId="35921" xr:uid="{C818B0CB-F510-47C4-8116-57FC1C0BC1D2}"/>
    <cellStyle name="Komma 2 3 3 3 3 3 2 3" xfId="41469" xr:uid="{CC7568B3-32AF-4D2F-97BB-B40099AD323A}"/>
    <cellStyle name="Komma 2 3 3 3 3 3 3" xfId="19420" xr:uid="{AEEBD30B-89BA-494C-A7E6-0DBC97AD504D}"/>
    <cellStyle name="Komma 2 3 3 3 3 3 4" xfId="38725" xr:uid="{6C6E6CF7-E8C2-480D-9217-E8B551614305}"/>
    <cellStyle name="Komma 2 3 3 3 3 4" xfId="5882" xr:uid="{FC23A26C-68ED-4D4D-80F6-CEA74266D799}"/>
    <cellStyle name="Komma 2 3 3 3 3 4 2" xfId="27951" xr:uid="{E63299FB-AB6D-4E86-B83A-706003F96135}"/>
    <cellStyle name="Komma 2 3 3 3 3 5" xfId="16816" xr:uid="{9AC8755C-490F-4378-BCB7-E51E7D32D6A5}"/>
    <cellStyle name="Komma 2 3 3 3 3 5 2" xfId="44433" xr:uid="{60337AEF-0E10-4FAD-8D26-02E5B79FE2B5}"/>
    <cellStyle name="Komma 2 3 3 3 3 6" xfId="22444" xr:uid="{1EB45E8F-027B-47BC-BBC5-E8DBDF95C65B}"/>
    <cellStyle name="Komma 2 3 3 3 4" xfId="352" xr:uid="{7FCAC2E4-6BA8-43FF-9618-307FF6D340C6}"/>
    <cellStyle name="Komma 2 3 3 3 4 2" xfId="775" xr:uid="{AA8BE383-5BC3-4083-8861-B175D79E5F65}"/>
    <cellStyle name="Komma 2 3 3 3 4 2 2" xfId="1576" xr:uid="{0072F363-ED8F-413A-9C86-355A2311097A}"/>
    <cellStyle name="Komma 2 3 3 3 4 2 2 2" xfId="4180" xr:uid="{D59A4860-9CA3-4E12-8C21-1EF1D3B91257}"/>
    <cellStyle name="Komma 2 3 3 3 4 2 2 2 2" xfId="9687" xr:uid="{EA133C72-84AF-4442-9DEB-E46F225185DE}"/>
    <cellStyle name="Komma 2 3 3 3 4 2 2 2 2 2" xfId="31756" xr:uid="{51F401DF-31A5-4FD6-8607-139DD15CDAFF}"/>
    <cellStyle name="Komma 2 3 3 3 4 2 2 2 3" xfId="15174" xr:uid="{6357F4DB-B5B5-4E66-8D2B-B437B3CBBF9B}"/>
    <cellStyle name="Komma 2 3 3 3 4 2 2 2 3 2" xfId="37243" xr:uid="{1F56E22F-931A-44A8-9798-AE4DE07D473E}"/>
    <cellStyle name="Komma 2 3 3 3 4 2 2 2 3 3" xfId="42791" xr:uid="{7498FB51-BA2F-4A5A-A57F-9705F94B7B32}"/>
    <cellStyle name="Komma 2 3 3 3 4 2 2 2 4" xfId="20742" xr:uid="{EE1D473F-89AC-4588-95BF-44F37929B677}"/>
    <cellStyle name="Komma 2 3 3 3 4 2 2 2 4 2" xfId="48238" xr:uid="{26F3C0A0-E8D3-4BB8-B049-243EB72DF091}"/>
    <cellStyle name="Komma 2 3 3 3 4 2 2 2 5" xfId="26249" xr:uid="{F1A8F3B2-7C26-47F6-B315-2C89912A76CB}"/>
    <cellStyle name="Komma 2 3 3 3 4 2 2 3" xfId="7204" xr:uid="{723FA1B3-46A4-408A-A5AF-957A49B32F93}"/>
    <cellStyle name="Komma 2 3 3 3 4 2 2 3 2" xfId="29273" xr:uid="{C459DE27-5D95-4FE5-B0C9-D9C6C9A15921}"/>
    <cellStyle name="Komma 2 3 3 3 4 2 2 4" xfId="12570" xr:uid="{0455CA56-095E-478C-9436-D47189AD8BFD}"/>
    <cellStyle name="Komma 2 3 3 3 4 2 2 4 2" xfId="34639" xr:uid="{4D38F79E-39E2-41E3-B03A-998908A34751}"/>
    <cellStyle name="Komma 2 3 3 3 4 2 2 4 3" xfId="40187" xr:uid="{6AD11A27-7584-4E22-9231-B6988F421EFD}"/>
    <cellStyle name="Komma 2 3 3 3 4 2 2 5" xfId="18138" xr:uid="{418DF1A0-28D5-43FD-BC96-4ED515556A00}"/>
    <cellStyle name="Komma 2 3 3 3 4 2 2 5 2" xfId="45755" xr:uid="{E1180D59-ECF0-47B9-8B88-76B613CE5802}"/>
    <cellStyle name="Komma 2 3 3 3 4 2 2 6" xfId="23766" xr:uid="{23ED3F6A-CC21-43A3-8690-9364E9D99F5E}"/>
    <cellStyle name="Komma 2 3 3 3 4 2 3" xfId="2357" xr:uid="{5F7609DA-1B21-4F2A-AE67-1148F0AC8148}"/>
    <cellStyle name="Komma 2 3 3 3 4 2 3 2" xfId="4961" xr:uid="{48350BF9-0906-428B-BDF4-24AF718B4173}"/>
    <cellStyle name="Komma 2 3 3 3 4 2 3 2 2" xfId="10468" xr:uid="{8011172C-4049-4002-A789-163378EB488E}"/>
    <cellStyle name="Komma 2 3 3 3 4 2 3 2 2 2" xfId="32537" xr:uid="{6F73D8F2-0E06-4FB0-B0E0-6BAD0A71C8CD}"/>
    <cellStyle name="Komma 2 3 3 3 4 2 3 2 3" xfId="15955" xr:uid="{07E5554F-273E-40E2-AFB7-BBAA509DDD95}"/>
    <cellStyle name="Komma 2 3 3 3 4 2 3 2 3 2" xfId="38024" xr:uid="{DE14DDB0-17F8-4C5D-9333-484002D3F42E}"/>
    <cellStyle name="Komma 2 3 3 3 4 2 3 2 3 3" xfId="43572" xr:uid="{4D5A5DDE-1D92-4BB7-9651-FD81B0EA4510}"/>
    <cellStyle name="Komma 2 3 3 3 4 2 3 2 4" xfId="21523" xr:uid="{72121EFD-4141-4F47-9FDA-DA5E9D7FB258}"/>
    <cellStyle name="Komma 2 3 3 3 4 2 3 2 4 2" xfId="49019" xr:uid="{0A5EA51D-0B11-47A1-8B27-ECF97C275A95}"/>
    <cellStyle name="Komma 2 3 3 3 4 2 3 2 5" xfId="27030" xr:uid="{468B5C39-3028-4FE7-928A-A855FAFD2155}"/>
    <cellStyle name="Komma 2 3 3 3 4 2 3 3" xfId="7985" xr:uid="{163D125F-42AF-4392-B128-6C862E49029D}"/>
    <cellStyle name="Komma 2 3 3 3 4 2 3 3 2" xfId="30054" xr:uid="{46F8E9BC-0259-46F0-8DE3-497B64E9993E}"/>
    <cellStyle name="Komma 2 3 3 3 4 2 3 4" xfId="13351" xr:uid="{5265FD4B-5649-478B-9599-62BDB59E6365}"/>
    <cellStyle name="Komma 2 3 3 3 4 2 3 4 2" xfId="35420" xr:uid="{AA8129B8-4020-40FE-9963-A700810C220C}"/>
    <cellStyle name="Komma 2 3 3 3 4 2 3 4 3" xfId="40968" xr:uid="{A932280B-33E4-43F8-8596-5A1F8B88EA98}"/>
    <cellStyle name="Komma 2 3 3 3 4 2 3 5" xfId="18919" xr:uid="{5C9D828C-CE85-4A42-B865-6713F9DE5F9C}"/>
    <cellStyle name="Komma 2 3 3 3 4 2 3 5 2" xfId="46536" xr:uid="{D7319A01-22A5-4C48-8E8B-1D935DF11E23}"/>
    <cellStyle name="Komma 2 3 3 3 4 2 3 6" xfId="24547" xr:uid="{043B84C6-3DAA-4A9D-88B4-4AB9FCCF0D36}"/>
    <cellStyle name="Komma 2 3 3 3 4 2 4" xfId="3379" xr:uid="{BFF4F40C-ED31-4BF0-8C1C-2BF9108EDA24}"/>
    <cellStyle name="Komma 2 3 3 3 4 2 4 2" xfId="8906" xr:uid="{F7E6BF86-ABB8-47C9-B29D-50072D223D70}"/>
    <cellStyle name="Komma 2 3 3 3 4 2 4 2 2" xfId="30975" xr:uid="{0D17F287-8FCE-4A65-86CB-8739C40C334A}"/>
    <cellStyle name="Komma 2 3 3 3 4 2 4 3" xfId="14373" xr:uid="{92B405FB-0A2F-4344-8D12-6BEDCDC819F4}"/>
    <cellStyle name="Komma 2 3 3 3 4 2 4 3 2" xfId="36442" xr:uid="{17269FCA-82E9-4C3A-9937-A2780AA9307C}"/>
    <cellStyle name="Komma 2 3 3 3 4 2 4 3 3" xfId="41990" xr:uid="{FF44763E-196B-4D9C-AB2C-024941521746}"/>
    <cellStyle name="Komma 2 3 3 3 4 2 4 4" xfId="19941" xr:uid="{3D3E60B6-6AC9-43F0-996E-64D0435F4285}"/>
    <cellStyle name="Komma 2 3 3 3 4 2 4 4 2" xfId="47457" xr:uid="{C8F4DDC8-2B9A-40C8-B491-25A61C11C437}"/>
    <cellStyle name="Komma 2 3 3 3 4 2 4 5" xfId="25468" xr:uid="{37D110C0-C4C9-47B7-932E-F57F11CCF6D3}"/>
    <cellStyle name="Komma 2 3 3 3 4 2 5" xfId="6403" xr:uid="{AB5DF856-B9AE-4269-9947-7D75AC0C0C2A}"/>
    <cellStyle name="Komma 2 3 3 3 4 2 5 2" xfId="28472" xr:uid="{690F3CA1-5FE5-41F0-9BCB-CD6CC274D42A}"/>
    <cellStyle name="Komma 2 3 3 3 4 2 6" xfId="11789" xr:uid="{3BE81B85-A63E-4318-BC9E-A161F4D76BAC}"/>
    <cellStyle name="Komma 2 3 3 3 4 2 6 2" xfId="33858" xr:uid="{9021CF47-DF99-4B30-9470-ED5E8404FF0D}"/>
    <cellStyle name="Komma 2 3 3 3 4 2 6 3" xfId="39406" xr:uid="{67499D76-A9FD-4BE2-99EA-DD8A54B37B70}"/>
    <cellStyle name="Komma 2 3 3 3 4 2 7" xfId="17337" xr:uid="{09FE3B6A-6BDE-4C41-B3DD-51B5DF4B3E04}"/>
    <cellStyle name="Komma 2 3 3 3 4 2 7 2" xfId="44954" xr:uid="{EBD6EBFE-FD58-45DD-884C-DC46428B1CB5}"/>
    <cellStyle name="Komma 2 3 3 3 4 2 8" xfId="22965" xr:uid="{4E99E9ED-35A3-4533-9DED-66776B8B45CD}"/>
    <cellStyle name="Komma 2 3 3 3 4 3" xfId="2958" xr:uid="{736AEC62-934B-46D6-8183-D1391530D6CF}"/>
    <cellStyle name="Komma 2 3 3 3 4 3 2" xfId="13952" xr:uid="{1D279195-5C81-4953-A251-A1CE24468BFE}"/>
    <cellStyle name="Komma 2 3 3 3 4 3 2 2" xfId="36021" xr:uid="{77755DE5-02D9-4CA3-833F-B7225D68837F}"/>
    <cellStyle name="Komma 2 3 3 3 4 3 2 3" xfId="41569" xr:uid="{9DC08DB6-1179-4BF1-9F62-90B2CE4F023B}"/>
    <cellStyle name="Komma 2 3 3 3 4 3 3" xfId="19520" xr:uid="{0CC27C21-417C-42E1-994C-87C91C6D5F7B}"/>
    <cellStyle name="Komma 2 3 3 3 4 3 4" xfId="38745" xr:uid="{1C3F1C05-E1BD-4938-9258-25530EF7A6CB}"/>
    <cellStyle name="Komma 2 3 3 3 4 4" xfId="5982" xr:uid="{726E80A6-AED0-470C-A778-BF24DC5CFA78}"/>
    <cellStyle name="Komma 2 3 3 3 4 4 2" xfId="28051" xr:uid="{ECD9A1B1-7099-4550-A103-CA742F81EE8C}"/>
    <cellStyle name="Komma 2 3 3 3 4 5" xfId="16916" xr:uid="{0F5818C5-6948-494E-9920-C6E2D3CF7C5F}"/>
    <cellStyle name="Komma 2 3 3 3 4 5 2" xfId="44533" xr:uid="{C15E7971-5778-4D6B-B116-6218A56B35BB}"/>
    <cellStyle name="Komma 2 3 3 3 4 6" xfId="22544" xr:uid="{4B105D49-7E44-4A22-8BA1-B66768AFD7DD}"/>
    <cellStyle name="Komma 2 3 3 3 5" xfId="494" xr:uid="{3F517B12-B5DD-4BFB-8EC9-195CAAE137D8}"/>
    <cellStyle name="Komma 2 3 3 3 5 2" xfId="1295" xr:uid="{B0E44F03-512D-448B-BB44-468332A1EFAD}"/>
    <cellStyle name="Komma 2 3 3 3 5 2 2" xfId="3899" xr:uid="{337F2CC5-F1C2-4E4C-9462-2FB2B13FE854}"/>
    <cellStyle name="Komma 2 3 3 3 5 2 2 2" xfId="9406" xr:uid="{2C10821E-7CCD-4936-99FE-E92C0D305C28}"/>
    <cellStyle name="Komma 2 3 3 3 5 2 2 2 2" xfId="31475" xr:uid="{261E3978-C650-46E6-87A0-4273A2B7488D}"/>
    <cellStyle name="Komma 2 3 3 3 5 2 2 3" xfId="14893" xr:uid="{38F23CE8-6F07-4E79-866F-037FB5AD2121}"/>
    <cellStyle name="Komma 2 3 3 3 5 2 2 3 2" xfId="36962" xr:uid="{8610F2BC-6D09-43FC-9384-9DACEEDF0FE6}"/>
    <cellStyle name="Komma 2 3 3 3 5 2 2 3 3" xfId="42510" xr:uid="{2EE8D152-BC37-4743-A2FC-4C6D859F3C13}"/>
    <cellStyle name="Komma 2 3 3 3 5 2 2 4" xfId="20461" xr:uid="{9C495827-8226-4BE2-B875-4E5278348363}"/>
    <cellStyle name="Komma 2 3 3 3 5 2 2 4 2" xfId="47957" xr:uid="{A064F4F0-1440-4294-B89D-083D0C611214}"/>
    <cellStyle name="Komma 2 3 3 3 5 2 2 5" xfId="25968" xr:uid="{88F305A5-5334-422F-BF8B-3A0681DCAB6E}"/>
    <cellStyle name="Komma 2 3 3 3 5 2 3" xfId="6923" xr:uid="{1685A066-86EC-426D-8422-F6C9A8EE6873}"/>
    <cellStyle name="Komma 2 3 3 3 5 2 3 2" xfId="28992" xr:uid="{F6458381-15BE-4C17-9B02-B6D5DD1F1ABE}"/>
    <cellStyle name="Komma 2 3 3 3 5 2 4" xfId="12289" xr:uid="{F5C2E06B-4ED6-4813-9045-273163D28AD9}"/>
    <cellStyle name="Komma 2 3 3 3 5 2 4 2" xfId="34358" xr:uid="{35B2E7CF-4413-4E26-925D-E1413134360B}"/>
    <cellStyle name="Komma 2 3 3 3 5 2 4 3" xfId="39906" xr:uid="{707DFAEC-F399-415B-A713-96FCC6BDA410}"/>
    <cellStyle name="Komma 2 3 3 3 5 2 5" xfId="17857" xr:uid="{F6528378-7A5B-48A3-AB46-67C954FC88E8}"/>
    <cellStyle name="Komma 2 3 3 3 5 2 5 2" xfId="45474" xr:uid="{5C3F4B0D-C828-469B-B93C-C46C4D6DE04F}"/>
    <cellStyle name="Komma 2 3 3 3 5 2 6" xfId="23485" xr:uid="{F469278B-55AC-449E-A9B0-2EE6F4990B01}"/>
    <cellStyle name="Komma 2 3 3 3 5 3" xfId="2076" xr:uid="{951907B0-51C6-4342-8F24-1DE3EABAECCE}"/>
    <cellStyle name="Komma 2 3 3 3 5 3 2" xfId="4680" xr:uid="{CD175CA6-968F-4EB1-B63A-5243B147EC8E}"/>
    <cellStyle name="Komma 2 3 3 3 5 3 2 2" xfId="10187" xr:uid="{CB91A587-EDAC-4C6B-930F-25227FA80DE0}"/>
    <cellStyle name="Komma 2 3 3 3 5 3 2 2 2" xfId="32256" xr:uid="{E11155C0-835C-447D-BB8F-9A0826207010}"/>
    <cellStyle name="Komma 2 3 3 3 5 3 2 3" xfId="15674" xr:uid="{45B2C7F1-BD63-4DF2-B106-218526C2AFE1}"/>
    <cellStyle name="Komma 2 3 3 3 5 3 2 3 2" xfId="37743" xr:uid="{E810A2F9-8123-4B98-80AC-9739D5CEC962}"/>
    <cellStyle name="Komma 2 3 3 3 5 3 2 3 3" xfId="43291" xr:uid="{D6492C15-684A-4BD9-8016-96916148184D}"/>
    <cellStyle name="Komma 2 3 3 3 5 3 2 4" xfId="21242" xr:uid="{9CDF2071-DC79-4671-95C3-59FB60D6BF9F}"/>
    <cellStyle name="Komma 2 3 3 3 5 3 2 4 2" xfId="48738" xr:uid="{69C2A53D-6499-4994-AF38-23994A79BDB4}"/>
    <cellStyle name="Komma 2 3 3 3 5 3 2 5" xfId="26749" xr:uid="{5C8175AF-80D5-4D09-A6A7-8A057952E0F7}"/>
    <cellStyle name="Komma 2 3 3 3 5 3 3" xfId="7704" xr:uid="{E98A4037-53FC-4832-889E-DFB9C85D52C0}"/>
    <cellStyle name="Komma 2 3 3 3 5 3 3 2" xfId="29773" xr:uid="{744FB475-E197-4A20-8F07-D8EB07A34BB4}"/>
    <cellStyle name="Komma 2 3 3 3 5 3 4" xfId="13070" xr:uid="{85049427-0698-4F24-97CE-BBC69556F14A}"/>
    <cellStyle name="Komma 2 3 3 3 5 3 4 2" xfId="35139" xr:uid="{87D5C340-21B0-4C3A-A49D-C0CAEC6A3FDC}"/>
    <cellStyle name="Komma 2 3 3 3 5 3 4 3" xfId="40687" xr:uid="{383DC05D-A2EA-4EBE-AA98-6B491ED88E46}"/>
    <cellStyle name="Komma 2 3 3 3 5 3 5" xfId="18638" xr:uid="{E6D03320-6741-4548-B779-643B57AE8794}"/>
    <cellStyle name="Komma 2 3 3 3 5 3 5 2" xfId="46255" xr:uid="{40815AF2-AFB3-45EC-A5A3-6EFF1774C789}"/>
    <cellStyle name="Komma 2 3 3 3 5 3 6" xfId="24266" xr:uid="{D53D624D-815A-46A5-B551-F8D4D5C7C85B}"/>
    <cellStyle name="Komma 2 3 3 3 5 4" xfId="3098" xr:uid="{A7E564EB-2D8D-4072-953C-9766F85FD9CE}"/>
    <cellStyle name="Komma 2 3 3 3 5 4 2" xfId="8625" xr:uid="{E2C21620-579E-4756-A3C7-29FCD09F9A29}"/>
    <cellStyle name="Komma 2 3 3 3 5 4 2 2" xfId="30694" xr:uid="{FD0DC5D4-BCAC-423D-961E-2D121E8D5342}"/>
    <cellStyle name="Komma 2 3 3 3 5 4 3" xfId="14092" xr:uid="{EDDCE6B8-5D64-4D34-B860-0EC986EDE3FB}"/>
    <cellStyle name="Komma 2 3 3 3 5 4 3 2" xfId="36161" xr:uid="{D0775B1D-804F-406D-AD95-69F230378AF2}"/>
    <cellStyle name="Komma 2 3 3 3 5 4 3 3" xfId="41709" xr:uid="{E27EF6F7-506F-476D-8D40-0B4CA99D6710}"/>
    <cellStyle name="Komma 2 3 3 3 5 4 4" xfId="19660" xr:uid="{6779A9D1-1F42-4941-92E2-2AB775A18F1E}"/>
    <cellStyle name="Komma 2 3 3 3 5 4 4 2" xfId="47176" xr:uid="{442773A2-FC2A-48E0-AAA3-F94C5FBFD827}"/>
    <cellStyle name="Komma 2 3 3 3 5 4 5" xfId="25187" xr:uid="{3EEDE46D-6EE1-43C2-BFEC-65F2A245DDC9}"/>
    <cellStyle name="Komma 2 3 3 3 5 5" xfId="6122" xr:uid="{2C7F9D98-00E0-4DED-9CAF-FA282201FD34}"/>
    <cellStyle name="Komma 2 3 3 3 5 5 2" xfId="28191" xr:uid="{F3965F48-92D7-4E14-A2AB-B78732694FBD}"/>
    <cellStyle name="Komma 2 3 3 3 5 6" xfId="11508" xr:uid="{54F90B00-B53A-42BA-90DB-C242A1225A48}"/>
    <cellStyle name="Komma 2 3 3 3 5 6 2" xfId="33577" xr:uid="{9D2D62EE-352F-44D3-B641-C12344F3E571}"/>
    <cellStyle name="Komma 2 3 3 3 5 6 3" xfId="39125" xr:uid="{76FB31C4-A901-417A-8C0E-E73E6DF4149E}"/>
    <cellStyle name="Komma 2 3 3 3 5 7" xfId="17056" xr:uid="{3AE671CC-3509-4538-9708-C3A3A4E25D4A}"/>
    <cellStyle name="Komma 2 3 3 3 5 7 2" xfId="44673" xr:uid="{218F8742-C33F-42D0-A281-10F3C96AD80F}"/>
    <cellStyle name="Komma 2 3 3 3 5 8" xfId="22684" xr:uid="{D43FC568-1685-47D3-A533-273774AA66DF}"/>
    <cellStyle name="Komma 2 3 3 3 6" xfId="915" xr:uid="{7E350B02-82DC-43C4-AC66-F99E39E395B9}"/>
    <cellStyle name="Komma 2 3 3 3 6 2" xfId="3519" xr:uid="{F872B8D0-F6E3-4636-88E7-A61FA3B6923C}"/>
    <cellStyle name="Komma 2 3 3 3 6 2 2" xfId="14513" xr:uid="{E22A66CB-1648-4353-B275-B7253C212CB6}"/>
    <cellStyle name="Komma 2 3 3 3 6 2 2 2" xfId="36582" xr:uid="{CAC132A7-F183-49AF-910E-CE82BE4935EF}"/>
    <cellStyle name="Komma 2 3 3 3 6 2 2 3" xfId="42130" xr:uid="{989BEA28-A5B4-4371-B915-0D34CA603F86}"/>
    <cellStyle name="Komma 2 3 3 3 6 2 3" xfId="20081" xr:uid="{0888CF21-9B8F-45DE-A549-312B2230A9F2}"/>
    <cellStyle name="Komma 2 3 3 3 6 2 4" xfId="38765" xr:uid="{9F48E061-24B4-4938-BBD6-D1F3116FED05}"/>
    <cellStyle name="Komma 2 3 3 3 6 3" xfId="5441" xr:uid="{2B92BF54-02E3-4D78-B2CE-75777937CFAD}"/>
    <cellStyle name="Komma 2 3 3 3 6 3 2" xfId="10948" xr:uid="{190F24FB-6783-4A32-9163-B8F54B47869B}"/>
    <cellStyle name="Komma 2 3 3 3 6 3 2 2" xfId="33017" xr:uid="{B9A0D5B0-99EF-4632-8299-94017E248442}"/>
    <cellStyle name="Komma 2 3 3 3 6 3 3" xfId="16435" xr:uid="{6EF5534A-7E3A-4825-8CC7-AD2C9F55BD8B}"/>
    <cellStyle name="Komma 2 3 3 3 6 3 3 2" xfId="38504" xr:uid="{20776C82-3AAC-4761-861F-FA302FC46D99}"/>
    <cellStyle name="Komma 2 3 3 3 6 3 3 3" xfId="44052" xr:uid="{94ACAAFE-FEE7-4962-A9E8-BDDE6CDAAC2A}"/>
    <cellStyle name="Komma 2 3 3 3 6 3 4" xfId="22003" xr:uid="{6F56462C-5FE0-431F-86A2-15C7CD909D3D}"/>
    <cellStyle name="Komma 2 3 3 3 6 3 4 2" xfId="49499" xr:uid="{B43C7B3F-04E4-46E1-AFC0-F3F7AE0BA0BF}"/>
    <cellStyle name="Komma 2 3 3 3 6 3 5" xfId="27510" xr:uid="{A92AF1B2-AD0E-46ED-9016-435BE670A9DE}"/>
    <cellStyle name="Komma 2 3 3 3 6 4" xfId="6543" xr:uid="{B943AA91-A47C-4376-8554-2CF94F19E555}"/>
    <cellStyle name="Komma 2 3 3 3 6 4 2" xfId="28612" xr:uid="{8FF67B92-E177-4DA2-B184-BC9B04827678}"/>
    <cellStyle name="Komma 2 3 3 3 6 5" xfId="17477" xr:uid="{F77D161D-D0F4-4DD0-9555-2267F37DB6C4}"/>
    <cellStyle name="Komma 2 3 3 3 6 5 2" xfId="45094" xr:uid="{AB503678-EF92-41A9-B136-DB1B94000BFE}"/>
    <cellStyle name="Komma 2 3 3 3 6 6" xfId="23105" xr:uid="{291247C4-42BF-4999-9BFB-117D71142579}"/>
    <cellStyle name="Komma 2 3 3 3 7" xfId="2537" xr:uid="{EF24573F-72C7-4A9A-8E10-7D32EBE0AFF8}"/>
    <cellStyle name="Komma 2 3 3 3 7 2" xfId="13531" xr:uid="{94D55967-D575-4E79-9E06-54C922FBB98D}"/>
    <cellStyle name="Komma 2 3 3 3 7 2 2" xfId="35600" xr:uid="{DDA2E6C7-52CD-47AA-BC26-908E782C3EFB}"/>
    <cellStyle name="Komma 2 3 3 3 7 2 3" xfId="41148" xr:uid="{8DC12283-6ECA-4F50-AA64-598D1E56E3D6}"/>
    <cellStyle name="Komma 2 3 3 3 7 3" xfId="19099" xr:uid="{1A0AA9C5-F87E-49FA-A969-5F140C890FF5}"/>
    <cellStyle name="Komma 2 3 3 3 7 4" xfId="38664" xr:uid="{38CFC421-A8A9-449A-8776-319390EF5E99}"/>
    <cellStyle name="Komma 2 3 3 3 8" xfId="5701" xr:uid="{2CF9E0D7-5905-4A2A-922C-5378275AD560}"/>
    <cellStyle name="Komma 2 3 3 3 8 2" xfId="27770" xr:uid="{0CE9AF44-CBE4-4AE4-ADE0-8F963E51E4F6}"/>
    <cellStyle name="Komma 2 3 3 3 9" xfId="16635" xr:uid="{8784423C-B54D-4D1F-88B0-E25CCCF9BAFE}"/>
    <cellStyle name="Komma 2 3 3 3 9 2" xfId="44252" xr:uid="{3DCC20AF-A8F2-4092-BFE0-BD15CF03DC09}"/>
    <cellStyle name="Komma 2 3 3 4" xfId="212" xr:uid="{17579512-4938-408F-967F-2D9B9776C252}"/>
    <cellStyle name="Komma 2 3 3 4 2" xfId="635" xr:uid="{2E612EA3-A30A-4620-A993-095060F5D450}"/>
    <cellStyle name="Komma 2 3 3 4 2 2" xfId="1436" xr:uid="{BE33381B-451E-47ED-8893-01BADCA9974A}"/>
    <cellStyle name="Komma 2 3 3 4 2 2 2" xfId="4040" xr:uid="{C44E2BE0-D4C9-4333-96BD-0DCF612658AA}"/>
    <cellStyle name="Komma 2 3 3 4 2 2 2 2" xfId="9547" xr:uid="{E951C2F9-63E0-47C5-93D1-2A88343DB8EA}"/>
    <cellStyle name="Komma 2 3 3 4 2 2 2 2 2" xfId="31616" xr:uid="{9F01F4F5-CC50-4F29-B5B2-DE56F8C33BA4}"/>
    <cellStyle name="Komma 2 3 3 4 2 2 2 3" xfId="15034" xr:uid="{40E32657-CDC0-4626-9C0B-475A5D001149}"/>
    <cellStyle name="Komma 2 3 3 4 2 2 2 3 2" xfId="37103" xr:uid="{DE8987B0-C82A-4CC4-BF33-14C53BBD9ADC}"/>
    <cellStyle name="Komma 2 3 3 4 2 2 2 3 3" xfId="42651" xr:uid="{E6BC1806-0BA7-4779-907E-F44FE7F1AB15}"/>
    <cellStyle name="Komma 2 3 3 4 2 2 2 4" xfId="20602" xr:uid="{0DB564E9-395D-4FAB-9C47-474A22364288}"/>
    <cellStyle name="Komma 2 3 3 4 2 2 2 4 2" xfId="48098" xr:uid="{96B7EC38-ECE2-43D6-AA33-E70E8639FECF}"/>
    <cellStyle name="Komma 2 3 3 4 2 2 2 5" xfId="26109" xr:uid="{D6887947-09D5-4126-A3A9-AD099378F713}"/>
    <cellStyle name="Komma 2 3 3 4 2 2 3" xfId="7064" xr:uid="{DE951022-3373-4C57-BCDC-2997914EA632}"/>
    <cellStyle name="Komma 2 3 3 4 2 2 3 2" xfId="29133" xr:uid="{0E2CA464-C2B9-4F6B-AA40-0CE7F36683E4}"/>
    <cellStyle name="Komma 2 3 3 4 2 2 4" xfId="12430" xr:uid="{6DD8F14B-D506-4283-93B0-DA68ACDFAB15}"/>
    <cellStyle name="Komma 2 3 3 4 2 2 4 2" xfId="34499" xr:uid="{741F689D-E0A8-40BC-B0AA-A34A56BBAFD0}"/>
    <cellStyle name="Komma 2 3 3 4 2 2 4 3" xfId="40047" xr:uid="{71FEEBC0-C033-46BC-9315-7D33FBA639B3}"/>
    <cellStyle name="Komma 2 3 3 4 2 2 5" xfId="17998" xr:uid="{0323867A-8081-43AD-912D-E11186980147}"/>
    <cellStyle name="Komma 2 3 3 4 2 2 5 2" xfId="45615" xr:uid="{2F372A80-5894-48B1-8712-A5E5487DDF84}"/>
    <cellStyle name="Komma 2 3 3 4 2 2 6" xfId="23626" xr:uid="{5A159206-FA01-41E1-9634-3AC30AE09EC6}"/>
    <cellStyle name="Komma 2 3 3 4 2 3" xfId="2217" xr:uid="{A94B5DAC-CA28-4F11-8E7B-EA03C77610C2}"/>
    <cellStyle name="Komma 2 3 3 4 2 3 2" xfId="4821" xr:uid="{93F10EE8-20FE-4474-8724-5ACB75E749A0}"/>
    <cellStyle name="Komma 2 3 3 4 2 3 2 2" xfId="10328" xr:uid="{AB1FF2A6-82C3-422E-A6B8-FB7447A8A7B6}"/>
    <cellStyle name="Komma 2 3 3 4 2 3 2 2 2" xfId="32397" xr:uid="{0F6BF45D-C475-4AAB-A6FE-0A7F5E28491C}"/>
    <cellStyle name="Komma 2 3 3 4 2 3 2 3" xfId="15815" xr:uid="{72A5C312-11D6-41C7-856B-8CBE41DE5DF1}"/>
    <cellStyle name="Komma 2 3 3 4 2 3 2 3 2" xfId="37884" xr:uid="{1BE4EA4E-E1CD-485E-8A3A-1A6991B97B32}"/>
    <cellStyle name="Komma 2 3 3 4 2 3 2 3 3" xfId="43432" xr:uid="{ABE4C428-FFCE-4AC6-8FA5-AB5C8A98F578}"/>
    <cellStyle name="Komma 2 3 3 4 2 3 2 4" xfId="21383" xr:uid="{0B4C6578-2CA3-4117-BFD4-E47D40922E91}"/>
    <cellStyle name="Komma 2 3 3 4 2 3 2 4 2" xfId="48879" xr:uid="{3DA7AC46-BB20-41D5-9644-552D1FEE68BB}"/>
    <cellStyle name="Komma 2 3 3 4 2 3 2 5" xfId="26890" xr:uid="{AFF6E8D0-2098-4007-B421-A5BA8A58674A}"/>
    <cellStyle name="Komma 2 3 3 4 2 3 3" xfId="7845" xr:uid="{FD462B5B-5697-4E93-BF6E-34D2BF71B506}"/>
    <cellStyle name="Komma 2 3 3 4 2 3 3 2" xfId="29914" xr:uid="{8F2FC17E-80AB-4D13-B987-E9CA71D994E8}"/>
    <cellStyle name="Komma 2 3 3 4 2 3 4" xfId="13211" xr:uid="{A093B6EA-4DD5-40A7-8B27-50CC39B528AD}"/>
    <cellStyle name="Komma 2 3 3 4 2 3 4 2" xfId="35280" xr:uid="{801128A7-1002-4EC4-89B2-A6A77F4733D8}"/>
    <cellStyle name="Komma 2 3 3 4 2 3 4 3" xfId="40828" xr:uid="{9845C01F-FD65-40E4-B43A-C30A073F0FAA}"/>
    <cellStyle name="Komma 2 3 3 4 2 3 5" xfId="18779" xr:uid="{0A2524FF-7ED6-4AB6-A632-1566E6B21AD5}"/>
    <cellStyle name="Komma 2 3 3 4 2 3 5 2" xfId="46396" xr:uid="{035B1E30-9FC0-4F66-A90B-674328EE4004}"/>
    <cellStyle name="Komma 2 3 3 4 2 3 6" xfId="24407" xr:uid="{1AF6BC1C-F623-4058-8877-C146AF9BAA33}"/>
    <cellStyle name="Komma 2 3 3 4 2 4" xfId="3239" xr:uid="{69F9C343-6D46-4E7E-B075-54C47EC51DDB}"/>
    <cellStyle name="Komma 2 3 3 4 2 4 2" xfId="8766" xr:uid="{BB32AF88-8B52-4FBD-AFB4-BFC6E702F6CE}"/>
    <cellStyle name="Komma 2 3 3 4 2 4 2 2" xfId="30835" xr:uid="{09484FC0-56E3-412B-A535-B382CED4B63F}"/>
    <cellStyle name="Komma 2 3 3 4 2 4 3" xfId="14233" xr:uid="{CCE3EBBA-BE92-49FF-AC18-6778CDAE9E60}"/>
    <cellStyle name="Komma 2 3 3 4 2 4 3 2" xfId="36302" xr:uid="{5E116A86-2F49-42B8-B4DB-1DD29F408333}"/>
    <cellStyle name="Komma 2 3 3 4 2 4 3 3" xfId="41850" xr:uid="{0755BF09-E631-4EF8-AD0A-5181007903E4}"/>
    <cellStyle name="Komma 2 3 3 4 2 4 4" xfId="19801" xr:uid="{12A1648D-322F-4620-93A9-2BEA63B190AE}"/>
    <cellStyle name="Komma 2 3 3 4 2 4 4 2" xfId="47317" xr:uid="{CCEF26BA-ECDC-40A6-A091-ACF7C4C41533}"/>
    <cellStyle name="Komma 2 3 3 4 2 4 5" xfId="25328" xr:uid="{CE42BEEB-1AD0-4C49-9C33-6A69E296EF40}"/>
    <cellStyle name="Komma 2 3 3 4 2 5" xfId="6263" xr:uid="{7DA24042-7825-4C55-BC34-1D8B276CEA12}"/>
    <cellStyle name="Komma 2 3 3 4 2 5 2" xfId="28332" xr:uid="{4055D476-0F9A-468D-9C97-0D5F1FF49795}"/>
    <cellStyle name="Komma 2 3 3 4 2 6" xfId="11649" xr:uid="{C8B95C3D-D32D-472C-9880-4DAF455978C6}"/>
    <cellStyle name="Komma 2 3 3 4 2 6 2" xfId="33718" xr:uid="{E6585104-443F-4A9F-9A20-A9A192A7E460}"/>
    <cellStyle name="Komma 2 3 3 4 2 6 3" xfId="39266" xr:uid="{14B585BD-E0F3-4BE0-9446-D0A3545E5DB2}"/>
    <cellStyle name="Komma 2 3 3 4 2 7" xfId="17197" xr:uid="{021EF6CB-7907-4C1A-99E3-524F542A7981}"/>
    <cellStyle name="Komma 2 3 3 4 2 7 2" xfId="44814" xr:uid="{5A003CB1-2183-4BBB-B68A-52CA0CE32851}"/>
    <cellStyle name="Komma 2 3 3 4 2 8" xfId="22825" xr:uid="{27AEE078-F0C8-4637-B121-8C6A5391D57C}"/>
    <cellStyle name="Komma 2 3 3 4 3" xfId="2818" xr:uid="{0CA8E6EA-D739-4111-A546-D5B350F5F62D}"/>
    <cellStyle name="Komma 2 3 3 4 3 2" xfId="13812" xr:uid="{9E308D69-DDFE-40B7-B0A3-AB288EB3651C}"/>
    <cellStyle name="Komma 2 3 3 4 3 2 2" xfId="35881" xr:uid="{4FD9B067-A7D2-48D7-8762-02038B4F67FF}"/>
    <cellStyle name="Komma 2 3 3 4 3 2 3" xfId="41429" xr:uid="{839D0ED4-508B-43C6-A7C3-A8179BD6F04D}"/>
    <cellStyle name="Komma 2 3 3 4 3 3" xfId="19380" xr:uid="{49374CAF-2CC6-482E-A649-7CDBE8EBB2F9}"/>
    <cellStyle name="Komma 2 3 3 4 3 4" xfId="38705" xr:uid="{AD556BA1-87CC-464F-9570-62468763C2C7}"/>
    <cellStyle name="Komma 2 3 3 4 4" xfId="5842" xr:uid="{D862A7B5-9410-4C87-AC44-5B48F2785E5B}"/>
    <cellStyle name="Komma 2 3 3 4 4 2" xfId="27911" xr:uid="{9E593E2F-4277-4904-A8A7-170CD971493D}"/>
    <cellStyle name="Komma 2 3 3 4 5" xfId="16776" xr:uid="{1FDE57AB-5E41-4D5D-B906-26B2FC954C1B}"/>
    <cellStyle name="Komma 2 3 3 4 5 2" xfId="44393" xr:uid="{8AF7193E-F749-4B9D-AB96-A6B851B1074A}"/>
    <cellStyle name="Komma 2 3 3 4 6" xfId="22404" xr:uid="{93F4A28A-D795-4FE0-96CA-86C602656452}"/>
    <cellStyle name="Komma 2 3 3 5" xfId="2577" xr:uid="{59821B00-EC88-4A66-8796-8D944012285A}"/>
    <cellStyle name="Komma 2 3 3 5 2" xfId="5501" xr:uid="{B81AF269-D7B7-429B-9DA0-C09318E68FB4}"/>
    <cellStyle name="Komma 2 3 3 5 2 2" xfId="11008" xr:uid="{AF164CBD-8147-4DCB-BCA5-77BDF76A2BBE}"/>
    <cellStyle name="Komma 2 3 3 5 2 2 2" xfId="33077" xr:uid="{0E87AD1C-F1E7-4B77-A2C9-D932CC41AD57}"/>
    <cellStyle name="Komma 2 3 3 5 2 3" xfId="16495" xr:uid="{13DF690E-197B-4DF3-9238-8C21ED0974EA}"/>
    <cellStyle name="Komma 2 3 3 5 2 3 2" xfId="38564" xr:uid="{BF1B2B1B-7051-4EB8-953F-B6108B2B02F3}"/>
    <cellStyle name="Komma 2 3 3 5 2 3 3" xfId="44112" xr:uid="{56D6121F-8DF2-45C3-867B-76E36B3D4CCF}"/>
    <cellStyle name="Komma 2 3 3 5 2 4" xfId="22063" xr:uid="{FE092A05-3903-4B94-8222-1CAEED19EFEC}"/>
    <cellStyle name="Komma 2 3 3 5 2 4 2" xfId="49559" xr:uid="{DE37D5BA-0E20-480E-BF3C-D85026534FD3}"/>
    <cellStyle name="Komma 2 3 3 5 2 5" xfId="27570" xr:uid="{787719C6-0EBC-4406-B136-66751A5A31CA}"/>
    <cellStyle name="Komma 2 3 3 5 3" xfId="8185" xr:uid="{080E670F-3B22-479B-B42C-E9A6B41810E3}"/>
    <cellStyle name="Komma 2 3 3 5 3 2" xfId="30254" xr:uid="{FEB54614-AF17-482F-8258-2C46DE9E3195}"/>
    <cellStyle name="Komma 2 3 3 5 4" xfId="13571" xr:uid="{3757DEA2-2711-445F-A799-B1A3D83C651D}"/>
    <cellStyle name="Komma 2 3 3 5 4 2" xfId="35640" xr:uid="{90838BAA-4C95-44D5-9BC0-3700D1D244FA}"/>
    <cellStyle name="Komma 2 3 3 5 4 3" xfId="41188" xr:uid="{DC54552D-4D94-42EC-B56C-BDDBBBEEDE8B}"/>
    <cellStyle name="Komma 2 3 3 5 5" xfId="19139" xr:uid="{2664A516-06EF-48A0-819D-0222675A97B5}"/>
    <cellStyle name="Komma 2 3 3 5 5 2" xfId="46736" xr:uid="{FE081EB6-C11F-489E-A152-94A0AB051CE7}"/>
    <cellStyle name="Komma 2 3 3 5 6" xfId="24747" xr:uid="{4B4382BF-D02F-423A-A13A-AC3143618F00}"/>
    <cellStyle name="Komma 2 3 3 6" xfId="5601" xr:uid="{49EFCB4C-F8AC-47BE-B8D2-15B08123BEB1}"/>
    <cellStyle name="Komma 2 3 3 6 2" xfId="11108" xr:uid="{1A0C245C-4D75-4912-8F14-F4B9163D5B0F}"/>
    <cellStyle name="Komma 2 3 3 6 2 2" xfId="33177" xr:uid="{E9FFD649-95E8-4A6C-9E75-45024B3086B0}"/>
    <cellStyle name="Komma 2 3 3 6 3" xfId="22163" xr:uid="{8318F18B-4699-4EA3-BA9F-E78554DFD98E}"/>
    <cellStyle name="Komma 2 3 3 6 3 2" xfId="49659" xr:uid="{26AE01A9-1A5B-4768-A5FB-40BAAF067076}"/>
    <cellStyle name="Komma 2 3 3 6 4" xfId="27670" xr:uid="{29AD09F4-6D36-4A72-810D-B51038D8A4D3}"/>
    <cellStyle name="Komma 2 3 3 7" xfId="5661" xr:uid="{738784B9-1BF8-4D8B-A852-EAF9BA99F0D8}"/>
    <cellStyle name="Komma 2 3 3 7 2" xfId="27730" xr:uid="{1FAFD2C8-0D1E-4024-AC2E-A86C7AE335C5}"/>
    <cellStyle name="Komma 2 3 3 8" xfId="16595" xr:uid="{3F082022-527D-498E-ABA6-55BD853175B4}"/>
    <cellStyle name="Komma 2 3 3 8 2" xfId="44212" xr:uid="{4FD97A48-7F1E-43C8-8D05-4C4C6CA38477}"/>
    <cellStyle name="Komma 2 3 3 9" xfId="22223" xr:uid="{64671D0E-A035-4318-9D6D-61BDFAD0CBE3}"/>
    <cellStyle name="Komma 2 3 4" xfId="34" xr:uid="{A10E0C95-4D4F-4A90-8DC9-D48C4C9BE2BD}"/>
    <cellStyle name="Komma 2 3 4 10" xfId="460" xr:uid="{76A4D889-98FE-44A9-A55E-AA92FE032BE4}"/>
    <cellStyle name="Komma 2 3 4 10 2" xfId="1261" xr:uid="{362B740D-5FD7-4068-B33F-4FA4957C145D}"/>
    <cellStyle name="Komma 2 3 4 10 2 2" xfId="3865" xr:uid="{B2091405-CFB4-40B4-AA10-344421AD7B4D}"/>
    <cellStyle name="Komma 2 3 4 10 2 2 2" xfId="9372" xr:uid="{74B165F6-CD57-4ECB-9937-A6E9AE5CA413}"/>
    <cellStyle name="Komma 2 3 4 10 2 2 2 2" xfId="31441" xr:uid="{B891F609-BED4-4D9A-AF6A-3F51CFF01EAA}"/>
    <cellStyle name="Komma 2 3 4 10 2 2 3" xfId="14859" xr:uid="{1F384DC9-60A9-472B-96B9-D28C02D9BABC}"/>
    <cellStyle name="Komma 2 3 4 10 2 2 3 2" xfId="36928" xr:uid="{1E8DFF03-F240-42F3-A25A-701E1E950FB8}"/>
    <cellStyle name="Komma 2 3 4 10 2 2 3 3" xfId="42476" xr:uid="{1517F83A-DE75-473C-8BBA-4060C0626038}"/>
    <cellStyle name="Komma 2 3 4 10 2 2 4" xfId="20427" xr:uid="{2A00FCA7-5209-4BD2-A6ED-593697C0CE8C}"/>
    <cellStyle name="Komma 2 3 4 10 2 2 4 2" xfId="47923" xr:uid="{5CE1183E-750F-4618-A9CE-D5CFD6CB2787}"/>
    <cellStyle name="Komma 2 3 4 10 2 2 5" xfId="25934" xr:uid="{C9FD0763-DE26-40C3-AB85-63985494A99F}"/>
    <cellStyle name="Komma 2 3 4 10 2 3" xfId="6889" xr:uid="{7A9038CD-97A3-474F-B358-5BD5811BA66F}"/>
    <cellStyle name="Komma 2 3 4 10 2 3 2" xfId="28958" xr:uid="{F60B2129-4876-4C5D-8A95-CE9617E4625B}"/>
    <cellStyle name="Komma 2 3 4 10 2 4" xfId="12255" xr:uid="{A9B0783B-43E8-48A5-973E-D11F47005CBC}"/>
    <cellStyle name="Komma 2 3 4 10 2 4 2" xfId="34324" xr:uid="{8A57EC1B-5F20-4056-9D31-6145F5C5C76E}"/>
    <cellStyle name="Komma 2 3 4 10 2 4 3" xfId="39872" xr:uid="{48A66260-2B72-4627-8824-05B92A823555}"/>
    <cellStyle name="Komma 2 3 4 10 2 5" xfId="17823" xr:uid="{DC32B307-A8EA-4D6F-B466-51DBAA7A9460}"/>
    <cellStyle name="Komma 2 3 4 10 2 5 2" xfId="45440" xr:uid="{49B3EA1C-82F9-41AA-BCF1-AF6B2C7D72A6}"/>
    <cellStyle name="Komma 2 3 4 10 2 6" xfId="23451" xr:uid="{A83D7053-2F77-4098-A2C2-A0DFC7989627}"/>
    <cellStyle name="Komma 2 3 4 10 3" xfId="2042" xr:uid="{3D4A9491-7A68-42CF-9BD3-1B56F0704818}"/>
    <cellStyle name="Komma 2 3 4 10 3 2" xfId="4646" xr:uid="{56D9D817-2AC9-4561-BF1C-0189C43AB760}"/>
    <cellStyle name="Komma 2 3 4 10 3 2 2" xfId="10153" xr:uid="{CCBAE6E3-31D3-4727-B9DC-A172D4C7424E}"/>
    <cellStyle name="Komma 2 3 4 10 3 2 2 2" xfId="32222" xr:uid="{D758FD22-2FAB-4283-A805-099DE5664DE8}"/>
    <cellStyle name="Komma 2 3 4 10 3 2 3" xfId="15640" xr:uid="{269E1DD4-E33E-473C-A826-0316F36DB0A0}"/>
    <cellStyle name="Komma 2 3 4 10 3 2 3 2" xfId="37709" xr:uid="{6161D55C-0EED-44A3-BF57-21D1B39094E8}"/>
    <cellStyle name="Komma 2 3 4 10 3 2 3 3" xfId="43257" xr:uid="{8E99AEEE-B76C-4ABE-BA99-42320812F095}"/>
    <cellStyle name="Komma 2 3 4 10 3 2 4" xfId="21208" xr:uid="{5C390E33-4C52-4D96-9B30-8E43F006EA88}"/>
    <cellStyle name="Komma 2 3 4 10 3 2 4 2" xfId="48704" xr:uid="{0E73C5B6-485F-431B-A878-E63F9ED7587E}"/>
    <cellStyle name="Komma 2 3 4 10 3 2 5" xfId="26715" xr:uid="{F51574A3-FE52-4D03-A23F-E13F8B5F4B53}"/>
    <cellStyle name="Komma 2 3 4 10 3 3" xfId="7670" xr:uid="{1B3AA607-BDD7-4293-BCA4-C0E9847EB475}"/>
    <cellStyle name="Komma 2 3 4 10 3 3 2" xfId="29739" xr:uid="{83D9DF2C-942B-497C-8CA2-D1C6C8405F77}"/>
    <cellStyle name="Komma 2 3 4 10 3 4" xfId="13036" xr:uid="{EEC43E4D-790A-493B-B475-7D8976178107}"/>
    <cellStyle name="Komma 2 3 4 10 3 4 2" xfId="35105" xr:uid="{96F0991A-9450-4E25-8432-0F651C3E6F10}"/>
    <cellStyle name="Komma 2 3 4 10 3 4 3" xfId="40653" xr:uid="{602DD952-8514-4AEC-A507-5D667DD72A52}"/>
    <cellStyle name="Komma 2 3 4 10 3 5" xfId="18604" xr:uid="{8159EF29-5980-4AC2-9828-B7C288E4CFC5}"/>
    <cellStyle name="Komma 2 3 4 10 3 5 2" xfId="46221" xr:uid="{B64EDE4A-BBCB-4324-8CB3-C505F73E478C}"/>
    <cellStyle name="Komma 2 3 4 10 3 6" xfId="24232" xr:uid="{F27D345B-4581-43C9-85A5-AD048A053424}"/>
    <cellStyle name="Komma 2 3 4 10 4" xfId="3064" xr:uid="{7340A8A5-00AC-40FD-9F8B-2B903421DB63}"/>
    <cellStyle name="Komma 2 3 4 10 4 2" xfId="8591" xr:uid="{92FDED83-EDE7-48F0-93C5-EFC79A1F97E9}"/>
    <cellStyle name="Komma 2 3 4 10 4 2 2" xfId="30660" xr:uid="{805B0F43-F7AE-4B62-88F9-02A19522EF1C}"/>
    <cellStyle name="Komma 2 3 4 10 4 3" xfId="14058" xr:uid="{96A79BFF-C770-466F-B05B-375FD6521B7F}"/>
    <cellStyle name="Komma 2 3 4 10 4 3 2" xfId="36127" xr:uid="{CE011A57-97FC-43BD-9A00-2DDAC0B10F43}"/>
    <cellStyle name="Komma 2 3 4 10 4 3 3" xfId="41675" xr:uid="{4544399A-F865-40BC-B84A-45FCBC324151}"/>
    <cellStyle name="Komma 2 3 4 10 4 4" xfId="19626" xr:uid="{FE57456C-8314-4974-A3C3-7DF71D8B9CFB}"/>
    <cellStyle name="Komma 2 3 4 10 4 4 2" xfId="47142" xr:uid="{6CA5FD0F-4259-410B-B206-844F09C35AB4}"/>
    <cellStyle name="Komma 2 3 4 10 4 5" xfId="25153" xr:uid="{4D5CA3B0-C584-4010-9B52-322B003FF90D}"/>
    <cellStyle name="Komma 2 3 4 10 5" xfId="6088" xr:uid="{9A03686A-277A-4303-AABC-1A66650905A8}"/>
    <cellStyle name="Komma 2 3 4 10 5 2" xfId="28157" xr:uid="{EE2878C7-A2DB-4041-96A7-274C7E4590A9}"/>
    <cellStyle name="Komma 2 3 4 10 6" xfId="11474" xr:uid="{7210EC37-4504-441F-87C7-00029C5529B9}"/>
    <cellStyle name="Komma 2 3 4 10 6 2" xfId="33543" xr:uid="{0D67B00E-CD14-4C7E-8344-A680BC17CC8C}"/>
    <cellStyle name="Komma 2 3 4 10 6 3" xfId="39091" xr:uid="{3155EB26-A173-41BD-A48F-24DCE4D0156A}"/>
    <cellStyle name="Komma 2 3 4 10 7" xfId="17022" xr:uid="{7BCE7684-BC52-4363-880E-E57CEBE84D70}"/>
    <cellStyle name="Komma 2 3 4 10 7 2" xfId="44639" xr:uid="{43326587-5D79-4A82-A73B-22E901D16BE7}"/>
    <cellStyle name="Komma 2 3 4 10 8" xfId="22650" xr:uid="{820DF54D-3953-47BD-BA9B-75B563961717}"/>
    <cellStyle name="Komma 2 3 4 11" xfId="881" xr:uid="{4A0AA4CB-73D2-4264-A26A-94270A2C712A}"/>
    <cellStyle name="Komma 2 3 4 11 2" xfId="1682" xr:uid="{78B72E8A-DEE8-4A8D-A31F-27A5F65B1F97}"/>
    <cellStyle name="Komma 2 3 4 11 2 2" xfId="4286" xr:uid="{76BE84BD-FAF8-456E-8C8A-47E62B83C676}"/>
    <cellStyle name="Komma 2 3 4 11 2 2 2" xfId="9793" xr:uid="{18BEEF1F-9A46-4EEA-A105-327271FED80A}"/>
    <cellStyle name="Komma 2 3 4 11 2 2 2 2" xfId="31862" xr:uid="{B7F9FD9C-8012-4E91-BAC4-0DE3D8505AE7}"/>
    <cellStyle name="Komma 2 3 4 11 2 2 3" xfId="15280" xr:uid="{38CC7982-BF72-42CF-A8B3-02EBCB31DD33}"/>
    <cellStyle name="Komma 2 3 4 11 2 2 3 2" xfId="37349" xr:uid="{21A2156D-6975-44A7-A48D-21048F5D222F}"/>
    <cellStyle name="Komma 2 3 4 11 2 2 3 3" xfId="42897" xr:uid="{2E5B494D-208C-4AF4-A170-B8A68236878B}"/>
    <cellStyle name="Komma 2 3 4 11 2 2 4" xfId="20848" xr:uid="{7ECF2A7B-F092-4500-AF41-DCF56B2F47BE}"/>
    <cellStyle name="Komma 2 3 4 11 2 2 4 2" xfId="48344" xr:uid="{96555274-EFE8-4B29-A198-FDE89EDF7DF2}"/>
    <cellStyle name="Komma 2 3 4 11 2 2 5" xfId="26355" xr:uid="{80B76CF2-AAB4-4C10-A184-2AC04C0E9BDF}"/>
    <cellStyle name="Komma 2 3 4 11 2 3" xfId="7310" xr:uid="{BD0CE2E5-7525-4C2B-8DDC-FE0912C6838E}"/>
    <cellStyle name="Komma 2 3 4 11 2 3 2" xfId="29379" xr:uid="{9BCF1F81-C0A8-478D-A966-3D957441D5DB}"/>
    <cellStyle name="Komma 2 3 4 11 2 4" xfId="12676" xr:uid="{6573394C-FBFC-4EA7-A7CB-6E7E00725D1D}"/>
    <cellStyle name="Komma 2 3 4 11 2 4 2" xfId="34745" xr:uid="{22BD70D3-D6EE-4956-A295-42E9D54EB475}"/>
    <cellStyle name="Komma 2 3 4 11 2 4 3" xfId="40293" xr:uid="{9D4CEDCD-75EB-4566-964A-BC4AFD28F2AA}"/>
    <cellStyle name="Komma 2 3 4 11 2 5" xfId="18244" xr:uid="{8B791F4F-0BB3-4A38-90F1-39FDB14F3D42}"/>
    <cellStyle name="Komma 2 3 4 11 2 5 2" xfId="45861" xr:uid="{980A08CC-104A-4559-B98F-696C4DAEBB06}"/>
    <cellStyle name="Komma 2 3 4 11 2 6" xfId="23872" xr:uid="{988C8475-3DDE-406D-AA00-2C23076EE8DA}"/>
    <cellStyle name="Komma 2 3 4 11 3" xfId="3485" xr:uid="{8A58B160-8B2A-464B-B713-799796199020}"/>
    <cellStyle name="Komma 2 3 4 11 3 2" xfId="9012" xr:uid="{E0E1F71A-3B30-4D75-A197-BDD7E8614328}"/>
    <cellStyle name="Komma 2 3 4 11 3 2 2" xfId="31081" xr:uid="{B26BA520-E594-4C30-9AEE-BAED20E369F4}"/>
    <cellStyle name="Komma 2 3 4 11 3 3" xfId="14479" xr:uid="{7CC3B2D6-0B2C-4BAC-8903-1E3293CA6763}"/>
    <cellStyle name="Komma 2 3 4 11 3 3 2" xfId="36548" xr:uid="{5CBA1D8C-3C5F-4688-8065-16A3D712CF5B}"/>
    <cellStyle name="Komma 2 3 4 11 3 3 3" xfId="42096" xr:uid="{D336B169-7B84-4C42-A4F1-5AACBC8B831F}"/>
    <cellStyle name="Komma 2 3 4 11 3 4" xfId="20047" xr:uid="{CE07CE0E-1D84-4058-83E4-5DAB3A574C4B}"/>
    <cellStyle name="Komma 2 3 4 11 3 4 2" xfId="47563" xr:uid="{98CD471E-A1E3-49E2-8BB3-2D27B33CDA5B}"/>
    <cellStyle name="Komma 2 3 4 11 3 5" xfId="25574" xr:uid="{019CA8BC-13A2-46FA-ACCD-29A3E2EB783D}"/>
    <cellStyle name="Komma 2 3 4 11 4" xfId="6509" xr:uid="{5D7A258C-3DC6-4EE9-8FEE-D474DDC0D024}"/>
    <cellStyle name="Komma 2 3 4 11 4 2" xfId="28578" xr:uid="{E7148CF5-721F-434D-B19D-DD7D7246E7E6}"/>
    <cellStyle name="Komma 2 3 4 11 5" xfId="11895" xr:uid="{40FBC580-1589-4BAA-A964-CB042F18913D}"/>
    <cellStyle name="Komma 2 3 4 11 5 2" xfId="33964" xr:uid="{C6ADB48A-B9A2-4E14-B24F-6FD15BC256CC}"/>
    <cellStyle name="Komma 2 3 4 11 5 3" xfId="39512" xr:uid="{93441A47-25F4-4B27-A4C3-F0859A5967D5}"/>
    <cellStyle name="Komma 2 3 4 11 6" xfId="17443" xr:uid="{262C4CFA-26B0-4828-B331-9C9ABE0456D8}"/>
    <cellStyle name="Komma 2 3 4 11 6 2" xfId="45060" xr:uid="{2B672999-0180-4351-8C38-ED30015C707D}"/>
    <cellStyle name="Komma 2 3 4 11 7" xfId="23071" xr:uid="{56D6D7F7-ED30-4942-AFE8-361453134136}"/>
    <cellStyle name="Komma 2 3 4 12" xfId="941" xr:uid="{E63FE0AA-6A3A-4C06-995C-7111D2C9F0F5}"/>
    <cellStyle name="Komma 2 3 4 12 2" xfId="3545" xr:uid="{798307BB-5567-4D6A-9CF3-87DBF22F50FA}"/>
    <cellStyle name="Komma 2 3 4 12 2 2" xfId="9052" xr:uid="{0196FE9A-4C5F-41D1-BFDB-1AB6FACF679F}"/>
    <cellStyle name="Komma 2 3 4 12 2 2 2" xfId="31121" xr:uid="{72CF23A8-9D4C-4A6D-80E7-1886E53C51E5}"/>
    <cellStyle name="Komma 2 3 4 12 2 3" xfId="14539" xr:uid="{3B62ECBD-F3A3-4532-830C-DCA39E3315A4}"/>
    <cellStyle name="Komma 2 3 4 12 2 3 2" xfId="36608" xr:uid="{7C7AEBA1-D531-493D-8A32-BCE1FEB923D1}"/>
    <cellStyle name="Komma 2 3 4 12 2 3 3" xfId="42156" xr:uid="{36F9E4A2-A548-4A5C-A594-99A06EC6213F}"/>
    <cellStyle name="Komma 2 3 4 12 2 4" xfId="20107" xr:uid="{D4CB5CB5-C28A-4306-BFF1-2D07202B0F2C}"/>
    <cellStyle name="Komma 2 3 4 12 2 4 2" xfId="47603" xr:uid="{E965B2E4-1898-455E-AD57-6A47BFBE5575}"/>
    <cellStyle name="Komma 2 3 4 12 2 5" xfId="25614" xr:uid="{83866981-27A6-4626-BA35-6C8BB030A16F}"/>
    <cellStyle name="Komma 2 3 4 12 3" xfId="6569" xr:uid="{62D83A43-F90F-4A77-B801-E4ADFBE65B74}"/>
    <cellStyle name="Komma 2 3 4 12 3 2" xfId="28638" xr:uid="{21966866-3EF7-4AE7-8889-DB3713BB6243}"/>
    <cellStyle name="Komma 2 3 4 12 4" xfId="11935" xr:uid="{09257A92-56D8-4B44-87D1-DD2B308D8934}"/>
    <cellStyle name="Komma 2 3 4 12 4 2" xfId="34004" xr:uid="{DC664426-93F2-4654-B90E-12A9FEA2744B}"/>
    <cellStyle name="Komma 2 3 4 12 4 3" xfId="39552" xr:uid="{00037F9C-4D65-4E31-9F85-E8436C4EA178}"/>
    <cellStyle name="Komma 2 3 4 12 5" xfId="17503" xr:uid="{2C4AC2DE-4E1C-48F6-BB01-B248F335E66F}"/>
    <cellStyle name="Komma 2 3 4 12 5 2" xfId="45120" xr:uid="{4E54E22E-BC10-4006-9905-199B6460E088}"/>
    <cellStyle name="Komma 2 3 4 12 6" xfId="23131" xr:uid="{184FE575-B55D-4D28-AEC2-04BB8C04D3E3}"/>
    <cellStyle name="Komma 2 3 4 13" xfId="1722" xr:uid="{40B2DF8B-404B-4982-BFA1-B0378E160119}"/>
    <cellStyle name="Komma 2 3 4 13 2" xfId="4326" xr:uid="{4519CC59-0CB5-494B-A3EC-652E5A64F0A9}"/>
    <cellStyle name="Komma 2 3 4 13 2 2" xfId="9833" xr:uid="{5EB4B350-4E36-4679-B3A7-E36534BEC0EE}"/>
    <cellStyle name="Komma 2 3 4 13 2 2 2" xfId="31902" xr:uid="{984F16C5-CA60-4263-8767-094951C709B5}"/>
    <cellStyle name="Komma 2 3 4 13 2 3" xfId="15320" xr:uid="{9D9BE6DE-42BA-45D5-B211-4EEE85CCA27B}"/>
    <cellStyle name="Komma 2 3 4 13 2 3 2" xfId="37389" xr:uid="{CA5609AB-C676-4458-95F1-87C5C1446B81}"/>
    <cellStyle name="Komma 2 3 4 13 2 3 3" xfId="42937" xr:uid="{61CFCBDC-ECEC-46AA-B93D-97E39A0AA916}"/>
    <cellStyle name="Komma 2 3 4 13 2 4" xfId="20888" xr:uid="{F2AF4BC2-1C88-4B6B-90C4-61B6C33B1749}"/>
    <cellStyle name="Komma 2 3 4 13 2 4 2" xfId="48384" xr:uid="{047BF991-E4D9-445E-B24C-B2DE40233765}"/>
    <cellStyle name="Komma 2 3 4 13 2 5" xfId="26395" xr:uid="{02194122-7B94-4CBF-8BD3-7BEB8D4FFB97}"/>
    <cellStyle name="Komma 2 3 4 13 3" xfId="7350" xr:uid="{AC8783C7-53D8-4CFE-B2D4-92F8027D4AD0}"/>
    <cellStyle name="Komma 2 3 4 13 3 2" xfId="29419" xr:uid="{91C16E15-B904-44C6-964E-4C287C5353A2}"/>
    <cellStyle name="Komma 2 3 4 13 4" xfId="12716" xr:uid="{508AE524-FAEF-435B-A540-44C231E64213}"/>
    <cellStyle name="Komma 2 3 4 13 4 2" xfId="34785" xr:uid="{9761A037-1239-4BF4-ACD6-18A6B31CF958}"/>
    <cellStyle name="Komma 2 3 4 13 4 3" xfId="40333" xr:uid="{532D8531-0ACD-4690-A12C-17C6128DEE85}"/>
    <cellStyle name="Komma 2 3 4 13 5" xfId="18284" xr:uid="{E773A3D5-BF8C-49C7-9F66-39F7F3D30FE9}"/>
    <cellStyle name="Komma 2 3 4 13 5 2" xfId="45901" xr:uid="{F5755FC9-2B41-4B59-9954-2CBC9ACCC220}"/>
    <cellStyle name="Komma 2 3 4 13 6" xfId="23912" xr:uid="{BED87560-C408-4A28-A043-E6C0E2D2513F}"/>
    <cellStyle name="Komma 2 3 4 14" xfId="2463" xr:uid="{AC8E9617-4FDE-4FD7-8723-7D17682E2CD2}"/>
    <cellStyle name="Komma 2 3 4 14 2" xfId="5067" xr:uid="{6C9271F4-D3FF-4DE0-B617-D6C621A53714}"/>
    <cellStyle name="Komma 2 3 4 14 2 2" xfId="10574" xr:uid="{1F207DC2-A287-491A-87E2-644B638C274C}"/>
    <cellStyle name="Komma 2 3 4 14 2 2 2" xfId="32643" xr:uid="{6F946212-BE6D-4FEB-86F0-20C130F0892A}"/>
    <cellStyle name="Komma 2 3 4 14 2 3" xfId="16061" xr:uid="{F99DA1E6-EC2F-4432-88A2-D31A8EBC1C74}"/>
    <cellStyle name="Komma 2 3 4 14 2 3 2" xfId="38130" xr:uid="{8BB87613-430D-4B11-A719-C35719A2D2CE}"/>
    <cellStyle name="Komma 2 3 4 14 2 3 3" xfId="43678" xr:uid="{94FE28A7-EA1A-4837-83C7-B94F892C02A9}"/>
    <cellStyle name="Komma 2 3 4 14 2 4" xfId="21629" xr:uid="{4B64710E-A851-4F58-88A9-C19F04216E11}"/>
    <cellStyle name="Komma 2 3 4 14 2 4 2" xfId="49125" xr:uid="{C98C3498-1C5F-46C1-83CF-A3EE0A993B0A}"/>
    <cellStyle name="Komma 2 3 4 14 2 5" xfId="27136" xr:uid="{F62D6357-360B-48AF-A6F6-358985412DB4}"/>
    <cellStyle name="Komma 2 3 4 14 3" xfId="8091" xr:uid="{8F0D25D5-060C-49D6-8F54-EB0C0EFAF34C}"/>
    <cellStyle name="Komma 2 3 4 14 3 2" xfId="30160" xr:uid="{FCA9EE1D-5964-4538-A765-C590D1984E2B}"/>
    <cellStyle name="Komma 2 3 4 14 4" xfId="13457" xr:uid="{79F97C62-DB5D-4059-A586-0EF82C67278A}"/>
    <cellStyle name="Komma 2 3 4 14 4 2" xfId="35526" xr:uid="{A7DE77B8-9308-44B2-A109-E8E25A270F9A}"/>
    <cellStyle name="Komma 2 3 4 14 4 3" xfId="41074" xr:uid="{380A7392-EE29-4DA5-88C3-88288374ED3D}"/>
    <cellStyle name="Komma 2 3 4 14 5" xfId="19025" xr:uid="{BD87FE8D-68E6-4229-A59D-C55C30E98D7F}"/>
    <cellStyle name="Komma 2 3 4 14 5 2" xfId="46642" xr:uid="{E7D0C053-C944-4371-801B-52E0B13F8A24}"/>
    <cellStyle name="Komma 2 3 4 14 6" xfId="24653" xr:uid="{D3299D61-1C49-4C93-A939-D49F1978D218}"/>
    <cellStyle name="Komma 2 3 4 15" xfId="2503" xr:uid="{B79D67B0-5649-465B-8079-2E6338F82F04}"/>
    <cellStyle name="Komma 2 3 4 15 2" xfId="5447" xr:uid="{92D74BD1-AE06-4D1F-BFF0-8CEA5D1BBAFF}"/>
    <cellStyle name="Komma 2 3 4 15 2 2" xfId="10954" xr:uid="{EDFE32DD-7EF0-4AEB-BD83-59DFA715632E}"/>
    <cellStyle name="Komma 2 3 4 15 2 2 2" xfId="33023" xr:uid="{13C01D74-506C-4760-958D-7C1D8FF7B4B1}"/>
    <cellStyle name="Komma 2 3 4 15 2 3" xfId="16441" xr:uid="{0CD87D2A-B096-4361-8755-C79AE25EFA1C}"/>
    <cellStyle name="Komma 2 3 4 15 2 3 2" xfId="38510" xr:uid="{89F65057-2E6B-4784-B78E-15C7A4A087E3}"/>
    <cellStyle name="Komma 2 3 4 15 2 3 3" xfId="44058" xr:uid="{A79823CD-2633-4124-933F-86A4C0A72CA6}"/>
    <cellStyle name="Komma 2 3 4 15 2 4" xfId="22009" xr:uid="{29DEB57D-8C0F-444A-B910-757B5DC05B16}"/>
    <cellStyle name="Komma 2 3 4 15 2 4 2" xfId="49505" xr:uid="{C6E0CB70-85FA-41D5-88D7-28E181CC5FD9}"/>
    <cellStyle name="Komma 2 3 4 15 2 5" xfId="27516" xr:uid="{BAE3DC19-6A5C-41FC-8757-AE460BF3CEB8}"/>
    <cellStyle name="Komma 2 3 4 15 3" xfId="8131" xr:uid="{4343EB3C-F99E-4535-BB8D-EB2DD873EDE5}"/>
    <cellStyle name="Komma 2 3 4 15 3 2" xfId="30200" xr:uid="{15244D1A-7DD3-45DF-981D-FA3A5938A851}"/>
    <cellStyle name="Komma 2 3 4 15 4" xfId="13497" xr:uid="{FF28303C-78C4-4E68-AB4C-B30FBBDB3577}"/>
    <cellStyle name="Komma 2 3 4 15 4 2" xfId="35566" xr:uid="{2DC3349B-E66A-42EF-A062-EC6D12FE9313}"/>
    <cellStyle name="Komma 2 3 4 15 4 3" xfId="41114" xr:uid="{70A3EA36-7C6A-430C-9C31-D1F87C5F2BCC}"/>
    <cellStyle name="Komma 2 3 4 15 5" xfId="19065" xr:uid="{5CBA31DE-D6F1-492F-B23B-46B5530E888E}"/>
    <cellStyle name="Komma 2 3 4 15 5 2" xfId="46682" xr:uid="{4DB61E3C-6948-45E8-9E9A-B2D0112D57E1}"/>
    <cellStyle name="Komma 2 3 4 15 6" xfId="24693" xr:uid="{656CA8FC-267A-451F-9A35-CCA13F6F716A}"/>
    <cellStyle name="Komma 2 3 4 16" xfId="2583" xr:uid="{36E1D927-F594-4302-BB4C-4E33695274A2}"/>
    <cellStyle name="Komma 2 3 4 16 2" xfId="5507" xr:uid="{1C12BEE4-56F2-4314-BC3B-8878F908D1FA}"/>
    <cellStyle name="Komma 2 3 4 16 2 2" xfId="11014" xr:uid="{8459018A-D768-4BAB-9092-9D8034412D6E}"/>
    <cellStyle name="Komma 2 3 4 16 2 2 2" xfId="33083" xr:uid="{8A53E3C6-8157-46A3-AD1A-43C16B270D89}"/>
    <cellStyle name="Komma 2 3 4 16 2 3" xfId="16501" xr:uid="{BA5021E1-1DD3-4B86-A052-0777C9A76FAD}"/>
    <cellStyle name="Komma 2 3 4 16 2 3 2" xfId="38570" xr:uid="{D396C5F7-75F5-449E-949A-60168F7ABD90}"/>
    <cellStyle name="Komma 2 3 4 16 2 3 3" xfId="44118" xr:uid="{F227FD86-3B20-46CF-B92A-2276435374C4}"/>
    <cellStyle name="Komma 2 3 4 16 2 4" xfId="22069" xr:uid="{DA055663-D0F4-4284-9ED6-F5695B0262DA}"/>
    <cellStyle name="Komma 2 3 4 16 2 4 2" xfId="49565" xr:uid="{3596D947-5A27-4675-AF79-1EFB8837D04E}"/>
    <cellStyle name="Komma 2 3 4 16 2 5" xfId="27576" xr:uid="{9657938D-3D0B-40BF-9FD5-6F13E9DBD2B5}"/>
    <cellStyle name="Komma 2 3 4 16 3" xfId="8191" xr:uid="{46BED4EA-6E57-4909-8383-3215E69C5B22}"/>
    <cellStyle name="Komma 2 3 4 16 3 2" xfId="30260" xr:uid="{4436067B-A6C1-4E4C-ADFC-B91F2C3DAD42}"/>
    <cellStyle name="Komma 2 3 4 16 4" xfId="13577" xr:uid="{D1E39D86-0A54-49A5-99C0-A63C30B1C156}"/>
    <cellStyle name="Komma 2 3 4 16 4 2" xfId="35646" xr:uid="{A0D5D5B3-B4C0-4388-8532-1BDA9C9BA69C}"/>
    <cellStyle name="Komma 2 3 4 16 4 3" xfId="41194" xr:uid="{317E57DE-9B24-447C-8F9B-31B83CDCB516}"/>
    <cellStyle name="Komma 2 3 4 16 5" xfId="19145" xr:uid="{54D9FE28-5A44-4F82-AE9F-94EC7991AC3C}"/>
    <cellStyle name="Komma 2 3 4 16 5 2" xfId="46742" xr:uid="{05B6F898-021D-4005-9C65-C5A557E6E4BA}"/>
    <cellStyle name="Komma 2 3 4 16 6" xfId="24753" xr:uid="{94575730-E62C-4F92-8265-3FBFC1763BA3}"/>
    <cellStyle name="Komma 2 3 4 17" xfId="2623" xr:uid="{E23E39F5-3E26-4A00-B044-8E58E9CAC201}"/>
    <cellStyle name="Komma 2 3 4 17 2" xfId="5547" xr:uid="{1B5BC3CF-DFA7-4491-87C3-345752EB2AD0}"/>
    <cellStyle name="Komma 2 3 4 17 2 2" xfId="11054" xr:uid="{A1100AC1-D90E-4A51-B931-A3E8792569FE}"/>
    <cellStyle name="Komma 2 3 4 17 2 2 2" xfId="33123" xr:uid="{F9FF07EC-AF4F-4912-9494-51C8B34B11F6}"/>
    <cellStyle name="Komma 2 3 4 17 2 3" xfId="16541" xr:uid="{59531987-1800-4E7A-B3D6-1938287C805A}"/>
    <cellStyle name="Komma 2 3 4 17 2 3 2" xfId="38610" xr:uid="{65EFD739-CE8C-4A3B-85D2-B1E876F79F3C}"/>
    <cellStyle name="Komma 2 3 4 17 2 3 3" xfId="44158" xr:uid="{AB58B8E6-22F0-4497-8828-F83BD8B9A271}"/>
    <cellStyle name="Komma 2 3 4 17 2 4" xfId="22109" xr:uid="{C9CE637F-F48F-444E-A1D5-1DF831E91C87}"/>
    <cellStyle name="Komma 2 3 4 17 2 4 2" xfId="49605" xr:uid="{1107B157-3E8F-43D6-AB28-966B49DA36B9}"/>
    <cellStyle name="Komma 2 3 4 17 2 5" xfId="27616" xr:uid="{69FAA2A0-AD6E-405D-990F-54284BB9D48B}"/>
    <cellStyle name="Komma 2 3 4 17 3" xfId="8231" xr:uid="{A216126F-B7F9-4994-817C-7CF7B22F1FC8}"/>
    <cellStyle name="Komma 2 3 4 17 3 2" xfId="30300" xr:uid="{19082D53-1685-4902-9B84-1D4BEB351ED0}"/>
    <cellStyle name="Komma 2 3 4 17 4" xfId="13617" xr:uid="{9946A2CF-8115-485D-9BB5-F20E7CE8E6B4}"/>
    <cellStyle name="Komma 2 3 4 17 4 2" xfId="35686" xr:uid="{E09A7862-2C9A-410D-8AE4-F656C6B2FE08}"/>
    <cellStyle name="Komma 2 3 4 17 4 3" xfId="41234" xr:uid="{70481896-1129-4575-9EF9-C0D3A86F8874}"/>
    <cellStyle name="Komma 2 3 4 17 5" xfId="19185" xr:uid="{62C93DF5-1DE9-4BA7-8F05-EB21D0FD373B}"/>
    <cellStyle name="Komma 2 3 4 17 5 2" xfId="46782" xr:uid="{860760A8-D689-4C22-8793-1010D3A54720}"/>
    <cellStyle name="Komma 2 3 4 17 6" xfId="24793" xr:uid="{4B20E3DB-E374-497E-BDFF-C2DD02D3E912}"/>
    <cellStyle name="Komma 2 3 4 18" xfId="2663" xr:uid="{559FDAC6-0E6A-48F8-A6AA-C2221BC5788D}"/>
    <cellStyle name="Komma 2 3 4 18 2" xfId="8271" xr:uid="{FD0852BA-234F-4C67-9A24-4A92CCE8AADC}"/>
    <cellStyle name="Komma 2 3 4 18 2 2" xfId="30340" xr:uid="{BD9880E8-954F-46C2-A977-D6BDEACC486A}"/>
    <cellStyle name="Komma 2 3 4 18 3" xfId="13657" xr:uid="{3A8C533E-EF48-416F-B40C-1325464E125E}"/>
    <cellStyle name="Komma 2 3 4 18 3 2" xfId="35726" xr:uid="{5DB021D8-5ECB-4559-ADF8-D42AFAF1F5A6}"/>
    <cellStyle name="Komma 2 3 4 18 3 3" xfId="41274" xr:uid="{11755E57-C00D-40D2-8142-9C22E7B3DCCC}"/>
    <cellStyle name="Komma 2 3 4 18 4" xfId="19225" xr:uid="{C5FC9027-7EA8-40B3-A11B-B3B216944A6C}"/>
    <cellStyle name="Komma 2 3 4 18 4 2" xfId="46822" xr:uid="{71EF3FF7-CC74-4C6D-A7B6-B3FA38147576}"/>
    <cellStyle name="Komma 2 3 4 18 5" xfId="24833" xr:uid="{1D54157B-17B6-48EC-9C4C-30C80DAF9CED}"/>
    <cellStyle name="Komma 2 3 4 19" xfId="5107" xr:uid="{3D1A3D0A-8CD0-4BFD-B343-26FA3D8DB44F}"/>
    <cellStyle name="Komma 2 3 4 19 2" xfId="10614" xr:uid="{48E9AC81-7F7B-4379-9DF7-2BB090F6A6E8}"/>
    <cellStyle name="Komma 2 3 4 19 2 2" xfId="32683" xr:uid="{8093246C-8CD2-403F-A083-7B85074D9A7E}"/>
    <cellStyle name="Komma 2 3 4 19 3" xfId="16101" xr:uid="{8DE4C175-E0A3-4B6C-8BC3-81D2080F9604}"/>
    <cellStyle name="Komma 2 3 4 19 3 2" xfId="38170" xr:uid="{1317C885-C1F8-4571-BE92-F39E2142F982}"/>
    <cellStyle name="Komma 2 3 4 19 3 3" xfId="43718" xr:uid="{1418DEDF-41E4-4953-B61D-FA58394424DF}"/>
    <cellStyle name="Komma 2 3 4 19 4" xfId="21669" xr:uid="{A9EA99D8-EBFD-4154-BB7F-22328CAA9496}"/>
    <cellStyle name="Komma 2 3 4 19 4 2" xfId="49165" xr:uid="{357933D9-204C-4878-A6B1-830C9742EF34}"/>
    <cellStyle name="Komma 2 3 4 19 5" xfId="27176" xr:uid="{087C3B86-B5F5-4C85-A3C3-9C12900A7A26}"/>
    <cellStyle name="Komma 2 3 4 2" xfId="74" xr:uid="{EB764DFE-3596-4392-BDB4-FAC309B18EDC}"/>
    <cellStyle name="Komma 2 3 4 2 10" xfId="921" xr:uid="{257F3ADA-BBE7-473D-B365-6889FCD18F50}"/>
    <cellStyle name="Komma 2 3 4 2 10 2" xfId="1702" xr:uid="{7F164384-6D95-4059-95F1-CCBE924BDBE4}"/>
    <cellStyle name="Komma 2 3 4 2 10 2 2" xfId="4306" xr:uid="{576C4824-3CAB-4F04-A493-D20364C5CF06}"/>
    <cellStyle name="Komma 2 3 4 2 10 2 2 2" xfId="9813" xr:uid="{046040B2-37A7-4429-B1FE-1B293565FFFD}"/>
    <cellStyle name="Komma 2 3 4 2 10 2 2 2 2" xfId="31882" xr:uid="{47DAB829-C4ED-475B-B71D-06BF4F84FD75}"/>
    <cellStyle name="Komma 2 3 4 2 10 2 2 3" xfId="15300" xr:uid="{52E2C124-6B58-4D37-B6D8-582AC293D530}"/>
    <cellStyle name="Komma 2 3 4 2 10 2 2 3 2" xfId="37369" xr:uid="{B289E555-731C-477D-B302-05F1E61C28FE}"/>
    <cellStyle name="Komma 2 3 4 2 10 2 2 3 3" xfId="42917" xr:uid="{73474347-3A28-4A9C-AEF3-2838E7768A34}"/>
    <cellStyle name="Komma 2 3 4 2 10 2 2 4" xfId="20868" xr:uid="{27D0ABBC-2679-41F2-B65E-DC6032459A9A}"/>
    <cellStyle name="Komma 2 3 4 2 10 2 2 4 2" xfId="48364" xr:uid="{910FF75C-7922-4320-B176-6D4FFB6DB943}"/>
    <cellStyle name="Komma 2 3 4 2 10 2 2 5" xfId="26375" xr:uid="{89292E6E-AF02-4C04-BF55-DE289FDD4843}"/>
    <cellStyle name="Komma 2 3 4 2 10 2 3" xfId="7330" xr:uid="{C902E0B1-2CAC-4949-9A31-B1C39792B109}"/>
    <cellStyle name="Komma 2 3 4 2 10 2 3 2" xfId="29399" xr:uid="{9AE09392-03D9-4FF8-980F-7F9CA631EE7F}"/>
    <cellStyle name="Komma 2 3 4 2 10 2 4" xfId="12696" xr:uid="{801C1BF4-3CAC-4274-99E9-9FE13C9E28DE}"/>
    <cellStyle name="Komma 2 3 4 2 10 2 4 2" xfId="34765" xr:uid="{125FC16C-040B-4200-9294-89804C5B7B37}"/>
    <cellStyle name="Komma 2 3 4 2 10 2 4 3" xfId="40313" xr:uid="{1F284677-61C8-471B-A74C-65A93CF47EE7}"/>
    <cellStyle name="Komma 2 3 4 2 10 2 5" xfId="18264" xr:uid="{33CC556E-B0E1-4EF0-9035-15777C0F0580}"/>
    <cellStyle name="Komma 2 3 4 2 10 2 5 2" xfId="45881" xr:uid="{63DB23E0-6006-4E09-9C73-CE74D73B030C}"/>
    <cellStyle name="Komma 2 3 4 2 10 2 6" xfId="23892" xr:uid="{F2655ED6-C773-4A99-A420-570B1A246244}"/>
    <cellStyle name="Komma 2 3 4 2 10 3" xfId="3525" xr:uid="{7D139C54-A64F-4226-A87E-92DABE1DC9D2}"/>
    <cellStyle name="Komma 2 3 4 2 10 3 2" xfId="9032" xr:uid="{FD9C02EC-4CB7-4DF2-B022-1BF880CD4780}"/>
    <cellStyle name="Komma 2 3 4 2 10 3 2 2" xfId="31101" xr:uid="{E109BD3D-F47F-4E20-BCCE-E3A10023D437}"/>
    <cellStyle name="Komma 2 3 4 2 10 3 3" xfId="14519" xr:uid="{BA7C17C6-C0AA-4FBA-A075-B46CC8CAF13D}"/>
    <cellStyle name="Komma 2 3 4 2 10 3 3 2" xfId="36588" xr:uid="{CDDC7F0C-725C-49B0-B324-E6C690E4FE8D}"/>
    <cellStyle name="Komma 2 3 4 2 10 3 3 3" xfId="42136" xr:uid="{F811F995-3186-4EAE-9D58-7A09F0A669E4}"/>
    <cellStyle name="Komma 2 3 4 2 10 3 4" xfId="20087" xr:uid="{610AAB00-210A-4D8A-B0DF-79D48A7D4569}"/>
    <cellStyle name="Komma 2 3 4 2 10 3 4 2" xfId="47583" xr:uid="{00C49125-4CD6-4B65-A025-449B55A50F92}"/>
    <cellStyle name="Komma 2 3 4 2 10 3 5" xfId="25594" xr:uid="{A55498CE-24A0-41D1-A4B8-6B991DA575CF}"/>
    <cellStyle name="Komma 2 3 4 2 10 4" xfId="6549" xr:uid="{080DA30B-DCE5-4171-8495-A21F64BEEC97}"/>
    <cellStyle name="Komma 2 3 4 2 10 4 2" xfId="28618" xr:uid="{B70B437E-D03F-48EE-91A5-EE68DE86AFE4}"/>
    <cellStyle name="Komma 2 3 4 2 10 5" xfId="11915" xr:uid="{B6676B9B-A651-4CE5-80DB-305C23C80929}"/>
    <cellStyle name="Komma 2 3 4 2 10 5 2" xfId="33984" xr:uid="{6C8CB952-ED0E-43FE-B127-5B54CBE547A7}"/>
    <cellStyle name="Komma 2 3 4 2 10 5 3" xfId="39532" xr:uid="{C79BE058-7042-47EA-BE69-765CCC93199C}"/>
    <cellStyle name="Komma 2 3 4 2 10 6" xfId="17483" xr:uid="{A71992F7-B450-44B7-8CBB-73239BD22F2E}"/>
    <cellStyle name="Komma 2 3 4 2 10 6 2" xfId="45100" xr:uid="{C7ED6475-F844-4639-A46D-C7353BEEDF5B}"/>
    <cellStyle name="Komma 2 3 4 2 10 7" xfId="23111" xr:uid="{4F945298-0078-4025-B827-232C9CA2C02C}"/>
    <cellStyle name="Komma 2 3 4 2 11" xfId="961" xr:uid="{BFEF4132-AF2B-4407-A80E-C860454A5CBF}"/>
    <cellStyle name="Komma 2 3 4 2 11 2" xfId="3565" xr:uid="{BB4E7ADB-490F-48C9-8A5D-D90DE09D7843}"/>
    <cellStyle name="Komma 2 3 4 2 11 2 2" xfId="9072" xr:uid="{DAAB2791-AA42-4041-B101-B631B51A3868}"/>
    <cellStyle name="Komma 2 3 4 2 11 2 2 2" xfId="31141" xr:uid="{69F68474-4333-4AAB-8922-4E748E0AD16B}"/>
    <cellStyle name="Komma 2 3 4 2 11 2 3" xfId="14559" xr:uid="{7F9253C3-FEDD-41A0-9956-862D257A57E4}"/>
    <cellStyle name="Komma 2 3 4 2 11 2 3 2" xfId="36628" xr:uid="{BB632171-A94B-4866-9E8E-1E089D7BED4D}"/>
    <cellStyle name="Komma 2 3 4 2 11 2 3 3" xfId="42176" xr:uid="{E7D7A46A-7B46-4BB2-AB37-5C43751AE2D4}"/>
    <cellStyle name="Komma 2 3 4 2 11 2 4" xfId="20127" xr:uid="{DBCA0448-4C95-4569-BCF3-7CE7F1880103}"/>
    <cellStyle name="Komma 2 3 4 2 11 2 4 2" xfId="47623" xr:uid="{DAAB9E7A-5E18-4979-A0DA-FBF6F6EDDEE5}"/>
    <cellStyle name="Komma 2 3 4 2 11 2 5" xfId="25634" xr:uid="{0E0292B4-3A3F-4F5D-9A15-A2CA4B5A79F9}"/>
    <cellStyle name="Komma 2 3 4 2 11 3" xfId="6589" xr:uid="{D28EE91B-8EDF-49B3-BEC8-9DB4AF87D752}"/>
    <cellStyle name="Komma 2 3 4 2 11 3 2" xfId="28658" xr:uid="{548AFF4F-7BCC-4C45-AECB-BE34CBA1F19C}"/>
    <cellStyle name="Komma 2 3 4 2 11 4" xfId="11955" xr:uid="{62F18F5D-5D18-46CF-B368-9E5F2DA3B87A}"/>
    <cellStyle name="Komma 2 3 4 2 11 4 2" xfId="34024" xr:uid="{929BE02B-D54F-4723-8A1C-1D69370D9E6B}"/>
    <cellStyle name="Komma 2 3 4 2 11 4 3" xfId="39572" xr:uid="{CEAD5AA4-1CD8-4ECD-B1D7-D3075FF31A63}"/>
    <cellStyle name="Komma 2 3 4 2 11 5" xfId="17523" xr:uid="{2D7CB7CA-FDD6-4DA4-B615-45A4A6A52F65}"/>
    <cellStyle name="Komma 2 3 4 2 11 5 2" xfId="45140" xr:uid="{0BE9F02C-8EB2-497A-AE3E-381A23039D91}"/>
    <cellStyle name="Komma 2 3 4 2 11 6" xfId="23151" xr:uid="{8BA40E73-B827-4A4C-A7F2-F5C9442EA502}"/>
    <cellStyle name="Komma 2 3 4 2 12" xfId="1742" xr:uid="{C0AD32BC-84EB-4D37-BF6C-5652B2EC08AA}"/>
    <cellStyle name="Komma 2 3 4 2 12 2" xfId="4346" xr:uid="{11CEC39E-1E66-4FC6-A939-19DF21E1338E}"/>
    <cellStyle name="Komma 2 3 4 2 12 2 2" xfId="9853" xr:uid="{67500769-799E-450A-B186-2F55B9771C9A}"/>
    <cellStyle name="Komma 2 3 4 2 12 2 2 2" xfId="31922" xr:uid="{534AE05F-78BE-4736-A692-53E30B31CDB5}"/>
    <cellStyle name="Komma 2 3 4 2 12 2 3" xfId="15340" xr:uid="{987B74EB-85A9-4FF1-94D8-DC04E48022BC}"/>
    <cellStyle name="Komma 2 3 4 2 12 2 3 2" xfId="37409" xr:uid="{51F9A50D-2C59-45AE-B2C8-060922028878}"/>
    <cellStyle name="Komma 2 3 4 2 12 2 3 3" xfId="42957" xr:uid="{1C4CD8D1-CF95-4022-8DB5-E79D5B26657F}"/>
    <cellStyle name="Komma 2 3 4 2 12 2 4" xfId="20908" xr:uid="{76F268B3-717B-4654-80F6-B04AA281A926}"/>
    <cellStyle name="Komma 2 3 4 2 12 2 4 2" xfId="48404" xr:uid="{F28FE0DD-0352-405C-A0D2-48784F3DE932}"/>
    <cellStyle name="Komma 2 3 4 2 12 2 5" xfId="26415" xr:uid="{49F5BD5E-9479-48EA-97C8-19CEAE471407}"/>
    <cellStyle name="Komma 2 3 4 2 12 3" xfId="7370" xr:uid="{430E9A81-67C5-4CD9-A64D-E01BCA8C76EA}"/>
    <cellStyle name="Komma 2 3 4 2 12 3 2" xfId="29439" xr:uid="{CA0950CB-84A6-42D6-A28D-AA52CC1E84C9}"/>
    <cellStyle name="Komma 2 3 4 2 12 4" xfId="12736" xr:uid="{6D7A0538-710E-4523-8CFE-54FBD3672663}"/>
    <cellStyle name="Komma 2 3 4 2 12 4 2" xfId="34805" xr:uid="{23CE88C6-DB40-4913-AC0D-8F351C0CB5F2}"/>
    <cellStyle name="Komma 2 3 4 2 12 4 3" xfId="40353" xr:uid="{9EC550E3-1959-4A2A-BE71-7BFEC6331BE8}"/>
    <cellStyle name="Komma 2 3 4 2 12 5" xfId="18304" xr:uid="{7A1EEDF6-AD9B-4779-BED5-B6DDA32E2E10}"/>
    <cellStyle name="Komma 2 3 4 2 12 5 2" xfId="45921" xr:uid="{1BFC02F8-CADA-4ECA-86A0-FF5BC668EE18}"/>
    <cellStyle name="Komma 2 3 4 2 12 6" xfId="23932" xr:uid="{7A87BE05-8283-47BC-8AD3-36F8152553FC}"/>
    <cellStyle name="Komma 2 3 4 2 13" xfId="2483" xr:uid="{C69BD424-ACE6-4E57-ADB9-D600919C2EF6}"/>
    <cellStyle name="Komma 2 3 4 2 13 2" xfId="5087" xr:uid="{5131D019-25EB-47D4-A35D-902E018B1597}"/>
    <cellStyle name="Komma 2 3 4 2 13 2 2" xfId="10594" xr:uid="{B82C00F7-5AA4-4890-ACA9-8C6A7C733882}"/>
    <cellStyle name="Komma 2 3 4 2 13 2 2 2" xfId="32663" xr:uid="{D443DA56-9B38-4F49-B094-384ED997A1B3}"/>
    <cellStyle name="Komma 2 3 4 2 13 2 3" xfId="16081" xr:uid="{36960E80-3665-48AD-80D9-87D95E03FE20}"/>
    <cellStyle name="Komma 2 3 4 2 13 2 3 2" xfId="38150" xr:uid="{D56EFAFC-2D65-4D17-BA6C-BC4EC23867F6}"/>
    <cellStyle name="Komma 2 3 4 2 13 2 3 3" xfId="43698" xr:uid="{FEE26CC7-BD99-431B-A802-5CF9CB47B19B}"/>
    <cellStyle name="Komma 2 3 4 2 13 2 4" xfId="21649" xr:uid="{08CB8E69-8948-4A43-8091-9E217A9E932A}"/>
    <cellStyle name="Komma 2 3 4 2 13 2 4 2" xfId="49145" xr:uid="{FA3AE9D8-0541-41AA-B7BC-735D4704244B}"/>
    <cellStyle name="Komma 2 3 4 2 13 2 5" xfId="27156" xr:uid="{456589AA-3C74-49D4-A690-FC7E93961D9A}"/>
    <cellStyle name="Komma 2 3 4 2 13 3" xfId="8111" xr:uid="{75DF24A2-9168-4946-8D25-15280BAA0832}"/>
    <cellStyle name="Komma 2 3 4 2 13 3 2" xfId="30180" xr:uid="{4E95DE45-43B4-48B6-BF47-E7153F0FEBFD}"/>
    <cellStyle name="Komma 2 3 4 2 13 4" xfId="13477" xr:uid="{FBEAAA12-2C13-4BE4-9269-B03B68904F57}"/>
    <cellStyle name="Komma 2 3 4 2 13 4 2" xfId="35546" xr:uid="{7DE25010-DD77-46DA-89E7-DC15973440C4}"/>
    <cellStyle name="Komma 2 3 4 2 13 4 3" xfId="41094" xr:uid="{AC93FF31-95B6-4EAE-9B73-709C2150A7E8}"/>
    <cellStyle name="Komma 2 3 4 2 13 5" xfId="19045" xr:uid="{A3CE26A5-5855-4F53-8388-5FD331949CD7}"/>
    <cellStyle name="Komma 2 3 4 2 13 5 2" xfId="46662" xr:uid="{4DC92A15-EBAB-4E90-B649-382C7A46CA1D}"/>
    <cellStyle name="Komma 2 3 4 2 13 6" xfId="24673" xr:uid="{8D1ECC56-E0F5-4532-9AFE-3C1FD4332849}"/>
    <cellStyle name="Komma 2 3 4 2 14" xfId="2543" xr:uid="{C3502B29-E328-467C-AD2A-A6B8CB2720B8}"/>
    <cellStyle name="Komma 2 3 4 2 14 2" xfId="5467" xr:uid="{A0D3267B-0D86-47DF-94D8-D279B3A38FD3}"/>
    <cellStyle name="Komma 2 3 4 2 14 2 2" xfId="10974" xr:uid="{1A430ED1-D360-4FD6-940F-C9625495C3BB}"/>
    <cellStyle name="Komma 2 3 4 2 14 2 2 2" xfId="33043" xr:uid="{D57B5E4A-BBEF-474A-9B5C-8BF6A72F6A30}"/>
    <cellStyle name="Komma 2 3 4 2 14 2 3" xfId="16461" xr:uid="{626D3F1A-99F9-4BB6-A7D3-5C99FAAF51B8}"/>
    <cellStyle name="Komma 2 3 4 2 14 2 3 2" xfId="38530" xr:uid="{CFB72C3D-E07A-4F08-BC6D-E2BE74450DA5}"/>
    <cellStyle name="Komma 2 3 4 2 14 2 3 3" xfId="44078" xr:uid="{4A5EBBD9-CC73-4312-A62E-541185D263EA}"/>
    <cellStyle name="Komma 2 3 4 2 14 2 4" xfId="22029" xr:uid="{0E8C2C3A-F28E-4AF3-96DC-AE142E04E300}"/>
    <cellStyle name="Komma 2 3 4 2 14 2 4 2" xfId="49525" xr:uid="{0F8B88C4-22B3-4E76-BF28-354048AEE6C3}"/>
    <cellStyle name="Komma 2 3 4 2 14 2 5" xfId="27536" xr:uid="{B1337BA0-7FC1-4EBF-A181-0E2AAECD1ED4}"/>
    <cellStyle name="Komma 2 3 4 2 14 3" xfId="8151" xr:uid="{9E64098D-2835-41A7-9B2A-E0C43FBB04C0}"/>
    <cellStyle name="Komma 2 3 4 2 14 3 2" xfId="30220" xr:uid="{745CC03C-3459-41C6-B011-6E575701E53B}"/>
    <cellStyle name="Komma 2 3 4 2 14 4" xfId="13537" xr:uid="{DF7BB40E-9373-48E9-B8A3-2FFF102C1059}"/>
    <cellStyle name="Komma 2 3 4 2 14 4 2" xfId="35606" xr:uid="{6DD96149-1080-4833-9A50-2C9FFD8CFC07}"/>
    <cellStyle name="Komma 2 3 4 2 14 4 3" xfId="41154" xr:uid="{32914AA3-7C17-4FA2-B5C0-1C459AEECA70}"/>
    <cellStyle name="Komma 2 3 4 2 14 5" xfId="19105" xr:uid="{CD473879-86E5-4B40-B516-BD8BC890E9C5}"/>
    <cellStyle name="Komma 2 3 4 2 14 5 2" xfId="46702" xr:uid="{6ECAA359-B2A0-45B6-BE95-4B1FFFFD39F2}"/>
    <cellStyle name="Komma 2 3 4 2 14 6" xfId="24713" xr:uid="{F87D5170-C98E-4D2E-867D-78D205C199B3}"/>
    <cellStyle name="Komma 2 3 4 2 15" xfId="2603" xr:uid="{289BE338-9C8C-404D-80AE-EC47E918D9C7}"/>
    <cellStyle name="Komma 2 3 4 2 15 2" xfId="5527" xr:uid="{7553ACB2-AA90-4B00-85EE-66E1D8A922DB}"/>
    <cellStyle name="Komma 2 3 4 2 15 2 2" xfId="11034" xr:uid="{1F2FCB97-253F-4EAD-88A2-FEE0FE5302AF}"/>
    <cellStyle name="Komma 2 3 4 2 15 2 2 2" xfId="33103" xr:uid="{81F08DF2-7DBD-4518-A760-FBB5E120FE0B}"/>
    <cellStyle name="Komma 2 3 4 2 15 2 3" xfId="16521" xr:uid="{5F78B37F-FE48-4264-BF9C-F696A1ACF09C}"/>
    <cellStyle name="Komma 2 3 4 2 15 2 3 2" xfId="38590" xr:uid="{F12D12FB-96BE-48CE-A75E-06041C6F5258}"/>
    <cellStyle name="Komma 2 3 4 2 15 2 3 3" xfId="44138" xr:uid="{8781F68F-22C1-4D13-A3D4-2C4D6A8B7C9F}"/>
    <cellStyle name="Komma 2 3 4 2 15 2 4" xfId="22089" xr:uid="{F087CBB4-B916-4AAA-B852-40A848404A02}"/>
    <cellStyle name="Komma 2 3 4 2 15 2 4 2" xfId="49585" xr:uid="{2924FF04-D53F-4CFB-9819-E3E50067D33B}"/>
    <cellStyle name="Komma 2 3 4 2 15 2 5" xfId="27596" xr:uid="{4880A12C-4B76-4E8F-88B8-057AC68401C5}"/>
    <cellStyle name="Komma 2 3 4 2 15 3" xfId="8211" xr:uid="{AD9FDC95-3F29-4495-BAE6-931F5ADEE801}"/>
    <cellStyle name="Komma 2 3 4 2 15 3 2" xfId="30280" xr:uid="{1716D1D3-A522-4B83-89C9-44CCDA496B7C}"/>
    <cellStyle name="Komma 2 3 4 2 15 4" xfId="13597" xr:uid="{969C9561-4EDB-4709-A616-4D887AFEE421}"/>
    <cellStyle name="Komma 2 3 4 2 15 4 2" xfId="35666" xr:uid="{D7057A86-BA4D-4A36-97B4-8FA1477E69E4}"/>
    <cellStyle name="Komma 2 3 4 2 15 4 3" xfId="41214" xr:uid="{B42DBFAD-5E11-4E97-8EAF-E70696BF1E37}"/>
    <cellStyle name="Komma 2 3 4 2 15 5" xfId="19165" xr:uid="{F63409A0-0E21-4050-AFFF-A89510917981}"/>
    <cellStyle name="Komma 2 3 4 2 15 5 2" xfId="46762" xr:uid="{9C3ABF23-F026-4871-B1DE-9A3FD26D529C}"/>
    <cellStyle name="Komma 2 3 4 2 15 6" xfId="24773" xr:uid="{E6C4288A-3676-4DB3-B696-0AEDBD32724B}"/>
    <cellStyle name="Komma 2 3 4 2 16" xfId="2643" xr:uid="{12371CAE-8E74-4D02-9BA6-D5F107F6AFCA}"/>
    <cellStyle name="Komma 2 3 4 2 16 2" xfId="5567" xr:uid="{14473577-CCB7-46FB-889E-0DE62088892A}"/>
    <cellStyle name="Komma 2 3 4 2 16 2 2" xfId="11074" xr:uid="{3A89F66A-C4AB-421A-B0FE-97BB77691C25}"/>
    <cellStyle name="Komma 2 3 4 2 16 2 2 2" xfId="33143" xr:uid="{2D4E9A18-F7BF-4702-A5E6-FD287C48D876}"/>
    <cellStyle name="Komma 2 3 4 2 16 2 3" xfId="16561" xr:uid="{EB88EA15-E661-480E-A0D7-69B278F32E2D}"/>
    <cellStyle name="Komma 2 3 4 2 16 2 3 2" xfId="38630" xr:uid="{9B010054-4D92-45B3-8645-EF38E7055EB9}"/>
    <cellStyle name="Komma 2 3 4 2 16 2 3 3" xfId="44178" xr:uid="{797FC6FC-31FE-46F2-9EB0-960AE5659AE3}"/>
    <cellStyle name="Komma 2 3 4 2 16 2 4" xfId="22129" xr:uid="{C18B1243-6557-4666-BAF3-CCF0F376E31F}"/>
    <cellStyle name="Komma 2 3 4 2 16 2 4 2" xfId="49625" xr:uid="{6DB58771-1DB4-49CE-B703-3B319AE37D43}"/>
    <cellStyle name="Komma 2 3 4 2 16 2 5" xfId="27636" xr:uid="{AAD06995-ABE6-4BD8-8804-21E278B588FC}"/>
    <cellStyle name="Komma 2 3 4 2 16 3" xfId="8251" xr:uid="{EDF46AEB-8294-4DC9-BD23-0EAB1AF5E078}"/>
    <cellStyle name="Komma 2 3 4 2 16 3 2" xfId="30320" xr:uid="{AB52F2CD-2E11-4DED-8544-97BCEDC66A9D}"/>
    <cellStyle name="Komma 2 3 4 2 16 4" xfId="13637" xr:uid="{10F1CA86-0249-4368-BFD0-88B9C0175FED}"/>
    <cellStyle name="Komma 2 3 4 2 16 4 2" xfId="35706" xr:uid="{881A475C-8284-435F-9119-6665867B0C2F}"/>
    <cellStyle name="Komma 2 3 4 2 16 4 3" xfId="41254" xr:uid="{7646D1A0-6FF6-414E-B04E-9EF406EA6557}"/>
    <cellStyle name="Komma 2 3 4 2 16 5" xfId="19205" xr:uid="{6F819C52-AB26-4F66-8200-04495158A015}"/>
    <cellStyle name="Komma 2 3 4 2 16 5 2" xfId="46802" xr:uid="{1244ABAA-47BC-4DFE-ABB6-A228BFE1003A}"/>
    <cellStyle name="Komma 2 3 4 2 16 6" xfId="24813" xr:uid="{A73E3910-425D-4B87-A354-FC6932A65953}"/>
    <cellStyle name="Komma 2 3 4 2 17" xfId="2683" xr:uid="{E8158E88-02CF-47A4-9907-EB3EB5B28E10}"/>
    <cellStyle name="Komma 2 3 4 2 17 2" xfId="8291" xr:uid="{FCB75C6D-AA5D-45FE-99EB-97E0362A0D1E}"/>
    <cellStyle name="Komma 2 3 4 2 17 2 2" xfId="30360" xr:uid="{FD214AE8-C2B7-41F9-AF36-EE28C1A68829}"/>
    <cellStyle name="Komma 2 3 4 2 17 3" xfId="13677" xr:uid="{DB0AAA24-21F8-48A5-9C6C-44DF1DDFCC71}"/>
    <cellStyle name="Komma 2 3 4 2 17 3 2" xfId="35746" xr:uid="{239A0526-5DCA-41BE-A876-28AEF22E3001}"/>
    <cellStyle name="Komma 2 3 4 2 17 3 3" xfId="41294" xr:uid="{9BC160D9-6452-49F0-8882-C331A037F1C5}"/>
    <cellStyle name="Komma 2 3 4 2 17 4" xfId="19245" xr:uid="{18860BB5-784E-43D3-99AE-B87DF945A85C}"/>
    <cellStyle name="Komma 2 3 4 2 17 4 2" xfId="46842" xr:uid="{D03309B4-AFDF-443D-8BCD-B4DB50683A2D}"/>
    <cellStyle name="Komma 2 3 4 2 17 5" xfId="24853" xr:uid="{94E40036-B059-4241-B0DC-072316CE5E44}"/>
    <cellStyle name="Komma 2 3 4 2 18" xfId="5127" xr:uid="{CA298BF7-4E3F-4BAF-9FB7-E524F48832FC}"/>
    <cellStyle name="Komma 2 3 4 2 18 2" xfId="10634" xr:uid="{BBF99EE4-7A52-42DB-8ECE-5C1757DB2146}"/>
    <cellStyle name="Komma 2 3 4 2 18 2 2" xfId="32703" xr:uid="{B1BDB6AF-25E1-4F32-8A60-9688BEFA699B}"/>
    <cellStyle name="Komma 2 3 4 2 18 3" xfId="16121" xr:uid="{C015DD6B-26D3-47BF-9EB7-023F22A0D9E6}"/>
    <cellStyle name="Komma 2 3 4 2 18 3 2" xfId="38190" xr:uid="{D4C4B2D8-D76D-4AAE-A5B5-3A09803031FE}"/>
    <cellStyle name="Komma 2 3 4 2 18 3 3" xfId="43738" xr:uid="{2178A411-803E-428F-A3B1-82EC31AF145E}"/>
    <cellStyle name="Komma 2 3 4 2 18 4" xfId="21689" xr:uid="{2E30112C-8056-437D-9789-770967D407D9}"/>
    <cellStyle name="Komma 2 3 4 2 18 4 2" xfId="49185" xr:uid="{7A48158F-8881-40AB-ABDD-D23517C148DA}"/>
    <cellStyle name="Komma 2 3 4 2 18 5" xfId="27196" xr:uid="{8F671EC8-4EDB-4F4B-BA5C-563E1F7885AD}"/>
    <cellStyle name="Komma 2 3 4 2 19" xfId="5627" xr:uid="{5F80EDEC-F687-41DF-8DA4-A3BC6AC103D8}"/>
    <cellStyle name="Komma 2 3 4 2 19 2" xfId="11134" xr:uid="{997CDF96-4F4D-4B14-81C9-E2856585F909}"/>
    <cellStyle name="Komma 2 3 4 2 19 2 2" xfId="33203" xr:uid="{A10D1021-962B-41C5-B814-498F5A7D1F98}"/>
    <cellStyle name="Komma 2 3 4 2 19 3" xfId="22189" xr:uid="{622C8D57-F48A-4AEE-9D8F-F61ADA78EB7F}"/>
    <cellStyle name="Komma 2 3 4 2 19 3 2" xfId="49685" xr:uid="{4EBA5C36-1655-468E-A997-25ED2529C483}"/>
    <cellStyle name="Komma 2 3 4 2 19 4" xfId="27696" xr:uid="{3A21F52B-DBB4-4C45-86DC-75DE1AC77D6F}"/>
    <cellStyle name="Komma 2 3 4 2 2" xfId="115" xr:uid="{247F3837-C11B-48CF-B47F-56946F17442D}"/>
    <cellStyle name="Komma 2 3 4 2 2 10" xfId="22310" xr:uid="{293DE56E-9518-407C-A0AC-33FC6DD7CBCB}"/>
    <cellStyle name="Komma 2 3 4 2 2 2" xfId="541" xr:uid="{51634AD0-74F0-4C77-B8AE-8031C2DD24AC}"/>
    <cellStyle name="Komma 2 3 4 2 2 2 2" xfId="1342" xr:uid="{FC760EF2-D384-423F-A8E1-00F1744A1314}"/>
    <cellStyle name="Komma 2 3 4 2 2 2 2 2" xfId="3946" xr:uid="{9F5DDAF1-E2C4-4A4A-A79C-061C72F618A5}"/>
    <cellStyle name="Komma 2 3 4 2 2 2 2 2 2" xfId="9453" xr:uid="{26275E62-1CB6-4D21-96D7-871AD150DA42}"/>
    <cellStyle name="Komma 2 3 4 2 2 2 2 2 2 2" xfId="31522" xr:uid="{715FBA45-B1BD-4E09-943E-C8770B1A18AF}"/>
    <cellStyle name="Komma 2 3 4 2 2 2 2 2 3" xfId="14940" xr:uid="{0225B061-244E-4403-B7DF-BEB70E5ED0CE}"/>
    <cellStyle name="Komma 2 3 4 2 2 2 2 2 3 2" xfId="37009" xr:uid="{8A6AF047-A33B-4577-B747-453508A591CD}"/>
    <cellStyle name="Komma 2 3 4 2 2 2 2 2 3 3" xfId="42557" xr:uid="{3F1993B0-1AF7-4BA7-872F-2892060F72DF}"/>
    <cellStyle name="Komma 2 3 4 2 2 2 2 2 4" xfId="20508" xr:uid="{6309D9C7-E75E-4446-8763-AC2DDC3B0380}"/>
    <cellStyle name="Komma 2 3 4 2 2 2 2 2 4 2" xfId="48004" xr:uid="{E5D5262C-2E73-4EA1-9668-3ED823323128}"/>
    <cellStyle name="Komma 2 3 4 2 2 2 2 2 5" xfId="26015" xr:uid="{330BA819-CB4D-4DBB-A9D7-720878DAB523}"/>
    <cellStyle name="Komma 2 3 4 2 2 2 2 3" xfId="6970" xr:uid="{31744704-4D1F-4108-8846-1DC1F233D9B3}"/>
    <cellStyle name="Komma 2 3 4 2 2 2 2 3 2" xfId="29039" xr:uid="{82DB3F6E-9060-486A-8D23-6D426E324577}"/>
    <cellStyle name="Komma 2 3 4 2 2 2 2 4" xfId="12336" xr:uid="{246124BB-EC18-49CD-8EA3-8E79C2C1B160}"/>
    <cellStyle name="Komma 2 3 4 2 2 2 2 4 2" xfId="34405" xr:uid="{CE34878F-72AD-4F39-B8FF-49C00D0A8324}"/>
    <cellStyle name="Komma 2 3 4 2 2 2 2 4 3" xfId="39953" xr:uid="{698C0DA8-2EE1-4035-8911-CC202BDDEDC7}"/>
    <cellStyle name="Komma 2 3 4 2 2 2 2 5" xfId="17904" xr:uid="{1A7AFF9E-1C2B-4E67-AC14-97A9F7CFEDD6}"/>
    <cellStyle name="Komma 2 3 4 2 2 2 2 5 2" xfId="45521" xr:uid="{B1AF255A-1E6D-4EBE-A70A-D124FE9B1720}"/>
    <cellStyle name="Komma 2 3 4 2 2 2 2 6" xfId="23532" xr:uid="{3CDCE41B-6C4E-49FC-8EB0-285325188C9E}"/>
    <cellStyle name="Komma 2 3 4 2 2 2 3" xfId="2123" xr:uid="{2A7B2DA0-3BDD-4B5C-9EF5-78235353E91B}"/>
    <cellStyle name="Komma 2 3 4 2 2 2 3 2" xfId="4727" xr:uid="{411542F4-BD4A-4162-8E68-85CE9753B21D}"/>
    <cellStyle name="Komma 2 3 4 2 2 2 3 2 2" xfId="10234" xr:uid="{400DD21A-3E96-4538-B965-972D2E96EDAC}"/>
    <cellStyle name="Komma 2 3 4 2 2 2 3 2 2 2" xfId="32303" xr:uid="{DB46C288-58C1-4D52-827A-7F607D85916E}"/>
    <cellStyle name="Komma 2 3 4 2 2 2 3 2 3" xfId="15721" xr:uid="{5938D4E9-D9AF-44C8-856C-460C63304F69}"/>
    <cellStyle name="Komma 2 3 4 2 2 2 3 2 3 2" xfId="37790" xr:uid="{7F992717-06E2-40EF-89AF-BDDEF756BEA8}"/>
    <cellStyle name="Komma 2 3 4 2 2 2 3 2 3 3" xfId="43338" xr:uid="{A76A4923-60A4-404C-A13E-4979F122D540}"/>
    <cellStyle name="Komma 2 3 4 2 2 2 3 2 4" xfId="21289" xr:uid="{CB2FDDB3-0815-499F-9B44-B2FE784B8D51}"/>
    <cellStyle name="Komma 2 3 4 2 2 2 3 2 4 2" xfId="48785" xr:uid="{46B60239-A8EB-407F-84B9-386020E765F3}"/>
    <cellStyle name="Komma 2 3 4 2 2 2 3 2 5" xfId="26796" xr:uid="{FC0A9FE3-ADA4-4A2C-BD4F-4CDE931D76F5}"/>
    <cellStyle name="Komma 2 3 4 2 2 2 3 3" xfId="7751" xr:uid="{8BE6D490-B0B6-49AF-9E98-FC8C15BEC0B1}"/>
    <cellStyle name="Komma 2 3 4 2 2 2 3 3 2" xfId="29820" xr:uid="{E4D96E16-EFBE-45A2-9B58-C8AE573BE34E}"/>
    <cellStyle name="Komma 2 3 4 2 2 2 3 4" xfId="13117" xr:uid="{FEA74D29-0AA2-48DD-B119-5BDECAC0F288}"/>
    <cellStyle name="Komma 2 3 4 2 2 2 3 4 2" xfId="35186" xr:uid="{2022EA1F-0051-4A81-9A28-FEA012487B2D}"/>
    <cellStyle name="Komma 2 3 4 2 2 2 3 4 3" xfId="40734" xr:uid="{192567FD-2218-4D01-9415-B987E0BB95D3}"/>
    <cellStyle name="Komma 2 3 4 2 2 2 3 5" xfId="18685" xr:uid="{94497E5B-463E-4DCA-87A6-900C3DECD800}"/>
    <cellStyle name="Komma 2 3 4 2 2 2 3 5 2" xfId="46302" xr:uid="{587145BC-B74B-49F3-833B-D5C1E1023EBC}"/>
    <cellStyle name="Komma 2 3 4 2 2 2 3 6" xfId="24313" xr:uid="{40ED1EE8-B29C-474D-A417-084F078BA4A6}"/>
    <cellStyle name="Komma 2 3 4 2 2 2 4" xfId="3145" xr:uid="{E7B5B952-47E9-4E77-BEBA-867C446116E6}"/>
    <cellStyle name="Komma 2 3 4 2 2 2 4 2" xfId="8672" xr:uid="{E2E57057-A13E-49F5-ACC6-DD42F0380F14}"/>
    <cellStyle name="Komma 2 3 4 2 2 2 4 2 2" xfId="30741" xr:uid="{C7E3A272-5AA9-46B6-894E-CCBD47450799}"/>
    <cellStyle name="Komma 2 3 4 2 2 2 4 3" xfId="14139" xr:uid="{6C9ED45F-4263-4B4E-8661-AF9DA4149B17}"/>
    <cellStyle name="Komma 2 3 4 2 2 2 4 3 2" xfId="36208" xr:uid="{E64340EE-FE68-49C8-9915-F46E0583CE02}"/>
    <cellStyle name="Komma 2 3 4 2 2 2 4 3 3" xfId="41756" xr:uid="{8D97A248-1431-420C-8BC9-F21B53D21F09}"/>
    <cellStyle name="Komma 2 3 4 2 2 2 4 4" xfId="19707" xr:uid="{8199F912-E918-4E67-A177-AFDF0EDAAEA8}"/>
    <cellStyle name="Komma 2 3 4 2 2 2 4 4 2" xfId="47223" xr:uid="{842B0865-CAB9-4B1B-9E7F-712C5E5CCB77}"/>
    <cellStyle name="Komma 2 3 4 2 2 2 4 5" xfId="25234" xr:uid="{12CFE8BB-E057-407C-8C57-78F6EAAFA857}"/>
    <cellStyle name="Komma 2 3 4 2 2 2 5" xfId="6169" xr:uid="{B82B9688-F5B7-46CA-9174-59D401E4BB05}"/>
    <cellStyle name="Komma 2 3 4 2 2 2 5 2" xfId="28238" xr:uid="{89698918-7395-44DF-B7A2-AB05AB0089FD}"/>
    <cellStyle name="Komma 2 3 4 2 2 2 6" xfId="11555" xr:uid="{A219D2BC-1FFB-439D-8CC8-3A6C74302E42}"/>
    <cellStyle name="Komma 2 3 4 2 2 2 6 2" xfId="33624" xr:uid="{DF0424F6-2AF5-45EE-A482-22FA72F760EC}"/>
    <cellStyle name="Komma 2 3 4 2 2 2 6 3" xfId="39172" xr:uid="{49771E52-9B1D-4E28-835A-9606C50FCBF4}"/>
    <cellStyle name="Komma 2 3 4 2 2 2 7" xfId="17103" xr:uid="{AF162283-E3B1-4D92-9C61-EA1CC27E7C6F}"/>
    <cellStyle name="Komma 2 3 4 2 2 2 7 2" xfId="44720" xr:uid="{E64CC97A-5B36-4D59-91E1-260EF9C451B6}"/>
    <cellStyle name="Komma 2 3 4 2 2 2 8" xfId="22731" xr:uid="{C93E3CB7-33DA-42E7-9C36-DBEB29F86F27}"/>
    <cellStyle name="Komma 2 3 4 2 2 3" xfId="994" xr:uid="{31B4EB99-EABE-4977-9964-E03E2FD8AD9B}"/>
    <cellStyle name="Komma 2 3 4 2 2 3 2" xfId="3598" xr:uid="{E6BFCC64-D75D-4FD3-BE83-63D847F84304}"/>
    <cellStyle name="Komma 2 3 4 2 2 3 2 2" xfId="9105" xr:uid="{7DC71D6A-63FD-4E80-AF3D-FA26D6689CF2}"/>
    <cellStyle name="Komma 2 3 4 2 2 3 2 2 2" xfId="31174" xr:uid="{CE247409-DCD5-43DE-BD75-A83218AA99CB}"/>
    <cellStyle name="Komma 2 3 4 2 2 3 2 3" xfId="14592" xr:uid="{75D8E4F9-A2BA-4ABD-B300-935B7C6AD8B5}"/>
    <cellStyle name="Komma 2 3 4 2 2 3 2 3 2" xfId="36661" xr:uid="{64B7551E-4A98-4966-9D46-5C2A6BE1E0E2}"/>
    <cellStyle name="Komma 2 3 4 2 2 3 2 3 3" xfId="42209" xr:uid="{15FCF169-A84B-4E94-A5F5-42180F42D044}"/>
    <cellStyle name="Komma 2 3 4 2 2 3 2 4" xfId="20160" xr:uid="{AC1E6C59-DB7F-49D3-99BE-924651025ACB}"/>
    <cellStyle name="Komma 2 3 4 2 2 3 2 4 2" xfId="47656" xr:uid="{F5BEE7B8-7939-4C15-88A9-8E3B62DE5E9A}"/>
    <cellStyle name="Komma 2 3 4 2 2 3 2 5" xfId="25667" xr:uid="{EE5E2723-EEAC-437F-965B-179FC2D5A39D}"/>
    <cellStyle name="Komma 2 3 4 2 2 3 3" xfId="6622" xr:uid="{12BD5794-412E-4802-9FAC-0E86DD21B28D}"/>
    <cellStyle name="Komma 2 3 4 2 2 3 3 2" xfId="28691" xr:uid="{8D3DA6DD-E179-49DF-8B6D-771093F347BD}"/>
    <cellStyle name="Komma 2 3 4 2 2 3 4" xfId="11988" xr:uid="{15821FEC-F18E-4A9C-AADA-58D79CF8758C}"/>
    <cellStyle name="Komma 2 3 4 2 2 3 4 2" xfId="34057" xr:uid="{76F534C6-B009-4B60-B476-E4F2FA763671}"/>
    <cellStyle name="Komma 2 3 4 2 2 3 4 3" xfId="39605" xr:uid="{2FB498BC-6432-4ED5-8505-C17536FB2C7A}"/>
    <cellStyle name="Komma 2 3 4 2 2 3 5" xfId="17556" xr:uid="{43725789-6A0F-4E38-B664-2774E6EF1CFD}"/>
    <cellStyle name="Komma 2 3 4 2 2 3 5 2" xfId="45173" xr:uid="{9D61A6E1-8E9A-4961-BFB3-1925FBB51397}"/>
    <cellStyle name="Komma 2 3 4 2 2 3 6" xfId="23184" xr:uid="{46CA0DB9-6068-4AD5-BAD0-3EADC0FD86AA}"/>
    <cellStyle name="Komma 2 3 4 2 2 4" xfId="1775" xr:uid="{92B75C9C-43A2-4F26-BCD7-FDF5ACB960ED}"/>
    <cellStyle name="Komma 2 3 4 2 2 4 2" xfId="4379" xr:uid="{00AAED48-E492-42D7-A4F9-EF5FB18304F7}"/>
    <cellStyle name="Komma 2 3 4 2 2 4 2 2" xfId="9886" xr:uid="{5F8EA0F1-EE43-4AF3-BFA8-309B5CF4BEF2}"/>
    <cellStyle name="Komma 2 3 4 2 2 4 2 2 2" xfId="31955" xr:uid="{A403FEAB-6564-4809-9C12-E89D9EAB193C}"/>
    <cellStyle name="Komma 2 3 4 2 2 4 2 3" xfId="15373" xr:uid="{A63AD802-40B4-41AB-B38B-4F31783C2B67}"/>
    <cellStyle name="Komma 2 3 4 2 2 4 2 3 2" xfId="37442" xr:uid="{C6B595BD-A688-4C50-9EB1-E8D4A8EDD9D3}"/>
    <cellStyle name="Komma 2 3 4 2 2 4 2 3 3" xfId="42990" xr:uid="{70BCF714-BA38-49F8-8FFF-C96562AE5780}"/>
    <cellStyle name="Komma 2 3 4 2 2 4 2 4" xfId="20941" xr:uid="{9434BF56-83BA-4AE4-A900-D000EE21B966}"/>
    <cellStyle name="Komma 2 3 4 2 2 4 2 4 2" xfId="48437" xr:uid="{A4138FC1-AD09-47B1-87BF-04BF8DDB49CB}"/>
    <cellStyle name="Komma 2 3 4 2 2 4 2 5" xfId="26448" xr:uid="{1EE2DDD1-2B7A-4515-AA14-478727049FBF}"/>
    <cellStyle name="Komma 2 3 4 2 2 4 3" xfId="7403" xr:uid="{E99FD681-569D-4666-93EE-1563CC00870F}"/>
    <cellStyle name="Komma 2 3 4 2 2 4 3 2" xfId="29472" xr:uid="{492921E6-83F3-4E50-BD67-93E241B6AF57}"/>
    <cellStyle name="Komma 2 3 4 2 2 4 4" xfId="12769" xr:uid="{A762431E-3CA5-4514-ABD1-668315A108D7}"/>
    <cellStyle name="Komma 2 3 4 2 2 4 4 2" xfId="34838" xr:uid="{CE6B4D13-BDE7-4605-B787-2B66D3F4316C}"/>
    <cellStyle name="Komma 2 3 4 2 2 4 4 3" xfId="40386" xr:uid="{7E485B91-098E-4F68-BFFA-47AD181D3E1A}"/>
    <cellStyle name="Komma 2 3 4 2 2 4 5" xfId="18337" xr:uid="{0027FAFA-44CC-448C-AA4E-52F76C87FA16}"/>
    <cellStyle name="Komma 2 3 4 2 2 4 5 2" xfId="45954" xr:uid="{EEAC8FD6-5012-47DA-8C42-5FDFCC0CD3AA}"/>
    <cellStyle name="Komma 2 3 4 2 2 4 6" xfId="23965" xr:uid="{412DA7FD-7EFC-4202-BEB8-2F4C2C997B90}"/>
    <cellStyle name="Komma 2 3 4 2 2 5" xfId="2724" xr:uid="{7BDE8D50-D470-49E9-B211-ED02B8257B4B}"/>
    <cellStyle name="Komma 2 3 4 2 2 5 2" xfId="8324" xr:uid="{81E8587A-E1D1-495E-902A-9739A3DED018}"/>
    <cellStyle name="Komma 2 3 4 2 2 5 2 2" xfId="30393" xr:uid="{AB0011C2-9669-477C-8547-0E9E2C068568}"/>
    <cellStyle name="Komma 2 3 4 2 2 5 3" xfId="13718" xr:uid="{AE81C051-46C0-4F3F-9B97-212221C1A0EC}"/>
    <cellStyle name="Komma 2 3 4 2 2 5 3 2" xfId="35787" xr:uid="{9037E90B-AC74-47F6-B0CE-DF00FDA47632}"/>
    <cellStyle name="Komma 2 3 4 2 2 5 3 3" xfId="41335" xr:uid="{5537A76C-CE2A-46E0-9BFC-88353A84D884}"/>
    <cellStyle name="Komma 2 3 4 2 2 5 4" xfId="19286" xr:uid="{26E441F7-5660-4F10-B5D1-79D189A36A20}"/>
    <cellStyle name="Komma 2 3 4 2 2 5 4 2" xfId="46875" xr:uid="{680F7C4A-BC4E-4B0C-A36F-8607BCC2842E}"/>
    <cellStyle name="Komma 2 3 4 2 2 5 5" xfId="24886" xr:uid="{9E806578-3639-4CE0-A82C-954F2E623B27}"/>
    <cellStyle name="Komma 2 3 4 2 2 6" xfId="5160" xr:uid="{C53B943C-9BE2-4937-A52D-9FBA480FCAFE}"/>
    <cellStyle name="Komma 2 3 4 2 2 6 2" xfId="10667" xr:uid="{D9AA900B-C5F5-4A09-8790-016BA3E71AAC}"/>
    <cellStyle name="Komma 2 3 4 2 2 6 2 2" xfId="32736" xr:uid="{235D2A5C-61C7-41FF-98B7-48254DD2F1F5}"/>
    <cellStyle name="Komma 2 3 4 2 2 6 3" xfId="16154" xr:uid="{4A4533A2-29E8-4B02-955E-1A4577ECC180}"/>
    <cellStyle name="Komma 2 3 4 2 2 6 3 2" xfId="38223" xr:uid="{39773A55-90B2-481A-BCE1-ADF6796A0188}"/>
    <cellStyle name="Komma 2 3 4 2 2 6 3 3" xfId="43771" xr:uid="{B60C2333-49EF-4A5E-87CD-45F4F4F592E8}"/>
    <cellStyle name="Komma 2 3 4 2 2 6 4" xfId="21722" xr:uid="{B9472E08-8F98-49C0-A5C7-C5C7017D8911}"/>
    <cellStyle name="Komma 2 3 4 2 2 6 4 2" xfId="49218" xr:uid="{CA14C554-7832-478D-9024-95AA567374D8}"/>
    <cellStyle name="Komma 2 3 4 2 2 6 5" xfId="27229" xr:uid="{9DF35E36-1C5B-4CFB-BFD7-DECAE260FB8B}"/>
    <cellStyle name="Komma 2 3 4 2 2 7" xfId="5748" xr:uid="{294240BC-30FA-4D9B-98E6-C7A72FDC3BAE}"/>
    <cellStyle name="Komma 2 3 4 2 2 7 2" xfId="27817" xr:uid="{8FA68FD1-A513-4B5F-9219-20C97E7E9923}"/>
    <cellStyle name="Komma 2 3 4 2 2 8" xfId="11207" xr:uid="{BAFCB59B-9AFC-46B8-B23C-83A2BD19D986}"/>
    <cellStyle name="Komma 2 3 4 2 2 8 2" xfId="33276" xr:uid="{B4305201-B03F-4D03-AE65-19F75FF069FD}"/>
    <cellStyle name="Komma 2 3 4 2 2 8 3" xfId="38824" xr:uid="{44C1AA64-5798-414E-A37F-8ACD06105B40}"/>
    <cellStyle name="Komma 2 3 4 2 2 9" xfId="16682" xr:uid="{0BB64632-41A4-432F-955E-A7B52ECE6B5B}"/>
    <cellStyle name="Komma 2 3 4 2 2 9 2" xfId="44299" xr:uid="{99600C03-46EC-4F56-B239-08DE8656598B}"/>
    <cellStyle name="Komma 2 3 4 2 20" xfId="5707" xr:uid="{A5123596-3BC0-47A4-84E0-EBFD43AE735E}"/>
    <cellStyle name="Komma 2 3 4 2 20 2" xfId="27776" xr:uid="{957567B8-F026-43D0-A4EB-19028E836BE7}"/>
    <cellStyle name="Komma 2 3 4 2 21" xfId="11174" xr:uid="{CB39E5EA-CA67-4A39-853D-2E77F1770E48}"/>
    <cellStyle name="Komma 2 3 4 2 21 2" xfId="33243" xr:uid="{51282177-EEE8-4C81-97DC-FF62891375B0}"/>
    <cellStyle name="Komma 2 3 4 2 21 3" xfId="38791" xr:uid="{1026C4B2-0329-4E94-9222-F5E42D83CE96}"/>
    <cellStyle name="Komma 2 3 4 2 22" xfId="16641" xr:uid="{1A694235-20F3-4930-B196-89B729A4C799}"/>
    <cellStyle name="Komma 2 3 4 2 22 2" xfId="44258" xr:uid="{9ED0EC38-B652-4B47-BD55-FCD6DAC9B076}"/>
    <cellStyle name="Komma 2 3 4 2 23" xfId="22269" xr:uid="{808F60DF-50D3-4E05-9994-D55DA3B0A50D}"/>
    <cellStyle name="Komma 2 3 4 2 3" xfId="177" xr:uid="{720AEBDE-E81F-4B9E-80D5-44FEEA48DA96}"/>
    <cellStyle name="Komma 2 3 4 2 3 10" xfId="22369" xr:uid="{5073F904-BE8C-476C-9C12-730649E2CB87}"/>
    <cellStyle name="Komma 2 3 4 2 3 2" xfId="600" xr:uid="{ADAD5604-6935-4913-9F14-A305B8AD609A}"/>
    <cellStyle name="Komma 2 3 4 2 3 2 2" xfId="1401" xr:uid="{DD5DE058-A8A5-476B-A2DA-6A653D4594DD}"/>
    <cellStyle name="Komma 2 3 4 2 3 2 2 2" xfId="4005" xr:uid="{1B1A8DA9-703D-4DFC-9A94-7388B9B8E95E}"/>
    <cellStyle name="Komma 2 3 4 2 3 2 2 2 2" xfId="9512" xr:uid="{EC7C9CC9-D43C-44F5-944C-E229452B3AFF}"/>
    <cellStyle name="Komma 2 3 4 2 3 2 2 2 2 2" xfId="31581" xr:uid="{2CB1D7F0-A9A5-40C7-AB3F-517D4331F004}"/>
    <cellStyle name="Komma 2 3 4 2 3 2 2 2 3" xfId="14999" xr:uid="{48685C2C-A626-42FE-98F5-749176E19BD9}"/>
    <cellStyle name="Komma 2 3 4 2 3 2 2 2 3 2" xfId="37068" xr:uid="{DE37D43E-19F6-4835-8537-45ED4F3D9A94}"/>
    <cellStyle name="Komma 2 3 4 2 3 2 2 2 3 3" xfId="42616" xr:uid="{202A70EB-3CD1-47DC-AFB9-5F4A6723E4D9}"/>
    <cellStyle name="Komma 2 3 4 2 3 2 2 2 4" xfId="20567" xr:uid="{BD80241D-778F-4750-8D04-945FDFD94E40}"/>
    <cellStyle name="Komma 2 3 4 2 3 2 2 2 4 2" xfId="48063" xr:uid="{FF74C2E3-6CD9-4815-A0A0-3F3877F213CC}"/>
    <cellStyle name="Komma 2 3 4 2 3 2 2 2 5" xfId="26074" xr:uid="{27A6FD8C-C547-4EC6-92AC-C8998EEF3A76}"/>
    <cellStyle name="Komma 2 3 4 2 3 2 2 3" xfId="7029" xr:uid="{26988661-FD3B-4A20-AEA8-0A495E1B4D29}"/>
    <cellStyle name="Komma 2 3 4 2 3 2 2 3 2" xfId="29098" xr:uid="{8D8568A5-56E3-4BBB-AD7E-3594635B41DE}"/>
    <cellStyle name="Komma 2 3 4 2 3 2 2 4" xfId="12395" xr:uid="{440E4CDE-FE0C-4DE4-8F54-EB00B3A61446}"/>
    <cellStyle name="Komma 2 3 4 2 3 2 2 4 2" xfId="34464" xr:uid="{7AF436E3-5B5F-41F3-8AD1-567A7D29ADF5}"/>
    <cellStyle name="Komma 2 3 4 2 3 2 2 4 3" xfId="40012" xr:uid="{4EDDF06D-9CFC-4410-9A25-B41953936367}"/>
    <cellStyle name="Komma 2 3 4 2 3 2 2 5" xfId="17963" xr:uid="{3803E6A6-81D7-4A1C-B3EC-8519AA777157}"/>
    <cellStyle name="Komma 2 3 4 2 3 2 2 5 2" xfId="45580" xr:uid="{570468B2-6036-4961-9E90-BCDAA61C0ED2}"/>
    <cellStyle name="Komma 2 3 4 2 3 2 2 6" xfId="23591" xr:uid="{9B0C6730-5308-456A-B901-F739614DB618}"/>
    <cellStyle name="Komma 2 3 4 2 3 2 3" xfId="2182" xr:uid="{67BC1A27-7890-467B-A8E6-501E930DC655}"/>
    <cellStyle name="Komma 2 3 4 2 3 2 3 2" xfId="4786" xr:uid="{57E46E11-E893-4018-BD91-1F8A231E0369}"/>
    <cellStyle name="Komma 2 3 4 2 3 2 3 2 2" xfId="10293" xr:uid="{C683046F-6861-42C0-927A-B9EBBF300202}"/>
    <cellStyle name="Komma 2 3 4 2 3 2 3 2 2 2" xfId="32362" xr:uid="{71361730-2DA6-40A5-BD88-9083850C5C51}"/>
    <cellStyle name="Komma 2 3 4 2 3 2 3 2 3" xfId="15780" xr:uid="{1E3D21FC-0E50-4AC8-B2BB-EE70FEE71C61}"/>
    <cellStyle name="Komma 2 3 4 2 3 2 3 2 3 2" xfId="37849" xr:uid="{2BF89E92-9BCC-49DC-B12B-7D8F5B0D52A5}"/>
    <cellStyle name="Komma 2 3 4 2 3 2 3 2 3 3" xfId="43397" xr:uid="{E399F45D-3075-4A3C-B125-71B3F05B8EFC}"/>
    <cellStyle name="Komma 2 3 4 2 3 2 3 2 4" xfId="21348" xr:uid="{D9946E9B-E1C0-4B16-927B-27487C3D3ABB}"/>
    <cellStyle name="Komma 2 3 4 2 3 2 3 2 4 2" xfId="48844" xr:uid="{A4A20B4C-97C7-4B81-81FA-F7218B0F5C89}"/>
    <cellStyle name="Komma 2 3 4 2 3 2 3 2 5" xfId="26855" xr:uid="{5076C224-50F2-415C-9008-1EEE55DFD30B}"/>
    <cellStyle name="Komma 2 3 4 2 3 2 3 3" xfId="7810" xr:uid="{4490AC04-658E-45C7-B5B1-12A5D0F9264B}"/>
    <cellStyle name="Komma 2 3 4 2 3 2 3 3 2" xfId="29879" xr:uid="{28D12E8F-BCC4-404B-AFC0-7B10DC898997}"/>
    <cellStyle name="Komma 2 3 4 2 3 2 3 4" xfId="13176" xr:uid="{527B306E-18FE-49C5-9D30-1EE87749DB99}"/>
    <cellStyle name="Komma 2 3 4 2 3 2 3 4 2" xfId="35245" xr:uid="{94A559C0-A0E7-4DAB-B08E-E19C637EA1A1}"/>
    <cellStyle name="Komma 2 3 4 2 3 2 3 4 3" xfId="40793" xr:uid="{2BF6B8DF-CCBA-4080-B858-D418210F3AAD}"/>
    <cellStyle name="Komma 2 3 4 2 3 2 3 5" xfId="18744" xr:uid="{8FA8EBEF-F249-48A3-9A1D-210349D2C40D}"/>
    <cellStyle name="Komma 2 3 4 2 3 2 3 5 2" xfId="46361" xr:uid="{EA942F5D-76EA-41E5-8299-82F35F50E9BC}"/>
    <cellStyle name="Komma 2 3 4 2 3 2 3 6" xfId="24372" xr:uid="{09E90C24-26A8-4C0D-9886-34C5946D6A7F}"/>
    <cellStyle name="Komma 2 3 4 2 3 2 4" xfId="3204" xr:uid="{E475BBB0-DB6C-47B6-BECD-314D50DF7F05}"/>
    <cellStyle name="Komma 2 3 4 2 3 2 4 2" xfId="8731" xr:uid="{F5D2DDB4-E1C8-4A11-80FE-6BA76628A290}"/>
    <cellStyle name="Komma 2 3 4 2 3 2 4 2 2" xfId="30800" xr:uid="{8ABA3694-9BAE-4840-A258-9DE8E581C505}"/>
    <cellStyle name="Komma 2 3 4 2 3 2 4 3" xfId="14198" xr:uid="{3683D413-D659-43CF-9F7A-0609E5D0E7D9}"/>
    <cellStyle name="Komma 2 3 4 2 3 2 4 3 2" xfId="36267" xr:uid="{AFF5DE6C-0658-4DBD-B055-D8491774A946}"/>
    <cellStyle name="Komma 2 3 4 2 3 2 4 3 3" xfId="41815" xr:uid="{4F661361-C3E5-4439-8E9C-5F8D4C9FD220}"/>
    <cellStyle name="Komma 2 3 4 2 3 2 4 4" xfId="19766" xr:uid="{FB1E76D6-8D64-44C8-9FFD-426391267B53}"/>
    <cellStyle name="Komma 2 3 4 2 3 2 4 4 2" xfId="47282" xr:uid="{FA34DB34-8483-4475-AA36-C2070598635F}"/>
    <cellStyle name="Komma 2 3 4 2 3 2 4 5" xfId="25293" xr:uid="{61854F3F-D437-4385-89D5-FD6351843CCC}"/>
    <cellStyle name="Komma 2 3 4 2 3 2 5" xfId="6228" xr:uid="{F6DD32E7-8258-4CBD-9B09-FCFFD6B8C471}"/>
    <cellStyle name="Komma 2 3 4 2 3 2 5 2" xfId="28297" xr:uid="{6EEFD660-40C8-4BB7-86AB-D15730720D26}"/>
    <cellStyle name="Komma 2 3 4 2 3 2 6" xfId="11614" xr:uid="{CDE3B370-6582-4936-8924-A981B711B904}"/>
    <cellStyle name="Komma 2 3 4 2 3 2 6 2" xfId="33683" xr:uid="{AA76B530-19DB-4239-9FD8-44C11BF8B570}"/>
    <cellStyle name="Komma 2 3 4 2 3 2 6 3" xfId="39231" xr:uid="{7269E309-FB08-4222-A168-A6912710DCA6}"/>
    <cellStyle name="Komma 2 3 4 2 3 2 7" xfId="17162" xr:uid="{A244CDB5-4D58-4D6A-8B78-F8F099CFFC23}"/>
    <cellStyle name="Komma 2 3 4 2 3 2 7 2" xfId="44779" xr:uid="{BCCFF6C3-9B80-403E-9D74-0EC88B5FD074}"/>
    <cellStyle name="Komma 2 3 4 2 3 2 8" xfId="22790" xr:uid="{8509DC4F-408B-4A4B-A044-263CD9940410}"/>
    <cellStyle name="Komma 2 3 4 2 3 3" xfId="1041" xr:uid="{765F5BDD-1D69-417B-8F23-866E4B99862B}"/>
    <cellStyle name="Komma 2 3 4 2 3 3 2" xfId="3645" xr:uid="{59412777-C698-47C7-8681-9AE687827096}"/>
    <cellStyle name="Komma 2 3 4 2 3 3 2 2" xfId="9152" xr:uid="{FBD2F760-23C6-42F6-976E-BCFC0E5F0C29}"/>
    <cellStyle name="Komma 2 3 4 2 3 3 2 2 2" xfId="31221" xr:uid="{2C23BA1A-4927-4B06-BFC4-AC5BEEDC6444}"/>
    <cellStyle name="Komma 2 3 4 2 3 3 2 3" xfId="14639" xr:uid="{1D7FE133-FF91-4686-981C-1C254FB76201}"/>
    <cellStyle name="Komma 2 3 4 2 3 3 2 3 2" xfId="36708" xr:uid="{A1F0DD64-BF5C-41AD-8DAD-AB361588EACD}"/>
    <cellStyle name="Komma 2 3 4 2 3 3 2 3 3" xfId="42256" xr:uid="{42C20AAF-9B9C-4A08-A0D8-DADE602F861E}"/>
    <cellStyle name="Komma 2 3 4 2 3 3 2 4" xfId="20207" xr:uid="{3B906B9C-6ABC-46A3-971D-95BBFEA9042B}"/>
    <cellStyle name="Komma 2 3 4 2 3 3 2 4 2" xfId="47703" xr:uid="{A87DAD37-C5DF-459E-968A-BD8E95C63274}"/>
    <cellStyle name="Komma 2 3 4 2 3 3 2 5" xfId="25714" xr:uid="{B8A2826E-1584-40EE-9ADA-5FB8C8D499C1}"/>
    <cellStyle name="Komma 2 3 4 2 3 3 3" xfId="6669" xr:uid="{8CA59AFB-BB0E-420D-A8C7-9824F62324F5}"/>
    <cellStyle name="Komma 2 3 4 2 3 3 3 2" xfId="28738" xr:uid="{2F939F7E-CA6D-472F-9E12-A392A4DBA960}"/>
    <cellStyle name="Komma 2 3 4 2 3 3 4" xfId="12035" xr:uid="{8AD7C2D1-3F65-4285-9907-43FADBBD791C}"/>
    <cellStyle name="Komma 2 3 4 2 3 3 4 2" xfId="34104" xr:uid="{CDB40693-624A-4B31-87B5-F6E7A4BFA75E}"/>
    <cellStyle name="Komma 2 3 4 2 3 3 4 3" xfId="39652" xr:uid="{3AE52B56-EDE1-4668-A538-B760CBB61387}"/>
    <cellStyle name="Komma 2 3 4 2 3 3 5" xfId="17603" xr:uid="{0549A1A6-8EE4-4468-AE55-C469979009F1}"/>
    <cellStyle name="Komma 2 3 4 2 3 3 5 2" xfId="45220" xr:uid="{09AD6F80-4F3E-4D9B-B7D2-1B7DA47F4A7C}"/>
    <cellStyle name="Komma 2 3 4 2 3 3 6" xfId="23231" xr:uid="{48DC0F24-77A6-488B-B071-EB79B814FA96}"/>
    <cellStyle name="Komma 2 3 4 2 3 4" xfId="1822" xr:uid="{91455593-121A-45BB-B6D6-2C8BE2E37A9C}"/>
    <cellStyle name="Komma 2 3 4 2 3 4 2" xfId="4426" xr:uid="{33A35B5C-AC0D-4FC1-9FA2-DE76627D3BEF}"/>
    <cellStyle name="Komma 2 3 4 2 3 4 2 2" xfId="9933" xr:uid="{C54DF3C7-1D78-4F3D-97A8-0EB3B92BF40B}"/>
    <cellStyle name="Komma 2 3 4 2 3 4 2 2 2" xfId="32002" xr:uid="{F8DD0E97-28CE-4D21-9A85-AB1C651522EB}"/>
    <cellStyle name="Komma 2 3 4 2 3 4 2 3" xfId="15420" xr:uid="{D4222E5C-4292-443D-9049-0558386BC418}"/>
    <cellStyle name="Komma 2 3 4 2 3 4 2 3 2" xfId="37489" xr:uid="{BE1FA1B4-A4E2-4E7B-B2BB-280568A92993}"/>
    <cellStyle name="Komma 2 3 4 2 3 4 2 3 3" xfId="43037" xr:uid="{5FD5105F-A025-4EB5-B36A-FD9B23BE1FDC}"/>
    <cellStyle name="Komma 2 3 4 2 3 4 2 4" xfId="20988" xr:uid="{40350D2A-3378-430C-83D7-ACB8F0282D02}"/>
    <cellStyle name="Komma 2 3 4 2 3 4 2 4 2" xfId="48484" xr:uid="{B7469627-A278-4758-85EB-F8B3CC85A99C}"/>
    <cellStyle name="Komma 2 3 4 2 3 4 2 5" xfId="26495" xr:uid="{02A62DA2-D503-4BF3-8811-AA2D7F76083D}"/>
    <cellStyle name="Komma 2 3 4 2 3 4 3" xfId="7450" xr:uid="{D6141A62-FEEB-40CE-A955-C785C3D97D19}"/>
    <cellStyle name="Komma 2 3 4 2 3 4 3 2" xfId="29519" xr:uid="{3E22A7AF-36ED-4B2D-A638-B35950C239EB}"/>
    <cellStyle name="Komma 2 3 4 2 3 4 4" xfId="12816" xr:uid="{14FDE0CE-3C60-4421-BC84-6EB09DDAEB35}"/>
    <cellStyle name="Komma 2 3 4 2 3 4 4 2" xfId="34885" xr:uid="{3557F823-D13D-4B84-A2A8-E055DFDD318D}"/>
    <cellStyle name="Komma 2 3 4 2 3 4 4 3" xfId="40433" xr:uid="{CD815193-A5AE-4CFB-BDBC-EC400A2DC1D6}"/>
    <cellStyle name="Komma 2 3 4 2 3 4 5" xfId="18384" xr:uid="{D19089C4-EAFC-4071-A3E2-62796656569F}"/>
    <cellStyle name="Komma 2 3 4 2 3 4 5 2" xfId="46001" xr:uid="{4A93D3C0-FCBB-4951-B68C-8B49E074B498}"/>
    <cellStyle name="Komma 2 3 4 2 3 4 6" xfId="24012" xr:uid="{126D03A7-4ABD-4641-89E1-8580517EBF8B}"/>
    <cellStyle name="Komma 2 3 4 2 3 5" xfId="2783" xr:uid="{3239FC6B-9AA1-48DB-A84C-355C9512F5D5}"/>
    <cellStyle name="Komma 2 3 4 2 3 5 2" xfId="8371" xr:uid="{B2E23874-EE6E-4E1A-9959-76381F39831D}"/>
    <cellStyle name="Komma 2 3 4 2 3 5 2 2" xfId="30440" xr:uid="{826B679C-C2F6-4E74-8698-B624E9F4DF8A}"/>
    <cellStyle name="Komma 2 3 4 2 3 5 3" xfId="13777" xr:uid="{44CB5D55-15F3-41BF-B3CA-0AECFCBFEDA5}"/>
    <cellStyle name="Komma 2 3 4 2 3 5 3 2" xfId="35846" xr:uid="{2629DE10-63EC-497F-9756-D001F35C62EF}"/>
    <cellStyle name="Komma 2 3 4 2 3 5 3 3" xfId="41394" xr:uid="{9EF5A099-C4F0-4E2D-B696-0AA6356B28B9}"/>
    <cellStyle name="Komma 2 3 4 2 3 5 4" xfId="19345" xr:uid="{5B8DA59B-0500-49C3-9C37-2571AF20531B}"/>
    <cellStyle name="Komma 2 3 4 2 3 5 4 2" xfId="46922" xr:uid="{E35982B1-2A7D-494B-8801-3925253ADB93}"/>
    <cellStyle name="Komma 2 3 4 2 3 5 5" xfId="24933" xr:uid="{B1B5C667-1EEA-448A-9B5D-3CDA100FEAB2}"/>
    <cellStyle name="Komma 2 3 4 2 3 6" xfId="5207" xr:uid="{F688D577-7E66-4296-98D7-5E7AC337B249}"/>
    <cellStyle name="Komma 2 3 4 2 3 6 2" xfId="10714" xr:uid="{D012A5FE-1E2E-4E12-A4A2-7331B04F91D3}"/>
    <cellStyle name="Komma 2 3 4 2 3 6 2 2" xfId="32783" xr:uid="{385E1FF0-5054-462F-ABB7-25084C210B5D}"/>
    <cellStyle name="Komma 2 3 4 2 3 6 3" xfId="16201" xr:uid="{2A1A0090-B9C9-49B9-95D2-0A867CD6946D}"/>
    <cellStyle name="Komma 2 3 4 2 3 6 3 2" xfId="38270" xr:uid="{3BB30CDF-59AE-4400-BC4A-D5FCCB5A03E9}"/>
    <cellStyle name="Komma 2 3 4 2 3 6 3 3" xfId="43818" xr:uid="{8E965F12-DAC6-4E40-AD8D-C0F4E19582A9}"/>
    <cellStyle name="Komma 2 3 4 2 3 6 4" xfId="21769" xr:uid="{BA05AFC4-AC54-476B-B623-6E300D0D448E}"/>
    <cellStyle name="Komma 2 3 4 2 3 6 4 2" xfId="49265" xr:uid="{E1F35939-C875-4BC8-99C8-AADAD0643050}"/>
    <cellStyle name="Komma 2 3 4 2 3 6 5" xfId="27276" xr:uid="{1A3316FE-1F3D-4DCB-ACCA-9E8149C6E1C6}"/>
    <cellStyle name="Komma 2 3 4 2 3 7" xfId="5807" xr:uid="{3B593A8C-5006-4ECB-AA3A-A6919D366CF0}"/>
    <cellStyle name="Komma 2 3 4 2 3 7 2" xfId="27876" xr:uid="{0EC1FF10-22CB-4968-A525-1B417BF4A469}"/>
    <cellStyle name="Komma 2 3 4 2 3 8" xfId="11254" xr:uid="{E0942970-1A0F-4756-A8E5-22E60143E70B}"/>
    <cellStyle name="Komma 2 3 4 2 3 8 2" xfId="33323" xr:uid="{9F941843-6D63-4770-8D0C-F1EE6B61AEB1}"/>
    <cellStyle name="Komma 2 3 4 2 3 8 3" xfId="38871" xr:uid="{2F149410-DB65-43DC-8E24-9034310459D1}"/>
    <cellStyle name="Komma 2 3 4 2 3 9" xfId="16741" xr:uid="{1BCF5603-C4A9-4411-AB8C-4308CEB109CE}"/>
    <cellStyle name="Komma 2 3 4 2 3 9 2" xfId="44358" xr:uid="{126C0E17-413E-42B6-A500-E5E79C1752AE}"/>
    <cellStyle name="Komma 2 3 4 2 4" xfId="258" xr:uid="{A1FA3ABD-B3C2-4BF8-8383-0E1152527500}"/>
    <cellStyle name="Komma 2 3 4 2 4 10" xfId="22450" xr:uid="{A83BDAE3-4820-44F5-BE66-FE27FAAB72F5}"/>
    <cellStyle name="Komma 2 3 4 2 4 2" xfId="681" xr:uid="{6E6B249E-F389-4F55-920F-76D16754531D}"/>
    <cellStyle name="Komma 2 3 4 2 4 2 2" xfId="1482" xr:uid="{A8F98DCA-AADB-41B9-BEF9-B8758DAA448B}"/>
    <cellStyle name="Komma 2 3 4 2 4 2 2 2" xfId="4086" xr:uid="{6D59A085-993F-432C-B91F-632AC035FF61}"/>
    <cellStyle name="Komma 2 3 4 2 4 2 2 2 2" xfId="9593" xr:uid="{B8F7A47F-B292-4540-8736-A3DAC983AB5F}"/>
    <cellStyle name="Komma 2 3 4 2 4 2 2 2 2 2" xfId="31662" xr:uid="{C796F056-1049-450B-B05C-9B0C2D036138}"/>
    <cellStyle name="Komma 2 3 4 2 4 2 2 2 3" xfId="15080" xr:uid="{2EEF6426-60FD-40A3-ACD8-CF92B0CD4C42}"/>
    <cellStyle name="Komma 2 3 4 2 4 2 2 2 3 2" xfId="37149" xr:uid="{2F8B2C9F-7266-4BD4-9DA0-E82C0492162E}"/>
    <cellStyle name="Komma 2 3 4 2 4 2 2 2 3 3" xfId="42697" xr:uid="{D7ACBC0B-ACB5-4CA7-AFE7-EEC1D8530D83}"/>
    <cellStyle name="Komma 2 3 4 2 4 2 2 2 4" xfId="20648" xr:uid="{305209E9-71B6-4408-A88D-97C6512436C1}"/>
    <cellStyle name="Komma 2 3 4 2 4 2 2 2 4 2" xfId="48144" xr:uid="{0C73D6FA-2CF6-48D2-AF9A-BED4E317927B}"/>
    <cellStyle name="Komma 2 3 4 2 4 2 2 2 5" xfId="26155" xr:uid="{6F57E248-4F4C-4CF3-8B49-4AD984E2B163}"/>
    <cellStyle name="Komma 2 3 4 2 4 2 2 3" xfId="7110" xr:uid="{47FF4055-6F3A-45CB-A590-F6DA55C2161F}"/>
    <cellStyle name="Komma 2 3 4 2 4 2 2 3 2" xfId="29179" xr:uid="{F907C6EC-8A3C-4222-B93E-F56F3D22C5AD}"/>
    <cellStyle name="Komma 2 3 4 2 4 2 2 4" xfId="12476" xr:uid="{8EC4006C-5BE7-4D55-8AE7-AB5F0DB53422}"/>
    <cellStyle name="Komma 2 3 4 2 4 2 2 4 2" xfId="34545" xr:uid="{5703CA30-B8BD-416A-B8EF-DA73DE68B637}"/>
    <cellStyle name="Komma 2 3 4 2 4 2 2 4 3" xfId="40093" xr:uid="{112FA5BF-7D8B-4E9B-B201-01EFFE3EBBFB}"/>
    <cellStyle name="Komma 2 3 4 2 4 2 2 5" xfId="18044" xr:uid="{6EF6EE52-2F5D-4BD2-9C7E-26E1959C97A9}"/>
    <cellStyle name="Komma 2 3 4 2 4 2 2 5 2" xfId="45661" xr:uid="{D74E8C0E-B338-4496-A353-6EB4CC8D01A5}"/>
    <cellStyle name="Komma 2 3 4 2 4 2 2 6" xfId="23672" xr:uid="{02E760FE-343D-420C-AFBF-431EF747C277}"/>
    <cellStyle name="Komma 2 3 4 2 4 2 3" xfId="2263" xr:uid="{F17D5E14-C57D-47CD-BF96-5FA851F8BB13}"/>
    <cellStyle name="Komma 2 3 4 2 4 2 3 2" xfId="4867" xr:uid="{91899479-17B7-4C61-8B48-346113821689}"/>
    <cellStyle name="Komma 2 3 4 2 4 2 3 2 2" xfId="10374" xr:uid="{556899DD-12B5-48F9-B46B-AC493D8D7EB5}"/>
    <cellStyle name="Komma 2 3 4 2 4 2 3 2 2 2" xfId="32443" xr:uid="{21770A3A-6490-40BC-B85F-59C226A285F0}"/>
    <cellStyle name="Komma 2 3 4 2 4 2 3 2 3" xfId="15861" xr:uid="{70CD99A6-D94B-440D-804C-172C5B5C351E}"/>
    <cellStyle name="Komma 2 3 4 2 4 2 3 2 3 2" xfId="37930" xr:uid="{C27AA25B-6118-432E-8AD8-1676B490D2B8}"/>
    <cellStyle name="Komma 2 3 4 2 4 2 3 2 3 3" xfId="43478" xr:uid="{7E0AB542-9593-40FC-A7FC-05272FED86F1}"/>
    <cellStyle name="Komma 2 3 4 2 4 2 3 2 4" xfId="21429" xr:uid="{BA64DF7E-CB6C-4DF8-818B-BB4CAB2ADFA3}"/>
    <cellStyle name="Komma 2 3 4 2 4 2 3 2 4 2" xfId="48925" xr:uid="{F5BB06C0-B72C-4A68-8D1C-525C551E760E}"/>
    <cellStyle name="Komma 2 3 4 2 4 2 3 2 5" xfId="26936" xr:uid="{3D7DE608-0B5E-4E56-97CC-22760EC69B32}"/>
    <cellStyle name="Komma 2 3 4 2 4 2 3 3" xfId="7891" xr:uid="{1F63C714-28B2-4444-A03C-F7F6FFB20131}"/>
    <cellStyle name="Komma 2 3 4 2 4 2 3 3 2" xfId="29960" xr:uid="{B6844F90-DCEB-47BB-BE18-8BBD0A7A34F5}"/>
    <cellStyle name="Komma 2 3 4 2 4 2 3 4" xfId="13257" xr:uid="{598ADCB8-C04B-4E03-801F-49FE55EC81E0}"/>
    <cellStyle name="Komma 2 3 4 2 4 2 3 4 2" xfId="35326" xr:uid="{D9AC780A-4983-4C9B-B585-C320ECD928C3}"/>
    <cellStyle name="Komma 2 3 4 2 4 2 3 4 3" xfId="40874" xr:uid="{51E30525-002B-4900-BFE5-29A7DAB8AF6E}"/>
    <cellStyle name="Komma 2 3 4 2 4 2 3 5" xfId="18825" xr:uid="{B7A1AFC4-BD2D-4CE5-8728-DBCF0718DCCD}"/>
    <cellStyle name="Komma 2 3 4 2 4 2 3 5 2" xfId="46442" xr:uid="{1951BBC5-5D19-4E07-A84A-A4AC03FC5E7F}"/>
    <cellStyle name="Komma 2 3 4 2 4 2 3 6" xfId="24453" xr:uid="{E0CD46B9-587D-4B02-B1EE-BFBE34FB923F}"/>
    <cellStyle name="Komma 2 3 4 2 4 2 4" xfId="3285" xr:uid="{060BB5AF-AA04-4003-B400-EFB369C68267}"/>
    <cellStyle name="Komma 2 3 4 2 4 2 4 2" xfId="8812" xr:uid="{996550FE-57C7-4BA6-9D37-2FBA17B1FB9D}"/>
    <cellStyle name="Komma 2 3 4 2 4 2 4 2 2" xfId="30881" xr:uid="{3440180F-EB38-4D11-96DB-A6642AC3DAFA}"/>
    <cellStyle name="Komma 2 3 4 2 4 2 4 3" xfId="14279" xr:uid="{0D5D9771-F449-4851-86FB-D580B0D8FCDC}"/>
    <cellStyle name="Komma 2 3 4 2 4 2 4 3 2" xfId="36348" xr:uid="{468B4208-DBAA-436C-851B-C184A3D68E44}"/>
    <cellStyle name="Komma 2 3 4 2 4 2 4 3 3" xfId="41896" xr:uid="{81311FA1-F2C3-4A60-8FA6-A1A332D2D202}"/>
    <cellStyle name="Komma 2 3 4 2 4 2 4 4" xfId="19847" xr:uid="{5999ACF2-48CA-4519-9A1A-44FF940752E9}"/>
    <cellStyle name="Komma 2 3 4 2 4 2 4 4 2" xfId="47363" xr:uid="{AFEEE919-4572-4337-825D-16A593E3753E}"/>
    <cellStyle name="Komma 2 3 4 2 4 2 4 5" xfId="25374" xr:uid="{6CA37D67-2176-45CE-90DD-E6456281B48B}"/>
    <cellStyle name="Komma 2 3 4 2 4 2 5" xfId="6309" xr:uid="{5E510C8D-3C55-44CE-AEB3-0ACFC62F3CC5}"/>
    <cellStyle name="Komma 2 3 4 2 4 2 5 2" xfId="28378" xr:uid="{573E5FE0-E538-4B3E-8560-EF83679C90BD}"/>
    <cellStyle name="Komma 2 3 4 2 4 2 6" xfId="11695" xr:uid="{5828D2BA-83EF-494A-98DB-D9857D476A56}"/>
    <cellStyle name="Komma 2 3 4 2 4 2 6 2" xfId="33764" xr:uid="{59264F20-BACD-42FA-BF04-AFE000AAA6C9}"/>
    <cellStyle name="Komma 2 3 4 2 4 2 6 3" xfId="39312" xr:uid="{62D79181-1B8D-4F61-AAC2-8A4E80A53B45}"/>
    <cellStyle name="Komma 2 3 4 2 4 2 7" xfId="17243" xr:uid="{822C7CA0-A7B5-44D0-8A58-398871E16170}"/>
    <cellStyle name="Komma 2 3 4 2 4 2 7 2" xfId="44860" xr:uid="{51A9A5EA-98F6-4598-A096-2A5E2F60AD23}"/>
    <cellStyle name="Komma 2 3 4 2 4 2 8" xfId="22871" xr:uid="{5072F5C4-0A51-4171-BAD9-3D97962C9367}"/>
    <cellStyle name="Komma 2 3 4 2 4 3" xfId="1081" xr:uid="{8B4718B5-811B-447A-A689-C1605752426A}"/>
    <cellStyle name="Komma 2 3 4 2 4 3 2" xfId="3685" xr:uid="{E0C40F35-299F-4A94-860C-411F987C55D9}"/>
    <cellStyle name="Komma 2 3 4 2 4 3 2 2" xfId="9192" xr:uid="{66B8D062-DC78-4354-8847-173C3F865D0F}"/>
    <cellStyle name="Komma 2 3 4 2 4 3 2 2 2" xfId="31261" xr:uid="{62814D71-293F-4C32-A4BF-D89CBCFA10C8}"/>
    <cellStyle name="Komma 2 3 4 2 4 3 2 3" xfId="14679" xr:uid="{963D5DD1-60C6-472B-837A-7C014DCAF85B}"/>
    <cellStyle name="Komma 2 3 4 2 4 3 2 3 2" xfId="36748" xr:uid="{B3664922-A8A5-40E3-A36D-749DE38D0922}"/>
    <cellStyle name="Komma 2 3 4 2 4 3 2 3 3" xfId="42296" xr:uid="{49A0FF39-8FD9-439F-A2D5-C90558DEEDCA}"/>
    <cellStyle name="Komma 2 3 4 2 4 3 2 4" xfId="20247" xr:uid="{7BC58181-EC82-43BB-A168-0076D5E7FE91}"/>
    <cellStyle name="Komma 2 3 4 2 4 3 2 4 2" xfId="47743" xr:uid="{49007F51-3A09-4C81-BCDD-3C807CBDCBAB}"/>
    <cellStyle name="Komma 2 3 4 2 4 3 2 5" xfId="25754" xr:uid="{F57705D1-B067-4284-A814-25A0D89964FC}"/>
    <cellStyle name="Komma 2 3 4 2 4 3 3" xfId="6709" xr:uid="{E767AB4D-50E6-41B7-AA67-2780DC11588C}"/>
    <cellStyle name="Komma 2 3 4 2 4 3 3 2" xfId="28778" xr:uid="{B28EF77D-1C97-466A-B11F-F54F72212B4E}"/>
    <cellStyle name="Komma 2 3 4 2 4 3 4" xfId="12075" xr:uid="{CBCAFB31-3DEA-4FA9-BC33-64F419E00323}"/>
    <cellStyle name="Komma 2 3 4 2 4 3 4 2" xfId="34144" xr:uid="{E4C25362-4F23-4710-9959-EBEC8526C5B2}"/>
    <cellStyle name="Komma 2 3 4 2 4 3 4 3" xfId="39692" xr:uid="{CEFF83F2-CFA2-4A6B-A9C6-EE7D7D47E348}"/>
    <cellStyle name="Komma 2 3 4 2 4 3 5" xfId="17643" xr:uid="{A673C517-D97D-45BC-9DE8-5E83FB6953E3}"/>
    <cellStyle name="Komma 2 3 4 2 4 3 5 2" xfId="45260" xr:uid="{07829A6F-5A2C-4374-AD63-378C55F234B7}"/>
    <cellStyle name="Komma 2 3 4 2 4 3 6" xfId="23271" xr:uid="{053C3FC5-BB74-4FD0-8274-596F1BB83F68}"/>
    <cellStyle name="Komma 2 3 4 2 4 4" xfId="1862" xr:uid="{A07305DA-7E25-4FDB-B278-D39F468E24FF}"/>
    <cellStyle name="Komma 2 3 4 2 4 4 2" xfId="4466" xr:uid="{A122BB25-36AA-48F9-8F89-81AD7D235604}"/>
    <cellStyle name="Komma 2 3 4 2 4 4 2 2" xfId="9973" xr:uid="{4F741EF6-08FF-4465-B564-22E5DFB6B643}"/>
    <cellStyle name="Komma 2 3 4 2 4 4 2 2 2" xfId="32042" xr:uid="{33D528FF-F47C-45B6-8E03-848B2FF6A913}"/>
    <cellStyle name="Komma 2 3 4 2 4 4 2 3" xfId="15460" xr:uid="{8F2F3937-52EA-4C7D-A5E7-4EB33C54A7B2}"/>
    <cellStyle name="Komma 2 3 4 2 4 4 2 3 2" xfId="37529" xr:uid="{F0A3D35E-A623-4DE0-A2B4-A1D00B3526C6}"/>
    <cellStyle name="Komma 2 3 4 2 4 4 2 3 3" xfId="43077" xr:uid="{A7B14CFD-C64D-4F91-81C6-8E9ADC6DD93A}"/>
    <cellStyle name="Komma 2 3 4 2 4 4 2 4" xfId="21028" xr:uid="{5B589236-7CF2-4AA1-B9F4-31AE5BBAF957}"/>
    <cellStyle name="Komma 2 3 4 2 4 4 2 4 2" xfId="48524" xr:uid="{581FDD91-DAFF-4AC5-9220-C83343656422}"/>
    <cellStyle name="Komma 2 3 4 2 4 4 2 5" xfId="26535" xr:uid="{FD34D71D-1581-4D17-9BFB-DD1323653085}"/>
    <cellStyle name="Komma 2 3 4 2 4 4 3" xfId="7490" xr:uid="{61DC4AA7-0F13-4153-9DD1-D07F23796ACE}"/>
    <cellStyle name="Komma 2 3 4 2 4 4 3 2" xfId="29559" xr:uid="{84D5CBF2-08EF-4021-BC30-E641C9258F21}"/>
    <cellStyle name="Komma 2 3 4 2 4 4 4" xfId="12856" xr:uid="{6AC9C357-6FD4-443B-BC49-DC3D7FE4269D}"/>
    <cellStyle name="Komma 2 3 4 2 4 4 4 2" xfId="34925" xr:uid="{DBDF0F81-E899-41E5-BCC0-389D657138E1}"/>
    <cellStyle name="Komma 2 3 4 2 4 4 4 3" xfId="40473" xr:uid="{17881AFC-20A3-4AD3-9415-14095F4AAD3F}"/>
    <cellStyle name="Komma 2 3 4 2 4 4 5" xfId="18424" xr:uid="{18AE2E24-6513-4179-8468-661A80FB2FE1}"/>
    <cellStyle name="Komma 2 3 4 2 4 4 5 2" xfId="46041" xr:uid="{3C65686D-C45A-4F86-8209-7064F5CDDF99}"/>
    <cellStyle name="Komma 2 3 4 2 4 4 6" xfId="24052" xr:uid="{B81BD6D1-27AD-470F-90B6-59849BDD9D95}"/>
    <cellStyle name="Komma 2 3 4 2 4 5" xfId="2864" xr:uid="{54283189-E4E2-4FEF-B24D-57F5277C58DB}"/>
    <cellStyle name="Komma 2 3 4 2 4 5 2" xfId="8411" xr:uid="{CEF15B12-1B3F-4206-A178-5706045CC454}"/>
    <cellStyle name="Komma 2 3 4 2 4 5 2 2" xfId="30480" xr:uid="{7F550DE7-EFA9-4B13-9BE0-EAB6D623A352}"/>
    <cellStyle name="Komma 2 3 4 2 4 5 3" xfId="13858" xr:uid="{0DFD2387-3366-4356-BAD2-28F9EEFFD7D3}"/>
    <cellStyle name="Komma 2 3 4 2 4 5 3 2" xfId="35927" xr:uid="{C1A01E96-9378-437F-9848-515BF860857E}"/>
    <cellStyle name="Komma 2 3 4 2 4 5 3 3" xfId="41475" xr:uid="{BDB37C17-FA6F-454C-B283-A5316CB4EFAE}"/>
    <cellStyle name="Komma 2 3 4 2 4 5 4" xfId="19426" xr:uid="{4AFD8974-08D4-4175-BC7E-D21211412AFD}"/>
    <cellStyle name="Komma 2 3 4 2 4 5 4 2" xfId="46962" xr:uid="{4F8F5C38-908F-4E46-8DC0-3FE10E7B9B48}"/>
    <cellStyle name="Komma 2 3 4 2 4 5 5" xfId="24973" xr:uid="{C4E983A2-FF33-4955-8C9B-B1B8FAB96FFA}"/>
    <cellStyle name="Komma 2 3 4 2 4 6" xfId="5247" xr:uid="{095B4245-BE23-4E1E-AAF6-1F69664E92DF}"/>
    <cellStyle name="Komma 2 3 4 2 4 6 2" xfId="10754" xr:uid="{FF62C935-2758-4CB3-A0E3-29C6D5C5850D}"/>
    <cellStyle name="Komma 2 3 4 2 4 6 2 2" xfId="32823" xr:uid="{7823CC4C-9069-4D85-A77B-14226A3A85C8}"/>
    <cellStyle name="Komma 2 3 4 2 4 6 3" xfId="16241" xr:uid="{AD1373AF-CEE5-47FB-8CF3-E3B928ADF9E5}"/>
    <cellStyle name="Komma 2 3 4 2 4 6 3 2" xfId="38310" xr:uid="{59EDEFCC-60AD-4533-A8F0-EB233170DD82}"/>
    <cellStyle name="Komma 2 3 4 2 4 6 3 3" xfId="43858" xr:uid="{707957D5-DA36-4174-938C-B832FC25E568}"/>
    <cellStyle name="Komma 2 3 4 2 4 6 4" xfId="21809" xr:uid="{BC69D2F1-AC36-48D1-903F-1FAE9AADCB92}"/>
    <cellStyle name="Komma 2 3 4 2 4 6 4 2" xfId="49305" xr:uid="{A83F5D9A-AD38-4821-A2D6-92F85A63DD8F}"/>
    <cellStyle name="Komma 2 3 4 2 4 6 5" xfId="27316" xr:uid="{88C2B255-EB3F-4A9E-BAF2-6668E80D5A57}"/>
    <cellStyle name="Komma 2 3 4 2 4 7" xfId="5888" xr:uid="{EBAD087E-B39F-4DBE-9DCB-BB6696B7945F}"/>
    <cellStyle name="Komma 2 3 4 2 4 7 2" xfId="27957" xr:uid="{0154476A-EDA3-4CF8-A4A8-B1171755B83D}"/>
    <cellStyle name="Komma 2 3 4 2 4 8" xfId="11294" xr:uid="{1211C813-1DBD-4710-BBB3-42B675AFCA11}"/>
    <cellStyle name="Komma 2 3 4 2 4 8 2" xfId="33363" xr:uid="{9BF326E5-322A-4E88-8BF0-B357DD55D521}"/>
    <cellStyle name="Komma 2 3 4 2 4 8 3" xfId="38911" xr:uid="{75E3B338-53D6-46F6-99FE-15B5C3848D36}"/>
    <cellStyle name="Komma 2 3 4 2 4 9" xfId="16822" xr:uid="{8D83F387-D72B-4E6F-B77E-CA4936EE21DE}"/>
    <cellStyle name="Komma 2 3 4 2 4 9 2" xfId="44439" xr:uid="{F4292F9C-DBB0-461A-85DD-8A12248C5E41}"/>
    <cellStyle name="Komma 2 3 4 2 5" xfId="298" xr:uid="{7CD4C1BE-C972-47D0-845C-B1CA347575BD}"/>
    <cellStyle name="Komma 2 3 4 2 5 10" xfId="22490" xr:uid="{339D778E-916F-4073-BEE4-9BBBF671481B}"/>
    <cellStyle name="Komma 2 3 4 2 5 2" xfId="721" xr:uid="{E021F819-FA80-4C84-BE4F-793F416192FF}"/>
    <cellStyle name="Komma 2 3 4 2 5 2 2" xfId="1522" xr:uid="{15E3DE1E-39F5-4C65-B75B-4A4DD6CEB330}"/>
    <cellStyle name="Komma 2 3 4 2 5 2 2 2" xfId="4126" xr:uid="{4EFDA324-D628-4077-82A8-DB497821AF5A}"/>
    <cellStyle name="Komma 2 3 4 2 5 2 2 2 2" xfId="9633" xr:uid="{9728E325-78C4-4493-90C7-7B8CD3891016}"/>
    <cellStyle name="Komma 2 3 4 2 5 2 2 2 2 2" xfId="31702" xr:uid="{A5BB346B-7067-491E-9E93-193BFAB60495}"/>
    <cellStyle name="Komma 2 3 4 2 5 2 2 2 3" xfId="15120" xr:uid="{F65524F0-030E-417A-9039-DA0B7622D9C7}"/>
    <cellStyle name="Komma 2 3 4 2 5 2 2 2 3 2" xfId="37189" xr:uid="{B90BE429-F1F9-40F6-8944-151B936423D9}"/>
    <cellStyle name="Komma 2 3 4 2 5 2 2 2 3 3" xfId="42737" xr:uid="{7E3050AE-B532-417D-831F-CF587989252D}"/>
    <cellStyle name="Komma 2 3 4 2 5 2 2 2 4" xfId="20688" xr:uid="{890F7E33-47F5-45A9-BB10-02E5B2470D7D}"/>
    <cellStyle name="Komma 2 3 4 2 5 2 2 2 4 2" xfId="48184" xr:uid="{4063DC18-E1E4-4BCB-A8A5-C1905CA197B5}"/>
    <cellStyle name="Komma 2 3 4 2 5 2 2 2 5" xfId="26195" xr:uid="{BC8DDBB8-B748-4193-9E5F-61347647CCD6}"/>
    <cellStyle name="Komma 2 3 4 2 5 2 2 3" xfId="7150" xr:uid="{7E516242-65A1-470E-AC00-163F7A2C9B5E}"/>
    <cellStyle name="Komma 2 3 4 2 5 2 2 3 2" xfId="29219" xr:uid="{6A922630-9072-4593-822B-435F7A52F202}"/>
    <cellStyle name="Komma 2 3 4 2 5 2 2 4" xfId="12516" xr:uid="{91D39667-5150-4AD4-B300-389C5C007514}"/>
    <cellStyle name="Komma 2 3 4 2 5 2 2 4 2" xfId="34585" xr:uid="{46A3BB5F-6024-4537-B520-8543483C70AD}"/>
    <cellStyle name="Komma 2 3 4 2 5 2 2 4 3" xfId="40133" xr:uid="{A4BADF64-2F6C-412C-BAB8-1C5CCB694565}"/>
    <cellStyle name="Komma 2 3 4 2 5 2 2 5" xfId="18084" xr:uid="{BE25E08D-5DF6-4891-97EB-F75F9C6E8DCE}"/>
    <cellStyle name="Komma 2 3 4 2 5 2 2 5 2" xfId="45701" xr:uid="{4E9FFBFD-8D49-412D-9D64-0ABEE1B7F4A3}"/>
    <cellStyle name="Komma 2 3 4 2 5 2 2 6" xfId="23712" xr:uid="{4AF997F6-7FF4-4DC4-86A5-65D6734DA19F}"/>
    <cellStyle name="Komma 2 3 4 2 5 2 3" xfId="2303" xr:uid="{D7A35C2F-DB20-4ED2-A091-6BE7F87CC7F8}"/>
    <cellStyle name="Komma 2 3 4 2 5 2 3 2" xfId="4907" xr:uid="{36AB2448-FB9E-4094-A0AF-DDB1034DE373}"/>
    <cellStyle name="Komma 2 3 4 2 5 2 3 2 2" xfId="10414" xr:uid="{5DDFF485-8D59-4ED1-B39C-07B9DFA5742C}"/>
    <cellStyle name="Komma 2 3 4 2 5 2 3 2 2 2" xfId="32483" xr:uid="{E907FAB7-5416-4824-A341-258B21E28279}"/>
    <cellStyle name="Komma 2 3 4 2 5 2 3 2 3" xfId="15901" xr:uid="{36506D8F-44D3-4FD8-9E09-AD7A1ACF8DC0}"/>
    <cellStyle name="Komma 2 3 4 2 5 2 3 2 3 2" xfId="37970" xr:uid="{AD62B99F-3B5C-4A0F-9C53-A077DB3CCCA0}"/>
    <cellStyle name="Komma 2 3 4 2 5 2 3 2 3 3" xfId="43518" xr:uid="{F2F17122-8A90-4D37-BBD5-3227882D8131}"/>
    <cellStyle name="Komma 2 3 4 2 5 2 3 2 4" xfId="21469" xr:uid="{62D328E6-87C6-4A86-8E0C-E8F6ADF14D1A}"/>
    <cellStyle name="Komma 2 3 4 2 5 2 3 2 4 2" xfId="48965" xr:uid="{36B2E40C-7E9B-4195-A429-29516BEF29D8}"/>
    <cellStyle name="Komma 2 3 4 2 5 2 3 2 5" xfId="26976" xr:uid="{48998C43-50E8-4C6E-9286-8CAA27E3A69A}"/>
    <cellStyle name="Komma 2 3 4 2 5 2 3 3" xfId="7931" xr:uid="{7ECE038C-8AD2-440D-BD81-96A815778E03}"/>
    <cellStyle name="Komma 2 3 4 2 5 2 3 3 2" xfId="30000" xr:uid="{24D64994-8F29-4ACD-9F82-DFDC310DA52C}"/>
    <cellStyle name="Komma 2 3 4 2 5 2 3 4" xfId="13297" xr:uid="{7A0BABD0-4E55-4FB7-B2D2-424B8ACD8EEE}"/>
    <cellStyle name="Komma 2 3 4 2 5 2 3 4 2" xfId="35366" xr:uid="{DD34A53A-5B81-45CC-87FB-731A7CF4DDA7}"/>
    <cellStyle name="Komma 2 3 4 2 5 2 3 4 3" xfId="40914" xr:uid="{38B3B87A-5BA8-4157-846A-BF7DCB8A991B}"/>
    <cellStyle name="Komma 2 3 4 2 5 2 3 5" xfId="18865" xr:uid="{B81557EF-5F50-4BB0-A8B9-EB92AB9E97E4}"/>
    <cellStyle name="Komma 2 3 4 2 5 2 3 5 2" xfId="46482" xr:uid="{E8823C1E-9AA6-4CB0-9CE8-77B628B76129}"/>
    <cellStyle name="Komma 2 3 4 2 5 2 3 6" xfId="24493" xr:uid="{6E266F68-0F47-4D95-BEE5-004ED3CFF783}"/>
    <cellStyle name="Komma 2 3 4 2 5 2 4" xfId="3325" xr:uid="{F807A082-3DAA-49F1-B148-3C0589D62B19}"/>
    <cellStyle name="Komma 2 3 4 2 5 2 4 2" xfId="8852" xr:uid="{B30F1BCD-21CB-44CE-8149-34DD2B0BB8B3}"/>
    <cellStyle name="Komma 2 3 4 2 5 2 4 2 2" xfId="30921" xr:uid="{2BBB2C48-F8C4-41BC-8178-C247F8C51E13}"/>
    <cellStyle name="Komma 2 3 4 2 5 2 4 3" xfId="14319" xr:uid="{1E73C169-D31B-4D9A-8D34-6E6A1D1B9996}"/>
    <cellStyle name="Komma 2 3 4 2 5 2 4 3 2" xfId="36388" xr:uid="{6730BD31-1787-44FD-BAE4-544CF9BC1D55}"/>
    <cellStyle name="Komma 2 3 4 2 5 2 4 3 3" xfId="41936" xr:uid="{FE7FBEA2-494D-4AEA-87EE-F9128779DA49}"/>
    <cellStyle name="Komma 2 3 4 2 5 2 4 4" xfId="19887" xr:uid="{BDF3590C-0BD0-4D44-ADAC-2F4ECEB05D0A}"/>
    <cellStyle name="Komma 2 3 4 2 5 2 4 4 2" xfId="47403" xr:uid="{F95F7163-BF0E-4639-BADD-188E823D6990}"/>
    <cellStyle name="Komma 2 3 4 2 5 2 4 5" xfId="25414" xr:uid="{E9BECD74-79D4-4806-90BD-51660B18FFB3}"/>
    <cellStyle name="Komma 2 3 4 2 5 2 5" xfId="6349" xr:uid="{9E303A75-F9C2-41EA-A5AF-94F46BAE95FA}"/>
    <cellStyle name="Komma 2 3 4 2 5 2 5 2" xfId="28418" xr:uid="{7DA65CFE-00B9-46D5-A050-1C60666B6870}"/>
    <cellStyle name="Komma 2 3 4 2 5 2 6" xfId="11735" xr:uid="{95109EE7-836F-4295-9571-401D86BF1936}"/>
    <cellStyle name="Komma 2 3 4 2 5 2 6 2" xfId="33804" xr:uid="{766A3892-F606-4B17-AA6B-6DE1C3C76483}"/>
    <cellStyle name="Komma 2 3 4 2 5 2 6 3" xfId="39352" xr:uid="{04013F48-43AA-46C4-B625-31EB9AA66EA8}"/>
    <cellStyle name="Komma 2 3 4 2 5 2 7" xfId="17283" xr:uid="{74F59C0F-CE93-47C4-A06C-3BCD4218738A}"/>
    <cellStyle name="Komma 2 3 4 2 5 2 7 2" xfId="44900" xr:uid="{ECA006C3-4F95-4967-B86D-261C734F1C46}"/>
    <cellStyle name="Komma 2 3 4 2 5 2 8" xfId="22911" xr:uid="{C5C94475-CC33-4EF0-AFB7-54B7834D4944}"/>
    <cellStyle name="Komma 2 3 4 2 5 3" xfId="1121" xr:uid="{F7C85E22-5291-46D8-B12C-1A667F223377}"/>
    <cellStyle name="Komma 2 3 4 2 5 3 2" xfId="3725" xr:uid="{8EB46B24-B30D-4985-9F69-21347720E182}"/>
    <cellStyle name="Komma 2 3 4 2 5 3 2 2" xfId="9232" xr:uid="{0A88731E-3A2A-439B-8C4D-299D5DB2679E}"/>
    <cellStyle name="Komma 2 3 4 2 5 3 2 2 2" xfId="31301" xr:uid="{919D8E85-52E2-4364-98B5-5BCA296F9D51}"/>
    <cellStyle name="Komma 2 3 4 2 5 3 2 3" xfId="14719" xr:uid="{EE018D6D-74BD-48BF-A358-7A5577A3548F}"/>
    <cellStyle name="Komma 2 3 4 2 5 3 2 3 2" xfId="36788" xr:uid="{EAE7B8FF-6762-4DF6-8B91-72EE626D5741}"/>
    <cellStyle name="Komma 2 3 4 2 5 3 2 3 3" xfId="42336" xr:uid="{EE34E787-E2E1-47E2-B9F8-78661598F06C}"/>
    <cellStyle name="Komma 2 3 4 2 5 3 2 4" xfId="20287" xr:uid="{74E5097D-9F24-44C9-B2E6-32F66B28BACF}"/>
    <cellStyle name="Komma 2 3 4 2 5 3 2 4 2" xfId="47783" xr:uid="{52AE2A48-8234-4E89-9AAC-53AB46BB5AF1}"/>
    <cellStyle name="Komma 2 3 4 2 5 3 2 5" xfId="25794" xr:uid="{CE2F8F2E-AFD8-4696-B757-058141FD476E}"/>
    <cellStyle name="Komma 2 3 4 2 5 3 3" xfId="6749" xr:uid="{C440846E-D7F4-4663-B804-CFEC73722B2C}"/>
    <cellStyle name="Komma 2 3 4 2 5 3 3 2" xfId="28818" xr:uid="{09937434-0347-436D-9E2E-D3A36E2A38C4}"/>
    <cellStyle name="Komma 2 3 4 2 5 3 4" xfId="12115" xr:uid="{69E7B045-65D3-45CD-B3B2-3AD2376CC169}"/>
    <cellStyle name="Komma 2 3 4 2 5 3 4 2" xfId="34184" xr:uid="{61915A28-09C1-4692-8CAA-F242623D87C3}"/>
    <cellStyle name="Komma 2 3 4 2 5 3 4 3" xfId="39732" xr:uid="{9B6E10DF-DC69-4058-9198-C6F6B3CC4C73}"/>
    <cellStyle name="Komma 2 3 4 2 5 3 5" xfId="17683" xr:uid="{ECB4CD11-922C-44A3-B23B-26AA21C9F41F}"/>
    <cellStyle name="Komma 2 3 4 2 5 3 5 2" xfId="45300" xr:uid="{7E232E0A-21C3-47F2-836D-49CA544E220C}"/>
    <cellStyle name="Komma 2 3 4 2 5 3 6" xfId="23311" xr:uid="{BF6E6F08-D068-4FC8-A61C-B4316995C6D4}"/>
    <cellStyle name="Komma 2 3 4 2 5 4" xfId="1902" xr:uid="{5F8DCDB9-5CC8-4473-9391-56A104CDCE83}"/>
    <cellStyle name="Komma 2 3 4 2 5 4 2" xfId="4506" xr:uid="{C5A04616-E0CC-44E9-B2F4-094D9C609F20}"/>
    <cellStyle name="Komma 2 3 4 2 5 4 2 2" xfId="10013" xr:uid="{6ED21450-0DC6-43C4-BDD5-E2699848CA7C}"/>
    <cellStyle name="Komma 2 3 4 2 5 4 2 2 2" xfId="32082" xr:uid="{9B354B4F-6CCA-46DA-A863-C3C11CC8EFF1}"/>
    <cellStyle name="Komma 2 3 4 2 5 4 2 3" xfId="15500" xr:uid="{1B9EF8FB-CF5D-472C-95CB-CC066FC74255}"/>
    <cellStyle name="Komma 2 3 4 2 5 4 2 3 2" xfId="37569" xr:uid="{AEFC55E8-6351-4AB1-9A71-6571F06435D1}"/>
    <cellStyle name="Komma 2 3 4 2 5 4 2 3 3" xfId="43117" xr:uid="{CC1AD604-4020-4E27-ADEC-FB69616472DE}"/>
    <cellStyle name="Komma 2 3 4 2 5 4 2 4" xfId="21068" xr:uid="{62FA3D96-6986-4CDF-B7FC-057544DA5F13}"/>
    <cellStyle name="Komma 2 3 4 2 5 4 2 4 2" xfId="48564" xr:uid="{E018152E-081F-42CB-9E0A-A686F21450C9}"/>
    <cellStyle name="Komma 2 3 4 2 5 4 2 5" xfId="26575" xr:uid="{7D489F5A-C9D4-493E-9C71-3E9773353EDC}"/>
    <cellStyle name="Komma 2 3 4 2 5 4 3" xfId="7530" xr:uid="{B3F878E4-CAFE-4064-9AF7-AEA09E8A5558}"/>
    <cellStyle name="Komma 2 3 4 2 5 4 3 2" xfId="29599" xr:uid="{5096ECFC-D468-4D17-A9EB-9FCCAB7907E0}"/>
    <cellStyle name="Komma 2 3 4 2 5 4 4" xfId="12896" xr:uid="{42A39651-3398-4172-9228-46F7FA61E0B2}"/>
    <cellStyle name="Komma 2 3 4 2 5 4 4 2" xfId="34965" xr:uid="{FF123377-8646-438A-8A04-3D7EB5B401C9}"/>
    <cellStyle name="Komma 2 3 4 2 5 4 4 3" xfId="40513" xr:uid="{A458BF9C-958F-4BB1-B722-88EEE6F3FFF0}"/>
    <cellStyle name="Komma 2 3 4 2 5 4 5" xfId="18464" xr:uid="{617CE898-BEFA-4C22-8CD9-ED5081CEC8A7}"/>
    <cellStyle name="Komma 2 3 4 2 5 4 5 2" xfId="46081" xr:uid="{4B0AF8B7-BF49-4E71-B946-887489B361D8}"/>
    <cellStyle name="Komma 2 3 4 2 5 4 6" xfId="24092" xr:uid="{B3F64CE4-DAA5-47D7-834F-21C2FDB8BF97}"/>
    <cellStyle name="Komma 2 3 4 2 5 5" xfId="2904" xr:uid="{A637982D-95CC-4F19-98FD-4ECC64FA9A46}"/>
    <cellStyle name="Komma 2 3 4 2 5 5 2" xfId="8451" xr:uid="{1BB624CC-6C34-4B2D-B88A-F1F88C80DC15}"/>
    <cellStyle name="Komma 2 3 4 2 5 5 2 2" xfId="30520" xr:uid="{3B12E503-167B-441A-9EB1-70E67B0E11D8}"/>
    <cellStyle name="Komma 2 3 4 2 5 5 3" xfId="13898" xr:uid="{30AB26CE-AFBB-4E4F-9A97-B2795E51B299}"/>
    <cellStyle name="Komma 2 3 4 2 5 5 3 2" xfId="35967" xr:uid="{BFEE5437-6BBD-4790-B498-F5D5459D3205}"/>
    <cellStyle name="Komma 2 3 4 2 5 5 3 3" xfId="41515" xr:uid="{09D1340F-DF88-4BE3-8DAD-7311D2588209}"/>
    <cellStyle name="Komma 2 3 4 2 5 5 4" xfId="19466" xr:uid="{CAA7D482-5A82-4E64-B6A5-6151B3760921}"/>
    <cellStyle name="Komma 2 3 4 2 5 5 4 2" xfId="47002" xr:uid="{7BFEA5F1-7F78-42EF-9203-B48828D18EEB}"/>
    <cellStyle name="Komma 2 3 4 2 5 5 5" xfId="25013" xr:uid="{7D8E669F-18E0-4917-BDC3-B9C42E610636}"/>
    <cellStyle name="Komma 2 3 4 2 5 6" xfId="5287" xr:uid="{32E0CA84-F84E-4762-815F-66EA5E4919E9}"/>
    <cellStyle name="Komma 2 3 4 2 5 6 2" xfId="10794" xr:uid="{0FB93484-03ED-4B96-BAFB-D75C65043BD0}"/>
    <cellStyle name="Komma 2 3 4 2 5 6 2 2" xfId="32863" xr:uid="{AD1B7845-F237-4D5A-B64C-E32D0A610D11}"/>
    <cellStyle name="Komma 2 3 4 2 5 6 3" xfId="16281" xr:uid="{D40B04E8-5410-4EFB-A599-386B8A8B05A4}"/>
    <cellStyle name="Komma 2 3 4 2 5 6 3 2" xfId="38350" xr:uid="{08C7C101-3AE9-4617-AE46-AF49B49C269F}"/>
    <cellStyle name="Komma 2 3 4 2 5 6 3 3" xfId="43898" xr:uid="{48187F94-E697-48F2-B536-54870DF836DF}"/>
    <cellStyle name="Komma 2 3 4 2 5 6 4" xfId="21849" xr:uid="{2260394F-B088-497F-BCF2-3ADD1331D8D6}"/>
    <cellStyle name="Komma 2 3 4 2 5 6 4 2" xfId="49345" xr:uid="{6A149923-77F7-4348-90C1-98EE5A310798}"/>
    <cellStyle name="Komma 2 3 4 2 5 6 5" xfId="27356" xr:uid="{6ED4976B-9B89-493C-92E1-F03CA49A2677}"/>
    <cellStyle name="Komma 2 3 4 2 5 7" xfId="5928" xr:uid="{0BD726D1-E4F6-4B59-9A99-B61B0E51CAD7}"/>
    <cellStyle name="Komma 2 3 4 2 5 7 2" xfId="27997" xr:uid="{6089A469-0ECB-4BC5-B227-C0FD8F9419FD}"/>
    <cellStyle name="Komma 2 3 4 2 5 8" xfId="11334" xr:uid="{248617C7-3F70-40A8-8BAE-4A46DC5017EE}"/>
    <cellStyle name="Komma 2 3 4 2 5 8 2" xfId="33403" xr:uid="{8AD83D6E-5CEF-4C9D-9C3E-C8987BC38020}"/>
    <cellStyle name="Komma 2 3 4 2 5 8 3" xfId="38951" xr:uid="{3B6A86BF-9600-4C21-82DE-DF556B3432FE}"/>
    <cellStyle name="Komma 2 3 4 2 5 9" xfId="16862" xr:uid="{E7A3F27D-C146-4D0E-B8D6-F24527912CB6}"/>
    <cellStyle name="Komma 2 3 4 2 5 9 2" xfId="44479" xr:uid="{018A2F86-EB1B-4A15-8992-4FF959389AD8}"/>
    <cellStyle name="Komma 2 3 4 2 6" xfId="358" xr:uid="{1608572F-FBD8-4641-A1F5-A6DE23CDB547}"/>
    <cellStyle name="Komma 2 3 4 2 6 10" xfId="22550" xr:uid="{9F42C92C-C407-420F-988B-4C9BEE7DF350}"/>
    <cellStyle name="Komma 2 3 4 2 6 2" xfId="781" xr:uid="{80BDE2A7-81BA-4244-BD0A-9DCCE74E1DFB}"/>
    <cellStyle name="Komma 2 3 4 2 6 2 2" xfId="1582" xr:uid="{E22C727F-9469-45CE-97EB-41C3D8D1D71E}"/>
    <cellStyle name="Komma 2 3 4 2 6 2 2 2" xfId="4186" xr:uid="{993ADB13-6E3B-4EDC-95F1-3E5D2FFDD41E}"/>
    <cellStyle name="Komma 2 3 4 2 6 2 2 2 2" xfId="9693" xr:uid="{BEED40A3-EE16-4881-93B7-80D8A8CDE435}"/>
    <cellStyle name="Komma 2 3 4 2 6 2 2 2 2 2" xfId="31762" xr:uid="{57C4ECA2-A893-4509-9C9B-B05A9DA93408}"/>
    <cellStyle name="Komma 2 3 4 2 6 2 2 2 3" xfId="15180" xr:uid="{B95F7082-722F-46FE-9472-71B703386871}"/>
    <cellStyle name="Komma 2 3 4 2 6 2 2 2 3 2" xfId="37249" xr:uid="{85C9E0BB-D80D-47BC-A5B8-262BC84D944B}"/>
    <cellStyle name="Komma 2 3 4 2 6 2 2 2 3 3" xfId="42797" xr:uid="{12D83D6A-643A-4BB5-9226-3D734A55C262}"/>
    <cellStyle name="Komma 2 3 4 2 6 2 2 2 4" xfId="20748" xr:uid="{0892A8D1-7BF2-4CA4-884E-B808609E57CD}"/>
    <cellStyle name="Komma 2 3 4 2 6 2 2 2 4 2" xfId="48244" xr:uid="{7F94FBDC-BDED-4799-9DA7-CC16FD0EA5D4}"/>
    <cellStyle name="Komma 2 3 4 2 6 2 2 2 5" xfId="26255" xr:uid="{FDB16116-6539-42D0-B957-1FF263FACFA8}"/>
    <cellStyle name="Komma 2 3 4 2 6 2 2 3" xfId="7210" xr:uid="{D05F144A-EA38-471C-B696-236FCCC6D888}"/>
    <cellStyle name="Komma 2 3 4 2 6 2 2 3 2" xfId="29279" xr:uid="{2FBB5EAB-600D-42AE-9E85-D5F8A9F1C282}"/>
    <cellStyle name="Komma 2 3 4 2 6 2 2 4" xfId="12576" xr:uid="{8EBA0C25-2C9B-4668-AFC5-66BFAF88817B}"/>
    <cellStyle name="Komma 2 3 4 2 6 2 2 4 2" xfId="34645" xr:uid="{0A9F2AEE-5FFF-428C-A5E5-5574D4F4E75A}"/>
    <cellStyle name="Komma 2 3 4 2 6 2 2 4 3" xfId="40193" xr:uid="{0D3A1C8B-57FB-402A-A075-A2AE00E768BC}"/>
    <cellStyle name="Komma 2 3 4 2 6 2 2 5" xfId="18144" xr:uid="{B5EEAEF1-B24C-441C-B577-06EB77316849}"/>
    <cellStyle name="Komma 2 3 4 2 6 2 2 5 2" xfId="45761" xr:uid="{99275E63-08F0-4938-BAEB-7E1811FAB5E7}"/>
    <cellStyle name="Komma 2 3 4 2 6 2 2 6" xfId="23772" xr:uid="{D74F283B-8BE0-4BEE-A9CE-552E5437D865}"/>
    <cellStyle name="Komma 2 3 4 2 6 2 3" xfId="2363" xr:uid="{8AA754B1-DFC6-4A2D-B115-CD2912B484A4}"/>
    <cellStyle name="Komma 2 3 4 2 6 2 3 2" xfId="4967" xr:uid="{EFEA3DEA-E629-49D1-8072-0CE425BD5FC0}"/>
    <cellStyle name="Komma 2 3 4 2 6 2 3 2 2" xfId="10474" xr:uid="{956DA823-4349-4629-A9E3-0EEE9FA31FEC}"/>
    <cellStyle name="Komma 2 3 4 2 6 2 3 2 2 2" xfId="32543" xr:uid="{D335F440-F089-4D74-8F2D-013648EB27BF}"/>
    <cellStyle name="Komma 2 3 4 2 6 2 3 2 3" xfId="15961" xr:uid="{1EA9847D-36FC-457A-9312-E9A7CEC65BFD}"/>
    <cellStyle name="Komma 2 3 4 2 6 2 3 2 3 2" xfId="38030" xr:uid="{DF4059B6-5E6B-4CEA-A417-4F076FF1B0DB}"/>
    <cellStyle name="Komma 2 3 4 2 6 2 3 2 3 3" xfId="43578" xr:uid="{48A2635F-3AB2-45EB-B5B0-7F0512491D23}"/>
    <cellStyle name="Komma 2 3 4 2 6 2 3 2 4" xfId="21529" xr:uid="{AC5BB894-B0C2-425A-86EB-A4B798B7352F}"/>
    <cellStyle name="Komma 2 3 4 2 6 2 3 2 4 2" xfId="49025" xr:uid="{9420F5A8-03FC-4D30-8F93-F631D1A4929C}"/>
    <cellStyle name="Komma 2 3 4 2 6 2 3 2 5" xfId="27036" xr:uid="{04271D0A-405C-4723-8462-0AF7E211C274}"/>
    <cellStyle name="Komma 2 3 4 2 6 2 3 3" xfId="7991" xr:uid="{EE95C718-6EE2-4AEB-9E55-6C1D854A8C5D}"/>
    <cellStyle name="Komma 2 3 4 2 6 2 3 3 2" xfId="30060" xr:uid="{77D251A0-BA35-4CC6-B2DB-088A25770700}"/>
    <cellStyle name="Komma 2 3 4 2 6 2 3 4" xfId="13357" xr:uid="{A2B4B6D5-545B-4F13-BA63-272FE026363B}"/>
    <cellStyle name="Komma 2 3 4 2 6 2 3 4 2" xfId="35426" xr:uid="{A48A497A-E8A4-4EC4-A60F-C8C9A25B8133}"/>
    <cellStyle name="Komma 2 3 4 2 6 2 3 4 3" xfId="40974" xr:uid="{0E47D805-E36A-4F29-875A-0CD4EFF89E10}"/>
    <cellStyle name="Komma 2 3 4 2 6 2 3 5" xfId="18925" xr:uid="{21B5B8B5-1A3B-443B-8A6D-8CADF88FAAD7}"/>
    <cellStyle name="Komma 2 3 4 2 6 2 3 5 2" xfId="46542" xr:uid="{DA27FCD3-343D-4F05-8321-FF7AD71D952E}"/>
    <cellStyle name="Komma 2 3 4 2 6 2 3 6" xfId="24553" xr:uid="{70AC7B11-A652-46A1-B73E-5E8A1BEE0DFA}"/>
    <cellStyle name="Komma 2 3 4 2 6 2 4" xfId="3385" xr:uid="{DAC0B982-52D2-4D39-8974-883654A5EA43}"/>
    <cellStyle name="Komma 2 3 4 2 6 2 4 2" xfId="8912" xr:uid="{98008547-5163-4FAA-9E7A-D7A1E45D16E0}"/>
    <cellStyle name="Komma 2 3 4 2 6 2 4 2 2" xfId="30981" xr:uid="{5E81EC8A-0F85-4F7A-97BB-A43503CEEF8F}"/>
    <cellStyle name="Komma 2 3 4 2 6 2 4 3" xfId="14379" xr:uid="{9606E119-A6CC-4665-8D56-491D67395CBC}"/>
    <cellStyle name="Komma 2 3 4 2 6 2 4 3 2" xfId="36448" xr:uid="{5B5D19B2-B828-4BF4-B45A-ED8F10753E74}"/>
    <cellStyle name="Komma 2 3 4 2 6 2 4 3 3" xfId="41996" xr:uid="{86A3A668-5C92-434D-A293-B6ED8F027520}"/>
    <cellStyle name="Komma 2 3 4 2 6 2 4 4" xfId="19947" xr:uid="{B605FCB0-4802-4F30-87D1-7ED050312622}"/>
    <cellStyle name="Komma 2 3 4 2 6 2 4 4 2" xfId="47463" xr:uid="{1FC0BFB2-CE83-4276-BDDC-42D1C63E3F8A}"/>
    <cellStyle name="Komma 2 3 4 2 6 2 4 5" xfId="25474" xr:uid="{0475DE7D-4934-4245-BD5D-22795874FD8F}"/>
    <cellStyle name="Komma 2 3 4 2 6 2 5" xfId="6409" xr:uid="{0094C217-0286-475D-95A9-9DB905C42A02}"/>
    <cellStyle name="Komma 2 3 4 2 6 2 5 2" xfId="28478" xr:uid="{5F3BAA4A-654C-4D8E-A8D6-43423ACD9AE3}"/>
    <cellStyle name="Komma 2 3 4 2 6 2 6" xfId="11795" xr:uid="{0C4DF25D-C3AE-47C8-AFFD-E0C831720ECB}"/>
    <cellStyle name="Komma 2 3 4 2 6 2 6 2" xfId="33864" xr:uid="{8890F142-4B78-4E2F-9BDE-E9E208C0E91F}"/>
    <cellStyle name="Komma 2 3 4 2 6 2 6 3" xfId="39412" xr:uid="{7F36F6AA-0E09-489E-8D27-80723A42929C}"/>
    <cellStyle name="Komma 2 3 4 2 6 2 7" xfId="17343" xr:uid="{91885590-D0A8-4BE9-BDF1-2D2AF5C20F67}"/>
    <cellStyle name="Komma 2 3 4 2 6 2 7 2" xfId="44960" xr:uid="{BCE29E94-910C-42A0-A197-B940DAAD2DBF}"/>
    <cellStyle name="Komma 2 3 4 2 6 2 8" xfId="22971" xr:uid="{C0377843-C5DE-43DA-90FA-F47E7FC3B2F3}"/>
    <cellStyle name="Komma 2 3 4 2 6 3" xfId="1161" xr:uid="{9EE25D94-F595-4587-A2EA-0A7E18E2B3C1}"/>
    <cellStyle name="Komma 2 3 4 2 6 3 2" xfId="3765" xr:uid="{F0055524-B9EF-498F-B909-D9887750DA1B}"/>
    <cellStyle name="Komma 2 3 4 2 6 3 2 2" xfId="9272" xr:uid="{0D93FB77-D41C-4B0E-A211-919B8A2EEC3A}"/>
    <cellStyle name="Komma 2 3 4 2 6 3 2 2 2" xfId="31341" xr:uid="{21B797D4-FFB5-428A-89AE-34AA24EE7606}"/>
    <cellStyle name="Komma 2 3 4 2 6 3 2 3" xfId="14759" xr:uid="{778AB02C-AE39-4F15-A222-1971C66C4E67}"/>
    <cellStyle name="Komma 2 3 4 2 6 3 2 3 2" xfId="36828" xr:uid="{7568FAEE-31F0-4281-A231-89132DFA6AF8}"/>
    <cellStyle name="Komma 2 3 4 2 6 3 2 3 3" xfId="42376" xr:uid="{127EDFF6-1866-4F5B-9D98-A999C8568629}"/>
    <cellStyle name="Komma 2 3 4 2 6 3 2 4" xfId="20327" xr:uid="{974BC5F5-000F-409E-A651-28C75CE174BA}"/>
    <cellStyle name="Komma 2 3 4 2 6 3 2 4 2" xfId="47823" xr:uid="{112A6732-38EC-42C2-9CC9-39153DD0FF7F}"/>
    <cellStyle name="Komma 2 3 4 2 6 3 2 5" xfId="25834" xr:uid="{5875115F-02D4-49B3-8633-586573A9A84F}"/>
    <cellStyle name="Komma 2 3 4 2 6 3 3" xfId="6789" xr:uid="{09477105-CF6E-4ACE-A26F-F4107A51ACD9}"/>
    <cellStyle name="Komma 2 3 4 2 6 3 3 2" xfId="28858" xr:uid="{A45B8C14-6D26-4E04-8F9D-CCAACC6EE671}"/>
    <cellStyle name="Komma 2 3 4 2 6 3 4" xfId="12155" xr:uid="{C09A3534-CAD6-4DA4-8E22-5FDFA74DFBD1}"/>
    <cellStyle name="Komma 2 3 4 2 6 3 4 2" xfId="34224" xr:uid="{9C024690-D143-4861-A156-1C16CFF4CCD7}"/>
    <cellStyle name="Komma 2 3 4 2 6 3 4 3" xfId="39772" xr:uid="{12D84DF0-D6A4-4D10-A7DC-0E5ECF770475}"/>
    <cellStyle name="Komma 2 3 4 2 6 3 5" xfId="17723" xr:uid="{28645A74-FA5B-40E1-9C3A-CAE0EF50DA37}"/>
    <cellStyle name="Komma 2 3 4 2 6 3 5 2" xfId="45340" xr:uid="{DD191514-308E-40D9-873A-00A08FA814B4}"/>
    <cellStyle name="Komma 2 3 4 2 6 3 6" xfId="23351" xr:uid="{5B5B601A-D2E9-4D04-8DC2-BE6F8928FA02}"/>
    <cellStyle name="Komma 2 3 4 2 6 4" xfId="1942" xr:uid="{4F6C5FE9-7702-419B-B9B1-A7022563EA3B}"/>
    <cellStyle name="Komma 2 3 4 2 6 4 2" xfId="4546" xr:uid="{69724928-9FBE-4B0A-8BC3-E02064F79700}"/>
    <cellStyle name="Komma 2 3 4 2 6 4 2 2" xfId="10053" xr:uid="{BCDA88E0-F843-45A6-B1EB-E26D5CD02E57}"/>
    <cellStyle name="Komma 2 3 4 2 6 4 2 2 2" xfId="32122" xr:uid="{653B304A-F6FC-4917-8B66-B28ABC08B865}"/>
    <cellStyle name="Komma 2 3 4 2 6 4 2 3" xfId="15540" xr:uid="{4D07A392-A287-420D-BF40-25AD0C94A5BB}"/>
    <cellStyle name="Komma 2 3 4 2 6 4 2 3 2" xfId="37609" xr:uid="{F9640304-3B0F-4C5D-A57F-4CBB52C7FB1F}"/>
    <cellStyle name="Komma 2 3 4 2 6 4 2 3 3" xfId="43157" xr:uid="{68A26D37-C654-40DB-AEB9-46FBC867C08C}"/>
    <cellStyle name="Komma 2 3 4 2 6 4 2 4" xfId="21108" xr:uid="{C985C31E-3548-45E2-BA44-420392D077F7}"/>
    <cellStyle name="Komma 2 3 4 2 6 4 2 4 2" xfId="48604" xr:uid="{4A917D09-94D3-4265-9F8C-F297C29A10A6}"/>
    <cellStyle name="Komma 2 3 4 2 6 4 2 5" xfId="26615" xr:uid="{846C1EDD-0C78-400A-932A-9FE45677E683}"/>
    <cellStyle name="Komma 2 3 4 2 6 4 3" xfId="7570" xr:uid="{DD5FCC0B-E911-475A-B86D-B4949A530413}"/>
    <cellStyle name="Komma 2 3 4 2 6 4 3 2" xfId="29639" xr:uid="{94F57D8F-321F-41CE-A194-1B6F7F3B95A1}"/>
    <cellStyle name="Komma 2 3 4 2 6 4 4" xfId="12936" xr:uid="{90539760-5494-464D-BBC7-7344F5DD37CA}"/>
    <cellStyle name="Komma 2 3 4 2 6 4 4 2" xfId="35005" xr:uid="{3D6934A8-824D-44A3-99E7-3D48C4C2286F}"/>
    <cellStyle name="Komma 2 3 4 2 6 4 4 3" xfId="40553" xr:uid="{83F06D0C-89A8-4CE2-BBF0-92EEB22D07C2}"/>
    <cellStyle name="Komma 2 3 4 2 6 4 5" xfId="18504" xr:uid="{A53F6B3C-1FD4-4F84-A444-37913FCD05DF}"/>
    <cellStyle name="Komma 2 3 4 2 6 4 5 2" xfId="46121" xr:uid="{2E745883-97A7-454F-9B94-816767A2422F}"/>
    <cellStyle name="Komma 2 3 4 2 6 4 6" xfId="24132" xr:uid="{8A113FB8-582B-48FC-87E9-3427AE1B00FE}"/>
    <cellStyle name="Komma 2 3 4 2 6 5" xfId="2964" xr:uid="{E6184E40-7A94-4B81-AF94-32A027B916A7}"/>
    <cellStyle name="Komma 2 3 4 2 6 5 2" xfId="8491" xr:uid="{42BD0732-2607-4F69-BF44-2BBB0091FE86}"/>
    <cellStyle name="Komma 2 3 4 2 6 5 2 2" xfId="30560" xr:uid="{720C7882-16D8-4584-8BCC-B51A3E4098C1}"/>
    <cellStyle name="Komma 2 3 4 2 6 5 3" xfId="13958" xr:uid="{F3782F4F-01E5-440F-B3F4-C91AA2F52CEF}"/>
    <cellStyle name="Komma 2 3 4 2 6 5 3 2" xfId="36027" xr:uid="{08DA93FD-99E1-4A3D-9F07-2A9FC7FA727F}"/>
    <cellStyle name="Komma 2 3 4 2 6 5 3 3" xfId="41575" xr:uid="{1BF0C23A-9CF7-4486-82B4-AECB8C507A58}"/>
    <cellStyle name="Komma 2 3 4 2 6 5 4" xfId="19526" xr:uid="{E814A9DB-2FBB-459E-8228-01A436702D04}"/>
    <cellStyle name="Komma 2 3 4 2 6 5 4 2" xfId="47042" xr:uid="{4C7C0D0F-4486-423A-A293-164D80C593C9}"/>
    <cellStyle name="Komma 2 3 4 2 6 5 5" xfId="25053" xr:uid="{B804D3DD-1358-4398-A8A0-3CE984A8F998}"/>
    <cellStyle name="Komma 2 3 4 2 6 6" xfId="5327" xr:uid="{8F8441D7-354A-4E15-8D57-95C79D4E2BBE}"/>
    <cellStyle name="Komma 2 3 4 2 6 6 2" xfId="10834" xr:uid="{5FBDDFE6-1188-46DA-86E0-FA1B95FF5686}"/>
    <cellStyle name="Komma 2 3 4 2 6 6 2 2" xfId="32903" xr:uid="{FE827AF9-E31A-4DA8-90F1-26533A314519}"/>
    <cellStyle name="Komma 2 3 4 2 6 6 3" xfId="16321" xr:uid="{32972046-D93A-481F-941F-0BA4215AB520}"/>
    <cellStyle name="Komma 2 3 4 2 6 6 3 2" xfId="38390" xr:uid="{B40523FB-4D06-4445-9E80-0FB963DDEFB1}"/>
    <cellStyle name="Komma 2 3 4 2 6 6 3 3" xfId="43938" xr:uid="{9EB68B7E-1875-432D-B6E8-A7919A17974B}"/>
    <cellStyle name="Komma 2 3 4 2 6 6 4" xfId="21889" xr:uid="{615EE067-3688-4C52-9A96-768AE8B8A41A}"/>
    <cellStyle name="Komma 2 3 4 2 6 6 4 2" xfId="49385" xr:uid="{534E1D44-299F-4455-8169-9556A5A93350}"/>
    <cellStyle name="Komma 2 3 4 2 6 6 5" xfId="27396" xr:uid="{C8413351-F262-415F-8921-9B3C96CE7E68}"/>
    <cellStyle name="Komma 2 3 4 2 6 7" xfId="5988" xr:uid="{AB2D2AAB-4D00-4C46-85D3-68FDB16BEA6F}"/>
    <cellStyle name="Komma 2 3 4 2 6 7 2" xfId="28057" xr:uid="{75437F24-7A6A-435B-855B-BEDEC0AC30BC}"/>
    <cellStyle name="Komma 2 3 4 2 6 8" xfId="11374" xr:uid="{C4664909-A67F-435C-AC13-DBC5C91D437F}"/>
    <cellStyle name="Komma 2 3 4 2 6 8 2" xfId="33443" xr:uid="{52ABA005-217D-4B1D-9181-DB21488BD1CC}"/>
    <cellStyle name="Komma 2 3 4 2 6 8 3" xfId="38991" xr:uid="{AACA479A-7817-4513-9716-FEE7A836AD67}"/>
    <cellStyle name="Komma 2 3 4 2 6 9" xfId="16922" xr:uid="{F3653DA5-61B8-4353-A681-6339D7C5DA30}"/>
    <cellStyle name="Komma 2 3 4 2 6 9 2" xfId="44539" xr:uid="{026DF8AA-EE6F-4145-A646-ADDA9ED2E99E}"/>
    <cellStyle name="Komma 2 3 4 2 7" xfId="398" xr:uid="{429BC9F2-C838-4C0E-9028-6A6C3EB07C4B}"/>
    <cellStyle name="Komma 2 3 4 2 7 10" xfId="22590" xr:uid="{4D5FE448-35FA-4EB3-A4C9-296480F6D995}"/>
    <cellStyle name="Komma 2 3 4 2 7 2" xfId="821" xr:uid="{EEAD21D1-A37E-49E2-85D6-DDBDE2B782DA}"/>
    <cellStyle name="Komma 2 3 4 2 7 2 2" xfId="1622" xr:uid="{5BC5CABE-C42A-4900-98AE-CEFDDC3F2282}"/>
    <cellStyle name="Komma 2 3 4 2 7 2 2 2" xfId="4226" xr:uid="{FFD696EC-4778-4BA4-A7A6-0C4DEFB03DF5}"/>
    <cellStyle name="Komma 2 3 4 2 7 2 2 2 2" xfId="9733" xr:uid="{CDC2B0DE-3847-4197-B441-F15442E8BBF1}"/>
    <cellStyle name="Komma 2 3 4 2 7 2 2 2 2 2" xfId="31802" xr:uid="{1CBB3300-7340-4BFF-B3AD-11D1AF5E68D3}"/>
    <cellStyle name="Komma 2 3 4 2 7 2 2 2 3" xfId="15220" xr:uid="{19411EE6-AD78-4282-9252-DE15F634C5C5}"/>
    <cellStyle name="Komma 2 3 4 2 7 2 2 2 3 2" xfId="37289" xr:uid="{C461D3FF-959C-4F5B-BE36-D4A66A881522}"/>
    <cellStyle name="Komma 2 3 4 2 7 2 2 2 3 3" xfId="42837" xr:uid="{2C9BDE2B-D3C6-4A9C-9299-13E70D4B507A}"/>
    <cellStyle name="Komma 2 3 4 2 7 2 2 2 4" xfId="20788" xr:uid="{B84C3806-4DE1-4B83-BFB4-4198943D3424}"/>
    <cellStyle name="Komma 2 3 4 2 7 2 2 2 4 2" xfId="48284" xr:uid="{5A40923A-7532-4254-ACB3-02EF208D7757}"/>
    <cellStyle name="Komma 2 3 4 2 7 2 2 2 5" xfId="26295" xr:uid="{AF5EEA2F-400A-42A4-B92E-983D55638541}"/>
    <cellStyle name="Komma 2 3 4 2 7 2 2 3" xfId="7250" xr:uid="{D352378D-D425-4CA9-8AF1-41CB2E623FF8}"/>
    <cellStyle name="Komma 2 3 4 2 7 2 2 3 2" xfId="29319" xr:uid="{7616610F-FFFB-4BC4-941E-F03AEC269D7C}"/>
    <cellStyle name="Komma 2 3 4 2 7 2 2 4" xfId="12616" xr:uid="{18AAB957-49EF-4C42-86AD-ADE1DEDEB8BD}"/>
    <cellStyle name="Komma 2 3 4 2 7 2 2 4 2" xfId="34685" xr:uid="{80B2FF35-94B8-4B3C-9327-98DF0376124D}"/>
    <cellStyle name="Komma 2 3 4 2 7 2 2 4 3" xfId="40233" xr:uid="{0A406503-E215-458B-B9D3-5142764484B3}"/>
    <cellStyle name="Komma 2 3 4 2 7 2 2 5" xfId="18184" xr:uid="{25A887BA-3B47-473C-A38F-26F509D3C992}"/>
    <cellStyle name="Komma 2 3 4 2 7 2 2 5 2" xfId="45801" xr:uid="{5AB1559C-DE29-4DDC-9C0F-FC730D27BE04}"/>
    <cellStyle name="Komma 2 3 4 2 7 2 2 6" xfId="23812" xr:uid="{A09D6A16-F617-4BFC-8FCF-C192CBDAE41E}"/>
    <cellStyle name="Komma 2 3 4 2 7 2 3" xfId="2403" xr:uid="{BA3801C2-C154-42AB-86E2-FDA7A3FB33B6}"/>
    <cellStyle name="Komma 2 3 4 2 7 2 3 2" xfId="5007" xr:uid="{8889CE17-E58B-49F2-B35A-7DF07915EF97}"/>
    <cellStyle name="Komma 2 3 4 2 7 2 3 2 2" xfId="10514" xr:uid="{D98F8126-A555-48E5-9D07-973ABDBB6B58}"/>
    <cellStyle name="Komma 2 3 4 2 7 2 3 2 2 2" xfId="32583" xr:uid="{9D1234C3-BA5B-4821-AB88-8A9EC3487B40}"/>
    <cellStyle name="Komma 2 3 4 2 7 2 3 2 3" xfId="16001" xr:uid="{C029BFD8-BC4F-4C8F-B1D5-21D58EB687BE}"/>
    <cellStyle name="Komma 2 3 4 2 7 2 3 2 3 2" xfId="38070" xr:uid="{465A1012-D05E-418A-96B2-210FC95206C6}"/>
    <cellStyle name="Komma 2 3 4 2 7 2 3 2 3 3" xfId="43618" xr:uid="{2D243BC8-740A-4B72-9213-878B9F62512E}"/>
    <cellStyle name="Komma 2 3 4 2 7 2 3 2 4" xfId="21569" xr:uid="{EBE780FB-B9DA-42B3-8948-CD26F0AFA689}"/>
    <cellStyle name="Komma 2 3 4 2 7 2 3 2 4 2" xfId="49065" xr:uid="{216B14C9-2EA4-4581-9134-7F4997F895C4}"/>
    <cellStyle name="Komma 2 3 4 2 7 2 3 2 5" xfId="27076" xr:uid="{4F4E6030-2193-4472-B558-94F178A36A1E}"/>
    <cellStyle name="Komma 2 3 4 2 7 2 3 3" xfId="8031" xr:uid="{983B2336-C608-47CF-A01D-233A967C631A}"/>
    <cellStyle name="Komma 2 3 4 2 7 2 3 3 2" xfId="30100" xr:uid="{4BCB513C-D419-4C2D-B27A-242079F2A4FB}"/>
    <cellStyle name="Komma 2 3 4 2 7 2 3 4" xfId="13397" xr:uid="{4B4E90C2-5D5E-4657-94B1-68C694D6250C}"/>
    <cellStyle name="Komma 2 3 4 2 7 2 3 4 2" xfId="35466" xr:uid="{6CE69CF6-9408-4411-B1BF-0BCC390CC298}"/>
    <cellStyle name="Komma 2 3 4 2 7 2 3 4 3" xfId="41014" xr:uid="{951FAECA-E1D9-43AC-BA5A-F9F1F03EA05D}"/>
    <cellStyle name="Komma 2 3 4 2 7 2 3 5" xfId="18965" xr:uid="{F59AA52F-0275-4956-BBE8-B0053ED75A0B}"/>
    <cellStyle name="Komma 2 3 4 2 7 2 3 5 2" xfId="46582" xr:uid="{CD6888B5-39B2-48BF-876F-1A0D82550862}"/>
    <cellStyle name="Komma 2 3 4 2 7 2 3 6" xfId="24593" xr:uid="{C063BC71-0C1E-4C22-B55B-576426C710E3}"/>
    <cellStyle name="Komma 2 3 4 2 7 2 4" xfId="3425" xr:uid="{19555CD8-C194-4811-92C9-711029DCCB34}"/>
    <cellStyle name="Komma 2 3 4 2 7 2 4 2" xfId="8952" xr:uid="{69D4C9EB-7E39-463C-9C82-0E9964774441}"/>
    <cellStyle name="Komma 2 3 4 2 7 2 4 2 2" xfId="31021" xr:uid="{747BCCD2-ED8E-401F-BF0C-231520A124F3}"/>
    <cellStyle name="Komma 2 3 4 2 7 2 4 3" xfId="14419" xr:uid="{7F3B21A1-FA66-49CA-B5D8-E6803D8953E7}"/>
    <cellStyle name="Komma 2 3 4 2 7 2 4 3 2" xfId="36488" xr:uid="{34213EB3-FE9A-47B7-BCD0-B5C66061C258}"/>
    <cellStyle name="Komma 2 3 4 2 7 2 4 3 3" xfId="42036" xr:uid="{4CDF365F-F488-4F86-8EDA-ED83C081178C}"/>
    <cellStyle name="Komma 2 3 4 2 7 2 4 4" xfId="19987" xr:uid="{24D41140-DEF4-485B-82EF-EE38336627DB}"/>
    <cellStyle name="Komma 2 3 4 2 7 2 4 4 2" xfId="47503" xr:uid="{21B7AC40-C56C-4392-96DB-500BFE05B3B3}"/>
    <cellStyle name="Komma 2 3 4 2 7 2 4 5" xfId="25514" xr:uid="{0D397D0B-2A23-4D1D-8E7C-D098E007CC99}"/>
    <cellStyle name="Komma 2 3 4 2 7 2 5" xfId="6449" xr:uid="{CEE2023E-1440-4205-B818-6A14C65DA95E}"/>
    <cellStyle name="Komma 2 3 4 2 7 2 5 2" xfId="28518" xr:uid="{FCB24AC4-7410-4DFD-AFEF-154CBB3D2068}"/>
    <cellStyle name="Komma 2 3 4 2 7 2 6" xfId="11835" xr:uid="{0E6E51EF-7FF2-4010-A61E-DBC35DDA7E60}"/>
    <cellStyle name="Komma 2 3 4 2 7 2 6 2" xfId="33904" xr:uid="{88914600-B0A7-4C9E-8D1E-86B6370F668D}"/>
    <cellStyle name="Komma 2 3 4 2 7 2 6 3" xfId="39452" xr:uid="{9E426BC3-3F9B-45D5-B354-BFB36FEA5A56}"/>
    <cellStyle name="Komma 2 3 4 2 7 2 7" xfId="17383" xr:uid="{85EF1B4D-5E0C-4B8F-881F-267B97B3B2C8}"/>
    <cellStyle name="Komma 2 3 4 2 7 2 7 2" xfId="45000" xr:uid="{6B95FB35-4DD3-4706-B9CC-32A333647EA0}"/>
    <cellStyle name="Komma 2 3 4 2 7 2 8" xfId="23011" xr:uid="{2C0F1106-85B0-4D1D-A33F-2744F5DF25F8}"/>
    <cellStyle name="Komma 2 3 4 2 7 3" xfId="1201" xr:uid="{4CD71CA2-2FF5-46BE-B540-E27E23166C80}"/>
    <cellStyle name="Komma 2 3 4 2 7 3 2" xfId="3805" xr:uid="{5953D54B-DD40-4D25-A3DF-D479898278BC}"/>
    <cellStyle name="Komma 2 3 4 2 7 3 2 2" xfId="9312" xr:uid="{D3C290BD-D666-4485-8967-964E4A1ACDA9}"/>
    <cellStyle name="Komma 2 3 4 2 7 3 2 2 2" xfId="31381" xr:uid="{7A222684-4169-46FF-A1D4-86F03BEE6AE5}"/>
    <cellStyle name="Komma 2 3 4 2 7 3 2 3" xfId="14799" xr:uid="{EA33CB9B-260D-41E6-9184-C025CB9D3D8B}"/>
    <cellStyle name="Komma 2 3 4 2 7 3 2 3 2" xfId="36868" xr:uid="{FA2B3230-D1E5-422F-96E3-F210F551FFAB}"/>
    <cellStyle name="Komma 2 3 4 2 7 3 2 3 3" xfId="42416" xr:uid="{C47B43CE-A65A-41A9-937B-488597E5867A}"/>
    <cellStyle name="Komma 2 3 4 2 7 3 2 4" xfId="20367" xr:uid="{C987BA8B-C9BB-4E16-9D15-0420B2436CFA}"/>
    <cellStyle name="Komma 2 3 4 2 7 3 2 4 2" xfId="47863" xr:uid="{394E2166-CA48-4CC4-BA2D-5BE39E479BC1}"/>
    <cellStyle name="Komma 2 3 4 2 7 3 2 5" xfId="25874" xr:uid="{1D51C448-7520-4A4C-8D59-E95133274C5D}"/>
    <cellStyle name="Komma 2 3 4 2 7 3 3" xfId="6829" xr:uid="{36EDF99C-9A13-40D2-964F-A4F6B7B87289}"/>
    <cellStyle name="Komma 2 3 4 2 7 3 3 2" xfId="28898" xr:uid="{576D5696-F13D-4587-82C1-BC078CE600C9}"/>
    <cellStyle name="Komma 2 3 4 2 7 3 4" xfId="12195" xr:uid="{C86E69DC-725F-455F-8C17-C5A1CA05FA17}"/>
    <cellStyle name="Komma 2 3 4 2 7 3 4 2" xfId="34264" xr:uid="{A26C4CA5-BFA6-479C-B559-777E936C2C31}"/>
    <cellStyle name="Komma 2 3 4 2 7 3 4 3" xfId="39812" xr:uid="{2D60D1AE-433C-44E6-9F56-E265376F4675}"/>
    <cellStyle name="Komma 2 3 4 2 7 3 5" xfId="17763" xr:uid="{3642F7A7-049F-46C8-9C68-4FC6E61C415A}"/>
    <cellStyle name="Komma 2 3 4 2 7 3 5 2" xfId="45380" xr:uid="{40574E58-8215-409F-A3C8-77062C68B5E6}"/>
    <cellStyle name="Komma 2 3 4 2 7 3 6" xfId="23391" xr:uid="{8DD962CE-EE6F-4C05-9469-CAD4DD7A53CC}"/>
    <cellStyle name="Komma 2 3 4 2 7 4" xfId="1982" xr:uid="{8F4FE5E9-6F2D-459C-B915-E08A6229FEB7}"/>
    <cellStyle name="Komma 2 3 4 2 7 4 2" xfId="4586" xr:uid="{E3C6A05D-A058-4222-BA0E-9DDA7F97E2AC}"/>
    <cellStyle name="Komma 2 3 4 2 7 4 2 2" xfId="10093" xr:uid="{26996120-D978-4A07-B46C-9631B19FB8E3}"/>
    <cellStyle name="Komma 2 3 4 2 7 4 2 2 2" xfId="32162" xr:uid="{F6E216B0-FE72-4BAD-8FC7-B84B482A25D1}"/>
    <cellStyle name="Komma 2 3 4 2 7 4 2 3" xfId="15580" xr:uid="{59A39439-C5D3-41C3-8ACC-A801AEF1CE92}"/>
    <cellStyle name="Komma 2 3 4 2 7 4 2 3 2" xfId="37649" xr:uid="{41E22773-12F2-435E-98A7-01A03A89A86F}"/>
    <cellStyle name="Komma 2 3 4 2 7 4 2 3 3" xfId="43197" xr:uid="{DBF2E604-6EF3-43EF-AC2D-3212D0F34AE9}"/>
    <cellStyle name="Komma 2 3 4 2 7 4 2 4" xfId="21148" xr:uid="{183FD516-3411-4ADE-9DBA-1B12B5F1224D}"/>
    <cellStyle name="Komma 2 3 4 2 7 4 2 4 2" xfId="48644" xr:uid="{8482F2E6-1B31-47F2-AC3F-5810CA37AFBA}"/>
    <cellStyle name="Komma 2 3 4 2 7 4 2 5" xfId="26655" xr:uid="{39B15B64-498A-4BB5-BCC5-9330D572CB2F}"/>
    <cellStyle name="Komma 2 3 4 2 7 4 3" xfId="7610" xr:uid="{D84ADB51-2F0D-49B0-A7E4-350FF7C17D8F}"/>
    <cellStyle name="Komma 2 3 4 2 7 4 3 2" xfId="29679" xr:uid="{CBC6F559-893F-4B6E-BAB5-7D52317D7E3D}"/>
    <cellStyle name="Komma 2 3 4 2 7 4 4" xfId="12976" xr:uid="{581D915F-9D42-4A28-B0D2-310CDBF632A7}"/>
    <cellStyle name="Komma 2 3 4 2 7 4 4 2" xfId="35045" xr:uid="{B7C28663-FD34-44B9-88D3-78C28627AFDB}"/>
    <cellStyle name="Komma 2 3 4 2 7 4 4 3" xfId="40593" xr:uid="{1D0053DF-D237-474C-9092-C6BC13C95F79}"/>
    <cellStyle name="Komma 2 3 4 2 7 4 5" xfId="18544" xr:uid="{D98EBBEC-2952-4650-90EB-E087D0BDC84B}"/>
    <cellStyle name="Komma 2 3 4 2 7 4 5 2" xfId="46161" xr:uid="{D164FBD8-640F-4D27-9BB7-45B4DEA29F29}"/>
    <cellStyle name="Komma 2 3 4 2 7 4 6" xfId="24172" xr:uid="{04CFBF9F-3A1E-4054-9A9D-0F88287D5B04}"/>
    <cellStyle name="Komma 2 3 4 2 7 5" xfId="3004" xr:uid="{A1976841-9663-45B5-8542-A445DDE1D473}"/>
    <cellStyle name="Komma 2 3 4 2 7 5 2" xfId="8531" xr:uid="{AD4CC7B9-3A2A-4386-8A33-A8BB04C788E7}"/>
    <cellStyle name="Komma 2 3 4 2 7 5 2 2" xfId="30600" xr:uid="{40E83DD4-C5DF-4A05-8B2B-1EDA40CF5512}"/>
    <cellStyle name="Komma 2 3 4 2 7 5 3" xfId="13998" xr:uid="{B3469D3D-861B-4B7B-8557-24386BA25D19}"/>
    <cellStyle name="Komma 2 3 4 2 7 5 3 2" xfId="36067" xr:uid="{70BDD762-8D69-425F-9535-603B88AAF4FF}"/>
    <cellStyle name="Komma 2 3 4 2 7 5 3 3" xfId="41615" xr:uid="{38D68AA4-1FDD-451E-BAA8-011483D8C545}"/>
    <cellStyle name="Komma 2 3 4 2 7 5 4" xfId="19566" xr:uid="{0C642435-02B3-4466-A16B-DF681169117D}"/>
    <cellStyle name="Komma 2 3 4 2 7 5 4 2" xfId="47082" xr:uid="{E180B1CD-65DA-4627-988F-54FDD153210B}"/>
    <cellStyle name="Komma 2 3 4 2 7 5 5" xfId="25093" xr:uid="{94E1006D-9074-4BC6-AEB5-A6DD238D89EC}"/>
    <cellStyle name="Komma 2 3 4 2 7 6" xfId="5367" xr:uid="{B60CC844-2A48-4732-936C-8270C120C4EE}"/>
    <cellStyle name="Komma 2 3 4 2 7 6 2" xfId="10874" xr:uid="{5F7AFA9A-95EF-4DE9-9112-22BBD40CE0BA}"/>
    <cellStyle name="Komma 2 3 4 2 7 6 2 2" xfId="32943" xr:uid="{36E5764B-EC9D-4A83-91DB-221564198108}"/>
    <cellStyle name="Komma 2 3 4 2 7 6 3" xfId="16361" xr:uid="{F530559A-D9D3-49B2-AD0F-2B91BF3B1137}"/>
    <cellStyle name="Komma 2 3 4 2 7 6 3 2" xfId="38430" xr:uid="{9948723C-8C2B-4033-AC1E-5C2B1BF14FA7}"/>
    <cellStyle name="Komma 2 3 4 2 7 6 3 3" xfId="43978" xr:uid="{357DFEA4-45B1-44A3-B281-2D5AE9C71AAF}"/>
    <cellStyle name="Komma 2 3 4 2 7 6 4" xfId="21929" xr:uid="{BC311F10-5EDF-4047-887F-B7F1771EBA20}"/>
    <cellStyle name="Komma 2 3 4 2 7 6 4 2" xfId="49425" xr:uid="{04CCE8E6-5267-478E-95B2-95B62FC1A688}"/>
    <cellStyle name="Komma 2 3 4 2 7 6 5" xfId="27436" xr:uid="{0994B421-8FD9-4535-ACD7-7EF4F38D7FFC}"/>
    <cellStyle name="Komma 2 3 4 2 7 7" xfId="6028" xr:uid="{09696FC2-5229-4785-B0F1-5105221AFCEF}"/>
    <cellStyle name="Komma 2 3 4 2 7 7 2" xfId="28097" xr:uid="{FB9F41AB-CDE9-48EF-9138-35947901B6E5}"/>
    <cellStyle name="Komma 2 3 4 2 7 8" xfId="11414" xr:uid="{BB105D7C-65CE-422F-8BA8-B7C09162B81E}"/>
    <cellStyle name="Komma 2 3 4 2 7 8 2" xfId="33483" xr:uid="{99A70A53-9396-49A2-B74C-CDDA47DEC5E8}"/>
    <cellStyle name="Komma 2 3 4 2 7 8 3" xfId="39031" xr:uid="{530D556B-09A8-4B9E-8BBC-A94349C34E8B}"/>
    <cellStyle name="Komma 2 3 4 2 7 9" xfId="16962" xr:uid="{D7A9AC47-C62E-4864-8E35-790C9D2DB14A}"/>
    <cellStyle name="Komma 2 3 4 2 7 9 2" xfId="44579" xr:uid="{1A08C078-E2A7-4D21-80F5-81EC480EA85F}"/>
    <cellStyle name="Komma 2 3 4 2 8" xfId="440" xr:uid="{947EBAFE-B75D-47F7-90F7-098CE50BECAC}"/>
    <cellStyle name="Komma 2 3 4 2 8 10" xfId="22630" xr:uid="{4746111E-F11A-457B-9BBA-C2BFF91D02C1}"/>
    <cellStyle name="Komma 2 3 4 2 8 2" xfId="861" xr:uid="{5C22D242-0618-43B1-B540-0458615C40D7}"/>
    <cellStyle name="Komma 2 3 4 2 8 2 2" xfId="1662" xr:uid="{B37EEF5E-EA74-41AB-A3EA-A3CF84C7305B}"/>
    <cellStyle name="Komma 2 3 4 2 8 2 2 2" xfId="4266" xr:uid="{24FF67DE-D2D2-4A97-96ED-A7D47CC28CE7}"/>
    <cellStyle name="Komma 2 3 4 2 8 2 2 2 2" xfId="9773" xr:uid="{D9256047-68A5-4E42-A4AA-2C21C09DDC70}"/>
    <cellStyle name="Komma 2 3 4 2 8 2 2 2 2 2" xfId="31842" xr:uid="{28F4734F-D7BF-49B2-9C94-00C88D84D3B6}"/>
    <cellStyle name="Komma 2 3 4 2 8 2 2 2 3" xfId="15260" xr:uid="{679807D3-6B04-42C5-9BA4-18074FB5B083}"/>
    <cellStyle name="Komma 2 3 4 2 8 2 2 2 3 2" xfId="37329" xr:uid="{B26478F6-F6AA-455E-BBEF-28F816E39911}"/>
    <cellStyle name="Komma 2 3 4 2 8 2 2 2 3 3" xfId="42877" xr:uid="{4A3CB813-3EA5-447D-A01C-22CE596C256A}"/>
    <cellStyle name="Komma 2 3 4 2 8 2 2 2 4" xfId="20828" xr:uid="{C3CE030C-9675-4E8B-91B0-EF8DBF06D83B}"/>
    <cellStyle name="Komma 2 3 4 2 8 2 2 2 4 2" xfId="48324" xr:uid="{555BF377-BF64-403F-92ED-C142617749C8}"/>
    <cellStyle name="Komma 2 3 4 2 8 2 2 2 5" xfId="26335" xr:uid="{77807FEE-9625-4457-B3C1-4968E71D61B9}"/>
    <cellStyle name="Komma 2 3 4 2 8 2 2 3" xfId="7290" xr:uid="{3E4F40AA-CD32-4976-9702-433966CD2E00}"/>
    <cellStyle name="Komma 2 3 4 2 8 2 2 3 2" xfId="29359" xr:uid="{E6CA7AB3-148E-41AD-AB12-6CF4AA312115}"/>
    <cellStyle name="Komma 2 3 4 2 8 2 2 4" xfId="12656" xr:uid="{75201A64-4902-4F01-8E91-E5A4240312CF}"/>
    <cellStyle name="Komma 2 3 4 2 8 2 2 4 2" xfId="34725" xr:uid="{8A3C3DA4-090D-42CB-8215-512E3F69FBDD}"/>
    <cellStyle name="Komma 2 3 4 2 8 2 2 4 3" xfId="40273" xr:uid="{326FB749-9EEA-4ECB-8D2D-607B8CD1B21A}"/>
    <cellStyle name="Komma 2 3 4 2 8 2 2 5" xfId="18224" xr:uid="{4B78830A-5F85-4C31-B273-1FCD6C02294A}"/>
    <cellStyle name="Komma 2 3 4 2 8 2 2 5 2" xfId="45841" xr:uid="{CF018077-647E-4B27-A80E-89925C561E99}"/>
    <cellStyle name="Komma 2 3 4 2 8 2 2 6" xfId="23852" xr:uid="{621E3BB7-E741-44AC-ADF2-26E3F16602F4}"/>
    <cellStyle name="Komma 2 3 4 2 8 2 3" xfId="2443" xr:uid="{7964C02C-DA52-455E-A8EB-66BFAED05C9C}"/>
    <cellStyle name="Komma 2 3 4 2 8 2 3 2" xfId="5047" xr:uid="{A0F47C27-E21B-4FBF-9DB2-DD4CB242EFDC}"/>
    <cellStyle name="Komma 2 3 4 2 8 2 3 2 2" xfId="10554" xr:uid="{64DEE0C7-E3F0-4CF8-9CED-6E1A6707D739}"/>
    <cellStyle name="Komma 2 3 4 2 8 2 3 2 2 2" xfId="32623" xr:uid="{84174C76-C679-42D5-B897-823876B877A1}"/>
    <cellStyle name="Komma 2 3 4 2 8 2 3 2 3" xfId="16041" xr:uid="{D8BAE823-45FB-41BA-B4AE-A14A6EDA773F}"/>
    <cellStyle name="Komma 2 3 4 2 8 2 3 2 3 2" xfId="38110" xr:uid="{D903A918-95FB-4B56-AB0E-BC6A09FF7334}"/>
    <cellStyle name="Komma 2 3 4 2 8 2 3 2 3 3" xfId="43658" xr:uid="{D1D20C55-02E6-4148-8D96-D8DEF707F448}"/>
    <cellStyle name="Komma 2 3 4 2 8 2 3 2 4" xfId="21609" xr:uid="{0A498E29-282A-4725-883A-9FA8CC4425AA}"/>
    <cellStyle name="Komma 2 3 4 2 8 2 3 2 4 2" xfId="49105" xr:uid="{AF4A3F39-CF42-4562-934E-506203459D64}"/>
    <cellStyle name="Komma 2 3 4 2 8 2 3 2 5" xfId="27116" xr:uid="{304CFCE0-31D0-4649-97BA-02C673D4EC77}"/>
    <cellStyle name="Komma 2 3 4 2 8 2 3 3" xfId="8071" xr:uid="{52BFFEFE-75E5-47E2-BA9C-0CE0EC7E1BC9}"/>
    <cellStyle name="Komma 2 3 4 2 8 2 3 3 2" xfId="30140" xr:uid="{FDD63837-7973-49F4-A1F3-AEBD3F1D27AA}"/>
    <cellStyle name="Komma 2 3 4 2 8 2 3 4" xfId="13437" xr:uid="{29BB0B7B-87E3-4B41-B523-8EAD7CC744B1}"/>
    <cellStyle name="Komma 2 3 4 2 8 2 3 4 2" xfId="35506" xr:uid="{3C78F98B-1EEC-4A79-851A-46F2CBAA550D}"/>
    <cellStyle name="Komma 2 3 4 2 8 2 3 4 3" xfId="41054" xr:uid="{1CC788E7-389A-47FD-8CA0-079DF6C6EA94}"/>
    <cellStyle name="Komma 2 3 4 2 8 2 3 5" xfId="19005" xr:uid="{8DC265D5-DFB7-472B-B1B8-D20E746895A6}"/>
    <cellStyle name="Komma 2 3 4 2 8 2 3 5 2" xfId="46622" xr:uid="{A82B8CEC-E84D-4AF6-8400-D05FA16E8612}"/>
    <cellStyle name="Komma 2 3 4 2 8 2 3 6" xfId="24633" xr:uid="{E9E42B74-7E03-4C61-8BB3-FC28DF56A286}"/>
    <cellStyle name="Komma 2 3 4 2 8 2 4" xfId="3465" xr:uid="{677EDBDC-05F4-4A4B-B050-3AE58288E940}"/>
    <cellStyle name="Komma 2 3 4 2 8 2 4 2" xfId="8992" xr:uid="{BA78F09A-EF1F-41F4-B2AC-413D0982EF46}"/>
    <cellStyle name="Komma 2 3 4 2 8 2 4 2 2" xfId="31061" xr:uid="{5D35CD9B-5736-47E0-93A5-FA54BC1BAFCA}"/>
    <cellStyle name="Komma 2 3 4 2 8 2 4 3" xfId="14459" xr:uid="{0EB1DC38-29A8-4E27-8FE7-81090620545E}"/>
    <cellStyle name="Komma 2 3 4 2 8 2 4 3 2" xfId="36528" xr:uid="{87AA3FA9-C360-4521-9BE1-0CDED2523CC1}"/>
    <cellStyle name="Komma 2 3 4 2 8 2 4 3 3" xfId="42076" xr:uid="{DA0F650E-5BC6-4147-9C7A-AC7E464D192F}"/>
    <cellStyle name="Komma 2 3 4 2 8 2 4 4" xfId="20027" xr:uid="{3A9421C0-D148-4A96-BD25-F7EC4D8FDB10}"/>
    <cellStyle name="Komma 2 3 4 2 8 2 4 4 2" xfId="47543" xr:uid="{83EFDA31-3C72-490F-979A-0DF679CF4A45}"/>
    <cellStyle name="Komma 2 3 4 2 8 2 4 5" xfId="25554" xr:uid="{AD71CDCA-4B83-4A13-9C74-606F497E5924}"/>
    <cellStyle name="Komma 2 3 4 2 8 2 5" xfId="6489" xr:uid="{6B23C925-2AE7-4714-A100-E9A304C59882}"/>
    <cellStyle name="Komma 2 3 4 2 8 2 5 2" xfId="28558" xr:uid="{FED815F0-00D4-4946-9312-8DD2A57A39F3}"/>
    <cellStyle name="Komma 2 3 4 2 8 2 6" xfId="11875" xr:uid="{75C0BBCF-FEFB-415D-94DB-D6267262A172}"/>
    <cellStyle name="Komma 2 3 4 2 8 2 6 2" xfId="33944" xr:uid="{0456BC18-6F0B-44D9-9A40-4D0E63185322}"/>
    <cellStyle name="Komma 2 3 4 2 8 2 6 3" xfId="39492" xr:uid="{5C561665-1E19-4976-B7BB-104BD6B15CC8}"/>
    <cellStyle name="Komma 2 3 4 2 8 2 7" xfId="17423" xr:uid="{921E5131-A082-4A92-99EB-45DF2212A323}"/>
    <cellStyle name="Komma 2 3 4 2 8 2 7 2" xfId="45040" xr:uid="{91EABA07-9AF9-4C5B-9D16-27FABCB29F50}"/>
    <cellStyle name="Komma 2 3 4 2 8 2 8" xfId="23051" xr:uid="{74274EC5-2131-4790-8E3E-8EFBD2C0ECB7}"/>
    <cellStyle name="Komma 2 3 4 2 8 3" xfId="1241" xr:uid="{BD7B0034-BDB6-48A8-9CBF-4FFEE58DE203}"/>
    <cellStyle name="Komma 2 3 4 2 8 3 2" xfId="3845" xr:uid="{7EC36F52-20D4-4B82-A2D4-EC4AF4E1BFEB}"/>
    <cellStyle name="Komma 2 3 4 2 8 3 2 2" xfId="9352" xr:uid="{845C1E31-FF40-401E-82A6-7FEDE4946098}"/>
    <cellStyle name="Komma 2 3 4 2 8 3 2 2 2" xfId="31421" xr:uid="{98E488CF-7CF8-45B9-8978-E067E3F24D33}"/>
    <cellStyle name="Komma 2 3 4 2 8 3 2 3" xfId="14839" xr:uid="{4B892DF6-92A9-4025-BFA6-A5B0162BBD5F}"/>
    <cellStyle name="Komma 2 3 4 2 8 3 2 3 2" xfId="36908" xr:uid="{708FFB59-703F-4761-9F31-A6D567C10E5B}"/>
    <cellStyle name="Komma 2 3 4 2 8 3 2 3 3" xfId="42456" xr:uid="{819AF7A3-7416-4BCC-A736-882444F1D981}"/>
    <cellStyle name="Komma 2 3 4 2 8 3 2 4" xfId="20407" xr:uid="{CFACEA95-D7C9-4E99-A69E-A381F6B8C7F1}"/>
    <cellStyle name="Komma 2 3 4 2 8 3 2 4 2" xfId="47903" xr:uid="{7D672D5A-BBBE-4A12-9650-1B65EA77E078}"/>
    <cellStyle name="Komma 2 3 4 2 8 3 2 5" xfId="25914" xr:uid="{A795069D-A9CF-4FA1-B5CF-9985513ECA3B}"/>
    <cellStyle name="Komma 2 3 4 2 8 3 3" xfId="6869" xr:uid="{3D1F9EEE-DFDA-4CA2-A405-A599834E5F73}"/>
    <cellStyle name="Komma 2 3 4 2 8 3 3 2" xfId="28938" xr:uid="{96DB7582-5C53-40E8-BB62-629EDEDA61B8}"/>
    <cellStyle name="Komma 2 3 4 2 8 3 4" xfId="12235" xr:uid="{E745ED4B-CAF0-4D92-AC4F-871F90156E70}"/>
    <cellStyle name="Komma 2 3 4 2 8 3 4 2" xfId="34304" xr:uid="{CE39DDD8-444D-4130-8B07-A3C52928AD5D}"/>
    <cellStyle name="Komma 2 3 4 2 8 3 4 3" xfId="39852" xr:uid="{99269490-20F5-44B1-A9BF-804F73354687}"/>
    <cellStyle name="Komma 2 3 4 2 8 3 5" xfId="17803" xr:uid="{6C7E1D94-23DE-42C0-BFD2-68EB7DA8A94B}"/>
    <cellStyle name="Komma 2 3 4 2 8 3 5 2" xfId="45420" xr:uid="{E0DEBBD4-87D3-4B43-938E-3D0914207581}"/>
    <cellStyle name="Komma 2 3 4 2 8 3 6" xfId="23431" xr:uid="{0AB4CBC3-3737-4EBA-996F-FB1211EC874B}"/>
    <cellStyle name="Komma 2 3 4 2 8 4" xfId="2022" xr:uid="{385CEEF3-8D3B-4513-9353-6A29BFC8230E}"/>
    <cellStyle name="Komma 2 3 4 2 8 4 2" xfId="4626" xr:uid="{7D0A81AC-C178-48A7-9626-C98422C54B4F}"/>
    <cellStyle name="Komma 2 3 4 2 8 4 2 2" xfId="10133" xr:uid="{DB47B635-DF23-4841-8027-458C94A4534A}"/>
    <cellStyle name="Komma 2 3 4 2 8 4 2 2 2" xfId="32202" xr:uid="{D823C5C6-6F3B-431B-8DC7-8618258F581F}"/>
    <cellStyle name="Komma 2 3 4 2 8 4 2 3" xfId="15620" xr:uid="{FE21292F-7108-45B7-8BC5-EF7EBBBDAD48}"/>
    <cellStyle name="Komma 2 3 4 2 8 4 2 3 2" xfId="37689" xr:uid="{3BD99D34-E4EA-4B71-90E1-C795CE770A59}"/>
    <cellStyle name="Komma 2 3 4 2 8 4 2 3 3" xfId="43237" xr:uid="{F5D5E4D5-20D1-4502-BF87-F5A988767C15}"/>
    <cellStyle name="Komma 2 3 4 2 8 4 2 4" xfId="21188" xr:uid="{8E7A1266-D986-4D02-A369-3945C337E401}"/>
    <cellStyle name="Komma 2 3 4 2 8 4 2 4 2" xfId="48684" xr:uid="{74151DED-3D8E-49D8-BC95-8F3DE4CF993E}"/>
    <cellStyle name="Komma 2 3 4 2 8 4 2 5" xfId="26695" xr:uid="{A7B2BF67-2F35-4605-82F8-493FB3ED4C10}"/>
    <cellStyle name="Komma 2 3 4 2 8 4 3" xfId="7650" xr:uid="{1DE75B08-9673-49C8-B5D2-996DBDC139C5}"/>
    <cellStyle name="Komma 2 3 4 2 8 4 3 2" xfId="29719" xr:uid="{684F8158-ED19-401A-A96A-2F1C144C8318}"/>
    <cellStyle name="Komma 2 3 4 2 8 4 4" xfId="13016" xr:uid="{7231D0CA-9AEE-49F1-BC65-3DEAA778FB52}"/>
    <cellStyle name="Komma 2 3 4 2 8 4 4 2" xfId="35085" xr:uid="{5C7A82C0-66BD-4ABA-A1ED-EA4EBBC1E4FE}"/>
    <cellStyle name="Komma 2 3 4 2 8 4 4 3" xfId="40633" xr:uid="{74304C52-3756-499E-B35D-8181A5C4278D}"/>
    <cellStyle name="Komma 2 3 4 2 8 4 5" xfId="18584" xr:uid="{C0BBC6F0-CA25-48A6-9A58-FB73B51D1D40}"/>
    <cellStyle name="Komma 2 3 4 2 8 4 5 2" xfId="46201" xr:uid="{C765FB7A-B320-4437-B41B-D23CC0386DFD}"/>
    <cellStyle name="Komma 2 3 4 2 8 4 6" xfId="24212" xr:uid="{A1729278-A82F-4D6E-9055-B279ADBA686F}"/>
    <cellStyle name="Komma 2 3 4 2 8 5" xfId="3044" xr:uid="{155AEC74-EF55-43B7-9128-7316EA29C080}"/>
    <cellStyle name="Komma 2 3 4 2 8 5 2" xfId="8571" xr:uid="{E584DB7E-7CD9-4DA5-8C60-B74D3FFB03CB}"/>
    <cellStyle name="Komma 2 3 4 2 8 5 2 2" xfId="30640" xr:uid="{FA6C9C8A-8A4F-49C1-A190-E1FBEACF54FD}"/>
    <cellStyle name="Komma 2 3 4 2 8 5 3" xfId="14038" xr:uid="{DD9C648D-1865-4BDC-9F64-68520A1994ED}"/>
    <cellStyle name="Komma 2 3 4 2 8 5 3 2" xfId="36107" xr:uid="{867972DF-3D84-43E3-BE2C-295A18DF125D}"/>
    <cellStyle name="Komma 2 3 4 2 8 5 3 3" xfId="41655" xr:uid="{ACEA9299-407A-4BB5-B608-1C9F9C3530AB}"/>
    <cellStyle name="Komma 2 3 4 2 8 5 4" xfId="19606" xr:uid="{9CBC109B-F0B8-48A6-8819-1A57625F890E}"/>
    <cellStyle name="Komma 2 3 4 2 8 5 4 2" xfId="47122" xr:uid="{615417C3-FF48-4251-8B77-47E219D9097A}"/>
    <cellStyle name="Komma 2 3 4 2 8 5 5" xfId="25133" xr:uid="{4AEF6FF7-B488-404A-A94B-85AA5D0563A8}"/>
    <cellStyle name="Komma 2 3 4 2 8 6" xfId="5407" xr:uid="{23460017-A489-4169-B3B9-66B884550D14}"/>
    <cellStyle name="Komma 2 3 4 2 8 6 2" xfId="10914" xr:uid="{909FA364-2F69-4CDF-8C1A-4BC17530D750}"/>
    <cellStyle name="Komma 2 3 4 2 8 6 2 2" xfId="32983" xr:uid="{B0B94C37-EC91-4D41-B0C9-FA6F7A978B87}"/>
    <cellStyle name="Komma 2 3 4 2 8 6 3" xfId="16401" xr:uid="{415484CE-995D-4F76-91EC-997357F46990}"/>
    <cellStyle name="Komma 2 3 4 2 8 6 3 2" xfId="38470" xr:uid="{64650A9E-7AAD-449E-990B-6FF88CD00D2E}"/>
    <cellStyle name="Komma 2 3 4 2 8 6 3 3" xfId="44018" xr:uid="{5658E67E-BE89-436D-9511-8E1D08EEBF40}"/>
    <cellStyle name="Komma 2 3 4 2 8 6 4" xfId="21969" xr:uid="{624286B3-4186-4647-A6BF-F2968480E80D}"/>
    <cellStyle name="Komma 2 3 4 2 8 6 4 2" xfId="49465" xr:uid="{6AE1C03D-FC3D-4849-8F13-B3AA43E6443D}"/>
    <cellStyle name="Komma 2 3 4 2 8 6 5" xfId="27476" xr:uid="{3FE86905-4726-41EA-82ED-78941AA1FAAD}"/>
    <cellStyle name="Komma 2 3 4 2 8 7" xfId="6068" xr:uid="{1B832328-6184-49C9-9D7B-7CA9D81F3F5A}"/>
    <cellStyle name="Komma 2 3 4 2 8 7 2" xfId="28137" xr:uid="{101F327D-139E-48E5-86B3-0F0CFEE752B8}"/>
    <cellStyle name="Komma 2 3 4 2 8 8" xfId="11454" xr:uid="{68D79AFE-D8F1-44EF-82F8-13E7F68204A3}"/>
    <cellStyle name="Komma 2 3 4 2 8 8 2" xfId="33523" xr:uid="{E3EFCEF3-4304-401C-907E-E0762376DD37}"/>
    <cellStyle name="Komma 2 3 4 2 8 8 3" xfId="39071" xr:uid="{11C0B4B4-D9D2-49A8-9E1D-0F73985606EE}"/>
    <cellStyle name="Komma 2 3 4 2 8 9" xfId="17002" xr:uid="{9B4EF6BD-99CA-48CC-B195-F17130810DBE}"/>
    <cellStyle name="Komma 2 3 4 2 8 9 2" xfId="44619" xr:uid="{CC1BBB07-F011-4803-8FBE-AAE3D79F6935}"/>
    <cellStyle name="Komma 2 3 4 2 9" xfId="500" xr:uid="{2A04ABC3-8B38-415B-8B05-26DE3C1133D7}"/>
    <cellStyle name="Komma 2 3 4 2 9 2" xfId="1301" xr:uid="{635928FC-6567-4B20-98FC-B28D8AEB9C89}"/>
    <cellStyle name="Komma 2 3 4 2 9 2 2" xfId="3905" xr:uid="{CCC1D862-0676-4D2C-93DC-3D61CA2148D7}"/>
    <cellStyle name="Komma 2 3 4 2 9 2 2 2" xfId="9412" xr:uid="{5C019293-5614-417A-9373-F53226196C34}"/>
    <cellStyle name="Komma 2 3 4 2 9 2 2 2 2" xfId="31481" xr:uid="{C15CAA47-1608-4843-BA08-A81C8D18259A}"/>
    <cellStyle name="Komma 2 3 4 2 9 2 2 3" xfId="14899" xr:uid="{462B2ABC-5176-4B09-A61D-3B83D3E60AA1}"/>
    <cellStyle name="Komma 2 3 4 2 9 2 2 3 2" xfId="36968" xr:uid="{6DC72BAF-E3DF-42B8-B67C-E8E44178A58A}"/>
    <cellStyle name="Komma 2 3 4 2 9 2 2 3 3" xfId="42516" xr:uid="{B87E677D-FF2D-4FBD-8B18-3EB8DC81D8D4}"/>
    <cellStyle name="Komma 2 3 4 2 9 2 2 4" xfId="20467" xr:uid="{E455048C-8641-447D-8416-5FE97C03A7FE}"/>
    <cellStyle name="Komma 2 3 4 2 9 2 2 4 2" xfId="47963" xr:uid="{E33A9A22-F6DE-4AD5-91AA-E48BD099DC56}"/>
    <cellStyle name="Komma 2 3 4 2 9 2 2 5" xfId="25974" xr:uid="{F649F1B8-AA68-4788-8A02-5E705FBA08B4}"/>
    <cellStyle name="Komma 2 3 4 2 9 2 3" xfId="6929" xr:uid="{72A199B7-EB60-4116-838F-526CE57E641D}"/>
    <cellStyle name="Komma 2 3 4 2 9 2 3 2" xfId="28998" xr:uid="{AF803204-D4F9-4EE9-BDEA-C56176B60BB0}"/>
    <cellStyle name="Komma 2 3 4 2 9 2 4" xfId="12295" xr:uid="{FF123B89-3081-4478-87F0-345E0136B48F}"/>
    <cellStyle name="Komma 2 3 4 2 9 2 4 2" xfId="34364" xr:uid="{BA2F10E6-1ECC-4EB9-BBAA-8EA8FC1C6E6A}"/>
    <cellStyle name="Komma 2 3 4 2 9 2 4 3" xfId="39912" xr:uid="{E698693E-DB79-478E-8157-D68D99DB7E13}"/>
    <cellStyle name="Komma 2 3 4 2 9 2 5" xfId="17863" xr:uid="{E36A55D4-DF9C-48D4-BB4F-278AE0D5A24F}"/>
    <cellStyle name="Komma 2 3 4 2 9 2 5 2" xfId="45480" xr:uid="{1259E455-D1C7-4BE4-BA61-860301F26C89}"/>
    <cellStyle name="Komma 2 3 4 2 9 2 6" xfId="23491" xr:uid="{7F69080E-E0B1-4963-B0A5-B39BEC46B8E5}"/>
    <cellStyle name="Komma 2 3 4 2 9 3" xfId="2082" xr:uid="{0AEFAB76-C461-45CC-9AFC-CB2732D5D9DD}"/>
    <cellStyle name="Komma 2 3 4 2 9 3 2" xfId="4686" xr:uid="{3720D82F-BB68-46D9-8053-9A574CFEBA40}"/>
    <cellStyle name="Komma 2 3 4 2 9 3 2 2" xfId="10193" xr:uid="{CD584A40-2666-4294-92D6-2C0BF5684517}"/>
    <cellStyle name="Komma 2 3 4 2 9 3 2 2 2" xfId="32262" xr:uid="{27CA341F-3219-4DC4-824D-DE35E4C1BD5B}"/>
    <cellStyle name="Komma 2 3 4 2 9 3 2 3" xfId="15680" xr:uid="{3B8B195C-1BC8-4FA9-B584-DD82DFEBFDDC}"/>
    <cellStyle name="Komma 2 3 4 2 9 3 2 3 2" xfId="37749" xr:uid="{3138EB51-B6B5-4FA7-BE9C-F77819F3E1E5}"/>
    <cellStyle name="Komma 2 3 4 2 9 3 2 3 3" xfId="43297" xr:uid="{E19E167F-A610-4EAB-A355-75676925F31C}"/>
    <cellStyle name="Komma 2 3 4 2 9 3 2 4" xfId="21248" xr:uid="{A92BAB93-D6C9-45D4-8A0B-3EE5ECA130C5}"/>
    <cellStyle name="Komma 2 3 4 2 9 3 2 4 2" xfId="48744" xr:uid="{C5E6D995-C307-4BF5-B894-AC642B8A6EC4}"/>
    <cellStyle name="Komma 2 3 4 2 9 3 2 5" xfId="26755" xr:uid="{C257BE9B-D27E-4C9E-B31A-C1735B2E5DC0}"/>
    <cellStyle name="Komma 2 3 4 2 9 3 3" xfId="7710" xr:uid="{C653826D-D794-44FB-A3BB-DB610A3BAB77}"/>
    <cellStyle name="Komma 2 3 4 2 9 3 3 2" xfId="29779" xr:uid="{C31030AA-D67A-4C52-8D75-DED4CB1B6D05}"/>
    <cellStyle name="Komma 2 3 4 2 9 3 4" xfId="13076" xr:uid="{A2630E55-270A-4D00-A61A-9AC7A3BBFC64}"/>
    <cellStyle name="Komma 2 3 4 2 9 3 4 2" xfId="35145" xr:uid="{F3D8B2DD-F5DC-4AC9-8C69-44B020C33541}"/>
    <cellStyle name="Komma 2 3 4 2 9 3 4 3" xfId="40693" xr:uid="{1529BF5D-9A90-4CA6-AA20-0B260A748689}"/>
    <cellStyle name="Komma 2 3 4 2 9 3 5" xfId="18644" xr:uid="{B1A1B2DE-201C-495D-9F7A-DBDF581C0C57}"/>
    <cellStyle name="Komma 2 3 4 2 9 3 5 2" xfId="46261" xr:uid="{D605AE62-249C-4528-BCFA-D532DECF0FE8}"/>
    <cellStyle name="Komma 2 3 4 2 9 3 6" xfId="24272" xr:uid="{C750D9A1-C978-431F-B467-E58D1292A415}"/>
    <cellStyle name="Komma 2 3 4 2 9 4" xfId="3104" xr:uid="{E3A2C6E5-172F-4B87-A06E-6BACEF45D23D}"/>
    <cellStyle name="Komma 2 3 4 2 9 4 2" xfId="8631" xr:uid="{5DE89CDF-402E-4BE9-9906-9C063C7F24EB}"/>
    <cellStyle name="Komma 2 3 4 2 9 4 2 2" xfId="30700" xr:uid="{0B67A07F-5FE6-4F58-9C86-3ED52429EB9B}"/>
    <cellStyle name="Komma 2 3 4 2 9 4 3" xfId="14098" xr:uid="{E8DCB0FF-FAD2-42EC-8759-2AC6A8CF90D8}"/>
    <cellStyle name="Komma 2 3 4 2 9 4 3 2" xfId="36167" xr:uid="{F7C90B68-DDB5-46D1-B5D7-A1B45F1DD0E1}"/>
    <cellStyle name="Komma 2 3 4 2 9 4 3 3" xfId="41715" xr:uid="{F30ED7FD-735F-4EDF-9F37-B43A743ABF7E}"/>
    <cellStyle name="Komma 2 3 4 2 9 4 4" xfId="19666" xr:uid="{0FF88DAA-DCB7-4C37-B58D-D22861112B68}"/>
    <cellStyle name="Komma 2 3 4 2 9 4 4 2" xfId="47182" xr:uid="{22D47FCC-CA08-421C-9D63-768C0A4D1A81}"/>
    <cellStyle name="Komma 2 3 4 2 9 4 5" xfId="25193" xr:uid="{8D857FEF-9240-4E95-9090-79DB1E0CB321}"/>
    <cellStyle name="Komma 2 3 4 2 9 5" xfId="6128" xr:uid="{E1250728-6C27-4D5B-8C2E-A8B9C544C780}"/>
    <cellStyle name="Komma 2 3 4 2 9 5 2" xfId="28197" xr:uid="{76ED093F-E467-4541-ABE3-86B2EB97A49E}"/>
    <cellStyle name="Komma 2 3 4 2 9 6" xfId="11514" xr:uid="{93481899-2F94-48DD-A313-B8EDF553F461}"/>
    <cellStyle name="Komma 2 3 4 2 9 6 2" xfId="33583" xr:uid="{193122D5-1942-48FB-BE7D-E5F95C8C0E37}"/>
    <cellStyle name="Komma 2 3 4 2 9 6 3" xfId="39131" xr:uid="{32356F80-E56E-4770-9939-D56E66464FA5}"/>
    <cellStyle name="Komma 2 3 4 2 9 7" xfId="17062" xr:uid="{984E0040-A605-4909-9F91-8185707C3A09}"/>
    <cellStyle name="Komma 2 3 4 2 9 7 2" xfId="44679" xr:uid="{5CF17488-9848-4A8C-98EE-FB0EFBA7B597}"/>
    <cellStyle name="Komma 2 3 4 2 9 8" xfId="22690" xr:uid="{EDD2750C-B40E-4DB2-8B01-9460E2967886}"/>
    <cellStyle name="Komma 2 3 4 20" xfId="5607" xr:uid="{6A3C95C6-CCFE-4D6D-AFC2-B38E7D1A4556}"/>
    <cellStyle name="Komma 2 3 4 20 2" xfId="11114" xr:uid="{7578EB5F-C633-4093-AC50-43E05E304162}"/>
    <cellStyle name="Komma 2 3 4 20 2 2" xfId="33183" xr:uid="{025BFCC3-4EDE-42BB-B9D4-1C41965DCD89}"/>
    <cellStyle name="Komma 2 3 4 20 3" xfId="22169" xr:uid="{EBC5D13C-7743-47BE-B38A-C0DF00295214}"/>
    <cellStyle name="Komma 2 3 4 20 3 2" xfId="49665" xr:uid="{0F8A0E26-3705-45F6-95C2-A11B145D168D}"/>
    <cellStyle name="Komma 2 3 4 20 4" xfId="27676" xr:uid="{A38AFAF7-9643-485C-B5B3-3A49613E41C8}"/>
    <cellStyle name="Komma 2 3 4 21" xfId="5667" xr:uid="{7C2F31B9-F2D7-45C3-A383-96610FCFE71D}"/>
    <cellStyle name="Komma 2 3 4 21 2" xfId="27736" xr:uid="{312D54D1-6BE9-4255-BBD0-9B8D7E1834CB}"/>
    <cellStyle name="Komma 2 3 4 22" xfId="11154" xr:uid="{65847B6B-CA6B-46CC-8682-217D66709360}"/>
    <cellStyle name="Komma 2 3 4 22 2" xfId="33223" xr:uid="{03A3CDC2-B3BA-4797-9E6A-777D4420ADF4}"/>
    <cellStyle name="Komma 2 3 4 22 3" xfId="38771" xr:uid="{61F3B21D-C9C7-4387-8F9F-8548D7CCBB59}"/>
    <cellStyle name="Komma 2 3 4 23" xfId="16601" xr:uid="{BA0277CC-2BFC-4E61-A96C-1692D7E2AD94}"/>
    <cellStyle name="Komma 2 3 4 23 2" xfId="44218" xr:uid="{52C56F19-17D5-4C25-B653-3832FF383C68}"/>
    <cellStyle name="Komma 2 3 4 24" xfId="22229" xr:uid="{D2F0AA5E-56BB-4409-A8F4-B0077FD5C514}"/>
    <cellStyle name="Komma 2 3 4 3" xfId="116" xr:uid="{C4049885-D723-4B6A-B26F-D007DB51DFB3}"/>
    <cellStyle name="Komma 2 3 4 3 10" xfId="22311" xr:uid="{858A8612-F142-4AEF-87CB-E53500F2C2EF}"/>
    <cellStyle name="Komma 2 3 4 3 2" xfId="542" xr:uid="{205EB54A-386C-405D-B42E-3D4F280E04DE}"/>
    <cellStyle name="Komma 2 3 4 3 2 2" xfId="1343" xr:uid="{509B6697-298D-4C11-B9AE-86FC289DAA9B}"/>
    <cellStyle name="Komma 2 3 4 3 2 2 2" xfId="3947" xr:uid="{2CDD900D-8352-4315-9E4B-C67178F94FD2}"/>
    <cellStyle name="Komma 2 3 4 3 2 2 2 2" xfId="9454" xr:uid="{FBFDA569-03A4-426C-B085-5B80E34088EB}"/>
    <cellStyle name="Komma 2 3 4 3 2 2 2 2 2" xfId="31523" xr:uid="{D0332349-11C1-467C-9701-C305E22AA5FF}"/>
    <cellStyle name="Komma 2 3 4 3 2 2 2 3" xfId="14941" xr:uid="{ED3300DB-27BE-445B-8FA5-323F9F2A98EB}"/>
    <cellStyle name="Komma 2 3 4 3 2 2 2 3 2" xfId="37010" xr:uid="{9FF69961-68FA-43F3-B871-53EF80048875}"/>
    <cellStyle name="Komma 2 3 4 3 2 2 2 3 3" xfId="42558" xr:uid="{822CA66C-6139-45F3-BCE3-F0725AE73E3C}"/>
    <cellStyle name="Komma 2 3 4 3 2 2 2 4" xfId="20509" xr:uid="{459C70C3-BA08-418A-A42C-0C6E91C6F17E}"/>
    <cellStyle name="Komma 2 3 4 3 2 2 2 4 2" xfId="48005" xr:uid="{79AE21E7-3587-4711-A774-7D5A319069B8}"/>
    <cellStyle name="Komma 2 3 4 3 2 2 2 5" xfId="26016" xr:uid="{D72F7B38-AE13-4278-8144-BD97F0030E97}"/>
    <cellStyle name="Komma 2 3 4 3 2 2 3" xfId="6971" xr:uid="{6D9BD7DF-E301-4265-9BE4-EAF2CE8FC10C}"/>
    <cellStyle name="Komma 2 3 4 3 2 2 3 2" xfId="29040" xr:uid="{262A88C2-5A64-4E41-B81A-CD718F2CFC95}"/>
    <cellStyle name="Komma 2 3 4 3 2 2 4" xfId="12337" xr:uid="{19F2EAB3-64DD-4958-B64F-915E963B2472}"/>
    <cellStyle name="Komma 2 3 4 3 2 2 4 2" xfId="34406" xr:uid="{6703E39B-2389-4340-B2DA-F34AA68F1C06}"/>
    <cellStyle name="Komma 2 3 4 3 2 2 4 3" xfId="39954" xr:uid="{1F6A11FB-29B9-4B02-9BA5-2DC77BFD4991}"/>
    <cellStyle name="Komma 2 3 4 3 2 2 5" xfId="17905" xr:uid="{1EE203E1-FE86-420C-A77B-F11492D1886B}"/>
    <cellStyle name="Komma 2 3 4 3 2 2 5 2" xfId="45522" xr:uid="{FCC30511-D1AA-4669-A56C-F441B0A78222}"/>
    <cellStyle name="Komma 2 3 4 3 2 2 6" xfId="23533" xr:uid="{0604E4F1-03B6-4777-859A-2B0B579113F8}"/>
    <cellStyle name="Komma 2 3 4 3 2 3" xfId="2124" xr:uid="{AD6700BC-7B92-4C2A-9CF7-34D3A0B030DE}"/>
    <cellStyle name="Komma 2 3 4 3 2 3 2" xfId="4728" xr:uid="{18BE937C-A537-47C3-B71E-262F33C55C9D}"/>
    <cellStyle name="Komma 2 3 4 3 2 3 2 2" xfId="10235" xr:uid="{6B239BD8-0BC6-43D0-8B56-0D09D28C02D7}"/>
    <cellStyle name="Komma 2 3 4 3 2 3 2 2 2" xfId="32304" xr:uid="{260CFDB6-895F-4DCF-8F28-FA8487456C51}"/>
    <cellStyle name="Komma 2 3 4 3 2 3 2 3" xfId="15722" xr:uid="{DD42ECF6-8904-46CB-B6F4-43CC7025986C}"/>
    <cellStyle name="Komma 2 3 4 3 2 3 2 3 2" xfId="37791" xr:uid="{0A9D3C2C-F177-4CA2-9EE1-19CBE5DA5D79}"/>
    <cellStyle name="Komma 2 3 4 3 2 3 2 3 3" xfId="43339" xr:uid="{2C425C4C-07F8-4A42-89CD-5C5652118B04}"/>
    <cellStyle name="Komma 2 3 4 3 2 3 2 4" xfId="21290" xr:uid="{1800680B-9522-4898-B757-FF69A737E7D0}"/>
    <cellStyle name="Komma 2 3 4 3 2 3 2 4 2" xfId="48786" xr:uid="{A360B736-CE1A-4C46-A568-D96C14ED145C}"/>
    <cellStyle name="Komma 2 3 4 3 2 3 2 5" xfId="26797" xr:uid="{E37318A3-7600-4FB3-BF1F-B7BEE0184609}"/>
    <cellStyle name="Komma 2 3 4 3 2 3 3" xfId="7752" xr:uid="{2B92B0FC-D3D5-4C04-933B-8B753F91F933}"/>
    <cellStyle name="Komma 2 3 4 3 2 3 3 2" xfId="29821" xr:uid="{B60BBC45-907D-4BB5-9025-C8E8C9A6FDA6}"/>
    <cellStyle name="Komma 2 3 4 3 2 3 4" xfId="13118" xr:uid="{23F50A76-5DA9-4D1B-A982-A97DB7C2F9DE}"/>
    <cellStyle name="Komma 2 3 4 3 2 3 4 2" xfId="35187" xr:uid="{803479BB-7361-4B8E-A25B-45F37F61DA24}"/>
    <cellStyle name="Komma 2 3 4 3 2 3 4 3" xfId="40735" xr:uid="{B3370996-D60B-49EB-985D-833A1FFB083E}"/>
    <cellStyle name="Komma 2 3 4 3 2 3 5" xfId="18686" xr:uid="{BC93AD18-096A-4E30-9AB4-265E2FFE3C27}"/>
    <cellStyle name="Komma 2 3 4 3 2 3 5 2" xfId="46303" xr:uid="{CC6523AE-FDC0-46EC-8898-CA81083831D8}"/>
    <cellStyle name="Komma 2 3 4 3 2 3 6" xfId="24314" xr:uid="{8D6189AA-5FDC-4C21-ACB8-2385C14795C0}"/>
    <cellStyle name="Komma 2 3 4 3 2 4" xfId="3146" xr:uid="{8F650E90-B458-42A6-9F68-D1F3062994E6}"/>
    <cellStyle name="Komma 2 3 4 3 2 4 2" xfId="8673" xr:uid="{F903BD50-F269-4A8A-965A-0818664E1A9C}"/>
    <cellStyle name="Komma 2 3 4 3 2 4 2 2" xfId="30742" xr:uid="{EB70350F-A072-4734-9DE1-2EDEFAC7EB78}"/>
    <cellStyle name="Komma 2 3 4 3 2 4 3" xfId="14140" xr:uid="{6C7DC406-00F1-46EA-82B7-B11A89E5AAE7}"/>
    <cellStyle name="Komma 2 3 4 3 2 4 3 2" xfId="36209" xr:uid="{AD0189DF-1887-47A8-BFCC-CE4815F2AE05}"/>
    <cellStyle name="Komma 2 3 4 3 2 4 3 3" xfId="41757" xr:uid="{1EDA823E-BA60-45AE-9C63-746787CBB335}"/>
    <cellStyle name="Komma 2 3 4 3 2 4 4" xfId="19708" xr:uid="{BF64E194-30E4-49E7-855B-B4131FB8DE87}"/>
    <cellStyle name="Komma 2 3 4 3 2 4 4 2" xfId="47224" xr:uid="{CE2105E2-BE5F-435A-B522-49DBC422AC2C}"/>
    <cellStyle name="Komma 2 3 4 3 2 4 5" xfId="25235" xr:uid="{7C25A016-DF5D-4757-80C1-407457A47F29}"/>
    <cellStyle name="Komma 2 3 4 3 2 5" xfId="6170" xr:uid="{368FD0D3-48A7-4C26-A3F8-9FD1726CB159}"/>
    <cellStyle name="Komma 2 3 4 3 2 5 2" xfId="28239" xr:uid="{E985EAC1-7D96-424C-901F-61A60E41D420}"/>
    <cellStyle name="Komma 2 3 4 3 2 6" xfId="11556" xr:uid="{619B22F0-399C-42BF-98AB-936B3339D3D7}"/>
    <cellStyle name="Komma 2 3 4 3 2 6 2" xfId="33625" xr:uid="{CEF6407C-DDE4-4765-9578-A267AAC871E2}"/>
    <cellStyle name="Komma 2 3 4 3 2 6 3" xfId="39173" xr:uid="{18E3082A-D481-44ED-908A-2DC7390AF87F}"/>
    <cellStyle name="Komma 2 3 4 3 2 7" xfId="17104" xr:uid="{1EE3290A-CA76-450F-9410-502D2FCBFA88}"/>
    <cellStyle name="Komma 2 3 4 3 2 7 2" xfId="44721" xr:uid="{07D4BA34-A00C-46AB-B913-47B017FA96D9}"/>
    <cellStyle name="Komma 2 3 4 3 2 8" xfId="22732" xr:uid="{2C13454A-73AE-48C7-AD29-334A1F43A3D7}"/>
    <cellStyle name="Komma 2 3 4 3 3" xfId="995" xr:uid="{E60D8A77-518C-45D0-875B-FED1B45589C7}"/>
    <cellStyle name="Komma 2 3 4 3 3 2" xfId="3599" xr:uid="{C8D3C766-73FB-4F52-A128-1A78347786AB}"/>
    <cellStyle name="Komma 2 3 4 3 3 2 2" xfId="9106" xr:uid="{6874C3D8-87FB-402A-A2CB-2B97F48D6507}"/>
    <cellStyle name="Komma 2 3 4 3 3 2 2 2" xfId="31175" xr:uid="{B46832C9-758C-4AAF-8196-F2318C7C793E}"/>
    <cellStyle name="Komma 2 3 4 3 3 2 3" xfId="14593" xr:uid="{DC872F93-EA40-40F1-9745-5CEF55D5F4A6}"/>
    <cellStyle name="Komma 2 3 4 3 3 2 3 2" xfId="36662" xr:uid="{6ABA7FF0-2712-4194-94E5-9C8A5DCC61F1}"/>
    <cellStyle name="Komma 2 3 4 3 3 2 3 3" xfId="42210" xr:uid="{E9B7DDF1-A659-40E6-9C55-4851E1AA2252}"/>
    <cellStyle name="Komma 2 3 4 3 3 2 4" xfId="20161" xr:uid="{DF8647D7-AF63-49CC-AED7-1A054EAEC4A8}"/>
    <cellStyle name="Komma 2 3 4 3 3 2 4 2" xfId="47657" xr:uid="{D62892EF-E654-4C28-8525-2E6697E00E71}"/>
    <cellStyle name="Komma 2 3 4 3 3 2 5" xfId="25668" xr:uid="{93A01744-BA7B-4451-8A05-DC7A2A21396F}"/>
    <cellStyle name="Komma 2 3 4 3 3 3" xfId="6623" xr:uid="{1CA2BEC7-89AD-4EB1-987F-1BE84175D100}"/>
    <cellStyle name="Komma 2 3 4 3 3 3 2" xfId="28692" xr:uid="{58936EFE-9C22-412D-B5D7-EA5987EF062B}"/>
    <cellStyle name="Komma 2 3 4 3 3 4" xfId="11989" xr:uid="{15BF0A1D-6381-42B4-B3AD-032213C823B2}"/>
    <cellStyle name="Komma 2 3 4 3 3 4 2" xfId="34058" xr:uid="{3ECBC5E6-56AB-4C11-B3C4-D46D16009CB7}"/>
    <cellStyle name="Komma 2 3 4 3 3 4 3" xfId="39606" xr:uid="{F3D4B0A9-3943-4545-A16E-C328CBDAB7F8}"/>
    <cellStyle name="Komma 2 3 4 3 3 5" xfId="17557" xr:uid="{76ED5BF8-C5EC-475B-87AA-81178F503A3F}"/>
    <cellStyle name="Komma 2 3 4 3 3 5 2" xfId="45174" xr:uid="{4E8956AA-25F8-4023-B7BD-AC7E3CB261CC}"/>
    <cellStyle name="Komma 2 3 4 3 3 6" xfId="23185" xr:uid="{23476095-D898-4F23-9083-E3E5C80E96C5}"/>
    <cellStyle name="Komma 2 3 4 3 4" xfId="1776" xr:uid="{7E7AB9CA-DB4B-4AF7-BC2C-8FAB1761041C}"/>
    <cellStyle name="Komma 2 3 4 3 4 2" xfId="4380" xr:uid="{73BE4F61-BEEB-42FA-BA41-CB923D776F92}"/>
    <cellStyle name="Komma 2 3 4 3 4 2 2" xfId="9887" xr:uid="{CD2DF54B-CE07-49C2-A9BC-9FFFBE0EC340}"/>
    <cellStyle name="Komma 2 3 4 3 4 2 2 2" xfId="31956" xr:uid="{BB58B469-75E7-486A-9A4E-24C5F6C4CA01}"/>
    <cellStyle name="Komma 2 3 4 3 4 2 3" xfId="15374" xr:uid="{785248D6-4A78-467C-BF7F-74EC72198C6D}"/>
    <cellStyle name="Komma 2 3 4 3 4 2 3 2" xfId="37443" xr:uid="{97C57D17-53BA-4BF2-8E9C-7B7CB8294392}"/>
    <cellStyle name="Komma 2 3 4 3 4 2 3 3" xfId="42991" xr:uid="{A07C6B87-0A2B-4477-9EAA-C582E8EAB5A3}"/>
    <cellStyle name="Komma 2 3 4 3 4 2 4" xfId="20942" xr:uid="{50B0A445-B5E8-40DD-9878-E32F742C1A0E}"/>
    <cellStyle name="Komma 2 3 4 3 4 2 4 2" xfId="48438" xr:uid="{B9774737-FB4F-4931-981F-2DB592A023B9}"/>
    <cellStyle name="Komma 2 3 4 3 4 2 5" xfId="26449" xr:uid="{85271EBA-FBDE-4B86-AA69-E2B2103F4234}"/>
    <cellStyle name="Komma 2 3 4 3 4 3" xfId="7404" xr:uid="{D6DD8A08-D193-4F56-A837-C7FA6743177A}"/>
    <cellStyle name="Komma 2 3 4 3 4 3 2" xfId="29473" xr:uid="{F4AF9E47-836F-4944-A722-026A37DE6A9F}"/>
    <cellStyle name="Komma 2 3 4 3 4 4" xfId="12770" xr:uid="{5408F741-03AF-4CE0-BE7E-B45BEABD8191}"/>
    <cellStyle name="Komma 2 3 4 3 4 4 2" xfId="34839" xr:uid="{A04A43F7-3833-41B3-B764-AAA4991144C9}"/>
    <cellStyle name="Komma 2 3 4 3 4 4 3" xfId="40387" xr:uid="{E2EB4DFF-ED4D-44E5-88BA-89F77C6B3E8D}"/>
    <cellStyle name="Komma 2 3 4 3 4 5" xfId="18338" xr:uid="{593AC9D9-9F80-4668-B537-39A4A474C861}"/>
    <cellStyle name="Komma 2 3 4 3 4 5 2" xfId="45955" xr:uid="{FBD1C41A-62BF-43D9-866F-9329DA9442EA}"/>
    <cellStyle name="Komma 2 3 4 3 4 6" xfId="23966" xr:uid="{176118B3-8E2B-476D-BB61-2D1E712C2982}"/>
    <cellStyle name="Komma 2 3 4 3 5" xfId="2725" xr:uid="{460740E7-3559-4029-8B18-F8AE0EEE2E06}"/>
    <cellStyle name="Komma 2 3 4 3 5 2" xfId="8325" xr:uid="{F31375F8-A471-42D8-9582-217396DDA3CB}"/>
    <cellStyle name="Komma 2 3 4 3 5 2 2" xfId="30394" xr:uid="{AF0578FF-F163-43B5-9C89-EA7C0A987CC7}"/>
    <cellStyle name="Komma 2 3 4 3 5 3" xfId="13719" xr:uid="{698CA049-BDBF-4204-AB46-F9853C40ECFF}"/>
    <cellStyle name="Komma 2 3 4 3 5 3 2" xfId="35788" xr:uid="{41613A08-0FF7-46C6-9735-D6B6D5D5511B}"/>
    <cellStyle name="Komma 2 3 4 3 5 3 3" xfId="41336" xr:uid="{D5FA9E0D-A70B-4834-9731-424C98B16305}"/>
    <cellStyle name="Komma 2 3 4 3 5 4" xfId="19287" xr:uid="{713CF772-F42D-4111-A3C4-2B67F1F6DB9D}"/>
    <cellStyle name="Komma 2 3 4 3 5 4 2" xfId="46876" xr:uid="{C1817CCC-122B-4D9B-BDCA-650E122396C8}"/>
    <cellStyle name="Komma 2 3 4 3 5 5" xfId="24887" xr:uid="{7BF6BD61-0B9E-4C65-8BF3-BFDFFBA7CDEB}"/>
    <cellStyle name="Komma 2 3 4 3 6" xfId="5161" xr:uid="{007FCFC3-F269-4776-9AE4-9967D5D3F36D}"/>
    <cellStyle name="Komma 2 3 4 3 6 2" xfId="10668" xr:uid="{6F20FA96-46D6-45CF-9EAB-1422B5671D89}"/>
    <cellStyle name="Komma 2 3 4 3 6 2 2" xfId="32737" xr:uid="{CDAEBE5F-F498-4330-9A31-C8981BAD0B60}"/>
    <cellStyle name="Komma 2 3 4 3 6 3" xfId="16155" xr:uid="{95C0DCC9-E8BE-46F9-8A12-709C42F12E96}"/>
    <cellStyle name="Komma 2 3 4 3 6 3 2" xfId="38224" xr:uid="{5CC211DB-712A-41A2-B735-CF8B6EBE3429}"/>
    <cellStyle name="Komma 2 3 4 3 6 3 3" xfId="43772" xr:uid="{891C6FFC-4222-4D0D-9584-EC6FE8BCD17D}"/>
    <cellStyle name="Komma 2 3 4 3 6 4" xfId="21723" xr:uid="{D4A3F030-7FCF-4FE7-80DB-14FEEA938103}"/>
    <cellStyle name="Komma 2 3 4 3 6 4 2" xfId="49219" xr:uid="{FD471CC3-53E6-4AAB-AA6C-13003D28C34F}"/>
    <cellStyle name="Komma 2 3 4 3 6 5" xfId="27230" xr:uid="{8F5E2B14-FF8C-4639-9B84-15B51A558126}"/>
    <cellStyle name="Komma 2 3 4 3 7" xfId="5749" xr:uid="{07E7E315-5444-4BDC-9357-8A06BCC0889F}"/>
    <cellStyle name="Komma 2 3 4 3 7 2" xfId="27818" xr:uid="{A1473C99-535B-435D-94DE-7F6567383CF3}"/>
    <cellStyle name="Komma 2 3 4 3 8" xfId="11208" xr:uid="{62CDC47B-A72B-4267-81BB-E6B5C7E687CD}"/>
    <cellStyle name="Komma 2 3 4 3 8 2" xfId="33277" xr:uid="{FA859755-3477-42BE-888E-B91E7B1ED9A2}"/>
    <cellStyle name="Komma 2 3 4 3 8 3" xfId="38825" xr:uid="{2382F60A-19FF-4E74-8619-92B62844AB2D}"/>
    <cellStyle name="Komma 2 3 4 3 9" xfId="16683" xr:uid="{961DB41C-EB0F-45DF-9C00-B3C3935D3A81}"/>
    <cellStyle name="Komma 2 3 4 3 9 2" xfId="44300" xr:uid="{BFD05150-7E3A-4432-80F0-4A85D229D0EA}"/>
    <cellStyle name="Komma 2 3 4 4" xfId="157" xr:uid="{D57F8C33-632E-40AE-A377-C0B69053C2E0}"/>
    <cellStyle name="Komma 2 3 4 4 10" xfId="22349" xr:uid="{79E37E20-7299-4AF3-9CB6-8B019DFEF5A6}"/>
    <cellStyle name="Komma 2 3 4 4 2" xfId="580" xr:uid="{BDF85675-12DE-4B3E-BD81-BBB2DE14623F}"/>
    <cellStyle name="Komma 2 3 4 4 2 2" xfId="1381" xr:uid="{EE60620C-4C0F-4509-949B-D08F78F06BAB}"/>
    <cellStyle name="Komma 2 3 4 4 2 2 2" xfId="3985" xr:uid="{16815AD1-303B-484A-9558-526BEA76AB45}"/>
    <cellStyle name="Komma 2 3 4 4 2 2 2 2" xfId="9492" xr:uid="{8F66B558-50FC-4E5A-8C2A-47482CAD4FCA}"/>
    <cellStyle name="Komma 2 3 4 4 2 2 2 2 2" xfId="31561" xr:uid="{A3EE7B9F-CAE4-4B56-8704-9E7445C3A2FE}"/>
    <cellStyle name="Komma 2 3 4 4 2 2 2 3" xfId="14979" xr:uid="{9709F74A-529E-46F0-BB83-188DDDF9FEEA}"/>
    <cellStyle name="Komma 2 3 4 4 2 2 2 3 2" xfId="37048" xr:uid="{3EBD2E24-6A22-4B89-BFC3-DA10F5DCFB92}"/>
    <cellStyle name="Komma 2 3 4 4 2 2 2 3 3" xfId="42596" xr:uid="{3E5C13D9-E1A3-4CDF-8EFB-D048C786CE17}"/>
    <cellStyle name="Komma 2 3 4 4 2 2 2 4" xfId="20547" xr:uid="{3F4A884C-330F-4F45-AA78-B91C17EDFCB5}"/>
    <cellStyle name="Komma 2 3 4 4 2 2 2 4 2" xfId="48043" xr:uid="{F25CD70F-F531-4AC0-B131-5AD9A7C4B026}"/>
    <cellStyle name="Komma 2 3 4 4 2 2 2 5" xfId="26054" xr:uid="{6FBDD6BF-1A13-4AB5-893B-A521C910D454}"/>
    <cellStyle name="Komma 2 3 4 4 2 2 3" xfId="7009" xr:uid="{6A716978-F0FF-4584-9DAA-E7A4067D99F1}"/>
    <cellStyle name="Komma 2 3 4 4 2 2 3 2" xfId="29078" xr:uid="{5CACD1A4-4504-40C8-AC6F-9EE8D7255C89}"/>
    <cellStyle name="Komma 2 3 4 4 2 2 4" xfId="12375" xr:uid="{1E6AE750-FBD6-4A6A-97E4-E939B7B0CB42}"/>
    <cellStyle name="Komma 2 3 4 4 2 2 4 2" xfId="34444" xr:uid="{CBB62884-66C3-4C6A-BCE6-78CFC74EE7A7}"/>
    <cellStyle name="Komma 2 3 4 4 2 2 4 3" xfId="39992" xr:uid="{E075309C-EF1D-4AF3-B9B2-B4DF47C28854}"/>
    <cellStyle name="Komma 2 3 4 4 2 2 5" xfId="17943" xr:uid="{18E1B16B-3093-4B69-AC8D-2BE6C1F93F62}"/>
    <cellStyle name="Komma 2 3 4 4 2 2 5 2" xfId="45560" xr:uid="{FF1D1A26-189F-416C-ADAA-65A2E1A75C09}"/>
    <cellStyle name="Komma 2 3 4 4 2 2 6" xfId="23571" xr:uid="{0921919F-06FA-41D6-AC91-954ACC97A0DA}"/>
    <cellStyle name="Komma 2 3 4 4 2 3" xfId="2162" xr:uid="{B9B9E5CB-8132-49AC-94F0-8BE310529215}"/>
    <cellStyle name="Komma 2 3 4 4 2 3 2" xfId="4766" xr:uid="{559C2028-149E-4360-9B64-E086C09C69C8}"/>
    <cellStyle name="Komma 2 3 4 4 2 3 2 2" xfId="10273" xr:uid="{A130A974-99B3-4AF6-881E-C4011FED01E0}"/>
    <cellStyle name="Komma 2 3 4 4 2 3 2 2 2" xfId="32342" xr:uid="{E874B048-895F-4AB8-A20E-CD2E73F3C1DC}"/>
    <cellStyle name="Komma 2 3 4 4 2 3 2 3" xfId="15760" xr:uid="{EDA658AE-00EF-4B0F-AB27-DC429CF6214D}"/>
    <cellStyle name="Komma 2 3 4 4 2 3 2 3 2" xfId="37829" xr:uid="{9A5A7847-D774-45DB-B36B-7A4F8CB2A358}"/>
    <cellStyle name="Komma 2 3 4 4 2 3 2 3 3" xfId="43377" xr:uid="{7264EB6A-8837-43C3-A267-4DD250ACB5DD}"/>
    <cellStyle name="Komma 2 3 4 4 2 3 2 4" xfId="21328" xr:uid="{B29E1E32-01E8-4138-B215-6B787F86B881}"/>
    <cellStyle name="Komma 2 3 4 4 2 3 2 4 2" xfId="48824" xr:uid="{638F98CC-793B-47BA-AAA0-120D4C99BB36}"/>
    <cellStyle name="Komma 2 3 4 4 2 3 2 5" xfId="26835" xr:uid="{1FBF143D-FBE1-443A-BDA5-58F687E02134}"/>
    <cellStyle name="Komma 2 3 4 4 2 3 3" xfId="7790" xr:uid="{520EB414-E783-4530-8352-1E79D1148007}"/>
    <cellStyle name="Komma 2 3 4 4 2 3 3 2" xfId="29859" xr:uid="{92DCC48C-D406-4B8E-8781-6EDBD92B5CA0}"/>
    <cellStyle name="Komma 2 3 4 4 2 3 4" xfId="13156" xr:uid="{843AF9E9-7CCF-4313-B46E-30D71893D127}"/>
    <cellStyle name="Komma 2 3 4 4 2 3 4 2" xfId="35225" xr:uid="{EAE88788-EAEC-42EB-A665-39D5AAD64FD9}"/>
    <cellStyle name="Komma 2 3 4 4 2 3 4 3" xfId="40773" xr:uid="{C9E82587-3D5F-4971-97FD-7704F45FDDF8}"/>
    <cellStyle name="Komma 2 3 4 4 2 3 5" xfId="18724" xr:uid="{085345DD-3302-421E-BF04-79B1189FAF52}"/>
    <cellStyle name="Komma 2 3 4 4 2 3 5 2" xfId="46341" xr:uid="{5E1E2681-0C78-4606-8BD9-61D7876912FB}"/>
    <cellStyle name="Komma 2 3 4 4 2 3 6" xfId="24352" xr:uid="{0E3C33F6-1C71-4B3B-8F77-7BA4B4B73FF3}"/>
    <cellStyle name="Komma 2 3 4 4 2 4" xfId="3184" xr:uid="{FA0D249B-9D4B-4E80-B8B8-307AE02AA3C3}"/>
    <cellStyle name="Komma 2 3 4 4 2 4 2" xfId="8711" xr:uid="{21399DA1-0E96-4A66-952B-FCDF684829C0}"/>
    <cellStyle name="Komma 2 3 4 4 2 4 2 2" xfId="30780" xr:uid="{B2D5ECFC-1E89-442E-B524-C21785F58261}"/>
    <cellStyle name="Komma 2 3 4 4 2 4 3" xfId="14178" xr:uid="{5C9DB60A-B4E8-40EA-9BF5-DDFDEE645362}"/>
    <cellStyle name="Komma 2 3 4 4 2 4 3 2" xfId="36247" xr:uid="{56516CAD-FA73-4171-ADB1-EDC7EBF0C774}"/>
    <cellStyle name="Komma 2 3 4 4 2 4 3 3" xfId="41795" xr:uid="{CFA8EE9C-DEB7-406E-8935-98F7A65A55B6}"/>
    <cellStyle name="Komma 2 3 4 4 2 4 4" xfId="19746" xr:uid="{3E7EEA03-60C9-4952-8EAB-007DF68708CE}"/>
    <cellStyle name="Komma 2 3 4 4 2 4 4 2" xfId="47262" xr:uid="{A4A3713A-B27F-40EE-9599-73C0631C501E}"/>
    <cellStyle name="Komma 2 3 4 4 2 4 5" xfId="25273" xr:uid="{A400B6A4-F0E5-452F-ABA8-AEEE9ABA3D7A}"/>
    <cellStyle name="Komma 2 3 4 4 2 5" xfId="6208" xr:uid="{4CF742B6-91A1-4A1D-B9AF-510D7A210B85}"/>
    <cellStyle name="Komma 2 3 4 4 2 5 2" xfId="28277" xr:uid="{9861C6DF-6768-47CA-BFF8-D8A9DDAB7E8C}"/>
    <cellStyle name="Komma 2 3 4 4 2 6" xfId="11594" xr:uid="{9377FC58-661A-4EAA-BB08-16ADA289E886}"/>
    <cellStyle name="Komma 2 3 4 4 2 6 2" xfId="33663" xr:uid="{58EF5952-693D-4004-AC40-E05C4D825029}"/>
    <cellStyle name="Komma 2 3 4 4 2 6 3" xfId="39211" xr:uid="{AC6ADB5B-920C-4B99-8782-E6FB7FDED192}"/>
    <cellStyle name="Komma 2 3 4 4 2 7" xfId="17142" xr:uid="{50AFD886-E2E5-49DF-99B6-560D7159E09E}"/>
    <cellStyle name="Komma 2 3 4 4 2 7 2" xfId="44759" xr:uid="{B1656053-907D-433C-B09B-AEB70933528C}"/>
    <cellStyle name="Komma 2 3 4 4 2 8" xfId="22770" xr:uid="{18AE699E-312E-4E76-AA84-32E93CD3C351}"/>
    <cellStyle name="Komma 2 3 4 4 3" xfId="1021" xr:uid="{8AE2BD2A-24B0-49B8-AFB7-565D8A977465}"/>
    <cellStyle name="Komma 2 3 4 4 3 2" xfId="3625" xr:uid="{1E1D81CC-215A-4971-8C9C-EABC63886701}"/>
    <cellStyle name="Komma 2 3 4 4 3 2 2" xfId="9132" xr:uid="{BA78F8F9-504E-4991-A3B2-86ADC775D8F4}"/>
    <cellStyle name="Komma 2 3 4 4 3 2 2 2" xfId="31201" xr:uid="{32FDD60E-53E2-42AA-93AB-2FC83AF1D3BB}"/>
    <cellStyle name="Komma 2 3 4 4 3 2 3" xfId="14619" xr:uid="{AA094D5D-D8D5-467F-B301-E842366F63BC}"/>
    <cellStyle name="Komma 2 3 4 4 3 2 3 2" xfId="36688" xr:uid="{AA8CDF81-A168-4ADD-B9DE-672C27469792}"/>
    <cellStyle name="Komma 2 3 4 4 3 2 3 3" xfId="42236" xr:uid="{02E75AD7-672C-401E-B770-61BBFE7CF323}"/>
    <cellStyle name="Komma 2 3 4 4 3 2 4" xfId="20187" xr:uid="{2DECC113-4F9D-4342-A39D-CA4C3DF16473}"/>
    <cellStyle name="Komma 2 3 4 4 3 2 4 2" xfId="47683" xr:uid="{D670547F-6240-4BE3-A42F-45F5568FA7C9}"/>
    <cellStyle name="Komma 2 3 4 4 3 2 5" xfId="25694" xr:uid="{6322E746-0B19-4891-8795-C0DC684011F7}"/>
    <cellStyle name="Komma 2 3 4 4 3 3" xfId="6649" xr:uid="{256B2B25-1ADD-4F93-8A87-4789493D9D43}"/>
    <cellStyle name="Komma 2 3 4 4 3 3 2" xfId="28718" xr:uid="{9AB0CE2C-7BE6-48DD-9F9E-DC67DA730F60}"/>
    <cellStyle name="Komma 2 3 4 4 3 4" xfId="12015" xr:uid="{0232A657-09F3-4E03-996F-AB69BA086C69}"/>
    <cellStyle name="Komma 2 3 4 4 3 4 2" xfId="34084" xr:uid="{271E8C7A-5A72-46A9-9630-932D5DB59E99}"/>
    <cellStyle name="Komma 2 3 4 4 3 4 3" xfId="39632" xr:uid="{55AA851A-A41D-4FF4-8FA8-AABF19C7E9B8}"/>
    <cellStyle name="Komma 2 3 4 4 3 5" xfId="17583" xr:uid="{4095C685-3F7E-4AC0-BD18-7D16BF76FF7C}"/>
    <cellStyle name="Komma 2 3 4 4 3 5 2" xfId="45200" xr:uid="{72B8E47D-B5E7-4A94-A9A1-5FE6EF1D4A3E}"/>
    <cellStyle name="Komma 2 3 4 4 3 6" xfId="23211" xr:uid="{7AD2A916-1077-4459-8572-8DB7EAE553F1}"/>
    <cellStyle name="Komma 2 3 4 4 4" xfId="1802" xr:uid="{D5FD9049-9A96-4BDD-9DC0-2B0BFD283C98}"/>
    <cellStyle name="Komma 2 3 4 4 4 2" xfId="4406" xr:uid="{46AD250A-C5B0-48FC-BCAF-1E905740DD3C}"/>
    <cellStyle name="Komma 2 3 4 4 4 2 2" xfId="9913" xr:uid="{10DA087E-4D87-4272-9BF5-866D1A2EEA81}"/>
    <cellStyle name="Komma 2 3 4 4 4 2 2 2" xfId="31982" xr:uid="{18724A9F-3D29-4396-BE23-EC08E664CA41}"/>
    <cellStyle name="Komma 2 3 4 4 4 2 3" xfId="15400" xr:uid="{7192C5B1-DD6A-4821-A5A1-58399D8FC287}"/>
    <cellStyle name="Komma 2 3 4 4 4 2 3 2" xfId="37469" xr:uid="{C0F2A6CA-A991-46AE-B00E-06B02606AF3D}"/>
    <cellStyle name="Komma 2 3 4 4 4 2 3 3" xfId="43017" xr:uid="{8AE864ED-007F-4732-8BE0-D90A4F0D9F30}"/>
    <cellStyle name="Komma 2 3 4 4 4 2 4" xfId="20968" xr:uid="{09C88CE7-FF0B-4CCA-8BB8-08E1A053A89C}"/>
    <cellStyle name="Komma 2 3 4 4 4 2 4 2" xfId="48464" xr:uid="{4AA9976D-3588-4F1F-BE15-6CEE707FB103}"/>
    <cellStyle name="Komma 2 3 4 4 4 2 5" xfId="26475" xr:uid="{913BF534-DBF9-4D67-A9E1-939D247878FD}"/>
    <cellStyle name="Komma 2 3 4 4 4 3" xfId="7430" xr:uid="{9897E125-D079-4AC3-8C14-C11DAA3FF11E}"/>
    <cellStyle name="Komma 2 3 4 4 4 3 2" xfId="29499" xr:uid="{20AF9906-0971-4F31-A2FB-67D550608CD3}"/>
    <cellStyle name="Komma 2 3 4 4 4 4" xfId="12796" xr:uid="{7C972A44-A723-4ED8-9C10-A344B3CAC7A2}"/>
    <cellStyle name="Komma 2 3 4 4 4 4 2" xfId="34865" xr:uid="{46661FD9-2F19-441B-A638-E3C0503A9080}"/>
    <cellStyle name="Komma 2 3 4 4 4 4 3" xfId="40413" xr:uid="{C1241B8B-7B2B-407A-B319-4F82EF352ADB}"/>
    <cellStyle name="Komma 2 3 4 4 4 5" xfId="18364" xr:uid="{754AB16E-0E78-4E75-AFF1-434460C62DF9}"/>
    <cellStyle name="Komma 2 3 4 4 4 5 2" xfId="45981" xr:uid="{B8481F5B-AF33-407B-B89B-61560CF9696D}"/>
    <cellStyle name="Komma 2 3 4 4 4 6" xfId="23992" xr:uid="{E3DEF02A-3D69-4F81-8B77-4A6E78AE03B1}"/>
    <cellStyle name="Komma 2 3 4 4 5" xfId="2763" xr:uid="{4A632293-1D9E-4523-B124-396C3FFE0DAF}"/>
    <cellStyle name="Komma 2 3 4 4 5 2" xfId="8351" xr:uid="{4130CE07-E455-48AF-AC2A-7ECA05E48BBD}"/>
    <cellStyle name="Komma 2 3 4 4 5 2 2" xfId="30420" xr:uid="{8925281F-8E55-4A39-8A22-60FDF98897FB}"/>
    <cellStyle name="Komma 2 3 4 4 5 3" xfId="13757" xr:uid="{BE74E914-FF93-44FB-AF49-91DE63B508F3}"/>
    <cellStyle name="Komma 2 3 4 4 5 3 2" xfId="35826" xr:uid="{38931D7A-C335-4D1A-BB21-3C099F9880B9}"/>
    <cellStyle name="Komma 2 3 4 4 5 3 3" xfId="41374" xr:uid="{213BE61B-4F6F-4A57-B8E1-29FABC8F1ECA}"/>
    <cellStyle name="Komma 2 3 4 4 5 4" xfId="19325" xr:uid="{80BF2312-6F29-482A-97FF-7A4810E9A5D9}"/>
    <cellStyle name="Komma 2 3 4 4 5 4 2" xfId="46902" xr:uid="{82A0C3C1-1CC9-426E-A6D7-C95F5EF8977C}"/>
    <cellStyle name="Komma 2 3 4 4 5 5" xfId="24913" xr:uid="{A26292BE-D9F3-4F3F-AA43-D72A34EF8D3A}"/>
    <cellStyle name="Komma 2 3 4 4 6" xfId="5187" xr:uid="{DD4D4074-ECDB-4321-AC23-F9117C7B4818}"/>
    <cellStyle name="Komma 2 3 4 4 6 2" xfId="10694" xr:uid="{4C5DFEBF-9381-4D01-BF74-02611163D52D}"/>
    <cellStyle name="Komma 2 3 4 4 6 2 2" xfId="32763" xr:uid="{410DC1C9-0E2C-4B36-86A8-852E49DA8695}"/>
    <cellStyle name="Komma 2 3 4 4 6 3" xfId="16181" xr:uid="{683B7B76-1EF5-404A-A8E3-2BC418CA9E40}"/>
    <cellStyle name="Komma 2 3 4 4 6 3 2" xfId="38250" xr:uid="{DA7C499F-7955-4E2B-89A5-247E17868A18}"/>
    <cellStyle name="Komma 2 3 4 4 6 3 3" xfId="43798" xr:uid="{27CA1B25-FBE1-4969-8387-EF0AE3C24A49}"/>
    <cellStyle name="Komma 2 3 4 4 6 4" xfId="21749" xr:uid="{C246293D-8738-4921-9600-A1F6C042C846}"/>
    <cellStyle name="Komma 2 3 4 4 6 4 2" xfId="49245" xr:uid="{60129AA7-11E5-415D-9253-EF223AF531B1}"/>
    <cellStyle name="Komma 2 3 4 4 6 5" xfId="27256" xr:uid="{464C1343-F0CC-4E69-954E-88D1DA2BC733}"/>
    <cellStyle name="Komma 2 3 4 4 7" xfId="5787" xr:uid="{C7204FEA-B313-4CF1-977D-4C543FD3D543}"/>
    <cellStyle name="Komma 2 3 4 4 7 2" xfId="27856" xr:uid="{355AD7BD-0D8A-4C2A-907D-CC519099C705}"/>
    <cellStyle name="Komma 2 3 4 4 8" xfId="11234" xr:uid="{865D43A1-51CF-4161-B41A-575565C10666}"/>
    <cellStyle name="Komma 2 3 4 4 8 2" xfId="33303" xr:uid="{B4E787D1-D2B7-4652-8390-ADFD8AD949A0}"/>
    <cellStyle name="Komma 2 3 4 4 8 3" xfId="38851" xr:uid="{D9A4E0D3-A31E-40C1-B2BF-A92E62E0EC87}"/>
    <cellStyle name="Komma 2 3 4 4 9" xfId="16721" xr:uid="{A22E4151-880F-489A-AA7B-4B9FC6CE4EC1}"/>
    <cellStyle name="Komma 2 3 4 4 9 2" xfId="44338" xr:uid="{D17B6CEA-E32F-42AC-BC9D-5EE28BE24FE9}"/>
    <cellStyle name="Komma 2 3 4 5" xfId="218" xr:uid="{6F8FEE98-6E25-484E-B250-8B338A65394E}"/>
    <cellStyle name="Komma 2 3 4 5 10" xfId="22410" xr:uid="{5A5CE53A-F567-467A-BCFF-C6D642E5F94C}"/>
    <cellStyle name="Komma 2 3 4 5 2" xfId="641" xr:uid="{12EBE416-48F4-4835-8019-F3C5E7A30035}"/>
    <cellStyle name="Komma 2 3 4 5 2 2" xfId="1442" xr:uid="{AEA9D0B6-FD52-407A-8C55-A17BFF892098}"/>
    <cellStyle name="Komma 2 3 4 5 2 2 2" xfId="4046" xr:uid="{F3E80190-7750-47B9-AD04-EB7C90A92192}"/>
    <cellStyle name="Komma 2 3 4 5 2 2 2 2" xfId="9553" xr:uid="{6FFEF337-44F1-41A2-96D6-EED129CAEBBE}"/>
    <cellStyle name="Komma 2 3 4 5 2 2 2 2 2" xfId="31622" xr:uid="{2F227A69-C902-46E9-9C04-D65DD62AE5DD}"/>
    <cellStyle name="Komma 2 3 4 5 2 2 2 3" xfId="15040" xr:uid="{F39ACA8C-F1C6-464C-AE3E-AACEF193FAE1}"/>
    <cellStyle name="Komma 2 3 4 5 2 2 2 3 2" xfId="37109" xr:uid="{CFEB0F22-C7BD-4FA6-8CEE-590E4AA9BB5D}"/>
    <cellStyle name="Komma 2 3 4 5 2 2 2 3 3" xfId="42657" xr:uid="{9ADDF01D-4E73-4C30-94FF-B766BE185CB6}"/>
    <cellStyle name="Komma 2 3 4 5 2 2 2 4" xfId="20608" xr:uid="{80A535B7-98B8-4377-A62C-E405B863081E}"/>
    <cellStyle name="Komma 2 3 4 5 2 2 2 4 2" xfId="48104" xr:uid="{84CE64FE-E116-4971-99CE-023E0408324A}"/>
    <cellStyle name="Komma 2 3 4 5 2 2 2 5" xfId="26115" xr:uid="{CB21D16E-B4EF-44C7-B022-0963F883002C}"/>
    <cellStyle name="Komma 2 3 4 5 2 2 3" xfId="7070" xr:uid="{7323AD7A-BD75-4393-93C9-0B5A898CF82F}"/>
    <cellStyle name="Komma 2 3 4 5 2 2 3 2" xfId="29139" xr:uid="{176D6D40-30F6-4CC2-8CA7-7BCD2DA32D76}"/>
    <cellStyle name="Komma 2 3 4 5 2 2 4" xfId="12436" xr:uid="{35C4B569-C941-42CF-A315-8AD23B62C3F2}"/>
    <cellStyle name="Komma 2 3 4 5 2 2 4 2" xfId="34505" xr:uid="{F5E79E4B-ACE7-4458-812B-0A75DB590411}"/>
    <cellStyle name="Komma 2 3 4 5 2 2 4 3" xfId="40053" xr:uid="{90C12F18-9133-4948-A3BC-0B7D8FCE9715}"/>
    <cellStyle name="Komma 2 3 4 5 2 2 5" xfId="18004" xr:uid="{BC54656A-37F6-4B40-8415-166A792183B6}"/>
    <cellStyle name="Komma 2 3 4 5 2 2 5 2" xfId="45621" xr:uid="{AF600486-82C0-4598-9436-B9F2B732D946}"/>
    <cellStyle name="Komma 2 3 4 5 2 2 6" xfId="23632" xr:uid="{3AD13A45-68CC-4A9E-8FDE-9C0EE85E3A1F}"/>
    <cellStyle name="Komma 2 3 4 5 2 3" xfId="2223" xr:uid="{1F9E422B-2CFE-4744-8603-3A08C15D65F6}"/>
    <cellStyle name="Komma 2 3 4 5 2 3 2" xfId="4827" xr:uid="{ED40569C-97C8-4E40-9E20-D34A06C589B2}"/>
    <cellStyle name="Komma 2 3 4 5 2 3 2 2" xfId="10334" xr:uid="{49084207-5E83-4471-BB5C-ED74607CD753}"/>
    <cellStyle name="Komma 2 3 4 5 2 3 2 2 2" xfId="32403" xr:uid="{5D8CE779-D5A4-4678-9E5A-6C9A8C8CF0B9}"/>
    <cellStyle name="Komma 2 3 4 5 2 3 2 3" xfId="15821" xr:uid="{0DCF45C6-50DE-4565-B9C3-4EF0751A804A}"/>
    <cellStyle name="Komma 2 3 4 5 2 3 2 3 2" xfId="37890" xr:uid="{8E4F45B0-5973-45FA-AC54-FA3AE51E20F0}"/>
    <cellStyle name="Komma 2 3 4 5 2 3 2 3 3" xfId="43438" xr:uid="{ACB41E29-F5A1-4916-BCF3-D4821957266D}"/>
    <cellStyle name="Komma 2 3 4 5 2 3 2 4" xfId="21389" xr:uid="{9C3E4A54-D9BF-428A-B32A-6E70C9F8117C}"/>
    <cellStyle name="Komma 2 3 4 5 2 3 2 4 2" xfId="48885" xr:uid="{33C4D2A8-ACFC-4751-AD7F-466D5B734710}"/>
    <cellStyle name="Komma 2 3 4 5 2 3 2 5" xfId="26896" xr:uid="{A7B6A8AA-E15B-4840-B5B2-1C098C53233C}"/>
    <cellStyle name="Komma 2 3 4 5 2 3 3" xfId="7851" xr:uid="{F01A9F74-1DAC-4B8D-8608-D85E82A39465}"/>
    <cellStyle name="Komma 2 3 4 5 2 3 3 2" xfId="29920" xr:uid="{3117AEC6-1C4B-4371-8DE9-C8E6F872216B}"/>
    <cellStyle name="Komma 2 3 4 5 2 3 4" xfId="13217" xr:uid="{72C7EC0D-4E54-49D7-AB34-A027298F6A2C}"/>
    <cellStyle name="Komma 2 3 4 5 2 3 4 2" xfId="35286" xr:uid="{120A22F1-431A-4E0F-83F3-DD4BE5BCCD30}"/>
    <cellStyle name="Komma 2 3 4 5 2 3 4 3" xfId="40834" xr:uid="{AB501DCB-832D-48C3-A60A-B2568D74478B}"/>
    <cellStyle name="Komma 2 3 4 5 2 3 5" xfId="18785" xr:uid="{2D1E52CC-A670-4F0E-8542-EB7C6B879D5E}"/>
    <cellStyle name="Komma 2 3 4 5 2 3 5 2" xfId="46402" xr:uid="{CD72D973-C062-4961-A404-F024E5384E3C}"/>
    <cellStyle name="Komma 2 3 4 5 2 3 6" xfId="24413" xr:uid="{8D68DE7C-AD2F-4725-A8C5-66D00A8C5196}"/>
    <cellStyle name="Komma 2 3 4 5 2 4" xfId="3245" xr:uid="{923804AA-45AC-4072-82E2-5027EBA965BD}"/>
    <cellStyle name="Komma 2 3 4 5 2 4 2" xfId="8772" xr:uid="{A5EEB013-FEA6-4105-8E1F-C3ADD4AF741E}"/>
    <cellStyle name="Komma 2 3 4 5 2 4 2 2" xfId="30841" xr:uid="{D2770FF5-B5CA-4C4A-AAB7-71421586F290}"/>
    <cellStyle name="Komma 2 3 4 5 2 4 3" xfId="14239" xr:uid="{28A65C84-671D-4FA3-ABFC-2D25D0E9FF5A}"/>
    <cellStyle name="Komma 2 3 4 5 2 4 3 2" xfId="36308" xr:uid="{39C3111D-C279-4105-8349-91671C31F139}"/>
    <cellStyle name="Komma 2 3 4 5 2 4 3 3" xfId="41856" xr:uid="{8E34D29F-CC51-4198-BF85-E4121EC23E7B}"/>
    <cellStyle name="Komma 2 3 4 5 2 4 4" xfId="19807" xr:uid="{34948FB7-A83C-43D3-BFDC-E0119EABED12}"/>
    <cellStyle name="Komma 2 3 4 5 2 4 4 2" xfId="47323" xr:uid="{469AE5BD-4E1F-46CF-ADED-B5E764DC2C23}"/>
    <cellStyle name="Komma 2 3 4 5 2 4 5" xfId="25334" xr:uid="{FEFE9042-46F6-4F63-86CF-CA42E97191A2}"/>
    <cellStyle name="Komma 2 3 4 5 2 5" xfId="6269" xr:uid="{9D98091C-D773-4555-A71D-2C7D57E0C92D}"/>
    <cellStyle name="Komma 2 3 4 5 2 5 2" xfId="28338" xr:uid="{FE7D0117-3D2D-46AF-8F04-1BEA7591422F}"/>
    <cellStyle name="Komma 2 3 4 5 2 6" xfId="11655" xr:uid="{0C014260-7B35-4E8F-8239-BD4DB7499D8D}"/>
    <cellStyle name="Komma 2 3 4 5 2 6 2" xfId="33724" xr:uid="{AE500F0B-0937-40CB-8802-82B51DF8D00D}"/>
    <cellStyle name="Komma 2 3 4 5 2 6 3" xfId="39272" xr:uid="{0A673B56-A3DE-4A42-A6A0-B9BC44D955D8}"/>
    <cellStyle name="Komma 2 3 4 5 2 7" xfId="17203" xr:uid="{0BEAEE4C-49F1-481D-8DB8-CA8AA80A27D8}"/>
    <cellStyle name="Komma 2 3 4 5 2 7 2" xfId="44820" xr:uid="{4900269D-8A2F-4C90-B7E9-C26E5695D140}"/>
    <cellStyle name="Komma 2 3 4 5 2 8" xfId="22831" xr:uid="{55E9E358-A8B0-4B4A-9EFC-3EC8D963EB5A}"/>
    <cellStyle name="Komma 2 3 4 5 3" xfId="1061" xr:uid="{ECB3C9E0-6E18-4410-9B22-2FD9AF55281F}"/>
    <cellStyle name="Komma 2 3 4 5 3 2" xfId="3665" xr:uid="{3C9E470B-26FA-4E4C-8D84-2A13EE9A5C15}"/>
    <cellStyle name="Komma 2 3 4 5 3 2 2" xfId="9172" xr:uid="{21D320B0-8B08-441D-B9BE-9ED9F7FBC931}"/>
    <cellStyle name="Komma 2 3 4 5 3 2 2 2" xfId="31241" xr:uid="{136C9970-5476-45A4-A003-A0FCB4DDFB7B}"/>
    <cellStyle name="Komma 2 3 4 5 3 2 3" xfId="14659" xr:uid="{5F086633-D69A-4B8C-AF10-FA2C9B949DF1}"/>
    <cellStyle name="Komma 2 3 4 5 3 2 3 2" xfId="36728" xr:uid="{742236A8-2348-4DFB-BB66-7E47B1D5D300}"/>
    <cellStyle name="Komma 2 3 4 5 3 2 3 3" xfId="42276" xr:uid="{5A6B2508-B91F-492E-A697-15DB2FC282B9}"/>
    <cellStyle name="Komma 2 3 4 5 3 2 4" xfId="20227" xr:uid="{79936D74-F4B7-4A14-A60A-CC500DAF0C56}"/>
    <cellStyle name="Komma 2 3 4 5 3 2 4 2" xfId="47723" xr:uid="{3B530AF3-12B3-41F5-86DC-5714E5F90879}"/>
    <cellStyle name="Komma 2 3 4 5 3 2 5" xfId="25734" xr:uid="{63A74554-3F34-4B59-8985-6DCD31374A8E}"/>
    <cellStyle name="Komma 2 3 4 5 3 3" xfId="6689" xr:uid="{9255FCD8-E35F-495D-A68E-554D6244DFDC}"/>
    <cellStyle name="Komma 2 3 4 5 3 3 2" xfId="28758" xr:uid="{4F0BDB62-AB49-4F93-8027-1E4F77AA2A7D}"/>
    <cellStyle name="Komma 2 3 4 5 3 4" xfId="12055" xr:uid="{33339719-55D5-4B62-86E1-6C0501237418}"/>
    <cellStyle name="Komma 2 3 4 5 3 4 2" xfId="34124" xr:uid="{94DE39A8-B788-498A-BD2D-28BB808A9B20}"/>
    <cellStyle name="Komma 2 3 4 5 3 4 3" xfId="39672" xr:uid="{2F751EE7-AC9D-4DBB-ADF6-3C8DD132D236}"/>
    <cellStyle name="Komma 2 3 4 5 3 5" xfId="17623" xr:uid="{EA6168EC-17B8-486B-B542-CC1D4DEF420F}"/>
    <cellStyle name="Komma 2 3 4 5 3 5 2" xfId="45240" xr:uid="{F3C29F82-E1D9-4643-8F71-F8F25929A7FE}"/>
    <cellStyle name="Komma 2 3 4 5 3 6" xfId="23251" xr:uid="{AFA2C3A3-ADB2-48F5-86DB-9D2724228984}"/>
    <cellStyle name="Komma 2 3 4 5 4" xfId="1842" xr:uid="{46863A0F-9B53-4937-AD60-A3399ACF42F0}"/>
    <cellStyle name="Komma 2 3 4 5 4 2" xfId="4446" xr:uid="{32F3A21A-719A-4733-98C6-E8D616017805}"/>
    <cellStyle name="Komma 2 3 4 5 4 2 2" xfId="9953" xr:uid="{6108B93B-E7A2-4C8B-8A60-DCF45034A9EB}"/>
    <cellStyle name="Komma 2 3 4 5 4 2 2 2" xfId="32022" xr:uid="{3A13B5C8-B1E2-40FF-B5D8-5DBEAF33452E}"/>
    <cellStyle name="Komma 2 3 4 5 4 2 3" xfId="15440" xr:uid="{611830EF-AD14-4CDD-9AAC-DCA84251D8F8}"/>
    <cellStyle name="Komma 2 3 4 5 4 2 3 2" xfId="37509" xr:uid="{205B23F6-106B-429F-9E3B-C170AB9E44E2}"/>
    <cellStyle name="Komma 2 3 4 5 4 2 3 3" xfId="43057" xr:uid="{1A9A9924-C5E2-47D7-8DBE-539854BAC147}"/>
    <cellStyle name="Komma 2 3 4 5 4 2 4" xfId="21008" xr:uid="{64AD998A-45FD-46DF-9395-A088C7085D9C}"/>
    <cellStyle name="Komma 2 3 4 5 4 2 4 2" xfId="48504" xr:uid="{4B687616-DF5A-4FDE-AE54-A890C1D6532F}"/>
    <cellStyle name="Komma 2 3 4 5 4 2 5" xfId="26515" xr:uid="{BD84AF53-DC1F-48A0-96D4-E360CAC8077F}"/>
    <cellStyle name="Komma 2 3 4 5 4 3" xfId="7470" xr:uid="{6A899D7A-D94C-483F-A854-ECBB991DB8CB}"/>
    <cellStyle name="Komma 2 3 4 5 4 3 2" xfId="29539" xr:uid="{5B2B310A-8404-432D-A73A-88D97DD9FB0A}"/>
    <cellStyle name="Komma 2 3 4 5 4 4" xfId="12836" xr:uid="{33E285C6-F13B-4DA1-8242-646BEEC305A7}"/>
    <cellStyle name="Komma 2 3 4 5 4 4 2" xfId="34905" xr:uid="{A4E83F61-4589-4E29-9018-1ED7C9328F28}"/>
    <cellStyle name="Komma 2 3 4 5 4 4 3" xfId="40453" xr:uid="{D2EA3FB6-166E-4536-9DA3-4B8F5BC15A6D}"/>
    <cellStyle name="Komma 2 3 4 5 4 5" xfId="18404" xr:uid="{BF18C5C5-EE25-4B39-950C-BCFE8CD225AC}"/>
    <cellStyle name="Komma 2 3 4 5 4 5 2" xfId="46021" xr:uid="{F8DACDFC-6DFB-45DE-B343-06BE90542365}"/>
    <cellStyle name="Komma 2 3 4 5 4 6" xfId="24032" xr:uid="{51D1FB09-2ED1-47B5-9448-CC95BE85641B}"/>
    <cellStyle name="Komma 2 3 4 5 5" xfId="2824" xr:uid="{43B32230-BF62-48D1-8C81-8A0DFFF66BD8}"/>
    <cellStyle name="Komma 2 3 4 5 5 2" xfId="8391" xr:uid="{8C1BE97C-F56D-4938-97FD-30BF5D4C97A4}"/>
    <cellStyle name="Komma 2 3 4 5 5 2 2" xfId="30460" xr:uid="{8B34A8D3-0708-48D2-A9A8-4A8E96B0B6BC}"/>
    <cellStyle name="Komma 2 3 4 5 5 3" xfId="13818" xr:uid="{A409B8D4-3BD0-49A8-B16F-B3925592CC17}"/>
    <cellStyle name="Komma 2 3 4 5 5 3 2" xfId="35887" xr:uid="{39D001C3-42DC-4EA1-999D-9E7E1204B5EB}"/>
    <cellStyle name="Komma 2 3 4 5 5 3 3" xfId="41435" xr:uid="{60DA4E4E-18A0-4850-B6F4-D0C9A689F881}"/>
    <cellStyle name="Komma 2 3 4 5 5 4" xfId="19386" xr:uid="{9C4C5CB8-8A09-415D-AB58-1E0E3540C965}"/>
    <cellStyle name="Komma 2 3 4 5 5 4 2" xfId="46942" xr:uid="{AC0A96C2-B410-4DCA-808A-9616EEFF47AD}"/>
    <cellStyle name="Komma 2 3 4 5 5 5" xfId="24953" xr:uid="{6C460FA9-0B41-414A-9C8D-7EEC10F404E1}"/>
    <cellStyle name="Komma 2 3 4 5 6" xfId="5227" xr:uid="{F24ED1B3-8D52-4D3E-B719-5D0480290444}"/>
    <cellStyle name="Komma 2 3 4 5 6 2" xfId="10734" xr:uid="{96967162-BDAA-41BE-B81F-319360EA4F27}"/>
    <cellStyle name="Komma 2 3 4 5 6 2 2" xfId="32803" xr:uid="{7262750E-B886-4BC0-BC90-F0013D4DE9EB}"/>
    <cellStyle name="Komma 2 3 4 5 6 3" xfId="16221" xr:uid="{3C218A99-0B04-4675-ABD8-1088A2E99846}"/>
    <cellStyle name="Komma 2 3 4 5 6 3 2" xfId="38290" xr:uid="{9573D520-602C-4A1A-9A81-53EC302C6983}"/>
    <cellStyle name="Komma 2 3 4 5 6 3 3" xfId="43838" xr:uid="{5BD9CEB4-E712-475D-8018-7A83522FE6E4}"/>
    <cellStyle name="Komma 2 3 4 5 6 4" xfId="21789" xr:uid="{0F5F70B9-6DD7-4B10-AB61-1B276503C458}"/>
    <cellStyle name="Komma 2 3 4 5 6 4 2" xfId="49285" xr:uid="{208D893B-F2DE-4C7C-87E8-427C9E39DC2E}"/>
    <cellStyle name="Komma 2 3 4 5 6 5" xfId="27296" xr:uid="{13B53C94-2C60-4135-8801-4BA037B1B4C0}"/>
    <cellStyle name="Komma 2 3 4 5 7" xfId="5848" xr:uid="{662682C7-A927-44F0-83B7-4B47B0146C8B}"/>
    <cellStyle name="Komma 2 3 4 5 7 2" xfId="27917" xr:uid="{3391FBA7-9491-40DF-BD05-A4DA69C25054}"/>
    <cellStyle name="Komma 2 3 4 5 8" xfId="11274" xr:uid="{72E8C029-50CB-477F-A380-E11F985B32B6}"/>
    <cellStyle name="Komma 2 3 4 5 8 2" xfId="33343" xr:uid="{321850ED-2DC2-4058-9917-39F336AC7EC0}"/>
    <cellStyle name="Komma 2 3 4 5 8 3" xfId="38891" xr:uid="{4976BD3A-B9F0-4195-8016-B8ACB6119761}"/>
    <cellStyle name="Komma 2 3 4 5 9" xfId="16782" xr:uid="{972ADC10-7530-41DB-8CD5-8A3C4450EDCE}"/>
    <cellStyle name="Komma 2 3 4 5 9 2" xfId="44399" xr:uid="{44E9D9BA-BDDB-47BE-808B-9144FFB93E1E}"/>
    <cellStyle name="Komma 2 3 4 6" xfId="278" xr:uid="{827DD9BE-1DAF-4F0B-8D29-22003700E742}"/>
    <cellStyle name="Komma 2 3 4 6 10" xfId="22470" xr:uid="{00D31902-E4A8-4640-89AD-787DC6403393}"/>
    <cellStyle name="Komma 2 3 4 6 2" xfId="701" xr:uid="{1BF3CD17-4234-4725-A6C5-797EA4D21E3A}"/>
    <cellStyle name="Komma 2 3 4 6 2 2" xfId="1502" xr:uid="{1CB6EE70-A38B-4E2A-AC5E-2E6A0AE91D5A}"/>
    <cellStyle name="Komma 2 3 4 6 2 2 2" xfId="4106" xr:uid="{D0AC102F-EA92-43FC-A395-1CABA574D7EF}"/>
    <cellStyle name="Komma 2 3 4 6 2 2 2 2" xfId="9613" xr:uid="{2E833091-59D3-4449-BA63-6A2447F325E0}"/>
    <cellStyle name="Komma 2 3 4 6 2 2 2 2 2" xfId="31682" xr:uid="{46E250A6-5DA7-4A29-A728-93ADB8F25541}"/>
    <cellStyle name="Komma 2 3 4 6 2 2 2 3" xfId="15100" xr:uid="{880F25D4-7E8E-45B1-BC08-50DC669B7778}"/>
    <cellStyle name="Komma 2 3 4 6 2 2 2 3 2" xfId="37169" xr:uid="{75AD8616-D4FB-4211-8AC6-2001032176B2}"/>
    <cellStyle name="Komma 2 3 4 6 2 2 2 3 3" xfId="42717" xr:uid="{6A46A02C-F0EA-4334-BB3C-09BB62680BF2}"/>
    <cellStyle name="Komma 2 3 4 6 2 2 2 4" xfId="20668" xr:uid="{1C3E2232-F6FF-47F0-BD57-2B365D975C21}"/>
    <cellStyle name="Komma 2 3 4 6 2 2 2 4 2" xfId="48164" xr:uid="{D5A760EB-0D62-4F62-9E59-839A7DCD99EA}"/>
    <cellStyle name="Komma 2 3 4 6 2 2 2 5" xfId="26175" xr:uid="{BD3FD502-CC50-4224-ACAB-580B2D69AFF0}"/>
    <cellStyle name="Komma 2 3 4 6 2 2 3" xfId="7130" xr:uid="{3535110C-FF2A-4758-99E8-816553FA0ACA}"/>
    <cellStyle name="Komma 2 3 4 6 2 2 3 2" xfId="29199" xr:uid="{14F2DC0A-0F19-4691-A35E-822C20883D8D}"/>
    <cellStyle name="Komma 2 3 4 6 2 2 4" xfId="12496" xr:uid="{F70D5F07-7849-4F2F-BC76-5A7EA73FF595}"/>
    <cellStyle name="Komma 2 3 4 6 2 2 4 2" xfId="34565" xr:uid="{8E3AD151-E090-45D3-A1CE-63E143C0A7A3}"/>
    <cellStyle name="Komma 2 3 4 6 2 2 4 3" xfId="40113" xr:uid="{044F47D5-F743-4B90-ACCD-2319B70F72DD}"/>
    <cellStyle name="Komma 2 3 4 6 2 2 5" xfId="18064" xr:uid="{1157CC3A-2CAD-4587-B029-CCE25B7D7363}"/>
    <cellStyle name="Komma 2 3 4 6 2 2 5 2" xfId="45681" xr:uid="{20B07844-894A-4065-9251-87E074B58889}"/>
    <cellStyle name="Komma 2 3 4 6 2 2 6" xfId="23692" xr:uid="{6A6CC732-FE2F-403F-A2A6-3EFE63150E64}"/>
    <cellStyle name="Komma 2 3 4 6 2 3" xfId="2283" xr:uid="{0BECF454-DE7D-41DF-B25A-87E4E37250F8}"/>
    <cellStyle name="Komma 2 3 4 6 2 3 2" xfId="4887" xr:uid="{8AACBCCA-7AE0-4D25-A6CC-2C0B110213CB}"/>
    <cellStyle name="Komma 2 3 4 6 2 3 2 2" xfId="10394" xr:uid="{A4B4CB94-9180-417B-A33B-305B61FAD5EF}"/>
    <cellStyle name="Komma 2 3 4 6 2 3 2 2 2" xfId="32463" xr:uid="{6ADDC6CB-3049-488C-A57F-18D0734887E1}"/>
    <cellStyle name="Komma 2 3 4 6 2 3 2 3" xfId="15881" xr:uid="{C5C73263-12F5-4551-A362-54F0E163C82F}"/>
    <cellStyle name="Komma 2 3 4 6 2 3 2 3 2" xfId="37950" xr:uid="{4D078909-E89F-4C9E-9B0B-F6E50217C872}"/>
    <cellStyle name="Komma 2 3 4 6 2 3 2 3 3" xfId="43498" xr:uid="{BD6DD679-B419-44C5-AA4D-05C4BEDD6470}"/>
    <cellStyle name="Komma 2 3 4 6 2 3 2 4" xfId="21449" xr:uid="{221E84E8-6031-4993-892D-511C1CA57047}"/>
    <cellStyle name="Komma 2 3 4 6 2 3 2 4 2" xfId="48945" xr:uid="{368F8BC2-DA70-40F1-9918-3B90E3EEDC45}"/>
    <cellStyle name="Komma 2 3 4 6 2 3 2 5" xfId="26956" xr:uid="{4E719AFB-D86C-4D63-A3B5-F8FD979F345C}"/>
    <cellStyle name="Komma 2 3 4 6 2 3 3" xfId="7911" xr:uid="{F3100244-AA44-494B-ABE8-98FA9B818934}"/>
    <cellStyle name="Komma 2 3 4 6 2 3 3 2" xfId="29980" xr:uid="{70985AA6-3859-4134-B27B-B8E0DE2C2744}"/>
    <cellStyle name="Komma 2 3 4 6 2 3 4" xfId="13277" xr:uid="{C5368951-7722-4ED7-A7B9-3E8CB7949E46}"/>
    <cellStyle name="Komma 2 3 4 6 2 3 4 2" xfId="35346" xr:uid="{491F8015-8EAC-45BE-A96D-31F6404A0907}"/>
    <cellStyle name="Komma 2 3 4 6 2 3 4 3" xfId="40894" xr:uid="{B0DED2EA-D8B9-45BB-BC3B-24DCCD22ED66}"/>
    <cellStyle name="Komma 2 3 4 6 2 3 5" xfId="18845" xr:uid="{008C86D8-618C-446F-8F48-C7E61E7B7412}"/>
    <cellStyle name="Komma 2 3 4 6 2 3 5 2" xfId="46462" xr:uid="{38FA40EF-8A0B-4B9A-9938-43F5BD998FB5}"/>
    <cellStyle name="Komma 2 3 4 6 2 3 6" xfId="24473" xr:uid="{02788D9E-8C5E-4059-A269-07B3B345249A}"/>
    <cellStyle name="Komma 2 3 4 6 2 4" xfId="3305" xr:uid="{612E42FD-C16A-47BF-85F9-6BE342DEF67D}"/>
    <cellStyle name="Komma 2 3 4 6 2 4 2" xfId="8832" xr:uid="{CE3A81F1-ADC8-4C14-8620-720278B5552C}"/>
    <cellStyle name="Komma 2 3 4 6 2 4 2 2" xfId="30901" xr:uid="{B3F85D41-0C11-4A82-AD73-AB5BD55D44A8}"/>
    <cellStyle name="Komma 2 3 4 6 2 4 3" xfId="14299" xr:uid="{EB36FB0E-7F52-4EF8-AF00-A8CDA503793A}"/>
    <cellStyle name="Komma 2 3 4 6 2 4 3 2" xfId="36368" xr:uid="{3961E69E-72AC-4C50-96B4-64A2CE28E130}"/>
    <cellStyle name="Komma 2 3 4 6 2 4 3 3" xfId="41916" xr:uid="{96ECB1A7-E0DF-4321-BC84-48D8A0F8F258}"/>
    <cellStyle name="Komma 2 3 4 6 2 4 4" xfId="19867" xr:uid="{39BB3391-CD08-4196-B87C-0793EDAAF20F}"/>
    <cellStyle name="Komma 2 3 4 6 2 4 4 2" xfId="47383" xr:uid="{10CDD83B-C6D2-4532-A1EE-572345769F7D}"/>
    <cellStyle name="Komma 2 3 4 6 2 4 5" xfId="25394" xr:uid="{1B356CD0-AD0A-4A84-B95E-1FE7A2DAAB77}"/>
    <cellStyle name="Komma 2 3 4 6 2 5" xfId="6329" xr:uid="{6301E0C4-1A2E-487A-BB2A-F50C9D35BEE0}"/>
    <cellStyle name="Komma 2 3 4 6 2 5 2" xfId="28398" xr:uid="{3AC1DEC3-4465-4136-91E4-9E322785290B}"/>
    <cellStyle name="Komma 2 3 4 6 2 6" xfId="11715" xr:uid="{5BED49E0-83FA-4F47-9E20-2F470A0835C5}"/>
    <cellStyle name="Komma 2 3 4 6 2 6 2" xfId="33784" xr:uid="{FA98002C-3690-4F79-BF64-82614CA9DA11}"/>
    <cellStyle name="Komma 2 3 4 6 2 6 3" xfId="39332" xr:uid="{9BAEEBE1-58C4-4955-A400-5136F4035D4D}"/>
    <cellStyle name="Komma 2 3 4 6 2 7" xfId="17263" xr:uid="{CAF0DC06-29F3-4F89-9177-2190E401F14F}"/>
    <cellStyle name="Komma 2 3 4 6 2 7 2" xfId="44880" xr:uid="{06F56CA8-D294-4768-92CC-AA29B2E875CB}"/>
    <cellStyle name="Komma 2 3 4 6 2 8" xfId="22891" xr:uid="{6E60551A-1A47-4ACE-A30B-C9DBEF8E2515}"/>
    <cellStyle name="Komma 2 3 4 6 3" xfId="1101" xr:uid="{774235A2-2527-4B55-9A12-2F3743DE01B0}"/>
    <cellStyle name="Komma 2 3 4 6 3 2" xfId="3705" xr:uid="{7D327985-FB93-4EDD-9955-A06FA21DD4F5}"/>
    <cellStyle name="Komma 2 3 4 6 3 2 2" xfId="9212" xr:uid="{D1143929-04CC-48CD-9CA5-194B21CBC0B6}"/>
    <cellStyle name="Komma 2 3 4 6 3 2 2 2" xfId="31281" xr:uid="{54519A76-7BB9-457F-A026-8EC1E1C490CF}"/>
    <cellStyle name="Komma 2 3 4 6 3 2 3" xfId="14699" xr:uid="{611E1700-46D2-4070-8594-6DBD075F1ADF}"/>
    <cellStyle name="Komma 2 3 4 6 3 2 3 2" xfId="36768" xr:uid="{B248692E-A8B5-4D7A-8CE5-1214DDCED0C6}"/>
    <cellStyle name="Komma 2 3 4 6 3 2 3 3" xfId="42316" xr:uid="{CDD81CF5-F54F-48E2-8033-24301CAB0A81}"/>
    <cellStyle name="Komma 2 3 4 6 3 2 4" xfId="20267" xr:uid="{8F0F1A63-C718-43AB-9D79-51C854441BB9}"/>
    <cellStyle name="Komma 2 3 4 6 3 2 4 2" xfId="47763" xr:uid="{80E440BB-293E-442D-9036-F62A9E331B65}"/>
    <cellStyle name="Komma 2 3 4 6 3 2 5" xfId="25774" xr:uid="{093C9830-A70A-4DF7-BDFD-F5662F566A4B}"/>
    <cellStyle name="Komma 2 3 4 6 3 3" xfId="6729" xr:uid="{849329B6-69FD-43BE-A00A-C5F396FB8528}"/>
    <cellStyle name="Komma 2 3 4 6 3 3 2" xfId="28798" xr:uid="{3096300E-33EF-48D0-8A59-E020270FF3E3}"/>
    <cellStyle name="Komma 2 3 4 6 3 4" xfId="12095" xr:uid="{A8903D78-E5F4-4655-B9F8-9CBF4AE90815}"/>
    <cellStyle name="Komma 2 3 4 6 3 4 2" xfId="34164" xr:uid="{434C9709-BAC9-4AA4-83A0-DC8765F55598}"/>
    <cellStyle name="Komma 2 3 4 6 3 4 3" xfId="39712" xr:uid="{AD7FAE48-3FF1-40F1-B669-FEDCCC5527AF}"/>
    <cellStyle name="Komma 2 3 4 6 3 5" xfId="17663" xr:uid="{A9502DE0-D026-4829-8577-7F9F34DE7BD6}"/>
    <cellStyle name="Komma 2 3 4 6 3 5 2" xfId="45280" xr:uid="{BD39C9FF-0622-4E21-81ED-A69DA8DFC74A}"/>
    <cellStyle name="Komma 2 3 4 6 3 6" xfId="23291" xr:uid="{214D809B-DB14-4DCA-AD97-FCC4F2D9FB37}"/>
    <cellStyle name="Komma 2 3 4 6 4" xfId="1882" xr:uid="{20C914D3-68EA-4664-B674-ED94B3DB39A2}"/>
    <cellStyle name="Komma 2 3 4 6 4 2" xfId="4486" xr:uid="{3D2FD970-368A-4A69-8C09-E857BD2A79E5}"/>
    <cellStyle name="Komma 2 3 4 6 4 2 2" xfId="9993" xr:uid="{EC63ED49-3268-49F9-9EB5-02C2A68423F9}"/>
    <cellStyle name="Komma 2 3 4 6 4 2 2 2" xfId="32062" xr:uid="{7992ED50-E53B-443D-8B14-236672A26477}"/>
    <cellStyle name="Komma 2 3 4 6 4 2 3" xfId="15480" xr:uid="{F127B32B-0CBB-4071-BD00-63771DD3A409}"/>
    <cellStyle name="Komma 2 3 4 6 4 2 3 2" xfId="37549" xr:uid="{54EEF342-5FA7-410E-9FB5-1903AEA52856}"/>
    <cellStyle name="Komma 2 3 4 6 4 2 3 3" xfId="43097" xr:uid="{6EA90149-7E4E-466A-B185-DA398E08555B}"/>
    <cellStyle name="Komma 2 3 4 6 4 2 4" xfId="21048" xr:uid="{BBB6A256-646C-491D-8038-D4B14B49CF9F}"/>
    <cellStyle name="Komma 2 3 4 6 4 2 4 2" xfId="48544" xr:uid="{5E538124-E75B-4FD6-B71C-DE202A745033}"/>
    <cellStyle name="Komma 2 3 4 6 4 2 5" xfId="26555" xr:uid="{996897E0-4FFC-4D84-B815-1E62438C73F7}"/>
    <cellStyle name="Komma 2 3 4 6 4 3" xfId="7510" xr:uid="{018D1E08-B90A-47C6-BE27-DBEE0CA1C0FB}"/>
    <cellStyle name="Komma 2 3 4 6 4 3 2" xfId="29579" xr:uid="{C26D57C4-3C14-4B1A-AC99-1252B21AA025}"/>
    <cellStyle name="Komma 2 3 4 6 4 4" xfId="12876" xr:uid="{F8319528-8A29-4787-A21E-237C39E6A585}"/>
    <cellStyle name="Komma 2 3 4 6 4 4 2" xfId="34945" xr:uid="{AD7D19B2-6BF8-40DC-8AB7-4943D8A177F8}"/>
    <cellStyle name="Komma 2 3 4 6 4 4 3" xfId="40493" xr:uid="{5306527E-B874-49DE-BE98-B0CD7B359F66}"/>
    <cellStyle name="Komma 2 3 4 6 4 5" xfId="18444" xr:uid="{38B8BA46-6C1B-4BD6-98DB-F207BABE445D}"/>
    <cellStyle name="Komma 2 3 4 6 4 5 2" xfId="46061" xr:uid="{AAA4E17B-81C6-4254-BA67-0B90215C6819}"/>
    <cellStyle name="Komma 2 3 4 6 4 6" xfId="24072" xr:uid="{7BAE0F3C-2F7C-4D8E-9223-C31CB6714573}"/>
    <cellStyle name="Komma 2 3 4 6 5" xfId="2884" xr:uid="{6979E06A-AF6F-49DE-9AC9-6162FD2681FB}"/>
    <cellStyle name="Komma 2 3 4 6 5 2" xfId="8431" xr:uid="{DAB2B74E-8BFF-44BE-B648-CC3151100D89}"/>
    <cellStyle name="Komma 2 3 4 6 5 2 2" xfId="30500" xr:uid="{786D3FE7-C11B-4C36-96E7-EAC81C0C59F5}"/>
    <cellStyle name="Komma 2 3 4 6 5 3" xfId="13878" xr:uid="{D1099002-D048-4E38-80FD-1472DA1E221F}"/>
    <cellStyle name="Komma 2 3 4 6 5 3 2" xfId="35947" xr:uid="{FE2B95D1-6D8F-4E33-8824-80E02A193D4B}"/>
    <cellStyle name="Komma 2 3 4 6 5 3 3" xfId="41495" xr:uid="{CBAED371-5033-4F3B-AE94-AC5A3C26E657}"/>
    <cellStyle name="Komma 2 3 4 6 5 4" xfId="19446" xr:uid="{C8DC7B98-7925-4E16-AE42-2E0E3C0C4B5C}"/>
    <cellStyle name="Komma 2 3 4 6 5 4 2" xfId="46982" xr:uid="{6E084605-23CE-4FC5-8974-772EB4C6372A}"/>
    <cellStyle name="Komma 2 3 4 6 5 5" xfId="24993" xr:uid="{673C4936-4D63-456E-8FD7-D11F1D84054C}"/>
    <cellStyle name="Komma 2 3 4 6 6" xfId="5267" xr:uid="{7B0F88C6-2B56-47C5-9778-CA66CDBF504B}"/>
    <cellStyle name="Komma 2 3 4 6 6 2" xfId="10774" xr:uid="{51539132-4EE8-440C-BB6A-D80B8CAF218A}"/>
    <cellStyle name="Komma 2 3 4 6 6 2 2" xfId="32843" xr:uid="{BC3AB10F-7975-4B27-9935-C41EB228754D}"/>
    <cellStyle name="Komma 2 3 4 6 6 3" xfId="16261" xr:uid="{F3277894-CB99-49C3-8B59-3E2315C7A097}"/>
    <cellStyle name="Komma 2 3 4 6 6 3 2" xfId="38330" xr:uid="{160E2CD1-9FDE-4B68-947A-EDD84186C4C5}"/>
    <cellStyle name="Komma 2 3 4 6 6 3 3" xfId="43878" xr:uid="{64C8D5A5-73EA-4ED9-8ADC-8E29901FA8DC}"/>
    <cellStyle name="Komma 2 3 4 6 6 4" xfId="21829" xr:uid="{0D8FD34D-CDF5-46F3-B83E-EE94E3E8DD10}"/>
    <cellStyle name="Komma 2 3 4 6 6 4 2" xfId="49325" xr:uid="{42814749-86DC-4F5E-BB24-615DFE7F485E}"/>
    <cellStyle name="Komma 2 3 4 6 6 5" xfId="27336" xr:uid="{A93045F9-478E-451B-A583-38DFCA956CB0}"/>
    <cellStyle name="Komma 2 3 4 6 7" xfId="5908" xr:uid="{9A0CD0AA-B669-4561-A542-F47380E972D4}"/>
    <cellStyle name="Komma 2 3 4 6 7 2" xfId="27977" xr:uid="{ED99AED4-6708-4114-8CE4-8AABF648E48D}"/>
    <cellStyle name="Komma 2 3 4 6 8" xfId="11314" xr:uid="{B7994C2A-F0C5-4FB9-8E4C-BBE419B2D1E1}"/>
    <cellStyle name="Komma 2 3 4 6 8 2" xfId="33383" xr:uid="{F9769630-6286-46FD-9AB0-8917F0A6DABB}"/>
    <cellStyle name="Komma 2 3 4 6 8 3" xfId="38931" xr:uid="{E26946E6-0A40-4F16-8BFD-7B87E77755F6}"/>
    <cellStyle name="Komma 2 3 4 6 9" xfId="16842" xr:uid="{143E2DC7-4AC0-4D8F-9486-51C756AAE86A}"/>
    <cellStyle name="Komma 2 3 4 6 9 2" xfId="44459" xr:uid="{65F23E2C-C338-43E5-B2BF-2A53521A46E8}"/>
    <cellStyle name="Komma 2 3 4 7" xfId="318" xr:uid="{B1B40D54-B775-486F-8909-4092A5EC48B6}"/>
    <cellStyle name="Komma 2 3 4 7 10" xfId="22510" xr:uid="{379284C3-2412-4F0A-A22E-3D1B1EAD0075}"/>
    <cellStyle name="Komma 2 3 4 7 2" xfId="741" xr:uid="{A1D9E45A-A21D-40D1-84AF-8C2651CE9657}"/>
    <cellStyle name="Komma 2 3 4 7 2 2" xfId="1542" xr:uid="{BEEE4FBB-9273-4119-A7CF-6A2494DD2634}"/>
    <cellStyle name="Komma 2 3 4 7 2 2 2" xfId="4146" xr:uid="{4009BF81-D5C6-41AE-A0DA-B04BF480F27E}"/>
    <cellStyle name="Komma 2 3 4 7 2 2 2 2" xfId="9653" xr:uid="{5774CBEB-9B6C-4D11-8916-2A8CDE6E7CF9}"/>
    <cellStyle name="Komma 2 3 4 7 2 2 2 2 2" xfId="31722" xr:uid="{0C5B43A8-1E1E-4DC0-9420-47203E5AA433}"/>
    <cellStyle name="Komma 2 3 4 7 2 2 2 3" xfId="15140" xr:uid="{5837AA2B-ADDD-4368-8A25-32DADF6990A7}"/>
    <cellStyle name="Komma 2 3 4 7 2 2 2 3 2" xfId="37209" xr:uid="{6716DBAC-7F1F-478F-ADCA-FE8761CF0895}"/>
    <cellStyle name="Komma 2 3 4 7 2 2 2 3 3" xfId="42757" xr:uid="{4E83D956-DC98-4131-A487-23FE0CED0F33}"/>
    <cellStyle name="Komma 2 3 4 7 2 2 2 4" xfId="20708" xr:uid="{47C66AED-BBD4-46AF-9F3C-66D49E665E5D}"/>
    <cellStyle name="Komma 2 3 4 7 2 2 2 4 2" xfId="48204" xr:uid="{6C11D517-01EB-42AE-9A91-0FC6E5489C38}"/>
    <cellStyle name="Komma 2 3 4 7 2 2 2 5" xfId="26215" xr:uid="{ECDB2A7F-82A6-4CF6-8976-987DC3709E0F}"/>
    <cellStyle name="Komma 2 3 4 7 2 2 3" xfId="7170" xr:uid="{C4F67E05-5C19-458E-98CA-3728AE427603}"/>
    <cellStyle name="Komma 2 3 4 7 2 2 3 2" xfId="29239" xr:uid="{C18A6B01-9295-4D11-A5A5-EA3936D89DF4}"/>
    <cellStyle name="Komma 2 3 4 7 2 2 4" xfId="12536" xr:uid="{5229E58D-B519-453C-AA53-4486A8993076}"/>
    <cellStyle name="Komma 2 3 4 7 2 2 4 2" xfId="34605" xr:uid="{92F3569C-20FF-478D-82EF-F399A7E4A676}"/>
    <cellStyle name="Komma 2 3 4 7 2 2 4 3" xfId="40153" xr:uid="{42ACACED-D987-437C-BE68-92816B368C81}"/>
    <cellStyle name="Komma 2 3 4 7 2 2 5" xfId="18104" xr:uid="{E2F21125-819B-4406-B9FE-26BAD5D68466}"/>
    <cellStyle name="Komma 2 3 4 7 2 2 5 2" xfId="45721" xr:uid="{82D66CA0-6CFD-4702-939B-DF3BF3F1E5D4}"/>
    <cellStyle name="Komma 2 3 4 7 2 2 6" xfId="23732" xr:uid="{4E1D3CF1-9419-4A85-98E7-7D3F6DB7871F}"/>
    <cellStyle name="Komma 2 3 4 7 2 3" xfId="2323" xr:uid="{958BC686-C63E-4D3A-8C69-775C0E7DAEF2}"/>
    <cellStyle name="Komma 2 3 4 7 2 3 2" xfId="4927" xr:uid="{AF588404-BCEF-4A0F-B055-9290B2D9251E}"/>
    <cellStyle name="Komma 2 3 4 7 2 3 2 2" xfId="10434" xr:uid="{D061DE35-737F-4F15-AEDA-A5F2492E6CFA}"/>
    <cellStyle name="Komma 2 3 4 7 2 3 2 2 2" xfId="32503" xr:uid="{269FCA9C-3850-468F-8745-B4648B809CFF}"/>
    <cellStyle name="Komma 2 3 4 7 2 3 2 3" xfId="15921" xr:uid="{C033C125-9E9A-44CA-9A7A-A5A500FF5A80}"/>
    <cellStyle name="Komma 2 3 4 7 2 3 2 3 2" xfId="37990" xr:uid="{1147A68D-EF46-4A63-B772-93B7C4E42ADE}"/>
    <cellStyle name="Komma 2 3 4 7 2 3 2 3 3" xfId="43538" xr:uid="{7BEEC286-957F-43C4-8911-48E9C97A1983}"/>
    <cellStyle name="Komma 2 3 4 7 2 3 2 4" xfId="21489" xr:uid="{41E6B030-55B3-429B-8AFB-CEA931367A63}"/>
    <cellStyle name="Komma 2 3 4 7 2 3 2 4 2" xfId="48985" xr:uid="{7E82139B-B9CC-4DD7-AEB8-378163ACD65E}"/>
    <cellStyle name="Komma 2 3 4 7 2 3 2 5" xfId="26996" xr:uid="{6EAEA6BF-B785-4C67-B9EF-75575DC81591}"/>
    <cellStyle name="Komma 2 3 4 7 2 3 3" xfId="7951" xr:uid="{E4E75605-930A-44DB-8AE5-A6B8E527E7F2}"/>
    <cellStyle name="Komma 2 3 4 7 2 3 3 2" xfId="30020" xr:uid="{EECEBE4D-726C-485C-A872-95031A9E8D1E}"/>
    <cellStyle name="Komma 2 3 4 7 2 3 4" xfId="13317" xr:uid="{9FB5E83D-B9A9-463C-AE54-A70F207318F0}"/>
    <cellStyle name="Komma 2 3 4 7 2 3 4 2" xfId="35386" xr:uid="{FDD1ADAA-C90D-4FA8-8D17-A8905DF2D3CD}"/>
    <cellStyle name="Komma 2 3 4 7 2 3 4 3" xfId="40934" xr:uid="{BA1EF120-8B45-493F-86DB-EEE2D82C1888}"/>
    <cellStyle name="Komma 2 3 4 7 2 3 5" xfId="18885" xr:uid="{504C1C91-0AB3-4DF2-A8F3-360ED4CB0439}"/>
    <cellStyle name="Komma 2 3 4 7 2 3 5 2" xfId="46502" xr:uid="{2285DE95-8EA5-4739-98BB-46A67EEC626D}"/>
    <cellStyle name="Komma 2 3 4 7 2 3 6" xfId="24513" xr:uid="{E432C6C5-3C27-49C6-8171-6EE8FBD09C19}"/>
    <cellStyle name="Komma 2 3 4 7 2 4" xfId="3345" xr:uid="{642D1E2E-2E38-4676-90E1-FB9D7EA92A89}"/>
    <cellStyle name="Komma 2 3 4 7 2 4 2" xfId="8872" xr:uid="{CC539E1A-690F-42FC-B3C3-E9998E8C9607}"/>
    <cellStyle name="Komma 2 3 4 7 2 4 2 2" xfId="30941" xr:uid="{85E71F61-381B-40DC-9CD9-BDABCB45F4F6}"/>
    <cellStyle name="Komma 2 3 4 7 2 4 3" xfId="14339" xr:uid="{DE3DE7A0-6A36-43CD-9E1C-D757C3E6CD8B}"/>
    <cellStyle name="Komma 2 3 4 7 2 4 3 2" xfId="36408" xr:uid="{0DA937FB-B5A2-4DCD-81E3-E48AC3FE2C3D}"/>
    <cellStyle name="Komma 2 3 4 7 2 4 3 3" xfId="41956" xr:uid="{28F5B8F8-6EE6-45AE-AEC3-1C479733A2B9}"/>
    <cellStyle name="Komma 2 3 4 7 2 4 4" xfId="19907" xr:uid="{A9090771-F659-47D4-AAF9-951185737167}"/>
    <cellStyle name="Komma 2 3 4 7 2 4 4 2" xfId="47423" xr:uid="{B40111B3-9C1D-42FA-A216-FE538D07B188}"/>
    <cellStyle name="Komma 2 3 4 7 2 4 5" xfId="25434" xr:uid="{509A8341-56C4-4F3D-97A7-C415948AEC4D}"/>
    <cellStyle name="Komma 2 3 4 7 2 5" xfId="6369" xr:uid="{547FA0AC-BEDE-4085-A2AE-AF7A550115BE}"/>
    <cellStyle name="Komma 2 3 4 7 2 5 2" xfId="28438" xr:uid="{B44CEAF4-2D20-4E79-A382-F308DE215F0A}"/>
    <cellStyle name="Komma 2 3 4 7 2 6" xfId="11755" xr:uid="{D214D6C8-7D64-480E-97F9-1071543607CC}"/>
    <cellStyle name="Komma 2 3 4 7 2 6 2" xfId="33824" xr:uid="{205A5DD6-A02C-4CB6-875E-56C23E5D0A5A}"/>
    <cellStyle name="Komma 2 3 4 7 2 6 3" xfId="39372" xr:uid="{B1FDBEC7-6BA2-4EFC-ADF2-9438648096A7}"/>
    <cellStyle name="Komma 2 3 4 7 2 7" xfId="17303" xr:uid="{637C99E3-C259-4E71-90FD-EE448967D7AB}"/>
    <cellStyle name="Komma 2 3 4 7 2 7 2" xfId="44920" xr:uid="{0A854D7D-6EAF-4E18-B171-D86AF1157859}"/>
    <cellStyle name="Komma 2 3 4 7 2 8" xfId="22931" xr:uid="{F29FA13E-2C39-48B1-AA9D-6F46C23B3A44}"/>
    <cellStyle name="Komma 2 3 4 7 3" xfId="1141" xr:uid="{65F9D4AC-703A-4FB8-A646-36CC30EFA83C}"/>
    <cellStyle name="Komma 2 3 4 7 3 2" xfId="3745" xr:uid="{4FB4E32A-8337-40EA-9EB1-6973BEB81CFF}"/>
    <cellStyle name="Komma 2 3 4 7 3 2 2" xfId="9252" xr:uid="{4F7A1E89-9F73-4098-8BC0-ED4D44E74F43}"/>
    <cellStyle name="Komma 2 3 4 7 3 2 2 2" xfId="31321" xr:uid="{A7EB913B-E6CE-49DA-AACA-A33E27506948}"/>
    <cellStyle name="Komma 2 3 4 7 3 2 3" xfId="14739" xr:uid="{AE95FE6D-D689-466E-9640-F4FB17DAB597}"/>
    <cellStyle name="Komma 2 3 4 7 3 2 3 2" xfId="36808" xr:uid="{D8B73687-6CFF-4588-AA85-4DBF825C7B75}"/>
    <cellStyle name="Komma 2 3 4 7 3 2 3 3" xfId="42356" xr:uid="{F756E116-A2F2-4BBE-BBA3-565401C0C965}"/>
    <cellStyle name="Komma 2 3 4 7 3 2 4" xfId="20307" xr:uid="{2ABA905F-CF1A-400B-A460-7201F3A6CDD0}"/>
    <cellStyle name="Komma 2 3 4 7 3 2 4 2" xfId="47803" xr:uid="{907B338A-8A7C-473B-AD1B-9C3FC2489D3E}"/>
    <cellStyle name="Komma 2 3 4 7 3 2 5" xfId="25814" xr:uid="{C2AE5757-A3F5-4ECE-9A04-57C3F78C4140}"/>
    <cellStyle name="Komma 2 3 4 7 3 3" xfId="6769" xr:uid="{F70F0358-3E53-4E3A-900A-EEF53E2EF9AC}"/>
    <cellStyle name="Komma 2 3 4 7 3 3 2" xfId="28838" xr:uid="{E3E9296F-D38B-4CFD-8DA9-079976D94274}"/>
    <cellStyle name="Komma 2 3 4 7 3 4" xfId="12135" xr:uid="{BC843830-34A1-4509-86A9-4BCF5174E5F1}"/>
    <cellStyle name="Komma 2 3 4 7 3 4 2" xfId="34204" xr:uid="{5EC18420-D2F2-4882-99FB-AF40B25C19FE}"/>
    <cellStyle name="Komma 2 3 4 7 3 4 3" xfId="39752" xr:uid="{8BED3DC6-EE97-44EB-AC41-DF249B9EEB92}"/>
    <cellStyle name="Komma 2 3 4 7 3 5" xfId="17703" xr:uid="{CED32E77-EC6B-4125-AB14-146EFA193BC3}"/>
    <cellStyle name="Komma 2 3 4 7 3 5 2" xfId="45320" xr:uid="{B5378A8C-1B6D-4E57-AA66-97FB17F89185}"/>
    <cellStyle name="Komma 2 3 4 7 3 6" xfId="23331" xr:uid="{D9F93E39-04BD-4625-8489-43BA837D636F}"/>
    <cellStyle name="Komma 2 3 4 7 4" xfId="1922" xr:uid="{1BEB65C8-81BC-4CBC-AF0B-54A2E8ADCAFC}"/>
    <cellStyle name="Komma 2 3 4 7 4 2" xfId="4526" xr:uid="{6DED1710-DBDD-430E-A0AC-A73754F75F88}"/>
    <cellStyle name="Komma 2 3 4 7 4 2 2" xfId="10033" xr:uid="{B5ADC5B5-1FAF-46DE-8B0F-AC4A0033D576}"/>
    <cellStyle name="Komma 2 3 4 7 4 2 2 2" xfId="32102" xr:uid="{E4240ADE-CEEB-4B96-956D-373E925C6A9A}"/>
    <cellStyle name="Komma 2 3 4 7 4 2 3" xfId="15520" xr:uid="{1A324504-BBD2-46B8-9A1E-46149D3E90B7}"/>
    <cellStyle name="Komma 2 3 4 7 4 2 3 2" xfId="37589" xr:uid="{97D8306F-FB20-4921-8DB7-3D7DB306FB10}"/>
    <cellStyle name="Komma 2 3 4 7 4 2 3 3" xfId="43137" xr:uid="{70F6BE19-AB6F-454C-90E4-F4E0DFD9333E}"/>
    <cellStyle name="Komma 2 3 4 7 4 2 4" xfId="21088" xr:uid="{E4486678-F1D8-439E-8681-5007BD79A4EA}"/>
    <cellStyle name="Komma 2 3 4 7 4 2 4 2" xfId="48584" xr:uid="{331F26C8-6819-4024-BFC7-6327B28CF076}"/>
    <cellStyle name="Komma 2 3 4 7 4 2 5" xfId="26595" xr:uid="{A00BCC10-F2CD-44A1-92F2-E57AE5E0A196}"/>
    <cellStyle name="Komma 2 3 4 7 4 3" xfId="7550" xr:uid="{2B7608AA-5968-47DD-8D72-003CBB715468}"/>
    <cellStyle name="Komma 2 3 4 7 4 3 2" xfId="29619" xr:uid="{A3727358-C9A2-48F1-88A5-8F05FD124081}"/>
    <cellStyle name="Komma 2 3 4 7 4 4" xfId="12916" xr:uid="{4CFE6ECA-669D-46FF-8C11-7520272F324C}"/>
    <cellStyle name="Komma 2 3 4 7 4 4 2" xfId="34985" xr:uid="{68B66EF2-4BB7-4268-9D8B-5D0D183DC091}"/>
    <cellStyle name="Komma 2 3 4 7 4 4 3" xfId="40533" xr:uid="{B927B4E1-4065-4560-A052-50EC6EBB06C2}"/>
    <cellStyle name="Komma 2 3 4 7 4 5" xfId="18484" xr:uid="{4001F2E5-A9AD-4CEA-95AC-6796BA8FC6CB}"/>
    <cellStyle name="Komma 2 3 4 7 4 5 2" xfId="46101" xr:uid="{B80CA08B-ED37-4F0A-8D88-D16A571C77BB}"/>
    <cellStyle name="Komma 2 3 4 7 4 6" xfId="24112" xr:uid="{D5569963-86EB-4DB9-B7E3-84F8B87D383F}"/>
    <cellStyle name="Komma 2 3 4 7 5" xfId="2924" xr:uid="{AE079486-FDAF-4BC5-BF0A-038C800E8B61}"/>
    <cellStyle name="Komma 2 3 4 7 5 2" xfId="8471" xr:uid="{04FD8163-510C-4786-8199-747674C4D05F}"/>
    <cellStyle name="Komma 2 3 4 7 5 2 2" xfId="30540" xr:uid="{85976D88-101F-4D9C-BB38-B4277386DEF3}"/>
    <cellStyle name="Komma 2 3 4 7 5 3" xfId="13918" xr:uid="{A3B11A91-B9A3-4070-B7A5-813D9D33A16D}"/>
    <cellStyle name="Komma 2 3 4 7 5 3 2" xfId="35987" xr:uid="{B26B52AE-9311-4668-BB61-0659B2D6D386}"/>
    <cellStyle name="Komma 2 3 4 7 5 3 3" xfId="41535" xr:uid="{FE01411D-867B-4E50-A4A0-5320836FC9AF}"/>
    <cellStyle name="Komma 2 3 4 7 5 4" xfId="19486" xr:uid="{86C70883-D650-4901-B1B0-23F7A2C945E2}"/>
    <cellStyle name="Komma 2 3 4 7 5 4 2" xfId="47022" xr:uid="{BE645395-17F5-4987-B795-1709D96C5EB3}"/>
    <cellStyle name="Komma 2 3 4 7 5 5" xfId="25033" xr:uid="{277B0F55-51B1-4EE1-8E21-5BBCC073CEE4}"/>
    <cellStyle name="Komma 2 3 4 7 6" xfId="5307" xr:uid="{9403E5DE-CBA9-4498-8FA1-5E5A33ADC6E0}"/>
    <cellStyle name="Komma 2 3 4 7 6 2" xfId="10814" xr:uid="{43616EC1-E640-46DA-8946-43DFBD3EE588}"/>
    <cellStyle name="Komma 2 3 4 7 6 2 2" xfId="32883" xr:uid="{7D7FC9B2-9966-400B-A2DF-5D4C8D50EFAA}"/>
    <cellStyle name="Komma 2 3 4 7 6 3" xfId="16301" xr:uid="{D4B1094A-7C9C-4C69-A801-E056D0B676A6}"/>
    <cellStyle name="Komma 2 3 4 7 6 3 2" xfId="38370" xr:uid="{AF6ED41E-E0FD-4F07-B635-01A9C1FB843C}"/>
    <cellStyle name="Komma 2 3 4 7 6 3 3" xfId="43918" xr:uid="{F9C7F0D1-7A2E-474A-8307-C9D4A2B5FA4C}"/>
    <cellStyle name="Komma 2 3 4 7 6 4" xfId="21869" xr:uid="{05ABE6A7-E0EB-444D-99BD-5324B827565C}"/>
    <cellStyle name="Komma 2 3 4 7 6 4 2" xfId="49365" xr:uid="{A4522763-0C04-4A94-8CA0-6DC0658678EE}"/>
    <cellStyle name="Komma 2 3 4 7 6 5" xfId="27376" xr:uid="{63F4AB2B-9585-44ED-84F3-BE43FC04C54A}"/>
    <cellStyle name="Komma 2 3 4 7 7" xfId="5948" xr:uid="{96B47D0C-0ECF-46A3-AB80-327E0EB8C183}"/>
    <cellStyle name="Komma 2 3 4 7 7 2" xfId="28017" xr:uid="{30776706-19BF-401F-85CB-25E1744CF936}"/>
    <cellStyle name="Komma 2 3 4 7 8" xfId="11354" xr:uid="{70FC809E-C020-4AEE-9B6A-7D4C2DFBAA20}"/>
    <cellStyle name="Komma 2 3 4 7 8 2" xfId="33423" xr:uid="{8CD6EF3A-D13F-4138-885B-073F77CBB59D}"/>
    <cellStyle name="Komma 2 3 4 7 8 3" xfId="38971" xr:uid="{4391D31E-137A-4143-8348-AD7C20E64AF3}"/>
    <cellStyle name="Komma 2 3 4 7 9" xfId="16882" xr:uid="{0E00C8AF-4097-48B1-86A3-BB0DE1DCC698}"/>
    <cellStyle name="Komma 2 3 4 7 9 2" xfId="44499" xr:uid="{17403FAD-135E-4473-8B44-4F7DFBA2640A}"/>
    <cellStyle name="Komma 2 3 4 8" xfId="378" xr:uid="{6F7F71E9-D004-4DDE-BAA3-2284EEEF5419}"/>
    <cellStyle name="Komma 2 3 4 8 10" xfId="22570" xr:uid="{762523FE-0592-4B7F-BC35-21A1804694EE}"/>
    <cellStyle name="Komma 2 3 4 8 2" xfId="801" xr:uid="{3B6BF90E-7B8B-4853-B9FD-2F5A3608C0B3}"/>
    <cellStyle name="Komma 2 3 4 8 2 2" xfId="1602" xr:uid="{0E8F1FA5-1156-42B4-A8D7-715F3F9DD32D}"/>
    <cellStyle name="Komma 2 3 4 8 2 2 2" xfId="4206" xr:uid="{4543DF0A-8D0B-41A7-B580-9DB6E69F04EB}"/>
    <cellStyle name="Komma 2 3 4 8 2 2 2 2" xfId="9713" xr:uid="{BE338A07-D814-4B67-B9D3-D373942BDCD1}"/>
    <cellStyle name="Komma 2 3 4 8 2 2 2 2 2" xfId="31782" xr:uid="{41EB8975-808F-4A8F-BDB4-9BFBC2842EA8}"/>
    <cellStyle name="Komma 2 3 4 8 2 2 2 3" xfId="15200" xr:uid="{30F8AA2A-4292-4AEE-B323-667D69F8D4EB}"/>
    <cellStyle name="Komma 2 3 4 8 2 2 2 3 2" xfId="37269" xr:uid="{A8481BA3-BE16-4742-9FC3-4FFD675F7534}"/>
    <cellStyle name="Komma 2 3 4 8 2 2 2 3 3" xfId="42817" xr:uid="{C6DC5F8F-5CA0-43CA-9799-5C174B20659A}"/>
    <cellStyle name="Komma 2 3 4 8 2 2 2 4" xfId="20768" xr:uid="{53C60EA4-DFC1-49E1-9C8B-C8D2E862313E}"/>
    <cellStyle name="Komma 2 3 4 8 2 2 2 4 2" xfId="48264" xr:uid="{42FBFDCB-BC8D-4917-A03F-D8C0F5835348}"/>
    <cellStyle name="Komma 2 3 4 8 2 2 2 5" xfId="26275" xr:uid="{ACD925CF-5237-41A7-A73D-656F4E0E74CD}"/>
    <cellStyle name="Komma 2 3 4 8 2 2 3" xfId="7230" xr:uid="{A6382590-9F31-4110-84E1-4EBCA1287BEB}"/>
    <cellStyle name="Komma 2 3 4 8 2 2 3 2" xfId="29299" xr:uid="{9E005C80-DCBC-43B5-889A-D58F55F2E62F}"/>
    <cellStyle name="Komma 2 3 4 8 2 2 4" xfId="12596" xr:uid="{D719A394-78AF-4669-AC01-438761B048FE}"/>
    <cellStyle name="Komma 2 3 4 8 2 2 4 2" xfId="34665" xr:uid="{1F3C7A2D-C69F-4078-8708-2C78527B0AAA}"/>
    <cellStyle name="Komma 2 3 4 8 2 2 4 3" xfId="40213" xr:uid="{94C4804C-D4B7-4EED-8D4D-B0594C1C6DBB}"/>
    <cellStyle name="Komma 2 3 4 8 2 2 5" xfId="18164" xr:uid="{3396BE8A-AA52-4AF7-883D-7777FABFB432}"/>
    <cellStyle name="Komma 2 3 4 8 2 2 5 2" xfId="45781" xr:uid="{22B7BA4C-AD04-41FC-8E2C-807AD81418D0}"/>
    <cellStyle name="Komma 2 3 4 8 2 2 6" xfId="23792" xr:uid="{52FAB7DA-B20A-4878-8F6B-6F0C51CFE503}"/>
    <cellStyle name="Komma 2 3 4 8 2 3" xfId="2383" xr:uid="{546F79C5-D0F2-47AD-B559-D6DECCEE4F8F}"/>
    <cellStyle name="Komma 2 3 4 8 2 3 2" xfId="4987" xr:uid="{2E8FB6C6-F840-435A-B700-28C2BD7BE708}"/>
    <cellStyle name="Komma 2 3 4 8 2 3 2 2" xfId="10494" xr:uid="{36AC83BA-DCDF-4F02-952B-C86A852F2425}"/>
    <cellStyle name="Komma 2 3 4 8 2 3 2 2 2" xfId="32563" xr:uid="{60988BAA-5BFF-45D8-BF49-03CFEEF52B8A}"/>
    <cellStyle name="Komma 2 3 4 8 2 3 2 3" xfId="15981" xr:uid="{A791EF24-C94A-4804-A4AC-925FCE81876A}"/>
    <cellStyle name="Komma 2 3 4 8 2 3 2 3 2" xfId="38050" xr:uid="{5039C204-3CAE-4B34-AB83-598FD5A0FF86}"/>
    <cellStyle name="Komma 2 3 4 8 2 3 2 3 3" xfId="43598" xr:uid="{39C07600-FF15-4DD3-A949-5BF78AC007F6}"/>
    <cellStyle name="Komma 2 3 4 8 2 3 2 4" xfId="21549" xr:uid="{8D016556-566F-4BFC-8EE2-500B62022F55}"/>
    <cellStyle name="Komma 2 3 4 8 2 3 2 4 2" xfId="49045" xr:uid="{C4905A6F-D804-4267-A53B-5CAD0505E4CE}"/>
    <cellStyle name="Komma 2 3 4 8 2 3 2 5" xfId="27056" xr:uid="{8B729D29-7B33-423A-89B7-F828406B5274}"/>
    <cellStyle name="Komma 2 3 4 8 2 3 3" xfId="8011" xr:uid="{045C6971-8B66-4729-8948-1A104F8E3449}"/>
    <cellStyle name="Komma 2 3 4 8 2 3 3 2" xfId="30080" xr:uid="{D3BA83AA-0FD1-4E9F-9C3B-3BE86C2C018C}"/>
    <cellStyle name="Komma 2 3 4 8 2 3 4" xfId="13377" xr:uid="{B503E724-7710-4814-8702-73E2F197E4C5}"/>
    <cellStyle name="Komma 2 3 4 8 2 3 4 2" xfId="35446" xr:uid="{3F2F9018-55C9-47DD-A0E2-B1CA94E9B30F}"/>
    <cellStyle name="Komma 2 3 4 8 2 3 4 3" xfId="40994" xr:uid="{984A346D-3AA1-4D0E-A125-4CBEC9D8EF0F}"/>
    <cellStyle name="Komma 2 3 4 8 2 3 5" xfId="18945" xr:uid="{6834AE1C-1A6E-4A6B-A1B9-09DB0B9BA2BF}"/>
    <cellStyle name="Komma 2 3 4 8 2 3 5 2" xfId="46562" xr:uid="{63CB53FF-AE7D-4200-AC3B-A547842D74E7}"/>
    <cellStyle name="Komma 2 3 4 8 2 3 6" xfId="24573" xr:uid="{0CEE64F2-3143-4C34-B2AA-DB061B9EE446}"/>
    <cellStyle name="Komma 2 3 4 8 2 4" xfId="3405" xr:uid="{8C99699A-E84D-4C1D-8779-39F0961171BE}"/>
    <cellStyle name="Komma 2 3 4 8 2 4 2" xfId="8932" xr:uid="{FCA5F0D1-765C-4EDB-A3C6-3DB8F3056A3C}"/>
    <cellStyle name="Komma 2 3 4 8 2 4 2 2" xfId="31001" xr:uid="{331DD8A8-F9F3-472C-8B1D-10C13426AB18}"/>
    <cellStyle name="Komma 2 3 4 8 2 4 3" xfId="14399" xr:uid="{8E1EB245-D787-45E4-94C8-89DB5DA57BED}"/>
    <cellStyle name="Komma 2 3 4 8 2 4 3 2" xfId="36468" xr:uid="{F76AFD42-3B13-4FED-922D-DDCFB6E4048C}"/>
    <cellStyle name="Komma 2 3 4 8 2 4 3 3" xfId="42016" xr:uid="{621317A2-39B2-4F6F-9B1A-51EB48735489}"/>
    <cellStyle name="Komma 2 3 4 8 2 4 4" xfId="19967" xr:uid="{C6E0FC54-4134-4253-93B6-872E45F42764}"/>
    <cellStyle name="Komma 2 3 4 8 2 4 4 2" xfId="47483" xr:uid="{8BA688DE-FA1D-4194-B130-E4BD23443536}"/>
    <cellStyle name="Komma 2 3 4 8 2 4 5" xfId="25494" xr:uid="{886F3133-EE42-4B05-AA24-507B06B47D50}"/>
    <cellStyle name="Komma 2 3 4 8 2 5" xfId="6429" xr:uid="{CE3CD4DC-2E22-4FD4-8615-2BF41250C4B9}"/>
    <cellStyle name="Komma 2 3 4 8 2 5 2" xfId="28498" xr:uid="{9EB5C95A-20AF-4E78-B5B8-6DFBB8F3F281}"/>
    <cellStyle name="Komma 2 3 4 8 2 6" xfId="11815" xr:uid="{6B23F264-ACB4-415E-87B4-9AE7FF19A740}"/>
    <cellStyle name="Komma 2 3 4 8 2 6 2" xfId="33884" xr:uid="{D858301A-302F-4075-98DB-4140B77CFC21}"/>
    <cellStyle name="Komma 2 3 4 8 2 6 3" xfId="39432" xr:uid="{675DAD81-4FB5-4CBB-BC8D-0E3E9DD8FB08}"/>
    <cellStyle name="Komma 2 3 4 8 2 7" xfId="17363" xr:uid="{F9FBE84C-B11C-4A77-8E31-A95322B09BA7}"/>
    <cellStyle name="Komma 2 3 4 8 2 7 2" xfId="44980" xr:uid="{A6861045-FDA4-481D-964D-7BAD892E4742}"/>
    <cellStyle name="Komma 2 3 4 8 2 8" xfId="22991" xr:uid="{E1B91A5C-7E7D-4A3A-A44A-4FF9E7919A9E}"/>
    <cellStyle name="Komma 2 3 4 8 3" xfId="1181" xr:uid="{05E876D0-EB1F-421B-9A31-A5A0C2B43876}"/>
    <cellStyle name="Komma 2 3 4 8 3 2" xfId="3785" xr:uid="{373EEA4A-4526-48A7-ACE5-720FFCC273FF}"/>
    <cellStyle name="Komma 2 3 4 8 3 2 2" xfId="9292" xr:uid="{18852AE3-F49B-43F3-AEF8-F0C7CC5B48B3}"/>
    <cellStyle name="Komma 2 3 4 8 3 2 2 2" xfId="31361" xr:uid="{D4F56017-CDED-4E58-97EC-A0336811062C}"/>
    <cellStyle name="Komma 2 3 4 8 3 2 3" xfId="14779" xr:uid="{0410E4FA-C5C7-4ECC-B92F-EA94F728173E}"/>
    <cellStyle name="Komma 2 3 4 8 3 2 3 2" xfId="36848" xr:uid="{E7522124-7CAB-4E9F-8E34-1C0260F2B33B}"/>
    <cellStyle name="Komma 2 3 4 8 3 2 3 3" xfId="42396" xr:uid="{76756A36-3DF7-44D9-B5D4-5D1443AA13DC}"/>
    <cellStyle name="Komma 2 3 4 8 3 2 4" xfId="20347" xr:uid="{B4390486-DCFE-4780-A257-61FA0237B46B}"/>
    <cellStyle name="Komma 2 3 4 8 3 2 4 2" xfId="47843" xr:uid="{05F0830A-B840-4700-A4B5-625058971421}"/>
    <cellStyle name="Komma 2 3 4 8 3 2 5" xfId="25854" xr:uid="{63F603E5-175B-47C7-B6A4-4B306F58734F}"/>
    <cellStyle name="Komma 2 3 4 8 3 3" xfId="6809" xr:uid="{A0EA0F8D-E151-48DB-85B4-48C669FBA2C3}"/>
    <cellStyle name="Komma 2 3 4 8 3 3 2" xfId="28878" xr:uid="{F4A391AB-627F-4771-846F-B7E3ED698C94}"/>
    <cellStyle name="Komma 2 3 4 8 3 4" xfId="12175" xr:uid="{EFE88B84-DA5C-482B-B535-364955493EA8}"/>
    <cellStyle name="Komma 2 3 4 8 3 4 2" xfId="34244" xr:uid="{10F99A17-8450-4ADC-8C96-88135081CA0F}"/>
    <cellStyle name="Komma 2 3 4 8 3 4 3" xfId="39792" xr:uid="{7DA23BE4-0826-4B56-AC55-2DD9A2EC8BDA}"/>
    <cellStyle name="Komma 2 3 4 8 3 5" xfId="17743" xr:uid="{7F7EF53C-428F-4FF2-A427-923215B08511}"/>
    <cellStyle name="Komma 2 3 4 8 3 5 2" xfId="45360" xr:uid="{84D682D5-F465-43BF-98B5-F7BB9B9378DA}"/>
    <cellStyle name="Komma 2 3 4 8 3 6" xfId="23371" xr:uid="{C7BE303B-C581-4C7A-AA8E-9658DCF0CCD9}"/>
    <cellStyle name="Komma 2 3 4 8 4" xfId="1962" xr:uid="{89E69CBD-2285-4B23-B851-3C70144FD643}"/>
    <cellStyle name="Komma 2 3 4 8 4 2" xfId="4566" xr:uid="{4030C769-36BD-4615-B0DE-E09CAC2AF512}"/>
    <cellStyle name="Komma 2 3 4 8 4 2 2" xfId="10073" xr:uid="{A894FE0B-633C-4A93-9A5C-39136AEDF814}"/>
    <cellStyle name="Komma 2 3 4 8 4 2 2 2" xfId="32142" xr:uid="{AC0958CA-E340-4124-A207-55D40628CA03}"/>
    <cellStyle name="Komma 2 3 4 8 4 2 3" xfId="15560" xr:uid="{C009BD3D-60D4-48C5-B697-5D9E2681F147}"/>
    <cellStyle name="Komma 2 3 4 8 4 2 3 2" xfId="37629" xr:uid="{4CE53723-975D-4668-A660-085ED92B25C6}"/>
    <cellStyle name="Komma 2 3 4 8 4 2 3 3" xfId="43177" xr:uid="{83E9506E-73D6-497C-9A3F-9A87EEED3676}"/>
    <cellStyle name="Komma 2 3 4 8 4 2 4" xfId="21128" xr:uid="{9008DF6D-75D0-4736-BD72-1E87EDBF048D}"/>
    <cellStyle name="Komma 2 3 4 8 4 2 4 2" xfId="48624" xr:uid="{05D220F9-8FD8-46D1-B258-7B8C90DAFFC8}"/>
    <cellStyle name="Komma 2 3 4 8 4 2 5" xfId="26635" xr:uid="{436D1A3C-15E7-4960-AF8B-A177BBC6C35E}"/>
    <cellStyle name="Komma 2 3 4 8 4 3" xfId="7590" xr:uid="{888E0040-F5BB-4B5A-84E8-0D2D02A64DF3}"/>
    <cellStyle name="Komma 2 3 4 8 4 3 2" xfId="29659" xr:uid="{DB1C10AE-EE5F-4DF6-87E5-5B73815C26D4}"/>
    <cellStyle name="Komma 2 3 4 8 4 4" xfId="12956" xr:uid="{972B338D-22CB-4050-94B4-DD093FCC043A}"/>
    <cellStyle name="Komma 2 3 4 8 4 4 2" xfId="35025" xr:uid="{5D7CE13F-AC1F-4B9B-9BB2-339CAC8B68F9}"/>
    <cellStyle name="Komma 2 3 4 8 4 4 3" xfId="40573" xr:uid="{B0A2479B-45B1-43C2-AB84-C401CBEA828A}"/>
    <cellStyle name="Komma 2 3 4 8 4 5" xfId="18524" xr:uid="{40F1B36E-422F-419D-A4D4-13F7BD4197CB}"/>
    <cellStyle name="Komma 2 3 4 8 4 5 2" xfId="46141" xr:uid="{103A0CF4-B3DE-4DEA-BABE-40086685071B}"/>
    <cellStyle name="Komma 2 3 4 8 4 6" xfId="24152" xr:uid="{A81A407B-F180-4EEC-A03D-A4231D85C807}"/>
    <cellStyle name="Komma 2 3 4 8 5" xfId="2984" xr:uid="{3441F55C-97E4-4BA7-977D-206173D8BD1B}"/>
    <cellStyle name="Komma 2 3 4 8 5 2" xfId="8511" xr:uid="{E2740A5E-4C28-4140-A1C5-809075E2E1C0}"/>
    <cellStyle name="Komma 2 3 4 8 5 2 2" xfId="30580" xr:uid="{3E2FE903-FCE3-4DE3-82BE-8EA4172090CE}"/>
    <cellStyle name="Komma 2 3 4 8 5 3" xfId="13978" xr:uid="{49C2616D-FCE9-41B8-911E-3A7F860EE17B}"/>
    <cellStyle name="Komma 2 3 4 8 5 3 2" xfId="36047" xr:uid="{4D513399-1728-437B-8FFF-0F21AB001983}"/>
    <cellStyle name="Komma 2 3 4 8 5 3 3" xfId="41595" xr:uid="{1686EA34-81B4-4666-88AD-60B19E0FA916}"/>
    <cellStyle name="Komma 2 3 4 8 5 4" xfId="19546" xr:uid="{273602B8-5811-4C96-A695-A78CB9F6B71A}"/>
    <cellStyle name="Komma 2 3 4 8 5 4 2" xfId="47062" xr:uid="{955D8070-8139-4B8E-B5F2-8D8FF42ADFD9}"/>
    <cellStyle name="Komma 2 3 4 8 5 5" xfId="25073" xr:uid="{81D832EB-6ABA-4C34-B7DC-589B8472EA98}"/>
    <cellStyle name="Komma 2 3 4 8 6" xfId="5347" xr:uid="{21684102-737A-4FD1-982C-597BBA321371}"/>
    <cellStyle name="Komma 2 3 4 8 6 2" xfId="10854" xr:uid="{62532881-2FF8-4354-ADD6-B9E0C3E8857F}"/>
    <cellStyle name="Komma 2 3 4 8 6 2 2" xfId="32923" xr:uid="{0963104A-3727-4673-890B-93FFB5DC49E8}"/>
    <cellStyle name="Komma 2 3 4 8 6 3" xfId="16341" xr:uid="{BB06BDCC-E8DA-470B-93F2-FBBC4348B236}"/>
    <cellStyle name="Komma 2 3 4 8 6 3 2" xfId="38410" xr:uid="{4EC61D61-36B7-4B36-BB0E-F87ADAB511C2}"/>
    <cellStyle name="Komma 2 3 4 8 6 3 3" xfId="43958" xr:uid="{3DAC89AF-693A-4B2E-821D-70E31935C597}"/>
    <cellStyle name="Komma 2 3 4 8 6 4" xfId="21909" xr:uid="{A1252C78-83E2-4394-ABE7-55AE201F23A9}"/>
    <cellStyle name="Komma 2 3 4 8 6 4 2" xfId="49405" xr:uid="{16C3ED2F-14BD-49A8-ADFC-E4C4A6E9D8C4}"/>
    <cellStyle name="Komma 2 3 4 8 6 5" xfId="27416" xr:uid="{53AB7977-77E2-414D-B620-CD79FA7AD89A}"/>
    <cellStyle name="Komma 2 3 4 8 7" xfId="6008" xr:uid="{533E41ED-B653-4BD7-BF13-78E88D6FD7F1}"/>
    <cellStyle name="Komma 2 3 4 8 7 2" xfId="28077" xr:uid="{F88CFC27-F158-450C-A4E8-3712502173D3}"/>
    <cellStyle name="Komma 2 3 4 8 8" xfId="11394" xr:uid="{D5BD5CE6-640D-4408-AEB5-FDFB13DE4DE4}"/>
    <cellStyle name="Komma 2 3 4 8 8 2" xfId="33463" xr:uid="{F604DE6C-F001-4048-8B7F-CDECD60A4F05}"/>
    <cellStyle name="Komma 2 3 4 8 8 3" xfId="39011" xr:uid="{2E8BFD8F-74D2-4285-8C4F-5ECD93CA434B}"/>
    <cellStyle name="Komma 2 3 4 8 9" xfId="16942" xr:uid="{C9A2B2EB-360E-4A7E-B689-3CB4ED770B22}"/>
    <cellStyle name="Komma 2 3 4 8 9 2" xfId="44559" xr:uid="{163478D4-CDD8-4069-9BBA-A186B590B1BF}"/>
    <cellStyle name="Komma 2 3 4 9" xfId="420" xr:uid="{16E4A0AF-B9F8-4CC2-8DEA-1D9DFB40F74C}"/>
    <cellStyle name="Komma 2 3 4 9 10" xfId="22610" xr:uid="{42FC4AB7-00B9-4441-A3C9-873A7F05D9FA}"/>
    <cellStyle name="Komma 2 3 4 9 2" xfId="841" xr:uid="{C6F66361-4AE1-4138-8900-E43F56164D2C}"/>
    <cellStyle name="Komma 2 3 4 9 2 2" xfId="1642" xr:uid="{3A7EB878-B7AF-4FBF-A364-4159A3224B86}"/>
    <cellStyle name="Komma 2 3 4 9 2 2 2" xfId="4246" xr:uid="{ADE888BC-71BD-4C75-8F1F-9243602B4186}"/>
    <cellStyle name="Komma 2 3 4 9 2 2 2 2" xfId="9753" xr:uid="{196C704F-2A95-452C-87B7-AC26E259D1E2}"/>
    <cellStyle name="Komma 2 3 4 9 2 2 2 2 2" xfId="31822" xr:uid="{29100EEF-792E-46E2-B666-ABB5493E3BE2}"/>
    <cellStyle name="Komma 2 3 4 9 2 2 2 3" xfId="15240" xr:uid="{6CF0549B-9FD4-4FB9-BE5D-F6BDC8FE5F34}"/>
    <cellStyle name="Komma 2 3 4 9 2 2 2 3 2" xfId="37309" xr:uid="{FF833D80-98A7-4609-8D87-147AC27F0EAE}"/>
    <cellStyle name="Komma 2 3 4 9 2 2 2 3 3" xfId="42857" xr:uid="{00AB4928-983C-4BEA-9481-9CB74B37D4BF}"/>
    <cellStyle name="Komma 2 3 4 9 2 2 2 4" xfId="20808" xr:uid="{513E8129-22F5-4127-BB7F-37961EF27B72}"/>
    <cellStyle name="Komma 2 3 4 9 2 2 2 4 2" xfId="48304" xr:uid="{77CF257E-7EAD-440B-8DBB-42A2AC7889D9}"/>
    <cellStyle name="Komma 2 3 4 9 2 2 2 5" xfId="26315" xr:uid="{BB08773C-2C8A-4CE5-BC74-D620E962865D}"/>
    <cellStyle name="Komma 2 3 4 9 2 2 3" xfId="7270" xr:uid="{D41603F9-FDE8-49B0-B754-E9EC5CA6FC0D}"/>
    <cellStyle name="Komma 2 3 4 9 2 2 3 2" xfId="29339" xr:uid="{D50A8791-B5ED-48F1-8A7E-F8719807184A}"/>
    <cellStyle name="Komma 2 3 4 9 2 2 4" xfId="12636" xr:uid="{C337F17B-BAA7-4B66-A5FB-133F0F132982}"/>
    <cellStyle name="Komma 2 3 4 9 2 2 4 2" xfId="34705" xr:uid="{E07AF6B5-B9B9-4F6D-9310-F2FB103DBCB2}"/>
    <cellStyle name="Komma 2 3 4 9 2 2 4 3" xfId="40253" xr:uid="{AF8B4F76-9B37-4661-8286-A1F9D5C5E35F}"/>
    <cellStyle name="Komma 2 3 4 9 2 2 5" xfId="18204" xr:uid="{235F43B6-3302-48FB-9BDE-EFDB25ABDED4}"/>
    <cellStyle name="Komma 2 3 4 9 2 2 5 2" xfId="45821" xr:uid="{8F6DD91D-0785-4B20-8AE9-DDD773FA0C0B}"/>
    <cellStyle name="Komma 2 3 4 9 2 2 6" xfId="23832" xr:uid="{B1150CE9-1900-4188-8FEB-1D4AED253056}"/>
    <cellStyle name="Komma 2 3 4 9 2 3" xfId="2423" xr:uid="{594401B3-67A3-4A28-947E-C93EB94DF2CA}"/>
    <cellStyle name="Komma 2 3 4 9 2 3 2" xfId="5027" xr:uid="{A8B0B1C9-CFD7-43AD-A308-FB79D5D5C2EB}"/>
    <cellStyle name="Komma 2 3 4 9 2 3 2 2" xfId="10534" xr:uid="{D530D931-317E-496B-9E7C-F569B7C6E8FC}"/>
    <cellStyle name="Komma 2 3 4 9 2 3 2 2 2" xfId="32603" xr:uid="{90A37C22-A6E2-4315-97E2-F0F54DBF52C3}"/>
    <cellStyle name="Komma 2 3 4 9 2 3 2 3" xfId="16021" xr:uid="{216B5541-406A-48D3-8B3D-8B1F369618EF}"/>
    <cellStyle name="Komma 2 3 4 9 2 3 2 3 2" xfId="38090" xr:uid="{C5D255E9-2B0E-46BD-A216-089F579B6376}"/>
    <cellStyle name="Komma 2 3 4 9 2 3 2 3 3" xfId="43638" xr:uid="{4BB7D921-415D-4C2E-A460-F141AACFE6D3}"/>
    <cellStyle name="Komma 2 3 4 9 2 3 2 4" xfId="21589" xr:uid="{BA3098AF-4D23-45C5-9DD3-F9872E64C6FE}"/>
    <cellStyle name="Komma 2 3 4 9 2 3 2 4 2" xfId="49085" xr:uid="{9F8B1101-EB9D-47D1-A04F-8E0789A5233C}"/>
    <cellStyle name="Komma 2 3 4 9 2 3 2 5" xfId="27096" xr:uid="{8144FD1E-A7E6-4738-A3DC-7A93099B8A38}"/>
    <cellStyle name="Komma 2 3 4 9 2 3 3" xfId="8051" xr:uid="{EC682020-4B8F-493C-AD69-A27644411411}"/>
    <cellStyle name="Komma 2 3 4 9 2 3 3 2" xfId="30120" xr:uid="{F59796BC-DDBE-4D70-A7D0-685B49577031}"/>
    <cellStyle name="Komma 2 3 4 9 2 3 4" xfId="13417" xr:uid="{ACAB6166-5E6D-453E-A2D6-54FD5B94DA7C}"/>
    <cellStyle name="Komma 2 3 4 9 2 3 4 2" xfId="35486" xr:uid="{F100263E-C363-4DC3-BAE1-A2E0715BE652}"/>
    <cellStyle name="Komma 2 3 4 9 2 3 4 3" xfId="41034" xr:uid="{5345BF91-1314-4B9D-8EE4-4B30D21370AA}"/>
    <cellStyle name="Komma 2 3 4 9 2 3 5" xfId="18985" xr:uid="{412C63DE-74F2-4185-A0A8-BB9ECD97546D}"/>
    <cellStyle name="Komma 2 3 4 9 2 3 5 2" xfId="46602" xr:uid="{3DD071FE-AA54-459A-BA61-7C2D9043E721}"/>
    <cellStyle name="Komma 2 3 4 9 2 3 6" xfId="24613" xr:uid="{4D88F5FD-7A20-405E-92EB-DC2D07F7A12F}"/>
    <cellStyle name="Komma 2 3 4 9 2 4" xfId="3445" xr:uid="{78DDA076-BAA6-4AC8-B4E2-D1466D32D56F}"/>
    <cellStyle name="Komma 2 3 4 9 2 4 2" xfId="8972" xr:uid="{4D2408AE-0803-44D7-9343-BA7B4FBA4FD2}"/>
    <cellStyle name="Komma 2 3 4 9 2 4 2 2" xfId="31041" xr:uid="{CC7F6D9F-30F2-40E7-9F93-C81CD66A54BE}"/>
    <cellStyle name="Komma 2 3 4 9 2 4 3" xfId="14439" xr:uid="{FB8A81A2-1474-49E9-B4BE-AD318B922D5E}"/>
    <cellStyle name="Komma 2 3 4 9 2 4 3 2" xfId="36508" xr:uid="{41F547ED-06E5-4E8D-A5FF-5DD8157174B9}"/>
    <cellStyle name="Komma 2 3 4 9 2 4 3 3" xfId="42056" xr:uid="{235DB9E6-C96C-4387-A7F2-373A0A10AD81}"/>
    <cellStyle name="Komma 2 3 4 9 2 4 4" xfId="20007" xr:uid="{523F6A5A-7199-45AF-878B-E756512D7030}"/>
    <cellStyle name="Komma 2 3 4 9 2 4 4 2" xfId="47523" xr:uid="{32B42A25-25BB-40F5-AB37-38CA4B4C2F31}"/>
    <cellStyle name="Komma 2 3 4 9 2 4 5" xfId="25534" xr:uid="{971E74F5-C62D-4206-9FF7-30072F556D3F}"/>
    <cellStyle name="Komma 2 3 4 9 2 5" xfId="6469" xr:uid="{70A3BF78-9717-4D17-B08D-DCF7F45BDC3E}"/>
    <cellStyle name="Komma 2 3 4 9 2 5 2" xfId="28538" xr:uid="{1DCF161A-C336-4718-8327-54B700557CF1}"/>
    <cellStyle name="Komma 2 3 4 9 2 6" xfId="11855" xr:uid="{17C4A5EF-980F-435F-AB94-60729038878D}"/>
    <cellStyle name="Komma 2 3 4 9 2 6 2" xfId="33924" xr:uid="{FEFC5B7D-4401-4269-9A1C-2827BA16E5BB}"/>
    <cellStyle name="Komma 2 3 4 9 2 6 3" xfId="39472" xr:uid="{D5FEB4EA-E226-4BE2-8399-D8885CFEFE5C}"/>
    <cellStyle name="Komma 2 3 4 9 2 7" xfId="17403" xr:uid="{CE72DD5C-CCEB-4260-8A8B-B52F811BA5DD}"/>
    <cellStyle name="Komma 2 3 4 9 2 7 2" xfId="45020" xr:uid="{B3C85057-0E26-4915-9849-033DBA04A58A}"/>
    <cellStyle name="Komma 2 3 4 9 2 8" xfId="23031" xr:uid="{234E5089-43E0-48BA-8482-0A2958D3DE9D}"/>
    <cellStyle name="Komma 2 3 4 9 3" xfId="1221" xr:uid="{79EB2327-02A7-458F-ADDC-E0F46CBA1B82}"/>
    <cellStyle name="Komma 2 3 4 9 3 2" xfId="3825" xr:uid="{F7C54312-F145-4015-BB11-7DA5CAFE9C78}"/>
    <cellStyle name="Komma 2 3 4 9 3 2 2" xfId="9332" xr:uid="{32D2984C-8BA7-4782-9B74-CAE20BEEB78D}"/>
    <cellStyle name="Komma 2 3 4 9 3 2 2 2" xfId="31401" xr:uid="{B221C4F1-BBE1-42C5-AAB4-5B07F467DA17}"/>
    <cellStyle name="Komma 2 3 4 9 3 2 3" xfId="14819" xr:uid="{4AC25EC4-67B6-48FD-836D-43C9749AA4A2}"/>
    <cellStyle name="Komma 2 3 4 9 3 2 3 2" xfId="36888" xr:uid="{ED422066-A0C2-4C54-9B04-3A46FB5AE24B}"/>
    <cellStyle name="Komma 2 3 4 9 3 2 3 3" xfId="42436" xr:uid="{24BFF4E2-7A1C-4DC5-9725-47B57018AA41}"/>
    <cellStyle name="Komma 2 3 4 9 3 2 4" xfId="20387" xr:uid="{DD7D5803-7D13-48A3-825D-C14E9411B77C}"/>
    <cellStyle name="Komma 2 3 4 9 3 2 4 2" xfId="47883" xr:uid="{02276C23-2E99-4B6E-9611-A0944274BAB7}"/>
    <cellStyle name="Komma 2 3 4 9 3 2 5" xfId="25894" xr:uid="{D6733812-99C9-4825-AD89-D1DA9F2F5354}"/>
    <cellStyle name="Komma 2 3 4 9 3 3" xfId="6849" xr:uid="{F5356830-B3C0-4C8D-B46A-9A8D9B95634C}"/>
    <cellStyle name="Komma 2 3 4 9 3 3 2" xfId="28918" xr:uid="{576E5766-C120-4C80-9851-F06CF43AE8A4}"/>
    <cellStyle name="Komma 2 3 4 9 3 4" xfId="12215" xr:uid="{91337B83-F64D-4E5E-9FCF-DDB73B13A5F5}"/>
    <cellStyle name="Komma 2 3 4 9 3 4 2" xfId="34284" xr:uid="{8BA701B4-C84A-4849-B989-CB68493FA85E}"/>
    <cellStyle name="Komma 2 3 4 9 3 4 3" xfId="39832" xr:uid="{27E199E9-3D86-4606-9BD6-FE2BD3DCB61E}"/>
    <cellStyle name="Komma 2 3 4 9 3 5" xfId="17783" xr:uid="{7530F492-C05A-4C67-A1EA-1C1BB5B4C8BD}"/>
    <cellStyle name="Komma 2 3 4 9 3 5 2" xfId="45400" xr:uid="{0E22BF72-06EB-4B86-83C0-8518098E3E26}"/>
    <cellStyle name="Komma 2 3 4 9 3 6" xfId="23411" xr:uid="{390A671C-2360-4BFC-A5AA-3E72ED9D4672}"/>
    <cellStyle name="Komma 2 3 4 9 4" xfId="2002" xr:uid="{5521709A-86E8-4410-8C01-3208FF9FF3B5}"/>
    <cellStyle name="Komma 2 3 4 9 4 2" xfId="4606" xr:uid="{5A2ABED2-0EEA-45A2-A49C-862270965A57}"/>
    <cellStyle name="Komma 2 3 4 9 4 2 2" xfId="10113" xr:uid="{0E922963-F226-453F-A632-AE5F60DDBCEC}"/>
    <cellStyle name="Komma 2 3 4 9 4 2 2 2" xfId="32182" xr:uid="{470164E2-AA2A-49C0-A8F7-A1FCCA9262EB}"/>
    <cellStyle name="Komma 2 3 4 9 4 2 3" xfId="15600" xr:uid="{377B80C3-5371-4226-984F-D4280CDD99B1}"/>
    <cellStyle name="Komma 2 3 4 9 4 2 3 2" xfId="37669" xr:uid="{8E252307-C35F-4086-A8FB-CA2F0373DD0D}"/>
    <cellStyle name="Komma 2 3 4 9 4 2 3 3" xfId="43217" xr:uid="{86EC347E-5BB5-4447-891B-BF866359D1AF}"/>
    <cellStyle name="Komma 2 3 4 9 4 2 4" xfId="21168" xr:uid="{35AD8D7B-8BDD-429E-ADBF-00B142D58566}"/>
    <cellStyle name="Komma 2 3 4 9 4 2 4 2" xfId="48664" xr:uid="{9937DBE8-5685-4B16-BF70-250C4B35FBF1}"/>
    <cellStyle name="Komma 2 3 4 9 4 2 5" xfId="26675" xr:uid="{3FDF6529-313B-4B0D-A281-E497AAF9D616}"/>
    <cellStyle name="Komma 2 3 4 9 4 3" xfId="7630" xr:uid="{1C34FD5F-4B46-4F90-B62A-F3EF22C04E95}"/>
    <cellStyle name="Komma 2 3 4 9 4 3 2" xfId="29699" xr:uid="{EA00FCFF-A5C5-45E1-B2C4-401924D3218A}"/>
    <cellStyle name="Komma 2 3 4 9 4 4" xfId="12996" xr:uid="{D4ADA102-5F5D-4AEC-84A3-647C6D3D73FA}"/>
    <cellStyle name="Komma 2 3 4 9 4 4 2" xfId="35065" xr:uid="{59DB64CA-483B-460F-A6DB-43095EF080B1}"/>
    <cellStyle name="Komma 2 3 4 9 4 4 3" xfId="40613" xr:uid="{5FADF1DC-9C2B-40A8-AD16-546BDF3F5189}"/>
    <cellStyle name="Komma 2 3 4 9 4 5" xfId="18564" xr:uid="{AB6EA003-D565-48FF-94D2-EA8451948C68}"/>
    <cellStyle name="Komma 2 3 4 9 4 5 2" xfId="46181" xr:uid="{34960603-41DB-49C6-AA54-1B933BB1A4C7}"/>
    <cellStyle name="Komma 2 3 4 9 4 6" xfId="24192" xr:uid="{483506E9-1088-4B14-843C-09DDB8D66901}"/>
    <cellStyle name="Komma 2 3 4 9 5" xfId="3024" xr:uid="{C723F74F-C1FE-486E-B0FE-14816FE97B2C}"/>
    <cellStyle name="Komma 2 3 4 9 5 2" xfId="8551" xr:uid="{229D94FA-B2A0-40A7-A5DE-AE86D46F5F9A}"/>
    <cellStyle name="Komma 2 3 4 9 5 2 2" xfId="30620" xr:uid="{D157B24B-B9C0-4626-A53F-6C4F9AE98B0B}"/>
    <cellStyle name="Komma 2 3 4 9 5 3" xfId="14018" xr:uid="{7BF806C8-A2E6-47B2-BD6B-B7D263E1F9B3}"/>
    <cellStyle name="Komma 2 3 4 9 5 3 2" xfId="36087" xr:uid="{E42D6D72-0158-4362-924A-FD34914CC99A}"/>
    <cellStyle name="Komma 2 3 4 9 5 3 3" xfId="41635" xr:uid="{E0882CD2-7F8C-4BC9-8196-FCBCA67C77EE}"/>
    <cellStyle name="Komma 2 3 4 9 5 4" xfId="19586" xr:uid="{154AE976-9729-44B4-8AC9-CC5D0D49F264}"/>
    <cellStyle name="Komma 2 3 4 9 5 4 2" xfId="47102" xr:uid="{ABE2D9E8-900A-4034-B550-1D711EC31383}"/>
    <cellStyle name="Komma 2 3 4 9 5 5" xfId="25113" xr:uid="{1502E060-C65E-4736-B399-5EE884804919}"/>
    <cellStyle name="Komma 2 3 4 9 6" xfId="5387" xr:uid="{CBC243C8-FE0A-4428-8C6F-C4BE1E70AF6F}"/>
    <cellStyle name="Komma 2 3 4 9 6 2" xfId="10894" xr:uid="{194B6CAB-B79C-48DA-8416-FA0F9D666209}"/>
    <cellStyle name="Komma 2 3 4 9 6 2 2" xfId="32963" xr:uid="{16360D0A-7938-42D0-8E82-306C95CFB3F9}"/>
    <cellStyle name="Komma 2 3 4 9 6 3" xfId="16381" xr:uid="{CDC05701-CA95-4E79-BE35-010463BB2BCE}"/>
    <cellStyle name="Komma 2 3 4 9 6 3 2" xfId="38450" xr:uid="{5E385D76-AB76-4240-A4DE-F7512362AB9E}"/>
    <cellStyle name="Komma 2 3 4 9 6 3 3" xfId="43998" xr:uid="{ACEDA8CB-7BD2-488C-9036-135A6C7276C4}"/>
    <cellStyle name="Komma 2 3 4 9 6 4" xfId="21949" xr:uid="{58E68AE6-61AA-4DD5-9C5B-5176EA9D15CA}"/>
    <cellStyle name="Komma 2 3 4 9 6 4 2" xfId="49445" xr:uid="{8BE31933-7716-4449-B186-CCCC62C481EB}"/>
    <cellStyle name="Komma 2 3 4 9 6 5" xfId="27456" xr:uid="{2CF083B5-3EE7-4625-9032-83E72C7F55E3}"/>
    <cellStyle name="Komma 2 3 4 9 7" xfId="6048" xr:uid="{0E239EAF-3C17-41D6-8D17-50C4BF46762B}"/>
    <cellStyle name="Komma 2 3 4 9 7 2" xfId="28117" xr:uid="{2BE6E2BC-67CD-4D6B-85AB-44BC1F23A6AB}"/>
    <cellStyle name="Komma 2 3 4 9 8" xfId="11434" xr:uid="{87491C58-2A8A-4253-B872-E155972059B5}"/>
    <cellStyle name="Komma 2 3 4 9 8 2" xfId="33503" xr:uid="{5E0AC307-DD1A-4CFC-BEC6-092E230CE59A}"/>
    <cellStyle name="Komma 2 3 4 9 8 3" xfId="39051" xr:uid="{D1FB8731-FCDF-47BE-81E7-4B73805B276A}"/>
    <cellStyle name="Komma 2 3 4 9 9" xfId="16982" xr:uid="{A183CCE2-84A8-45F0-9463-DE3077A47205}"/>
    <cellStyle name="Komma 2 3 4 9 9 2" xfId="44599" xr:uid="{33C4128D-1845-464F-AE44-DD5AC132AE3E}"/>
    <cellStyle name="Komma 2 3 5" xfId="54" xr:uid="{4AEB3A54-4342-4D17-9C8A-E61B757299F1}"/>
    <cellStyle name="Komma 2 3 5 10" xfId="22249" xr:uid="{9474B596-B511-48FE-B502-8E0695420566}"/>
    <cellStyle name="Komma 2 3 5 2" xfId="117" xr:uid="{3C4CD835-6625-411C-BE82-C8100E71D14D}"/>
    <cellStyle name="Komma 2 3 5 2 2" xfId="543" xr:uid="{25BAC559-5AAD-420C-8DFF-76EA1085809B}"/>
    <cellStyle name="Komma 2 3 5 2 2 2" xfId="1344" xr:uid="{F9CEBE1A-6EB1-45F8-82DB-AD37BFD9DF95}"/>
    <cellStyle name="Komma 2 3 5 2 2 2 2" xfId="3948" xr:uid="{9C7E0E81-4CBD-47A5-9E62-2108B380ADB7}"/>
    <cellStyle name="Komma 2 3 5 2 2 2 2 2" xfId="9455" xr:uid="{093B8986-8743-4A60-9F73-C20D3BC70338}"/>
    <cellStyle name="Komma 2 3 5 2 2 2 2 2 2" xfId="31524" xr:uid="{373ACA88-7419-4E02-AEA9-082E90C742CB}"/>
    <cellStyle name="Komma 2 3 5 2 2 2 2 3" xfId="14942" xr:uid="{8AC8D6A9-4C28-431A-8A7A-8E79A8F96FBB}"/>
    <cellStyle name="Komma 2 3 5 2 2 2 2 3 2" xfId="37011" xr:uid="{176448C4-A5E3-4618-946D-8DD7B64155D2}"/>
    <cellStyle name="Komma 2 3 5 2 2 2 2 3 3" xfId="42559" xr:uid="{B25BE289-70A5-43D6-9728-B1DB11B896F5}"/>
    <cellStyle name="Komma 2 3 5 2 2 2 2 4" xfId="20510" xr:uid="{37BB28FB-D0F3-4A37-A116-EA66D8C332E6}"/>
    <cellStyle name="Komma 2 3 5 2 2 2 2 4 2" xfId="48006" xr:uid="{5A1CAF1D-EF38-49F5-B4FD-B3EA75FD3418}"/>
    <cellStyle name="Komma 2 3 5 2 2 2 2 5" xfId="26017" xr:uid="{74140085-E827-486E-A839-C3358C752FBC}"/>
    <cellStyle name="Komma 2 3 5 2 2 2 3" xfId="6972" xr:uid="{2D639A80-3FD6-4A67-9031-5373311B69E5}"/>
    <cellStyle name="Komma 2 3 5 2 2 2 3 2" xfId="29041" xr:uid="{28882E4B-0DD5-4915-AC42-DD8C227E0F82}"/>
    <cellStyle name="Komma 2 3 5 2 2 2 4" xfId="12338" xr:uid="{C1E2D1A3-801B-4832-9844-9DD51BA73F0D}"/>
    <cellStyle name="Komma 2 3 5 2 2 2 4 2" xfId="34407" xr:uid="{97BF5EC7-EB43-48BF-9458-DC36FB5C6C73}"/>
    <cellStyle name="Komma 2 3 5 2 2 2 4 3" xfId="39955" xr:uid="{096AACE8-8C4D-43D3-ACE8-12D8F92F8D2A}"/>
    <cellStyle name="Komma 2 3 5 2 2 2 5" xfId="17906" xr:uid="{DF542424-3A37-4CBB-A9AD-B99C363542F3}"/>
    <cellStyle name="Komma 2 3 5 2 2 2 5 2" xfId="45523" xr:uid="{29111B7E-5FF1-411E-B2C3-28790D23181F}"/>
    <cellStyle name="Komma 2 3 5 2 2 2 6" xfId="23534" xr:uid="{14ED8EC8-14AE-46F4-BF02-DEF6CD4D4DBD}"/>
    <cellStyle name="Komma 2 3 5 2 2 3" xfId="2125" xr:uid="{AFF54CA1-0A1B-483E-8D35-8662D1E9355B}"/>
    <cellStyle name="Komma 2 3 5 2 2 3 2" xfId="4729" xr:uid="{282CC15F-711F-4DC4-9D5A-3FCEA350C423}"/>
    <cellStyle name="Komma 2 3 5 2 2 3 2 2" xfId="10236" xr:uid="{DD59812B-E6B1-4C3E-8342-678A160B26D3}"/>
    <cellStyle name="Komma 2 3 5 2 2 3 2 2 2" xfId="32305" xr:uid="{61119243-9ABB-4B70-8874-6ABF2988D617}"/>
    <cellStyle name="Komma 2 3 5 2 2 3 2 3" xfId="15723" xr:uid="{F0D69AE4-68FE-4425-B715-D2B95E28D4F9}"/>
    <cellStyle name="Komma 2 3 5 2 2 3 2 3 2" xfId="37792" xr:uid="{5339225F-8870-4154-B939-E3426F2B54EF}"/>
    <cellStyle name="Komma 2 3 5 2 2 3 2 3 3" xfId="43340" xr:uid="{EF949132-DFE4-4F15-90F7-3D1DD0C9DC35}"/>
    <cellStyle name="Komma 2 3 5 2 2 3 2 4" xfId="21291" xr:uid="{8080415B-0CC9-4771-BB57-E77492A65BAC}"/>
    <cellStyle name="Komma 2 3 5 2 2 3 2 4 2" xfId="48787" xr:uid="{FB96C972-DEA6-4C65-8BA8-4D7CAD5B31F7}"/>
    <cellStyle name="Komma 2 3 5 2 2 3 2 5" xfId="26798" xr:uid="{FD546B8A-48D1-48D3-9E39-6AD700C7D1FF}"/>
    <cellStyle name="Komma 2 3 5 2 2 3 3" xfId="7753" xr:uid="{E641C8DA-BC79-498C-B65F-836ADF6A7E2B}"/>
    <cellStyle name="Komma 2 3 5 2 2 3 3 2" xfId="29822" xr:uid="{486EAF0D-4B20-4A4B-8C22-79A95F6DF6C5}"/>
    <cellStyle name="Komma 2 3 5 2 2 3 4" xfId="13119" xr:uid="{714D8551-2677-44AF-9D48-2CE8AADD4098}"/>
    <cellStyle name="Komma 2 3 5 2 2 3 4 2" xfId="35188" xr:uid="{A8CE27B1-3A18-4F48-9DB8-1682A1785928}"/>
    <cellStyle name="Komma 2 3 5 2 2 3 4 3" xfId="40736" xr:uid="{C3A1F12C-CC8B-4411-8E79-B703A5B654E9}"/>
    <cellStyle name="Komma 2 3 5 2 2 3 5" xfId="18687" xr:uid="{E18606A6-0B39-4769-A2B2-5D986E215894}"/>
    <cellStyle name="Komma 2 3 5 2 2 3 5 2" xfId="46304" xr:uid="{D42ED2B9-1971-4DA3-8A90-18E468C3E36E}"/>
    <cellStyle name="Komma 2 3 5 2 2 3 6" xfId="24315" xr:uid="{BAB53A06-28D3-42F5-8390-895515F70A0F}"/>
    <cellStyle name="Komma 2 3 5 2 2 4" xfId="3147" xr:uid="{010C07C2-E371-4252-ABA5-47568BA0CF8E}"/>
    <cellStyle name="Komma 2 3 5 2 2 4 2" xfId="8674" xr:uid="{80A4BDFB-CEC2-46B9-B4A0-ECBA671D3B01}"/>
    <cellStyle name="Komma 2 3 5 2 2 4 2 2" xfId="30743" xr:uid="{B3E3C8D8-B79C-4B69-ACAA-D7AD60280841}"/>
    <cellStyle name="Komma 2 3 5 2 2 4 3" xfId="14141" xr:uid="{C9E877CA-59CE-423E-B0FE-D63066FA3E81}"/>
    <cellStyle name="Komma 2 3 5 2 2 4 3 2" xfId="36210" xr:uid="{AC328C62-835A-42A1-8814-1AEC786ADBF9}"/>
    <cellStyle name="Komma 2 3 5 2 2 4 3 3" xfId="41758" xr:uid="{5275CDB0-5EAC-444D-B1F7-C19F7DEC5923}"/>
    <cellStyle name="Komma 2 3 5 2 2 4 4" xfId="19709" xr:uid="{34F1DB73-662C-4C9B-9346-F6F3BD03E771}"/>
    <cellStyle name="Komma 2 3 5 2 2 4 4 2" xfId="47225" xr:uid="{67744C57-80F9-4369-A9E9-2897A511C75C}"/>
    <cellStyle name="Komma 2 3 5 2 2 4 5" xfId="25236" xr:uid="{F9108CCB-D017-4D30-8FB8-29DF234A70EF}"/>
    <cellStyle name="Komma 2 3 5 2 2 5" xfId="6171" xr:uid="{55B1AE2C-9B7B-4129-8EA7-2B1EB636173B}"/>
    <cellStyle name="Komma 2 3 5 2 2 5 2" xfId="28240" xr:uid="{208B9E52-9B49-459D-B411-43938E3D0B2C}"/>
    <cellStyle name="Komma 2 3 5 2 2 6" xfId="11557" xr:uid="{48735F85-5084-498A-906A-A283B18216E4}"/>
    <cellStyle name="Komma 2 3 5 2 2 6 2" xfId="33626" xr:uid="{2C2C119C-10FF-473D-A3B3-044E66F0DFC7}"/>
    <cellStyle name="Komma 2 3 5 2 2 6 3" xfId="39174" xr:uid="{17AC1905-4EA8-4D9B-B771-388F0E75295E}"/>
    <cellStyle name="Komma 2 3 5 2 2 7" xfId="17105" xr:uid="{CDF94574-8303-4A9B-901A-7B8DB3CEF950}"/>
    <cellStyle name="Komma 2 3 5 2 2 7 2" xfId="44722" xr:uid="{8CD602FF-6BA0-4A87-AF84-63FCD717D04F}"/>
    <cellStyle name="Komma 2 3 5 2 2 8" xfId="22733" xr:uid="{A3BAEC14-FA48-4F33-9A03-2BE91708B7F9}"/>
    <cellStyle name="Komma 2 3 5 2 3" xfId="2726" xr:uid="{F1A2BD45-9F3B-41E4-BD3C-12986AE20B43}"/>
    <cellStyle name="Komma 2 3 5 2 3 2" xfId="13720" xr:uid="{1847525C-82A9-44AD-8C08-629C595BCF4C}"/>
    <cellStyle name="Komma 2 3 5 2 3 2 2" xfId="35789" xr:uid="{E6AC3518-A308-48FD-A0D8-CEDEE8B87EDD}"/>
    <cellStyle name="Komma 2 3 5 2 3 2 3" xfId="41337" xr:uid="{61260835-B0C8-4B42-8D39-665B398798E0}"/>
    <cellStyle name="Komma 2 3 5 2 3 3" xfId="19288" xr:uid="{52896811-3E92-40BA-B6A5-79999F5CAFBE}"/>
    <cellStyle name="Komma 2 3 5 2 3 4" xfId="38675" xr:uid="{1480A71E-5EAB-4721-BF39-2B6D4718529E}"/>
    <cellStyle name="Komma 2 3 5 2 4" xfId="5750" xr:uid="{7495D483-EB7B-4F3A-ADD2-D5AFFD52A413}"/>
    <cellStyle name="Komma 2 3 5 2 4 2" xfId="27819" xr:uid="{CEFD8D44-BC87-42BC-B181-7913F157614E}"/>
    <cellStyle name="Komma 2 3 5 2 5" xfId="16684" xr:uid="{469FAB01-C175-4A3D-945D-78E64A1C92C8}"/>
    <cellStyle name="Komma 2 3 5 2 5 2" xfId="44301" xr:uid="{0BD93246-CCBD-4E48-BF43-E3F0DE136444}"/>
    <cellStyle name="Komma 2 3 5 2 6" xfId="22312" xr:uid="{A2FDA61A-A71A-4D1D-A17E-71A05656564A}"/>
    <cellStyle name="Komma 2 3 5 3" xfId="238" xr:uid="{BB10A784-D1DB-4A9D-A54F-2C4B7221DCBB}"/>
    <cellStyle name="Komma 2 3 5 3 2" xfId="661" xr:uid="{B4AC5F20-E7FB-45EE-B6F3-DCDD91BF6F13}"/>
    <cellStyle name="Komma 2 3 5 3 2 2" xfId="1462" xr:uid="{BD590880-23EE-4F23-B949-22040757B373}"/>
    <cellStyle name="Komma 2 3 5 3 2 2 2" xfId="4066" xr:uid="{09F8BCDB-3769-452F-9142-3EEC906986B3}"/>
    <cellStyle name="Komma 2 3 5 3 2 2 2 2" xfId="9573" xr:uid="{D985657F-442C-448E-A37E-08D19151329F}"/>
    <cellStyle name="Komma 2 3 5 3 2 2 2 2 2" xfId="31642" xr:uid="{39ED6791-CAC7-46E8-BB50-6EEFD8E5A194}"/>
    <cellStyle name="Komma 2 3 5 3 2 2 2 3" xfId="15060" xr:uid="{90804A71-7E97-4D14-85DC-BFBC64DAAF6C}"/>
    <cellStyle name="Komma 2 3 5 3 2 2 2 3 2" xfId="37129" xr:uid="{245A70D1-8AA2-4280-BB8C-F812F84CF0E5}"/>
    <cellStyle name="Komma 2 3 5 3 2 2 2 3 3" xfId="42677" xr:uid="{8AA701B6-8E6A-4344-931B-3B3009EC82B1}"/>
    <cellStyle name="Komma 2 3 5 3 2 2 2 4" xfId="20628" xr:uid="{7A30F898-B89E-477D-B5AF-6793E3A2CCDF}"/>
    <cellStyle name="Komma 2 3 5 3 2 2 2 4 2" xfId="48124" xr:uid="{5FBC9DFD-246A-4259-9AD4-E7F26E0EEBFB}"/>
    <cellStyle name="Komma 2 3 5 3 2 2 2 5" xfId="26135" xr:uid="{1419C99B-A216-455E-95B0-C14F729B0296}"/>
    <cellStyle name="Komma 2 3 5 3 2 2 3" xfId="7090" xr:uid="{C55F4AED-929C-430E-8907-2A4497F736E3}"/>
    <cellStyle name="Komma 2 3 5 3 2 2 3 2" xfId="29159" xr:uid="{578836AF-9405-4F7D-BFEF-3D6F2934596B}"/>
    <cellStyle name="Komma 2 3 5 3 2 2 4" xfId="12456" xr:uid="{AA32CAF3-7530-47E9-9B34-4297B5A36FB3}"/>
    <cellStyle name="Komma 2 3 5 3 2 2 4 2" xfId="34525" xr:uid="{F1DE09EE-0CD5-4F92-9174-32B2C2D377E2}"/>
    <cellStyle name="Komma 2 3 5 3 2 2 4 3" xfId="40073" xr:uid="{6F88D84E-702E-4813-8778-F341636F4858}"/>
    <cellStyle name="Komma 2 3 5 3 2 2 5" xfId="18024" xr:uid="{C256753D-7549-440F-B905-E949C577CE9C}"/>
    <cellStyle name="Komma 2 3 5 3 2 2 5 2" xfId="45641" xr:uid="{3200953F-B87C-4D43-A515-D5990BF78C8A}"/>
    <cellStyle name="Komma 2 3 5 3 2 2 6" xfId="23652" xr:uid="{3CBC6A63-FEB7-401E-A1F8-E1E47F19343E}"/>
    <cellStyle name="Komma 2 3 5 3 2 3" xfId="2243" xr:uid="{C211B6A2-94BB-4FFE-904D-C4B4105916A3}"/>
    <cellStyle name="Komma 2 3 5 3 2 3 2" xfId="4847" xr:uid="{75207573-CF8B-432C-9A3F-25C8A7246A96}"/>
    <cellStyle name="Komma 2 3 5 3 2 3 2 2" xfId="10354" xr:uid="{F90B4BB0-2583-4AC0-8ECD-262CE83C6F9F}"/>
    <cellStyle name="Komma 2 3 5 3 2 3 2 2 2" xfId="32423" xr:uid="{162CEED7-F476-41F0-8978-44914696CBEA}"/>
    <cellStyle name="Komma 2 3 5 3 2 3 2 3" xfId="15841" xr:uid="{F738062D-C0B7-4610-A151-909607110AC5}"/>
    <cellStyle name="Komma 2 3 5 3 2 3 2 3 2" xfId="37910" xr:uid="{D91E58A7-6442-4545-8F37-E7E99A4D8C99}"/>
    <cellStyle name="Komma 2 3 5 3 2 3 2 3 3" xfId="43458" xr:uid="{5A0598F2-BF56-443B-A5BC-1AD5CAC92FB8}"/>
    <cellStyle name="Komma 2 3 5 3 2 3 2 4" xfId="21409" xr:uid="{5764CA1E-9E1D-45E1-A42C-F841543BDD76}"/>
    <cellStyle name="Komma 2 3 5 3 2 3 2 4 2" xfId="48905" xr:uid="{119CEA8D-956B-4CC8-AB0C-62F80532E3E0}"/>
    <cellStyle name="Komma 2 3 5 3 2 3 2 5" xfId="26916" xr:uid="{CBA91323-BBB8-4AB9-8E04-C0E087225983}"/>
    <cellStyle name="Komma 2 3 5 3 2 3 3" xfId="7871" xr:uid="{74D677B9-9457-46C5-B740-901110B2D012}"/>
    <cellStyle name="Komma 2 3 5 3 2 3 3 2" xfId="29940" xr:uid="{C369FF97-9D27-4157-8F56-D2B753BE1814}"/>
    <cellStyle name="Komma 2 3 5 3 2 3 4" xfId="13237" xr:uid="{EDAAA6D0-E651-4448-851D-E1AB0AAC72F3}"/>
    <cellStyle name="Komma 2 3 5 3 2 3 4 2" xfId="35306" xr:uid="{EF1B11A4-C7C6-4CBB-9431-6844E07D73EA}"/>
    <cellStyle name="Komma 2 3 5 3 2 3 4 3" xfId="40854" xr:uid="{AE617F2D-57B7-4792-BEE7-4D0B59EF9A67}"/>
    <cellStyle name="Komma 2 3 5 3 2 3 5" xfId="18805" xr:uid="{C97B63B7-A375-4D42-B2CE-DEA4FBD949A5}"/>
    <cellStyle name="Komma 2 3 5 3 2 3 5 2" xfId="46422" xr:uid="{AA5E1962-0607-460F-B646-16FE8751D271}"/>
    <cellStyle name="Komma 2 3 5 3 2 3 6" xfId="24433" xr:uid="{436301B7-31B0-452F-9806-DEE9C802917F}"/>
    <cellStyle name="Komma 2 3 5 3 2 4" xfId="3265" xr:uid="{DA86944C-72FD-456D-B373-821C7B060CEE}"/>
    <cellStyle name="Komma 2 3 5 3 2 4 2" xfId="8792" xr:uid="{F6C9806D-61FC-452A-B8D4-B78DA780D47D}"/>
    <cellStyle name="Komma 2 3 5 3 2 4 2 2" xfId="30861" xr:uid="{FF4C0698-694A-4055-BF08-B99F4E163E80}"/>
    <cellStyle name="Komma 2 3 5 3 2 4 3" xfId="14259" xr:uid="{87BEBE54-8EB2-4CA4-94CC-49FA602C79C7}"/>
    <cellStyle name="Komma 2 3 5 3 2 4 3 2" xfId="36328" xr:uid="{C45CFB15-DB32-4546-8116-FDB01B4C09D8}"/>
    <cellStyle name="Komma 2 3 5 3 2 4 3 3" xfId="41876" xr:uid="{C76A40F6-CE12-4709-A5A8-D04E5E3E4D08}"/>
    <cellStyle name="Komma 2 3 5 3 2 4 4" xfId="19827" xr:uid="{BA9F08CA-B5FA-4DE2-A96F-A41498FCB290}"/>
    <cellStyle name="Komma 2 3 5 3 2 4 4 2" xfId="47343" xr:uid="{2CB270B7-EF76-42BB-835F-F068B46DE57F}"/>
    <cellStyle name="Komma 2 3 5 3 2 4 5" xfId="25354" xr:uid="{BEDA4F49-FF97-45E1-B81A-1DDFBE1E715D}"/>
    <cellStyle name="Komma 2 3 5 3 2 5" xfId="6289" xr:uid="{68D70242-B939-42E7-BB2F-D142AB30E27B}"/>
    <cellStyle name="Komma 2 3 5 3 2 5 2" xfId="28358" xr:uid="{A8C5875C-506E-4F4F-9331-18B488581517}"/>
    <cellStyle name="Komma 2 3 5 3 2 6" xfId="11675" xr:uid="{DFC00B79-7DD6-41E5-91B2-D6F816727C6B}"/>
    <cellStyle name="Komma 2 3 5 3 2 6 2" xfId="33744" xr:uid="{F3A05E63-B8DD-48EA-84DE-55044BECF119}"/>
    <cellStyle name="Komma 2 3 5 3 2 6 3" xfId="39292" xr:uid="{3EFB8F8B-110E-40CF-95E2-299AC2D08A22}"/>
    <cellStyle name="Komma 2 3 5 3 2 7" xfId="17223" xr:uid="{CD1BC1A2-EE99-4132-8FF2-AC7129D1CA80}"/>
    <cellStyle name="Komma 2 3 5 3 2 7 2" xfId="44840" xr:uid="{3A11CF50-502A-46A6-A8D9-ED22A3A5D0F0}"/>
    <cellStyle name="Komma 2 3 5 3 2 8" xfId="22851" xr:uid="{42E995FF-493D-46FE-9522-6F4CD97B008A}"/>
    <cellStyle name="Komma 2 3 5 3 3" xfId="2844" xr:uid="{2398BE92-59C6-42CF-ABF5-B4CB30D23B1C}"/>
    <cellStyle name="Komma 2 3 5 3 3 2" xfId="13838" xr:uid="{8F69E898-28FB-448E-B521-0E1ACD25F7BD}"/>
    <cellStyle name="Komma 2 3 5 3 3 2 2" xfId="35907" xr:uid="{545792B1-C3A1-4E86-9B3A-99F3AF727E17}"/>
    <cellStyle name="Komma 2 3 5 3 3 2 3" xfId="41455" xr:uid="{BE7B35A8-4C22-464E-A614-948CDA86F3FD}"/>
    <cellStyle name="Komma 2 3 5 3 3 3" xfId="19406" xr:uid="{59A3CBAF-8094-4E26-9642-EC2DF738D00A}"/>
    <cellStyle name="Komma 2 3 5 3 3 4" xfId="38711" xr:uid="{8C2BB0A7-7164-417C-B2AD-6BCD534F923C}"/>
    <cellStyle name="Komma 2 3 5 3 4" xfId="5868" xr:uid="{74AA86C2-49EE-4D08-B140-3F138A66BC5B}"/>
    <cellStyle name="Komma 2 3 5 3 4 2" xfId="27937" xr:uid="{B2160876-E4EF-4E66-92FE-1D9DE91E518C}"/>
    <cellStyle name="Komma 2 3 5 3 5" xfId="16802" xr:uid="{70D7EB5E-5B9F-4A1B-9A3B-9ADA30951EAB}"/>
    <cellStyle name="Komma 2 3 5 3 5 2" xfId="44419" xr:uid="{0672CC45-4333-49C5-A749-21E1AEFF0C95}"/>
    <cellStyle name="Komma 2 3 5 3 6" xfId="22430" xr:uid="{946C4F03-D8E9-4C3B-9A78-85C84FF63B28}"/>
    <cellStyle name="Komma 2 3 5 4" xfId="338" xr:uid="{707985B7-47A8-4BAF-888B-520085B2F0BC}"/>
    <cellStyle name="Komma 2 3 5 4 2" xfId="761" xr:uid="{D65FA028-2C15-4AB9-BF00-387E014F8930}"/>
    <cellStyle name="Komma 2 3 5 4 2 2" xfId="1562" xr:uid="{E8960E58-A664-4209-ACF0-1BDBA2D21FB7}"/>
    <cellStyle name="Komma 2 3 5 4 2 2 2" xfId="4166" xr:uid="{E39EF5CD-28F4-40BC-9EF8-0AC217C9ED9F}"/>
    <cellStyle name="Komma 2 3 5 4 2 2 2 2" xfId="9673" xr:uid="{C3A1FFD5-558D-493C-87BF-693DDB7117B6}"/>
    <cellStyle name="Komma 2 3 5 4 2 2 2 2 2" xfId="31742" xr:uid="{9116B925-D049-4159-A6E3-F08CA2B1F167}"/>
    <cellStyle name="Komma 2 3 5 4 2 2 2 3" xfId="15160" xr:uid="{5F34F6CF-A62B-4F3A-8275-1C083E497288}"/>
    <cellStyle name="Komma 2 3 5 4 2 2 2 3 2" xfId="37229" xr:uid="{90AF81EF-1F06-422D-9042-4E49C6010D75}"/>
    <cellStyle name="Komma 2 3 5 4 2 2 2 3 3" xfId="42777" xr:uid="{53277FAF-3A0C-4A97-80DF-427489756443}"/>
    <cellStyle name="Komma 2 3 5 4 2 2 2 4" xfId="20728" xr:uid="{4B878B85-9126-4F53-B636-D5040BA2DD9F}"/>
    <cellStyle name="Komma 2 3 5 4 2 2 2 4 2" xfId="48224" xr:uid="{ED55A788-6296-488C-BA99-55CAF0322FA8}"/>
    <cellStyle name="Komma 2 3 5 4 2 2 2 5" xfId="26235" xr:uid="{44C8C844-A175-4854-94EB-6D82337F6E47}"/>
    <cellStyle name="Komma 2 3 5 4 2 2 3" xfId="7190" xr:uid="{4BC068AF-E3CA-4923-9737-CD2568F547EB}"/>
    <cellStyle name="Komma 2 3 5 4 2 2 3 2" xfId="29259" xr:uid="{DDB8ADA5-51B6-4522-AB7A-240D81F74F12}"/>
    <cellStyle name="Komma 2 3 5 4 2 2 4" xfId="12556" xr:uid="{832B7F80-2CF9-4263-81E3-1DD040E3803D}"/>
    <cellStyle name="Komma 2 3 5 4 2 2 4 2" xfId="34625" xr:uid="{C9FBC39C-A408-4228-B161-DF1C6046B446}"/>
    <cellStyle name="Komma 2 3 5 4 2 2 4 3" xfId="40173" xr:uid="{3CC7129D-0C39-46CA-A7B7-14E3A76EA1E1}"/>
    <cellStyle name="Komma 2 3 5 4 2 2 5" xfId="18124" xr:uid="{40BE908D-AB61-4553-8D65-A5C82ED4E4C7}"/>
    <cellStyle name="Komma 2 3 5 4 2 2 5 2" xfId="45741" xr:uid="{96D850BD-8327-441C-878C-0B8967112487}"/>
    <cellStyle name="Komma 2 3 5 4 2 2 6" xfId="23752" xr:uid="{971E620E-C4F2-4C5D-86D6-858493CCCE42}"/>
    <cellStyle name="Komma 2 3 5 4 2 3" xfId="2343" xr:uid="{93B8F9B0-C57E-48F9-B2D1-B7029F0850D9}"/>
    <cellStyle name="Komma 2 3 5 4 2 3 2" xfId="4947" xr:uid="{3283C5FA-FF37-43BF-B09E-54B88C11B9B7}"/>
    <cellStyle name="Komma 2 3 5 4 2 3 2 2" xfId="10454" xr:uid="{1488806E-3441-497D-962A-909688B6E447}"/>
    <cellStyle name="Komma 2 3 5 4 2 3 2 2 2" xfId="32523" xr:uid="{01E0D26B-AA28-47CA-BFD7-0EE0F4B391C3}"/>
    <cellStyle name="Komma 2 3 5 4 2 3 2 3" xfId="15941" xr:uid="{BFF691F5-ECA8-4597-9061-116A6A992FD8}"/>
    <cellStyle name="Komma 2 3 5 4 2 3 2 3 2" xfId="38010" xr:uid="{01DE03E5-82AE-4ACD-BA62-5A5E2C692709}"/>
    <cellStyle name="Komma 2 3 5 4 2 3 2 3 3" xfId="43558" xr:uid="{E479319A-7F55-4681-A344-3BFE311A9BB0}"/>
    <cellStyle name="Komma 2 3 5 4 2 3 2 4" xfId="21509" xr:uid="{08F60448-EFE7-4D5A-9941-B6ED543B1874}"/>
    <cellStyle name="Komma 2 3 5 4 2 3 2 4 2" xfId="49005" xr:uid="{286713B5-1DA1-4CE6-8809-A9A32993E43C}"/>
    <cellStyle name="Komma 2 3 5 4 2 3 2 5" xfId="27016" xr:uid="{74323421-21FD-4247-85FB-D7A9DCD9CA93}"/>
    <cellStyle name="Komma 2 3 5 4 2 3 3" xfId="7971" xr:uid="{5B45171F-49F7-4E21-8B09-C09C81FD1360}"/>
    <cellStyle name="Komma 2 3 5 4 2 3 3 2" xfId="30040" xr:uid="{6D430E1E-38E4-4601-907E-4CC4BB442E41}"/>
    <cellStyle name="Komma 2 3 5 4 2 3 4" xfId="13337" xr:uid="{38603AD3-3278-46CA-86F9-F54269322ADA}"/>
    <cellStyle name="Komma 2 3 5 4 2 3 4 2" xfId="35406" xr:uid="{0D7FB75E-0F8E-4686-BBCB-533532C59417}"/>
    <cellStyle name="Komma 2 3 5 4 2 3 4 3" xfId="40954" xr:uid="{9A4F3FFA-D8D1-4A84-A0B6-FD62FB7B21CB}"/>
    <cellStyle name="Komma 2 3 5 4 2 3 5" xfId="18905" xr:uid="{27C36D98-7FBB-44FC-8B52-846B2CD65132}"/>
    <cellStyle name="Komma 2 3 5 4 2 3 5 2" xfId="46522" xr:uid="{DB493EA7-39F9-4A21-815B-FB21B8181FA5}"/>
    <cellStyle name="Komma 2 3 5 4 2 3 6" xfId="24533" xr:uid="{F5DE3F31-4DC9-44FD-A811-209B56EB8D3E}"/>
    <cellStyle name="Komma 2 3 5 4 2 4" xfId="3365" xr:uid="{79F60581-7DE4-4ED6-BA1D-5AE0AD91D94E}"/>
    <cellStyle name="Komma 2 3 5 4 2 4 2" xfId="8892" xr:uid="{205FC722-F155-419D-9D64-F9417C5B293A}"/>
    <cellStyle name="Komma 2 3 5 4 2 4 2 2" xfId="30961" xr:uid="{65BB54F8-82D7-443C-A5B4-781F33DD6791}"/>
    <cellStyle name="Komma 2 3 5 4 2 4 3" xfId="14359" xr:uid="{7BC40FA1-BD02-4B21-99BC-9092B6CB4A97}"/>
    <cellStyle name="Komma 2 3 5 4 2 4 3 2" xfId="36428" xr:uid="{78D01BD2-5C57-4A7A-8800-2BAF9E6ACD2F}"/>
    <cellStyle name="Komma 2 3 5 4 2 4 3 3" xfId="41976" xr:uid="{4F48FD64-547D-43DC-80BD-397AB93F5AD0}"/>
    <cellStyle name="Komma 2 3 5 4 2 4 4" xfId="19927" xr:uid="{F8C58ECC-CCFD-4543-B041-289D97CE876A}"/>
    <cellStyle name="Komma 2 3 5 4 2 4 4 2" xfId="47443" xr:uid="{C5FB7EFF-EB19-4603-83B1-492E1D7BE37C}"/>
    <cellStyle name="Komma 2 3 5 4 2 4 5" xfId="25454" xr:uid="{658E9964-41C3-4A09-AC45-0B39810FF60A}"/>
    <cellStyle name="Komma 2 3 5 4 2 5" xfId="6389" xr:uid="{13FE2565-42AB-4910-8A1D-B22EFCD6DD22}"/>
    <cellStyle name="Komma 2 3 5 4 2 5 2" xfId="28458" xr:uid="{B6361DE5-7218-44D8-8CB8-458D523C831F}"/>
    <cellStyle name="Komma 2 3 5 4 2 6" xfId="11775" xr:uid="{3EAFA6F2-0478-45DD-8E10-F1C1F22F57A2}"/>
    <cellStyle name="Komma 2 3 5 4 2 6 2" xfId="33844" xr:uid="{A791522E-5B9D-4A0E-8677-C2DB204A0C86}"/>
    <cellStyle name="Komma 2 3 5 4 2 6 3" xfId="39392" xr:uid="{C66F31C2-7D11-418A-8AE1-52247D1A2F75}"/>
    <cellStyle name="Komma 2 3 5 4 2 7" xfId="17323" xr:uid="{5ADD9E84-A894-4EE5-8AB2-02B4D60D9C5B}"/>
    <cellStyle name="Komma 2 3 5 4 2 7 2" xfId="44940" xr:uid="{26EE2EFD-1220-44AD-8C5A-216A0146F4B4}"/>
    <cellStyle name="Komma 2 3 5 4 2 8" xfId="22951" xr:uid="{32D4EBE0-D2FD-4B55-A166-86A753682CB6}"/>
    <cellStyle name="Komma 2 3 5 4 3" xfId="2944" xr:uid="{A1C6E9F4-2E12-49F4-8DE1-0CBA925E6676}"/>
    <cellStyle name="Komma 2 3 5 4 3 2" xfId="13938" xr:uid="{D0B824CE-E18B-40F2-96A9-4CA08E415D35}"/>
    <cellStyle name="Komma 2 3 5 4 3 2 2" xfId="36007" xr:uid="{DBEF9D03-0C94-4D58-803F-F79D8114956C}"/>
    <cellStyle name="Komma 2 3 5 4 3 2 3" xfId="41555" xr:uid="{57BA007B-65AE-4529-8EA4-23936C2FA08F}"/>
    <cellStyle name="Komma 2 3 5 4 3 3" xfId="19506" xr:uid="{BA1370D9-A2DB-40A7-988C-6124E8ED8CA7}"/>
    <cellStyle name="Komma 2 3 5 4 3 4" xfId="38731" xr:uid="{15DC41B9-DAED-48C7-82E5-1CBA65661710}"/>
    <cellStyle name="Komma 2 3 5 4 4" xfId="5968" xr:uid="{BD2E02F1-875B-4AC1-890B-64CAC3CA6B9C}"/>
    <cellStyle name="Komma 2 3 5 4 4 2" xfId="28037" xr:uid="{788C7541-35C8-428E-861B-07E141B5F649}"/>
    <cellStyle name="Komma 2 3 5 4 5" xfId="16902" xr:uid="{2A5D09F2-3C56-415C-813D-E741C0542612}"/>
    <cellStyle name="Komma 2 3 5 4 5 2" xfId="44519" xr:uid="{37E1A06A-D8B7-401A-A227-06DB6507A275}"/>
    <cellStyle name="Komma 2 3 5 4 6" xfId="22530" xr:uid="{7F376E8B-4529-48F5-AB92-F794C85B71D1}"/>
    <cellStyle name="Komma 2 3 5 5" xfId="480" xr:uid="{445EC4CC-2F27-452A-B82E-9F2B655EE20F}"/>
    <cellStyle name="Komma 2 3 5 5 2" xfId="1281" xr:uid="{19DEEF49-AF32-49FF-A281-5BED781253E4}"/>
    <cellStyle name="Komma 2 3 5 5 2 2" xfId="3885" xr:uid="{0AF8234D-02FB-4DF6-A5B4-41FCE66B82BE}"/>
    <cellStyle name="Komma 2 3 5 5 2 2 2" xfId="9392" xr:uid="{BAF38434-0922-401F-8455-292C98E1F6B2}"/>
    <cellStyle name="Komma 2 3 5 5 2 2 2 2" xfId="31461" xr:uid="{97FC9E86-8D70-42B0-A652-606DAA9E9743}"/>
    <cellStyle name="Komma 2 3 5 5 2 2 3" xfId="14879" xr:uid="{34AB7FDD-E9EC-4D9B-8794-EEEF68A2435E}"/>
    <cellStyle name="Komma 2 3 5 5 2 2 3 2" xfId="36948" xr:uid="{DF3C09E9-9A8D-4907-B680-B62A0A36FBFD}"/>
    <cellStyle name="Komma 2 3 5 5 2 2 3 3" xfId="42496" xr:uid="{F6F6F1E8-2F84-4F62-B960-BF3AD928B9E1}"/>
    <cellStyle name="Komma 2 3 5 5 2 2 4" xfId="20447" xr:uid="{4A05A3F7-E177-4FBA-A7F9-6C3AEC867D3B}"/>
    <cellStyle name="Komma 2 3 5 5 2 2 4 2" xfId="47943" xr:uid="{E3D2EB6C-7378-4C8B-9CD2-DF3764E86748}"/>
    <cellStyle name="Komma 2 3 5 5 2 2 5" xfId="25954" xr:uid="{AD4C739E-F514-4B0F-948B-600F2BD65E92}"/>
    <cellStyle name="Komma 2 3 5 5 2 3" xfId="6909" xr:uid="{998CD7F2-FF6E-47CD-9EE0-6B076ACC62D5}"/>
    <cellStyle name="Komma 2 3 5 5 2 3 2" xfId="28978" xr:uid="{BEB936F3-FAD4-464E-A162-CB021EBBC56B}"/>
    <cellStyle name="Komma 2 3 5 5 2 4" xfId="12275" xr:uid="{50424C36-AE7D-4853-B5A6-3CE08E6C8D41}"/>
    <cellStyle name="Komma 2 3 5 5 2 4 2" xfId="34344" xr:uid="{F65A8769-DAFB-43B0-9C40-20E4CEEB76D4}"/>
    <cellStyle name="Komma 2 3 5 5 2 4 3" xfId="39892" xr:uid="{6D2993EF-2F6D-469E-91A1-C46A7554F688}"/>
    <cellStyle name="Komma 2 3 5 5 2 5" xfId="17843" xr:uid="{3529C059-4EAE-41B7-A05D-A7E52C30A34A}"/>
    <cellStyle name="Komma 2 3 5 5 2 5 2" xfId="45460" xr:uid="{E6C92FFF-5C6F-45F2-88A9-BFD7E342A0AE}"/>
    <cellStyle name="Komma 2 3 5 5 2 6" xfId="23471" xr:uid="{E9EFAC1A-C7F5-48C7-B0AA-A66FDF03B31B}"/>
    <cellStyle name="Komma 2 3 5 5 3" xfId="2062" xr:uid="{0738E117-5783-4333-AAF8-81F450CDBB77}"/>
    <cellStyle name="Komma 2 3 5 5 3 2" xfId="4666" xr:uid="{E81E774B-68DA-42EC-955E-6A66D271FADD}"/>
    <cellStyle name="Komma 2 3 5 5 3 2 2" xfId="10173" xr:uid="{B717237D-529C-4603-9E65-F8D7147580A6}"/>
    <cellStyle name="Komma 2 3 5 5 3 2 2 2" xfId="32242" xr:uid="{18B951A6-926D-473E-A4CD-4FF842FC230C}"/>
    <cellStyle name="Komma 2 3 5 5 3 2 3" xfId="15660" xr:uid="{F4815AB1-93A9-43D1-B0D6-9921AF9898C0}"/>
    <cellStyle name="Komma 2 3 5 5 3 2 3 2" xfId="37729" xr:uid="{614505D5-A33D-45CF-B9E8-3EE6AE2D48D8}"/>
    <cellStyle name="Komma 2 3 5 5 3 2 3 3" xfId="43277" xr:uid="{265C4DB3-5483-41A8-9627-1B1B6EA379E6}"/>
    <cellStyle name="Komma 2 3 5 5 3 2 4" xfId="21228" xr:uid="{7B3CDB58-C52F-43E8-BE9B-B1ADA416867B}"/>
    <cellStyle name="Komma 2 3 5 5 3 2 4 2" xfId="48724" xr:uid="{F37D2776-F0C1-411A-A380-01CEE715E4E5}"/>
    <cellStyle name="Komma 2 3 5 5 3 2 5" xfId="26735" xr:uid="{C97C3365-0D4D-4562-B08B-1F25B299C84E}"/>
    <cellStyle name="Komma 2 3 5 5 3 3" xfId="7690" xr:uid="{D671C14C-8479-4427-B23D-D1776597612D}"/>
    <cellStyle name="Komma 2 3 5 5 3 3 2" xfId="29759" xr:uid="{73ADF044-95A6-4B5B-AF37-8FA064BEEB12}"/>
    <cellStyle name="Komma 2 3 5 5 3 4" xfId="13056" xr:uid="{B1E9A7E7-5623-44BC-A7E0-36888127FAAD}"/>
    <cellStyle name="Komma 2 3 5 5 3 4 2" xfId="35125" xr:uid="{DFFC0BC6-9F6A-4CE5-93D6-157B93381F84}"/>
    <cellStyle name="Komma 2 3 5 5 3 4 3" xfId="40673" xr:uid="{47FFDD1A-D1B0-48CB-8D5E-3D528E72186F}"/>
    <cellStyle name="Komma 2 3 5 5 3 5" xfId="18624" xr:uid="{1B0F68E5-7957-42D5-BA72-321B2679E962}"/>
    <cellStyle name="Komma 2 3 5 5 3 5 2" xfId="46241" xr:uid="{8DFDB25B-74C1-49E5-A33F-167E1110AEB5}"/>
    <cellStyle name="Komma 2 3 5 5 3 6" xfId="24252" xr:uid="{BE2907C3-747D-45C4-AA0E-B809EC5E19BE}"/>
    <cellStyle name="Komma 2 3 5 5 4" xfId="3084" xr:uid="{6BEC1EBC-07D6-4931-9BEB-0110B4D0472A}"/>
    <cellStyle name="Komma 2 3 5 5 4 2" xfId="8611" xr:uid="{D36BF4BD-CD12-487B-A060-F3113F35DD4D}"/>
    <cellStyle name="Komma 2 3 5 5 4 2 2" xfId="30680" xr:uid="{B0B57ECA-ACD3-43AC-BC30-53781B9C2D8E}"/>
    <cellStyle name="Komma 2 3 5 5 4 3" xfId="14078" xr:uid="{BE6498DD-0D14-4800-A5C4-7F92398B6026}"/>
    <cellStyle name="Komma 2 3 5 5 4 3 2" xfId="36147" xr:uid="{FCC83469-4067-4517-AD6C-D443DA1D56FA}"/>
    <cellStyle name="Komma 2 3 5 5 4 3 3" xfId="41695" xr:uid="{FE942527-C86D-4BA3-8389-F1FF47ADB01E}"/>
    <cellStyle name="Komma 2 3 5 5 4 4" xfId="19646" xr:uid="{C64995FF-ECA7-4C76-B9D3-8DE5FECDBDD8}"/>
    <cellStyle name="Komma 2 3 5 5 4 4 2" xfId="47162" xr:uid="{17BBCC2D-722B-4048-8673-FE1DF0494FCE}"/>
    <cellStyle name="Komma 2 3 5 5 4 5" xfId="25173" xr:uid="{E6B5690F-2360-483D-BC9A-0B431538EFAC}"/>
    <cellStyle name="Komma 2 3 5 5 5" xfId="6108" xr:uid="{1140E9C9-41A3-45BC-957D-CB2937DE92D5}"/>
    <cellStyle name="Komma 2 3 5 5 5 2" xfId="28177" xr:uid="{48AA2D43-E961-48A5-B318-3B3C9CF6C1F1}"/>
    <cellStyle name="Komma 2 3 5 5 6" xfId="11494" xr:uid="{547CAE70-B761-4102-8C66-7CCD312E1D76}"/>
    <cellStyle name="Komma 2 3 5 5 6 2" xfId="33563" xr:uid="{943B0A69-6337-4895-8236-38FBECC0C1C1}"/>
    <cellStyle name="Komma 2 3 5 5 6 3" xfId="39111" xr:uid="{BFA15B98-5D85-4DBC-87E6-9E37F34E7E76}"/>
    <cellStyle name="Komma 2 3 5 5 7" xfId="17042" xr:uid="{7124885F-B4AF-4386-B4FD-F597518C16AD}"/>
    <cellStyle name="Komma 2 3 5 5 7 2" xfId="44659" xr:uid="{898EC806-1FBB-4BF9-92A8-94B601DD6EE3}"/>
    <cellStyle name="Komma 2 3 5 5 8" xfId="22670" xr:uid="{3B5FA4BC-DE59-4805-8C0A-34D72B2A947E}"/>
    <cellStyle name="Komma 2 3 5 6" xfId="901" xr:uid="{AE60AFFB-8544-4411-8758-29C370A6659C}"/>
    <cellStyle name="Komma 2 3 5 6 2" xfId="3505" xr:uid="{65CEC0F0-57E5-42DC-852D-42D71D2831B0}"/>
    <cellStyle name="Komma 2 3 5 6 2 2" xfId="14499" xr:uid="{5E63F5C0-A371-4684-98CA-8F79103A5CB9}"/>
    <cellStyle name="Komma 2 3 5 6 2 2 2" xfId="36568" xr:uid="{40E4586C-4F61-4373-AA58-2208F3426D34}"/>
    <cellStyle name="Komma 2 3 5 6 2 2 3" xfId="42116" xr:uid="{60C83B1B-8031-4A62-B9D5-79721740114F}"/>
    <cellStyle name="Komma 2 3 5 6 2 3" xfId="20067" xr:uid="{8B7586CD-885D-4EA9-A0A4-FDD7B9EFB441}"/>
    <cellStyle name="Komma 2 3 5 6 2 4" xfId="38751" xr:uid="{4E9F7FD8-B942-423C-801A-584116D4D608}"/>
    <cellStyle name="Komma 2 3 5 6 3" xfId="5427" xr:uid="{5CAED18C-87CD-4C16-B8CE-96CD95DDA00C}"/>
    <cellStyle name="Komma 2 3 5 6 3 2" xfId="10934" xr:uid="{166E4684-A293-4A5C-8CA6-2A8D3471E118}"/>
    <cellStyle name="Komma 2 3 5 6 3 2 2" xfId="33003" xr:uid="{14364E92-C2F7-4234-A351-D2F58A160AAF}"/>
    <cellStyle name="Komma 2 3 5 6 3 3" xfId="16421" xr:uid="{37063C3A-1F6E-4BD4-8830-A2634163552E}"/>
    <cellStyle name="Komma 2 3 5 6 3 3 2" xfId="38490" xr:uid="{829F3C2E-077E-46CB-9B0B-375358B08004}"/>
    <cellStyle name="Komma 2 3 5 6 3 3 3" xfId="44038" xr:uid="{13D5212D-D05C-4846-B510-81A1674D736D}"/>
    <cellStyle name="Komma 2 3 5 6 3 4" xfId="21989" xr:uid="{F3012CEF-0543-4DE2-BD6D-CFC04834B6B7}"/>
    <cellStyle name="Komma 2 3 5 6 3 4 2" xfId="49485" xr:uid="{DAE856E0-B4E9-40E2-AED5-E34CE57257CD}"/>
    <cellStyle name="Komma 2 3 5 6 3 5" xfId="27496" xr:uid="{919C533A-5245-4075-99FB-0F586099BD86}"/>
    <cellStyle name="Komma 2 3 5 6 4" xfId="6529" xr:uid="{C3C2CAA7-F642-4A6F-9329-8374C2996E25}"/>
    <cellStyle name="Komma 2 3 5 6 4 2" xfId="28598" xr:uid="{3950CA18-E0C8-43CC-9D5F-7A107FE9135B}"/>
    <cellStyle name="Komma 2 3 5 6 5" xfId="17463" xr:uid="{DC7B1EDF-A962-46E9-BD8D-5ED9B579C909}"/>
    <cellStyle name="Komma 2 3 5 6 5 2" xfId="45080" xr:uid="{D6766907-7B21-4A24-97E7-5174EC9DF71D}"/>
    <cellStyle name="Komma 2 3 5 6 6" xfId="23091" xr:uid="{D2EDAA38-2C8C-410F-A9F4-E7DD5B38B622}"/>
    <cellStyle name="Komma 2 3 5 7" xfId="2523" xr:uid="{905DF361-C165-4CEF-9F22-D30D1F542A06}"/>
    <cellStyle name="Komma 2 3 5 7 2" xfId="13517" xr:uid="{F1FB18BD-D49F-401D-A2F6-AFBC131B8637}"/>
    <cellStyle name="Komma 2 3 5 7 2 2" xfId="35586" xr:uid="{BBABEB46-0869-4888-9D3F-B5430610E45F}"/>
    <cellStyle name="Komma 2 3 5 7 2 3" xfId="41134" xr:uid="{CED67B87-1417-4E32-9576-06BB25468DBD}"/>
    <cellStyle name="Komma 2 3 5 7 3" xfId="19085" xr:uid="{74F3A027-B357-4464-826F-89B8A2882EF7}"/>
    <cellStyle name="Komma 2 3 5 7 4" xfId="38650" xr:uid="{0D12EA30-0AED-47B9-A80F-123AC7428F84}"/>
    <cellStyle name="Komma 2 3 5 8" xfId="5687" xr:uid="{CEDB142B-E65E-4DC4-BC71-505BCD2D9915}"/>
    <cellStyle name="Komma 2 3 5 8 2" xfId="27756" xr:uid="{E479063A-E7B3-46C8-91EE-8D765AC34A8D}"/>
    <cellStyle name="Komma 2 3 5 9" xfId="16621" xr:uid="{9EBFAA3F-66C7-4979-8BCF-D640613E8990}"/>
    <cellStyle name="Komma 2 3 5 9 2" xfId="44238" xr:uid="{E0206015-85CD-48FE-AF7C-63FB576FDD58}"/>
    <cellStyle name="Komma 2 3 6" xfId="198" xr:uid="{3417767E-4F2D-447C-842E-B8FEF97DD503}"/>
    <cellStyle name="Komma 2 3 6 2" xfId="621" xr:uid="{C9E9D4FA-CBE8-4A31-9CD1-B589834AD469}"/>
    <cellStyle name="Komma 2 3 6 2 2" xfId="1422" xr:uid="{53AEA9D7-2D8F-45C4-9AE0-A570BFBA9C8E}"/>
    <cellStyle name="Komma 2 3 6 2 2 2" xfId="4026" xr:uid="{70316DEA-B670-41DA-A098-48D4D0C1D9A5}"/>
    <cellStyle name="Komma 2 3 6 2 2 2 2" xfId="9533" xr:uid="{52C8B23D-09FE-4DA1-BB2A-476D7358A199}"/>
    <cellStyle name="Komma 2 3 6 2 2 2 2 2" xfId="31602" xr:uid="{9ACC7641-71A9-416F-A44E-377BDDB3C478}"/>
    <cellStyle name="Komma 2 3 6 2 2 2 3" xfId="15020" xr:uid="{C4885F28-7843-4EB7-980F-347CE024575F}"/>
    <cellStyle name="Komma 2 3 6 2 2 2 3 2" xfId="37089" xr:uid="{F817CF2E-01FA-414E-9843-E60AE8014A8E}"/>
    <cellStyle name="Komma 2 3 6 2 2 2 3 3" xfId="42637" xr:uid="{799BBE9F-E9FC-40FE-A7D7-31FDB6C4D81B}"/>
    <cellStyle name="Komma 2 3 6 2 2 2 4" xfId="20588" xr:uid="{19FFA075-5FFD-4BDD-9243-63D50B6F9C86}"/>
    <cellStyle name="Komma 2 3 6 2 2 2 4 2" xfId="48084" xr:uid="{A8DDC7B9-EA6A-4F22-A342-5942FEE7C552}"/>
    <cellStyle name="Komma 2 3 6 2 2 2 5" xfId="26095" xr:uid="{DBB949A4-AAFD-4599-A130-380E1615582D}"/>
    <cellStyle name="Komma 2 3 6 2 2 3" xfId="7050" xr:uid="{E5B96700-0345-44BD-9E68-AA3CEE45A601}"/>
    <cellStyle name="Komma 2 3 6 2 2 3 2" xfId="29119" xr:uid="{EC0154AE-AB31-48AA-B110-D41734358EDF}"/>
    <cellStyle name="Komma 2 3 6 2 2 4" xfId="12416" xr:uid="{89DB9F8F-B78B-46C4-AC35-D32EAD9FA697}"/>
    <cellStyle name="Komma 2 3 6 2 2 4 2" xfId="34485" xr:uid="{9A9D0F8B-AAAD-45D3-BBCA-624A6DC73BAE}"/>
    <cellStyle name="Komma 2 3 6 2 2 4 3" xfId="40033" xr:uid="{4623F4AF-8271-46BA-AF92-386732679A1E}"/>
    <cellStyle name="Komma 2 3 6 2 2 5" xfId="17984" xr:uid="{D5661142-C722-48AD-887C-8F8D3E4FD28C}"/>
    <cellStyle name="Komma 2 3 6 2 2 5 2" xfId="45601" xr:uid="{944A949C-5494-4CE4-951F-8FF10C9E0AE7}"/>
    <cellStyle name="Komma 2 3 6 2 2 6" xfId="23612" xr:uid="{DFE3A199-CB9C-4AF8-ACE6-97326504BA44}"/>
    <cellStyle name="Komma 2 3 6 2 3" xfId="2203" xr:uid="{6D3F9D8C-06B5-45A0-944E-C317B659B5AC}"/>
    <cellStyle name="Komma 2 3 6 2 3 2" xfId="4807" xr:uid="{67755B6A-FA27-4A92-896F-8E0F1FC190E6}"/>
    <cellStyle name="Komma 2 3 6 2 3 2 2" xfId="10314" xr:uid="{5A9F24B9-A2C4-467D-915B-63D1D2DE6E82}"/>
    <cellStyle name="Komma 2 3 6 2 3 2 2 2" xfId="32383" xr:uid="{60D8AF68-CF12-4CFD-83A4-47A0D93A8F22}"/>
    <cellStyle name="Komma 2 3 6 2 3 2 3" xfId="15801" xr:uid="{6413CA77-493D-49E3-999C-FFB38E8990C0}"/>
    <cellStyle name="Komma 2 3 6 2 3 2 3 2" xfId="37870" xr:uid="{B5A41A09-EEBD-43B5-A5EE-00AA077EADDD}"/>
    <cellStyle name="Komma 2 3 6 2 3 2 3 3" xfId="43418" xr:uid="{1731E060-3943-4C67-986D-35658C3E1C42}"/>
    <cellStyle name="Komma 2 3 6 2 3 2 4" xfId="21369" xr:uid="{0D865FCA-E9BF-4016-A5DB-0159737CB7B0}"/>
    <cellStyle name="Komma 2 3 6 2 3 2 4 2" xfId="48865" xr:uid="{F8FAB2EB-144E-43BD-BEFD-2619640A997B}"/>
    <cellStyle name="Komma 2 3 6 2 3 2 5" xfId="26876" xr:uid="{27516D08-2E73-4F27-B795-4F7F2EF66D37}"/>
    <cellStyle name="Komma 2 3 6 2 3 3" xfId="7831" xr:uid="{53FFC51E-1200-478E-9461-E49A29C920B1}"/>
    <cellStyle name="Komma 2 3 6 2 3 3 2" xfId="29900" xr:uid="{43C9296E-9C75-4AE1-B1CA-119B389D6D7F}"/>
    <cellStyle name="Komma 2 3 6 2 3 4" xfId="13197" xr:uid="{05620738-4120-4232-B809-85E9632AD04E}"/>
    <cellStyle name="Komma 2 3 6 2 3 4 2" xfId="35266" xr:uid="{F4E6F03A-2B59-461D-ACEF-D7C3EB7A7CEC}"/>
    <cellStyle name="Komma 2 3 6 2 3 4 3" xfId="40814" xr:uid="{3A89B4BB-4D79-4069-B049-95018D4D8DBE}"/>
    <cellStyle name="Komma 2 3 6 2 3 5" xfId="18765" xr:uid="{1C361085-2BD1-4D1D-9392-44B9C93BADE7}"/>
    <cellStyle name="Komma 2 3 6 2 3 5 2" xfId="46382" xr:uid="{E767122C-0CA7-464D-B3E8-F1A1D2550AB6}"/>
    <cellStyle name="Komma 2 3 6 2 3 6" xfId="24393" xr:uid="{A4581721-07B8-480E-9755-A76EC06F8283}"/>
    <cellStyle name="Komma 2 3 6 2 4" xfId="3225" xr:uid="{484ED32E-1CAE-4607-969F-76C8F6EE5B0B}"/>
    <cellStyle name="Komma 2 3 6 2 4 2" xfId="8752" xr:uid="{EE39DC31-BE90-4DFC-9CF3-C08FC7DDDC05}"/>
    <cellStyle name="Komma 2 3 6 2 4 2 2" xfId="30821" xr:uid="{9275C1A0-73D9-4FA5-9DD3-B1CFE7C97651}"/>
    <cellStyle name="Komma 2 3 6 2 4 3" xfId="14219" xr:uid="{0E4D30C4-963F-4A97-9848-A8BD63FBC997}"/>
    <cellStyle name="Komma 2 3 6 2 4 3 2" xfId="36288" xr:uid="{14D2DCA6-0DEB-48F8-BFB0-CA3154ADE9C2}"/>
    <cellStyle name="Komma 2 3 6 2 4 3 3" xfId="41836" xr:uid="{A5187395-104E-4775-A176-E0C225C31A0B}"/>
    <cellStyle name="Komma 2 3 6 2 4 4" xfId="19787" xr:uid="{9AE02090-74F0-489E-B4BB-61617DC76ADE}"/>
    <cellStyle name="Komma 2 3 6 2 4 4 2" xfId="47303" xr:uid="{E4996988-B68B-4651-A1B5-B959866962C0}"/>
    <cellStyle name="Komma 2 3 6 2 4 5" xfId="25314" xr:uid="{C948E7F4-5BCF-4FDB-A0AB-CBA6B92131E8}"/>
    <cellStyle name="Komma 2 3 6 2 5" xfId="6249" xr:uid="{06BE730B-1525-47AE-BF78-482E451717CC}"/>
    <cellStyle name="Komma 2 3 6 2 5 2" xfId="28318" xr:uid="{170DBD7F-6547-4F98-AF52-C280871DB8C3}"/>
    <cellStyle name="Komma 2 3 6 2 6" xfId="11635" xr:uid="{EC5EF2A4-6BEA-4D8E-9C76-C0F3D54F78C4}"/>
    <cellStyle name="Komma 2 3 6 2 6 2" xfId="33704" xr:uid="{7A19DE41-1AB2-4655-85CA-1B2E3D30A45C}"/>
    <cellStyle name="Komma 2 3 6 2 6 3" xfId="39252" xr:uid="{26928F4D-A7F1-4011-B024-8A354A80156B}"/>
    <cellStyle name="Komma 2 3 6 2 7" xfId="17183" xr:uid="{D2A6130A-C13A-4E75-9611-382ED1AA28FA}"/>
    <cellStyle name="Komma 2 3 6 2 7 2" xfId="44800" xr:uid="{7B04F987-ECAB-4B1E-8E6C-4246E42581B9}"/>
    <cellStyle name="Komma 2 3 6 2 8" xfId="22811" xr:uid="{767F1F3A-3E93-42D9-8054-974F7593F680}"/>
    <cellStyle name="Komma 2 3 6 3" xfId="2804" xr:uid="{BD15BC6B-11F8-4A3D-983D-A923A06F3569}"/>
    <cellStyle name="Komma 2 3 6 3 2" xfId="13798" xr:uid="{BFFE0262-8515-4A00-BC97-85FB4E13F664}"/>
    <cellStyle name="Komma 2 3 6 3 2 2" xfId="35867" xr:uid="{02622575-963C-4A0B-944A-B29264D35074}"/>
    <cellStyle name="Komma 2 3 6 3 2 3" xfId="41415" xr:uid="{B2AB1910-5F89-4DDC-8459-829F6001B188}"/>
    <cellStyle name="Komma 2 3 6 3 3" xfId="19366" xr:uid="{A6C9D99D-D073-456E-B8A6-D4C874910BE8}"/>
    <cellStyle name="Komma 2 3 6 3 4" xfId="38691" xr:uid="{8DA84477-8341-40F2-B2E4-8B4485755571}"/>
    <cellStyle name="Komma 2 3 6 4" xfId="5828" xr:uid="{8153578A-3625-4675-9F81-5FA705CEBC5B}"/>
    <cellStyle name="Komma 2 3 6 4 2" xfId="27897" xr:uid="{4DAFB22A-8390-41D7-B3FF-777AF7346357}"/>
    <cellStyle name="Komma 2 3 6 5" xfId="16762" xr:uid="{68F5F858-F788-4A95-8DE8-EBFFAB5B1E52}"/>
    <cellStyle name="Komma 2 3 6 5 2" xfId="44379" xr:uid="{C2D61B3D-3DA6-4A61-923A-AD146A38319C}"/>
    <cellStyle name="Komma 2 3 6 6" xfId="22390" xr:uid="{19E084E9-F672-4D97-9444-6BA1764799FF}"/>
    <cellStyle name="Komma 2 3 7" xfId="2563" xr:uid="{FC9B6F10-B32A-4C1E-AB78-0CBD747FC35F}"/>
    <cellStyle name="Komma 2 3 7 2" xfId="5487" xr:uid="{B81643CF-FC29-4772-B1F1-E7D2ED7F5E01}"/>
    <cellStyle name="Komma 2 3 7 2 2" xfId="10994" xr:uid="{0498BBF0-DB83-4E6A-BB67-6A00D0105EBF}"/>
    <cellStyle name="Komma 2 3 7 2 2 2" xfId="33063" xr:uid="{9DA2EE2F-EC4D-45C5-87EE-66A1E7FCA6F9}"/>
    <cellStyle name="Komma 2 3 7 2 3" xfId="16481" xr:uid="{47778D52-B017-4EE3-B4A3-1DD7232C7D66}"/>
    <cellStyle name="Komma 2 3 7 2 3 2" xfId="38550" xr:uid="{6AD15873-4912-468D-AEEF-9D822CA04AB9}"/>
    <cellStyle name="Komma 2 3 7 2 3 3" xfId="44098" xr:uid="{943778C3-0E88-425F-AEBD-A08842565FD2}"/>
    <cellStyle name="Komma 2 3 7 2 4" xfId="22049" xr:uid="{7AB845F7-65EB-43DD-8CEE-EBA8D79761B4}"/>
    <cellStyle name="Komma 2 3 7 2 4 2" xfId="49545" xr:uid="{A4665DF8-8B72-4E22-92B8-5F654183E980}"/>
    <cellStyle name="Komma 2 3 7 2 5" xfId="27556" xr:uid="{C55AECBC-E386-4E13-B490-1E11EE2F2695}"/>
    <cellStyle name="Komma 2 3 7 3" xfId="8171" xr:uid="{B986A445-ADBE-4D9B-B0DF-32AAAB84814D}"/>
    <cellStyle name="Komma 2 3 7 3 2" xfId="30240" xr:uid="{F4D9F15E-3D0F-4E8D-A8B4-BA4BFB2A6D2D}"/>
    <cellStyle name="Komma 2 3 7 4" xfId="13557" xr:uid="{675BEEAC-8C1A-4B98-8327-FA7FA976AB01}"/>
    <cellStyle name="Komma 2 3 7 4 2" xfId="35626" xr:uid="{8BEA0707-447B-47E7-BD68-1F61BD4FC8B3}"/>
    <cellStyle name="Komma 2 3 7 4 3" xfId="41174" xr:uid="{3848AA6F-8135-48A3-86F4-2B2FB6509579}"/>
    <cellStyle name="Komma 2 3 7 5" xfId="19125" xr:uid="{17F7531C-93C7-4E6E-84A0-FAB7D3D94EC7}"/>
    <cellStyle name="Komma 2 3 7 5 2" xfId="46722" xr:uid="{9735B2DA-77CD-4186-B824-7F17BE08F538}"/>
    <cellStyle name="Komma 2 3 7 6" xfId="24733" xr:uid="{500DA5A9-A805-42DB-A2E1-697692177C98}"/>
    <cellStyle name="Komma 2 3 8" xfId="5587" xr:uid="{C8DB928B-C780-4FAC-8659-CAD88045D1D8}"/>
    <cellStyle name="Komma 2 3 8 2" xfId="11094" xr:uid="{0F97C43C-7023-48E6-8405-8FF89AC37E73}"/>
    <cellStyle name="Komma 2 3 8 2 2" xfId="33163" xr:uid="{C2B89F13-3197-4DB5-85EA-9EF3C942CA1A}"/>
    <cellStyle name="Komma 2 3 8 3" xfId="22149" xr:uid="{BE280588-0FEF-4B00-A878-0C9C735A2579}"/>
    <cellStyle name="Komma 2 3 8 3 2" xfId="49645" xr:uid="{03219438-6B8A-4D50-8107-861AFC462FDF}"/>
    <cellStyle name="Komma 2 3 8 4" xfId="27656" xr:uid="{E0040055-615B-4BA1-82C8-9141859BEB7D}"/>
    <cellStyle name="Komma 2 3 9" xfId="5647" xr:uid="{B2A222F3-1F86-4B0C-8677-479412C35AE7}"/>
    <cellStyle name="Komma 2 3 9 2" xfId="27716" xr:uid="{3936FD06-8D06-455D-A370-6E761B24C0E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2 2" xfId="3869" xr:uid="{B0A9AF74-913C-444D-8112-5D6C48D7D76B}"/>
    <cellStyle name="Komma 2 4 2 10 2 2 2" xfId="9376" xr:uid="{5C472471-EDF8-40CC-B8C0-D63C987E33E0}"/>
    <cellStyle name="Komma 2 4 2 10 2 2 2 2" xfId="31445" xr:uid="{BBED22E8-5338-4A6D-AC80-3014DFE1C1D2}"/>
    <cellStyle name="Komma 2 4 2 10 2 2 3" xfId="14863" xr:uid="{A7892E52-F2AF-4C7E-8E67-F06D1810CDEA}"/>
    <cellStyle name="Komma 2 4 2 10 2 2 3 2" xfId="36932" xr:uid="{B7973787-8437-44A8-88A5-55268DBF8917}"/>
    <cellStyle name="Komma 2 4 2 10 2 2 3 3" xfId="42480" xr:uid="{8AD7D9DD-0362-4914-B881-C2688BD8BB3F}"/>
    <cellStyle name="Komma 2 4 2 10 2 2 4" xfId="20431" xr:uid="{D2BC174E-5B60-41F4-9CD3-A30369EE4A26}"/>
    <cellStyle name="Komma 2 4 2 10 2 2 4 2" xfId="47927" xr:uid="{3C4FF78D-E2BC-42DE-9D40-C264375C4A5C}"/>
    <cellStyle name="Komma 2 4 2 10 2 2 5" xfId="25938" xr:uid="{20203ECC-3982-41CB-90BF-F0387AF841F5}"/>
    <cellStyle name="Komma 2 4 2 10 2 3" xfId="6893" xr:uid="{E565DE2A-4C54-42A4-936D-CAD721088CBC}"/>
    <cellStyle name="Komma 2 4 2 10 2 3 2" xfId="28962" xr:uid="{66441B09-3EEA-479C-AD9D-BC3F0A132033}"/>
    <cellStyle name="Komma 2 4 2 10 2 4" xfId="12259" xr:uid="{5C1FAE0A-2C28-4AA2-B808-899B78B491EC}"/>
    <cellStyle name="Komma 2 4 2 10 2 4 2" xfId="34328" xr:uid="{AEC5629F-557F-4DCE-98C4-55597966DDEF}"/>
    <cellStyle name="Komma 2 4 2 10 2 4 3" xfId="39876" xr:uid="{98B461D4-FC05-438B-97E8-C241EC4BCF79}"/>
    <cellStyle name="Komma 2 4 2 10 2 5" xfId="17827" xr:uid="{CE62DAFA-0196-4D86-A6F6-3CB32BEB26D5}"/>
    <cellStyle name="Komma 2 4 2 10 2 5 2" xfId="45444" xr:uid="{CACFC2FA-B58E-464C-AD07-999ABF7B38DF}"/>
    <cellStyle name="Komma 2 4 2 10 2 6" xfId="23455" xr:uid="{0C7590AD-4EBA-4467-A42D-0CE0FB676DAF}"/>
    <cellStyle name="Komma 2 4 2 10 3" xfId="2046" xr:uid="{6604E0CD-5616-4E59-B146-CECC0529A18B}"/>
    <cellStyle name="Komma 2 4 2 10 3 2" xfId="4650" xr:uid="{A95FE60B-B7EC-4655-A488-A303C6CB7C22}"/>
    <cellStyle name="Komma 2 4 2 10 3 2 2" xfId="10157" xr:uid="{8A201E4A-DE3A-4AEB-8DF1-CAA863073295}"/>
    <cellStyle name="Komma 2 4 2 10 3 2 2 2" xfId="32226" xr:uid="{6243A246-3E90-4DE7-B14C-6C4B43BB9A36}"/>
    <cellStyle name="Komma 2 4 2 10 3 2 3" xfId="15644" xr:uid="{52E78857-C7EA-4C90-AE89-22345FED5D77}"/>
    <cellStyle name="Komma 2 4 2 10 3 2 3 2" xfId="37713" xr:uid="{877F9C26-B6CF-47E7-8AE7-ED4879D31748}"/>
    <cellStyle name="Komma 2 4 2 10 3 2 3 3" xfId="43261" xr:uid="{04AB1B70-8E1F-4417-8DD5-E63E4ADF9FF0}"/>
    <cellStyle name="Komma 2 4 2 10 3 2 4" xfId="21212" xr:uid="{D66B592D-0037-44D3-ACA5-6BAC0E884015}"/>
    <cellStyle name="Komma 2 4 2 10 3 2 4 2" xfId="48708" xr:uid="{02EC1985-B921-4EBD-8E9A-519619E783A5}"/>
    <cellStyle name="Komma 2 4 2 10 3 2 5" xfId="26719" xr:uid="{5EC3CBCD-FB68-4EBF-A439-1C1AAAB18D20}"/>
    <cellStyle name="Komma 2 4 2 10 3 3" xfId="7674" xr:uid="{655C24D5-4343-4887-A078-3759FD814647}"/>
    <cellStyle name="Komma 2 4 2 10 3 3 2" xfId="29743" xr:uid="{34B248E8-19B9-4C6D-9EAF-E844296085C7}"/>
    <cellStyle name="Komma 2 4 2 10 3 4" xfId="13040" xr:uid="{FA2BBD44-0BC3-4463-9176-C67CA6B562A2}"/>
    <cellStyle name="Komma 2 4 2 10 3 4 2" xfId="35109" xr:uid="{A6B31A08-270F-4C7C-B5D8-6C167FDF3FA5}"/>
    <cellStyle name="Komma 2 4 2 10 3 4 3" xfId="40657" xr:uid="{BE0E1D94-4B7E-4F5D-8C29-7F6F7C374391}"/>
    <cellStyle name="Komma 2 4 2 10 3 5" xfId="18608" xr:uid="{CFB5524A-AD61-4C72-936F-5DC401BAEFCF}"/>
    <cellStyle name="Komma 2 4 2 10 3 5 2" xfId="46225" xr:uid="{B32D1EEC-D3BC-4313-A0A8-0425B706EF4E}"/>
    <cellStyle name="Komma 2 4 2 10 3 6" xfId="24236" xr:uid="{F4FA02A2-4746-44B4-BC3B-9ACB5C6BDED1}"/>
    <cellStyle name="Komma 2 4 2 10 4" xfId="3068" xr:uid="{3A8DC911-F6BC-4E75-A3BD-F4A2F550FA18}"/>
    <cellStyle name="Komma 2 4 2 10 4 2" xfId="8595" xr:uid="{C85DC2A6-672B-4F07-BFB4-B2C63CB281F1}"/>
    <cellStyle name="Komma 2 4 2 10 4 2 2" xfId="30664" xr:uid="{CD8BB9B7-A4D4-49E8-A3BD-0D55CA17AFAF}"/>
    <cellStyle name="Komma 2 4 2 10 4 3" xfId="14062" xr:uid="{8B76F9FE-7ECC-41D8-B0F0-83E08F232DF7}"/>
    <cellStyle name="Komma 2 4 2 10 4 3 2" xfId="36131" xr:uid="{9765D41C-77A7-4905-8CFC-433520F6CF6A}"/>
    <cellStyle name="Komma 2 4 2 10 4 3 3" xfId="41679" xr:uid="{945154CC-C18E-4198-8171-245EF31CB531}"/>
    <cellStyle name="Komma 2 4 2 10 4 4" xfId="19630" xr:uid="{1F9C785C-4561-410D-AFF3-14DF7CAA2453}"/>
    <cellStyle name="Komma 2 4 2 10 4 4 2" xfId="47146" xr:uid="{D10FDD61-8AB9-45C6-AE37-9452565B2775}"/>
    <cellStyle name="Komma 2 4 2 10 4 5" xfId="25157" xr:uid="{E2648A7C-51D4-4570-B7C5-54E0C30DD733}"/>
    <cellStyle name="Komma 2 4 2 10 5" xfId="6092" xr:uid="{F3B61636-6B29-45DA-BCF2-6F9633642B13}"/>
    <cellStyle name="Komma 2 4 2 10 5 2" xfId="28161" xr:uid="{4B17677D-5B5E-4815-83C4-4942DABA25ED}"/>
    <cellStyle name="Komma 2 4 2 10 6" xfId="11478" xr:uid="{CC40042A-C320-4068-AED7-1E99F7949B34}"/>
    <cellStyle name="Komma 2 4 2 10 6 2" xfId="33547" xr:uid="{79216C73-458E-47CE-8E1C-17CD7F510400}"/>
    <cellStyle name="Komma 2 4 2 10 6 3" xfId="39095" xr:uid="{83B3A764-D424-4A00-989F-5D0105C4BA97}"/>
    <cellStyle name="Komma 2 4 2 10 7" xfId="17026" xr:uid="{897F03AF-7DA3-4C10-82F1-7C4DD2ADB1D9}"/>
    <cellStyle name="Komma 2 4 2 10 7 2" xfId="44643" xr:uid="{C0DA7B52-67BF-490D-945B-26BC5B191856}"/>
    <cellStyle name="Komma 2 4 2 10 8" xfId="22654" xr:uid="{E9EAE430-465F-4F0B-8A82-33ACB8D4A8C6}"/>
    <cellStyle name="Komma 2 4 2 11" xfId="885" xr:uid="{EB2816C2-74C9-4122-B249-1CFA88AC778D}"/>
    <cellStyle name="Komma 2 4 2 11 2" xfId="1686" xr:uid="{EB84003C-C22B-4B53-BA08-19B9586498EC}"/>
    <cellStyle name="Komma 2 4 2 11 2 2" xfId="4290" xr:uid="{D6C233AC-E692-4BAF-BFEA-10C148BA94B2}"/>
    <cellStyle name="Komma 2 4 2 11 2 2 2" xfId="9797" xr:uid="{FCE258A7-7E9F-45E3-8049-BA12F6D2C375}"/>
    <cellStyle name="Komma 2 4 2 11 2 2 2 2" xfId="31866" xr:uid="{4CBC288E-E6D9-4BC9-A4FB-238DF63AFB69}"/>
    <cellStyle name="Komma 2 4 2 11 2 2 3" xfId="15284" xr:uid="{D3ECCA3C-E43D-4666-84BB-7E254A818175}"/>
    <cellStyle name="Komma 2 4 2 11 2 2 3 2" xfId="37353" xr:uid="{583912EF-E92B-4F05-B02C-9F9B054BD2F9}"/>
    <cellStyle name="Komma 2 4 2 11 2 2 3 3" xfId="42901" xr:uid="{0CBB69A1-98B2-4588-BBFC-8DA2CB08C808}"/>
    <cellStyle name="Komma 2 4 2 11 2 2 4" xfId="20852" xr:uid="{0B306905-AD6F-4689-8E13-AA2BE212D8F1}"/>
    <cellStyle name="Komma 2 4 2 11 2 2 4 2" xfId="48348" xr:uid="{F2DF4A61-6D9F-4B38-B1E8-A9C43D1CCD67}"/>
    <cellStyle name="Komma 2 4 2 11 2 2 5" xfId="26359" xr:uid="{E454CF6A-4143-4692-B51E-722B28374835}"/>
    <cellStyle name="Komma 2 4 2 11 2 3" xfId="7314" xr:uid="{CB97C45F-79CE-462C-96D1-40A2FC01485B}"/>
    <cellStyle name="Komma 2 4 2 11 2 3 2" xfId="29383" xr:uid="{C2377DAB-CBC7-4173-BF2A-55F9A6581663}"/>
    <cellStyle name="Komma 2 4 2 11 2 4" xfId="12680" xr:uid="{751C8D49-A8C1-4996-BA33-7250CD1B6B36}"/>
    <cellStyle name="Komma 2 4 2 11 2 4 2" xfId="34749" xr:uid="{722F8B4E-84D1-44A8-BAA9-154EB44814EF}"/>
    <cellStyle name="Komma 2 4 2 11 2 4 3" xfId="40297" xr:uid="{D3466454-0918-4242-9788-0A93846718FD}"/>
    <cellStyle name="Komma 2 4 2 11 2 5" xfId="18248" xr:uid="{0B2B2E5A-A13C-449B-91CE-EBFD3BA55E50}"/>
    <cellStyle name="Komma 2 4 2 11 2 5 2" xfId="45865" xr:uid="{6C5D85F0-BB34-4A97-B6D5-783143DBDA61}"/>
    <cellStyle name="Komma 2 4 2 11 2 6" xfId="23876" xr:uid="{92368482-BDE4-4DE4-AD86-1C1928D1BC39}"/>
    <cellStyle name="Komma 2 4 2 11 3" xfId="3489" xr:uid="{1046709C-3A20-4432-922D-C751231DAB56}"/>
    <cellStyle name="Komma 2 4 2 11 3 2" xfId="9016" xr:uid="{52F5324E-6A39-4DB8-8283-E10D646A1F19}"/>
    <cellStyle name="Komma 2 4 2 11 3 2 2" xfId="31085" xr:uid="{FD8D05B2-C2CF-484B-A146-0A882EC27B3C}"/>
    <cellStyle name="Komma 2 4 2 11 3 3" xfId="14483" xr:uid="{DDC83CE5-058D-4CDF-B9DF-D77AEA23F2EF}"/>
    <cellStyle name="Komma 2 4 2 11 3 3 2" xfId="36552" xr:uid="{52A8416C-CE91-42BB-8F28-4D6B158C92BA}"/>
    <cellStyle name="Komma 2 4 2 11 3 3 3" xfId="42100" xr:uid="{9D288A79-1952-49C6-A37F-3667907FE89D}"/>
    <cellStyle name="Komma 2 4 2 11 3 4" xfId="20051" xr:uid="{6D32EB3A-6A96-4941-A03B-4C3055337064}"/>
    <cellStyle name="Komma 2 4 2 11 3 4 2" xfId="47567" xr:uid="{C136990D-B624-4A65-B693-0D4606C1399E}"/>
    <cellStyle name="Komma 2 4 2 11 3 5" xfId="25578" xr:uid="{37428FB5-D93C-4149-9BA4-7141AD468860}"/>
    <cellStyle name="Komma 2 4 2 11 4" xfId="6513" xr:uid="{FA4F7D9C-18FE-474E-B4DC-8FD12C560C24}"/>
    <cellStyle name="Komma 2 4 2 11 4 2" xfId="28582" xr:uid="{C214D51F-842A-4725-8092-E3C3DE18B1D8}"/>
    <cellStyle name="Komma 2 4 2 11 5" xfId="11899" xr:uid="{20AED28C-E46C-40AE-9A57-C10441B1E69F}"/>
    <cellStyle name="Komma 2 4 2 11 5 2" xfId="33968" xr:uid="{28BA2FC6-8A2E-4D6F-9495-A857524330D1}"/>
    <cellStyle name="Komma 2 4 2 11 5 3" xfId="39516" xr:uid="{EA047472-56EE-4A5A-9FCD-9C5C26B430B7}"/>
    <cellStyle name="Komma 2 4 2 11 6" xfId="17447" xr:uid="{350EA60C-B8EE-4D35-A873-FCFFD04DBDF2}"/>
    <cellStyle name="Komma 2 4 2 11 6 2" xfId="45064" xr:uid="{01405EF3-3149-45B7-BC70-D814F74ABD71}"/>
    <cellStyle name="Komma 2 4 2 11 7" xfId="23075" xr:uid="{F8C5E04C-CD7C-43A4-8E85-FE3C72C69CED}"/>
    <cellStyle name="Komma 2 4 2 12" xfId="945" xr:uid="{952A2D76-C2BE-4EB1-8E7C-1F7956CE8863}"/>
    <cellStyle name="Komma 2 4 2 12 2" xfId="3549" xr:uid="{2BEDC832-7067-418A-AE61-34E7D0BEFF7D}"/>
    <cellStyle name="Komma 2 4 2 12 2 2" xfId="9056" xr:uid="{9227C07B-B818-42B2-95FF-CF1B769EDCAD}"/>
    <cellStyle name="Komma 2 4 2 12 2 2 2" xfId="31125" xr:uid="{91F4C188-7293-41D4-825B-09D83A085332}"/>
    <cellStyle name="Komma 2 4 2 12 2 3" xfId="14543" xr:uid="{2AFF212C-E377-4E9A-A157-C422CEE85454}"/>
    <cellStyle name="Komma 2 4 2 12 2 3 2" xfId="36612" xr:uid="{42F8F1E0-3157-4C97-96CE-3428489BCA26}"/>
    <cellStyle name="Komma 2 4 2 12 2 3 3" xfId="42160" xr:uid="{6B3675BB-9B7D-4936-9455-6CAEC15AC3A8}"/>
    <cellStyle name="Komma 2 4 2 12 2 4" xfId="20111" xr:uid="{D1F15450-FE4C-45BD-82DF-B0DEC1EB5B4E}"/>
    <cellStyle name="Komma 2 4 2 12 2 4 2" xfId="47607" xr:uid="{53890679-FAF6-4DB8-8F4E-2173AAF0006B}"/>
    <cellStyle name="Komma 2 4 2 12 2 5" xfId="25618" xr:uid="{BC581625-2A61-447D-9D59-8BB53F80EE63}"/>
    <cellStyle name="Komma 2 4 2 12 3" xfId="6573" xr:uid="{A2C5960E-8A51-45CA-82F4-4572C3E94E67}"/>
    <cellStyle name="Komma 2 4 2 12 3 2" xfId="28642" xr:uid="{C2B1153E-EB06-4ED6-B5BE-73A9760B465F}"/>
    <cellStyle name="Komma 2 4 2 12 4" xfId="11939" xr:uid="{54713DF7-B1D8-4C43-A8FB-995AC2BBD3A8}"/>
    <cellStyle name="Komma 2 4 2 12 4 2" xfId="34008" xr:uid="{E847F301-848A-40EB-A07C-7A7843D97361}"/>
    <cellStyle name="Komma 2 4 2 12 4 3" xfId="39556" xr:uid="{DE392BA0-ACE1-477F-BBD3-725D55775F61}"/>
    <cellStyle name="Komma 2 4 2 12 5" xfId="17507" xr:uid="{B61E4470-EE0E-4E08-B3D8-8DD631315D13}"/>
    <cellStyle name="Komma 2 4 2 12 5 2" xfId="45124" xr:uid="{DD0476DD-F781-4927-B7AF-ABCCCEB72B63}"/>
    <cellStyle name="Komma 2 4 2 12 6" xfId="23135" xr:uid="{4E36D4EE-7CFE-4872-8EF4-0C55477C5403}"/>
    <cellStyle name="Komma 2 4 2 13" xfId="1726" xr:uid="{C6E48A7B-F6D5-47C6-938E-A9DDE16F32C0}"/>
    <cellStyle name="Komma 2 4 2 13 2" xfId="4330" xr:uid="{DCB95C4A-29F3-4FAA-8588-56BDB32C1CC4}"/>
    <cellStyle name="Komma 2 4 2 13 2 2" xfId="9837" xr:uid="{07C81F56-9A33-4509-8BE7-A0BA20A6E0C6}"/>
    <cellStyle name="Komma 2 4 2 13 2 2 2" xfId="31906" xr:uid="{49F695DA-7B1E-473F-99B5-1CCC0ACFE7C4}"/>
    <cellStyle name="Komma 2 4 2 13 2 3" xfId="15324" xr:uid="{146BE90F-BD30-4E39-BFD3-13DBD9B6D33C}"/>
    <cellStyle name="Komma 2 4 2 13 2 3 2" xfId="37393" xr:uid="{73CA04EF-7E7E-4E69-AC6B-C861AF2CCE06}"/>
    <cellStyle name="Komma 2 4 2 13 2 3 3" xfId="42941" xr:uid="{6A7B67D5-8D85-4F96-92D5-9F2E2061E86D}"/>
    <cellStyle name="Komma 2 4 2 13 2 4" xfId="20892" xr:uid="{C3DC1573-1835-4894-A4B8-E9F81C0DF57C}"/>
    <cellStyle name="Komma 2 4 2 13 2 4 2" xfId="48388" xr:uid="{976D24D1-A790-44CC-84A6-B524DD19BDD4}"/>
    <cellStyle name="Komma 2 4 2 13 2 5" xfId="26399" xr:uid="{0022045B-6341-4701-AAE5-3AC15463987A}"/>
    <cellStyle name="Komma 2 4 2 13 3" xfId="7354" xr:uid="{ADD8BF1F-714A-4540-8AD3-5305F79182CB}"/>
    <cellStyle name="Komma 2 4 2 13 3 2" xfId="29423" xr:uid="{2209FE53-415C-4BAF-9CD8-D59F5D40E5A0}"/>
    <cellStyle name="Komma 2 4 2 13 4" xfId="12720" xr:uid="{2CC2F911-9001-424E-93AD-E1A3E4132310}"/>
    <cellStyle name="Komma 2 4 2 13 4 2" xfId="34789" xr:uid="{F4666D61-94FB-4BFE-B4FE-4DCD39CC1214}"/>
    <cellStyle name="Komma 2 4 2 13 4 3" xfId="40337" xr:uid="{FF9B44F7-018B-45BF-9E47-358750E9F580}"/>
    <cellStyle name="Komma 2 4 2 13 5" xfId="18288" xr:uid="{28D74615-0B4A-48C7-98D0-BB448657694C}"/>
    <cellStyle name="Komma 2 4 2 13 5 2" xfId="45905" xr:uid="{94506956-7F36-4C15-83E4-2E3AB37E8811}"/>
    <cellStyle name="Komma 2 4 2 13 6" xfId="23916" xr:uid="{82920FD7-4F24-4687-8C04-3E852A9E54F0}"/>
    <cellStyle name="Komma 2 4 2 14" xfId="2467" xr:uid="{BA1975DD-1BAA-4E5B-8DFC-06050C7FD6E5}"/>
    <cellStyle name="Komma 2 4 2 14 2" xfId="5071" xr:uid="{193A12C4-6E2E-41F1-81B9-3BB04838E83B}"/>
    <cellStyle name="Komma 2 4 2 14 2 2" xfId="10578" xr:uid="{1B9FB2D5-2E4B-4C0D-9282-0941EBF2A2DA}"/>
    <cellStyle name="Komma 2 4 2 14 2 2 2" xfId="32647" xr:uid="{D7225EEC-1D55-4B4F-90E0-F97A77556CFF}"/>
    <cellStyle name="Komma 2 4 2 14 2 3" xfId="16065" xr:uid="{DF3E15B1-7EF4-4112-8F4E-254145FA894A}"/>
    <cellStyle name="Komma 2 4 2 14 2 3 2" xfId="38134" xr:uid="{7EF6CD6D-4284-47FE-B612-ED14759F14FD}"/>
    <cellStyle name="Komma 2 4 2 14 2 3 3" xfId="43682" xr:uid="{9D5FBD69-4EC8-4AF5-986D-A12B2692A75E}"/>
    <cellStyle name="Komma 2 4 2 14 2 4" xfId="21633" xr:uid="{D545A182-69A3-43F0-89C3-8B1CBA847CBE}"/>
    <cellStyle name="Komma 2 4 2 14 2 4 2" xfId="49129" xr:uid="{885A9206-C3C0-4784-9840-0603E6FD3D85}"/>
    <cellStyle name="Komma 2 4 2 14 2 5" xfId="27140" xr:uid="{5A55BA8E-0F02-484C-8B40-BCAA696A4435}"/>
    <cellStyle name="Komma 2 4 2 14 3" xfId="8095" xr:uid="{108AA772-5A87-4FA8-A140-712434826EF1}"/>
    <cellStyle name="Komma 2 4 2 14 3 2" xfId="30164" xr:uid="{9FB9CC84-297E-4FDF-805E-E9551006C409}"/>
    <cellStyle name="Komma 2 4 2 14 4" xfId="13461" xr:uid="{306ECBA2-9C02-42C9-B641-6E797DFB6043}"/>
    <cellStyle name="Komma 2 4 2 14 4 2" xfId="35530" xr:uid="{943154BC-D849-402B-8F7B-07059A7AF5E0}"/>
    <cellStyle name="Komma 2 4 2 14 4 3" xfId="41078" xr:uid="{BC7E00C3-D1D2-4B5D-B75C-F07DBA11B63E}"/>
    <cellStyle name="Komma 2 4 2 14 5" xfId="19029" xr:uid="{74B4586A-5472-44DF-B1C1-AF2A2F521AD9}"/>
    <cellStyle name="Komma 2 4 2 14 5 2" xfId="46646" xr:uid="{210FDB9A-3DD9-4C4F-A0A1-7AAA14A789D8}"/>
    <cellStyle name="Komma 2 4 2 14 6" xfId="24657" xr:uid="{1CDDEEB8-BFDC-4196-B246-4EA102FDC385}"/>
    <cellStyle name="Komma 2 4 2 15" xfId="2507" xr:uid="{8FD97CA2-3254-4834-8935-BE22F927DDC6}"/>
    <cellStyle name="Komma 2 4 2 15 2" xfId="5451" xr:uid="{4623A6A9-41DC-4B1E-ACC6-186B1D8C7126}"/>
    <cellStyle name="Komma 2 4 2 15 2 2" xfId="10958" xr:uid="{237B37CA-5763-4955-B44C-630197F768A0}"/>
    <cellStyle name="Komma 2 4 2 15 2 2 2" xfId="33027" xr:uid="{D2572591-966A-4010-9E90-FFF0CC22C2D4}"/>
    <cellStyle name="Komma 2 4 2 15 2 3" xfId="16445" xr:uid="{C16E3067-4C56-4C58-8D17-BB31ACB87F52}"/>
    <cellStyle name="Komma 2 4 2 15 2 3 2" xfId="38514" xr:uid="{203DFBB9-ED91-4145-BC9C-B1CEC91ACE4B}"/>
    <cellStyle name="Komma 2 4 2 15 2 3 3" xfId="44062" xr:uid="{0683C531-7A97-4B53-9045-E4881F036CAA}"/>
    <cellStyle name="Komma 2 4 2 15 2 4" xfId="22013" xr:uid="{99D2ABAC-5364-446E-B6E8-4BC015BEED09}"/>
    <cellStyle name="Komma 2 4 2 15 2 4 2" xfId="49509" xr:uid="{BE3B3EB6-80A3-4819-B06B-1A69BDFECE19}"/>
    <cellStyle name="Komma 2 4 2 15 2 5" xfId="27520" xr:uid="{C32DABB9-C2C7-4037-8A7C-385A7A25B04E}"/>
    <cellStyle name="Komma 2 4 2 15 3" xfId="8135" xr:uid="{36EDD679-45D6-46F0-A00B-FD7D25CC5E70}"/>
    <cellStyle name="Komma 2 4 2 15 3 2" xfId="30204" xr:uid="{0B4FDDEB-9914-40D4-9E92-4FF5FCD3E15C}"/>
    <cellStyle name="Komma 2 4 2 15 4" xfId="13501" xr:uid="{E31FD6CB-7F42-480A-B7CA-1EACEAB8B603}"/>
    <cellStyle name="Komma 2 4 2 15 4 2" xfId="35570" xr:uid="{6818C718-FB5D-486A-9D66-2AE3AA9EAD1B}"/>
    <cellStyle name="Komma 2 4 2 15 4 3" xfId="41118" xr:uid="{9BD77631-5F1B-4999-B4AE-047A0381BFFC}"/>
    <cellStyle name="Komma 2 4 2 15 5" xfId="19069" xr:uid="{08FCBEC0-F04E-4AC8-86CB-C412F0746D8C}"/>
    <cellStyle name="Komma 2 4 2 15 5 2" xfId="46686" xr:uid="{3BFEB71F-0AE6-4AE9-97B2-9FD8D889C7A6}"/>
    <cellStyle name="Komma 2 4 2 15 6" xfId="24697" xr:uid="{CEF4E830-C794-413D-8EDC-395086D7ACF9}"/>
    <cellStyle name="Komma 2 4 2 16" xfId="2587" xr:uid="{1FEA54C4-DC81-4C03-9569-293E7D9207FF}"/>
    <cellStyle name="Komma 2 4 2 16 2" xfId="5511" xr:uid="{0398F9FF-67FB-454B-8F33-6BA999FE8009}"/>
    <cellStyle name="Komma 2 4 2 16 2 2" xfId="11018" xr:uid="{3ED97D5B-FFD2-4F54-BFD1-89F49FCAD2E6}"/>
    <cellStyle name="Komma 2 4 2 16 2 2 2" xfId="33087" xr:uid="{54AF3F1F-8939-42E2-A7D4-24070D1103C0}"/>
    <cellStyle name="Komma 2 4 2 16 2 3" xfId="16505" xr:uid="{69D11BF1-30A4-4971-AE6D-492C658044FC}"/>
    <cellStyle name="Komma 2 4 2 16 2 3 2" xfId="38574" xr:uid="{7702111D-008F-4A31-B3F8-2CF826944056}"/>
    <cellStyle name="Komma 2 4 2 16 2 3 3" xfId="44122" xr:uid="{4F387D80-F409-4CB5-9AD0-9A1A5143C47B}"/>
    <cellStyle name="Komma 2 4 2 16 2 4" xfId="22073" xr:uid="{87C5317F-5319-480A-82DF-5AEF5FDEE99F}"/>
    <cellStyle name="Komma 2 4 2 16 2 4 2" xfId="49569" xr:uid="{A9E6067F-15D0-469F-98D3-1ED0E1A878E3}"/>
    <cellStyle name="Komma 2 4 2 16 2 5" xfId="27580" xr:uid="{5F39B1E9-0CEA-4D37-93DD-BA2A0F132779}"/>
    <cellStyle name="Komma 2 4 2 16 3" xfId="8195" xr:uid="{105C910A-6659-47A6-A142-6D2E411CFEA8}"/>
    <cellStyle name="Komma 2 4 2 16 3 2" xfId="30264" xr:uid="{90D00DF2-50CC-4909-8281-5ED08A612A9F}"/>
    <cellStyle name="Komma 2 4 2 16 4" xfId="13581" xr:uid="{C7C1676A-94D1-4D02-B200-B5F3EE82D33C}"/>
    <cellStyle name="Komma 2 4 2 16 4 2" xfId="35650" xr:uid="{AF9A1DE8-5933-47A9-AA87-262DDAE1B53C}"/>
    <cellStyle name="Komma 2 4 2 16 4 3" xfId="41198" xr:uid="{1A04AFF2-EAEE-4A49-964D-BA3EEB99E462}"/>
    <cellStyle name="Komma 2 4 2 16 5" xfId="19149" xr:uid="{61FA8A92-9A88-4218-A765-62926C995CBF}"/>
    <cellStyle name="Komma 2 4 2 16 5 2" xfId="46746" xr:uid="{BF394B0F-AA4D-437A-ADA9-6AAA42CB2862}"/>
    <cellStyle name="Komma 2 4 2 16 6" xfId="24757" xr:uid="{64A5B412-1842-4C0A-8488-D5CC71A6CF52}"/>
    <cellStyle name="Komma 2 4 2 17" xfId="2627" xr:uid="{4A2C57B7-1D97-4413-9D3F-788BFBC6F2D0}"/>
    <cellStyle name="Komma 2 4 2 17 2" xfId="5551" xr:uid="{FAB77E44-48DF-4D76-B1F6-D35DFE0F5B2E}"/>
    <cellStyle name="Komma 2 4 2 17 2 2" xfId="11058" xr:uid="{FAF0AC59-FA25-4A3B-B44F-6DA8625660F2}"/>
    <cellStyle name="Komma 2 4 2 17 2 2 2" xfId="33127" xr:uid="{FAD54DE8-5998-43CB-9A74-179A272E4102}"/>
    <cellStyle name="Komma 2 4 2 17 2 3" xfId="16545" xr:uid="{9BC5DDC4-4A11-49A3-BB44-ECB3CACE14C4}"/>
    <cellStyle name="Komma 2 4 2 17 2 3 2" xfId="38614" xr:uid="{27A3363B-7C6D-4D5A-8E78-25B2F262926E}"/>
    <cellStyle name="Komma 2 4 2 17 2 3 3" xfId="44162" xr:uid="{292CE30D-58F1-45AA-A727-CE06134396AB}"/>
    <cellStyle name="Komma 2 4 2 17 2 4" xfId="22113" xr:uid="{F0B4FC8E-3478-4F36-B524-0003B53B417B}"/>
    <cellStyle name="Komma 2 4 2 17 2 4 2" xfId="49609" xr:uid="{47B6587D-FF7F-42CD-AB62-B9613C093389}"/>
    <cellStyle name="Komma 2 4 2 17 2 5" xfId="27620" xr:uid="{3C93A8EC-FA9B-4D45-ABA4-E4776CA4D7AA}"/>
    <cellStyle name="Komma 2 4 2 17 3" xfId="8235" xr:uid="{6A8AFB0B-E82B-4816-A338-8F14911A61B3}"/>
    <cellStyle name="Komma 2 4 2 17 3 2" xfId="30304" xr:uid="{725437F1-207B-4963-A040-CA9CA336F80B}"/>
    <cellStyle name="Komma 2 4 2 17 4" xfId="13621" xr:uid="{81428AE5-089C-4D74-B619-FE5846EC6E54}"/>
    <cellStyle name="Komma 2 4 2 17 4 2" xfId="35690" xr:uid="{29909D6C-F7FA-4F6E-BF24-FFD0580249D1}"/>
    <cellStyle name="Komma 2 4 2 17 4 3" xfId="41238" xr:uid="{954F1FAD-2888-4BBC-AED1-FE549C30526E}"/>
    <cellStyle name="Komma 2 4 2 17 5" xfId="19189" xr:uid="{5FFBEF55-4CD2-4280-A437-FE84D9AF4EA9}"/>
    <cellStyle name="Komma 2 4 2 17 5 2" xfId="46786" xr:uid="{6F349AC6-9BF7-47DA-AFB2-3394F03AD77B}"/>
    <cellStyle name="Komma 2 4 2 17 6" xfId="24797" xr:uid="{96224995-A3D6-4FA9-BA63-D056E2ABFD31}"/>
    <cellStyle name="Komma 2 4 2 18" xfId="2667" xr:uid="{9281037A-A861-48C4-9681-B21B4124D8F9}"/>
    <cellStyle name="Komma 2 4 2 18 2" xfId="8275" xr:uid="{2377FE22-7604-4516-8B0E-683A1DB83E99}"/>
    <cellStyle name="Komma 2 4 2 18 2 2" xfId="30344" xr:uid="{7E507B2C-C111-46AB-925D-DDFB3280EEFD}"/>
    <cellStyle name="Komma 2 4 2 18 3" xfId="13661" xr:uid="{B171D772-7C69-41BC-8C53-395389449470}"/>
    <cellStyle name="Komma 2 4 2 18 3 2" xfId="35730" xr:uid="{AF7EBEA4-3F7A-40FE-9633-44287E9947E1}"/>
    <cellStyle name="Komma 2 4 2 18 3 3" xfId="41278" xr:uid="{FC557187-40E2-4B1D-9233-32D1F61684AD}"/>
    <cellStyle name="Komma 2 4 2 18 4" xfId="19229" xr:uid="{A8E7D438-DDA0-4D40-805B-5C7CE17BAD72}"/>
    <cellStyle name="Komma 2 4 2 18 4 2" xfId="46826" xr:uid="{D597EC65-7E7E-41A5-BD9E-FAFF57C0D2E8}"/>
    <cellStyle name="Komma 2 4 2 18 5" xfId="24837" xr:uid="{8C128D50-CC7A-4E92-8E60-06A18FF2AD4F}"/>
    <cellStyle name="Komma 2 4 2 19" xfId="5111" xr:uid="{0199D4C2-17D7-4CE6-B8B3-E44DEB5A2D37}"/>
    <cellStyle name="Komma 2 4 2 19 2" xfId="10618" xr:uid="{C1DCF31A-6ED0-4970-B97F-35A10014898A}"/>
    <cellStyle name="Komma 2 4 2 19 2 2" xfId="32687" xr:uid="{A8CAB371-C704-46AF-8C0A-8F979920BD93}"/>
    <cellStyle name="Komma 2 4 2 19 3" xfId="16105" xr:uid="{237DC855-A1F2-41A8-8A0F-69CAE36EFFE4}"/>
    <cellStyle name="Komma 2 4 2 19 3 2" xfId="38174" xr:uid="{A0656C85-68E5-4FEF-B1BE-DB205069AB6E}"/>
    <cellStyle name="Komma 2 4 2 19 3 3" xfId="43722" xr:uid="{F896010E-304A-4FEC-BCD2-761BD7748F06}"/>
    <cellStyle name="Komma 2 4 2 19 4" xfId="21673" xr:uid="{B339E0E7-50CD-48FB-949A-5A6AB4A4613C}"/>
    <cellStyle name="Komma 2 4 2 19 4 2" xfId="49169" xr:uid="{4CEA8A9E-FF65-4AEE-8F50-4F56D330A317}"/>
    <cellStyle name="Komma 2 4 2 19 5" xfId="27180" xr:uid="{BA0EFA80-FBB5-4BF9-AE56-E3D27775B2E5}"/>
    <cellStyle name="Komma 2 4 2 2" xfId="78" xr:uid="{B392E059-BDB5-4F94-B9F6-7F03C79A896A}"/>
    <cellStyle name="Komma 2 4 2 2 10" xfId="925" xr:uid="{4C1F9322-A934-4F96-8DB7-39AF273B2CE8}"/>
    <cellStyle name="Komma 2 4 2 2 10 2" xfId="1706" xr:uid="{0AFF9968-E7FA-4043-8492-9F5455E0376B}"/>
    <cellStyle name="Komma 2 4 2 2 10 2 2" xfId="4310" xr:uid="{A1466AEA-81B7-4A8A-B0B4-247EA8B2A682}"/>
    <cellStyle name="Komma 2 4 2 2 10 2 2 2" xfId="9817" xr:uid="{CAD716CF-FD8E-4E04-8F72-91FDB742890E}"/>
    <cellStyle name="Komma 2 4 2 2 10 2 2 2 2" xfId="31886" xr:uid="{199D7526-3BED-407A-848E-FB682F687445}"/>
    <cellStyle name="Komma 2 4 2 2 10 2 2 3" xfId="15304" xr:uid="{E4B2603B-5E45-4D74-956A-1C1CCDD99E56}"/>
    <cellStyle name="Komma 2 4 2 2 10 2 2 3 2" xfId="37373" xr:uid="{B0C7EAB0-05F8-4C3E-84E2-F0D48EF1465C}"/>
    <cellStyle name="Komma 2 4 2 2 10 2 2 3 3" xfId="42921" xr:uid="{B912157D-C441-4E3A-AD06-B9798867816A}"/>
    <cellStyle name="Komma 2 4 2 2 10 2 2 4" xfId="20872" xr:uid="{11657B30-FACD-44E3-B7F7-2739C7B42363}"/>
    <cellStyle name="Komma 2 4 2 2 10 2 2 4 2" xfId="48368" xr:uid="{4D4ED3FE-B028-463F-9C49-F523F4BB28B8}"/>
    <cellStyle name="Komma 2 4 2 2 10 2 2 5" xfId="26379" xr:uid="{0A8DC563-B390-4258-9749-B6821F7D89C4}"/>
    <cellStyle name="Komma 2 4 2 2 10 2 3" xfId="7334" xr:uid="{D1B4312E-E18F-4737-8CF6-D1265D1D492F}"/>
    <cellStyle name="Komma 2 4 2 2 10 2 3 2" xfId="29403" xr:uid="{BAD3EBFC-FC62-4EA4-A93E-0EA76A739EC2}"/>
    <cellStyle name="Komma 2 4 2 2 10 2 4" xfId="12700" xr:uid="{DBAB4BFA-AE3B-4F62-9AC1-017F38482FDD}"/>
    <cellStyle name="Komma 2 4 2 2 10 2 4 2" xfId="34769" xr:uid="{2B99E62F-0C8C-4B4B-A2B7-2CCB62223735}"/>
    <cellStyle name="Komma 2 4 2 2 10 2 4 3" xfId="40317" xr:uid="{AB5D7F2B-BE5A-495A-A77B-93CD4071C0AD}"/>
    <cellStyle name="Komma 2 4 2 2 10 2 5" xfId="18268" xr:uid="{E85F51A5-B2A0-48E7-9774-29BA7F62A035}"/>
    <cellStyle name="Komma 2 4 2 2 10 2 5 2" xfId="45885" xr:uid="{78CF4C83-BC1F-4F9A-B9C5-EC5863F4D34D}"/>
    <cellStyle name="Komma 2 4 2 2 10 2 6" xfId="23896" xr:uid="{F8DC72D1-3F89-4357-9445-0190D77102E5}"/>
    <cellStyle name="Komma 2 4 2 2 10 3" xfId="3529" xr:uid="{667FD510-B0C2-4288-93B4-7F87DF6A49F9}"/>
    <cellStyle name="Komma 2 4 2 2 10 3 2" xfId="9036" xr:uid="{99C9FDAE-1988-40F1-925A-F221826BC258}"/>
    <cellStyle name="Komma 2 4 2 2 10 3 2 2" xfId="31105" xr:uid="{E0C60FDB-6C50-4E98-9D34-BED26F478542}"/>
    <cellStyle name="Komma 2 4 2 2 10 3 3" xfId="14523" xr:uid="{1817AB66-47A6-4F83-B754-7D06B8C4459B}"/>
    <cellStyle name="Komma 2 4 2 2 10 3 3 2" xfId="36592" xr:uid="{946B1FF4-9004-4C6B-A89B-D9B1616F8C53}"/>
    <cellStyle name="Komma 2 4 2 2 10 3 3 3" xfId="42140" xr:uid="{5EE3FD1F-54D6-46EE-834C-D37B8E41CB5F}"/>
    <cellStyle name="Komma 2 4 2 2 10 3 4" xfId="20091" xr:uid="{D7D7014D-60BA-4529-913D-01899B01F2F4}"/>
    <cellStyle name="Komma 2 4 2 2 10 3 4 2" xfId="47587" xr:uid="{7119B2A3-8B07-4C56-BC06-CB202F454CA0}"/>
    <cellStyle name="Komma 2 4 2 2 10 3 5" xfId="25598" xr:uid="{2740C50A-BFF7-45AD-B370-28AE9E385A67}"/>
    <cellStyle name="Komma 2 4 2 2 10 4" xfId="6553" xr:uid="{8BDB5577-5F7B-4506-B746-7B7E4F442DD1}"/>
    <cellStyle name="Komma 2 4 2 2 10 4 2" xfId="28622" xr:uid="{47A929A0-4BDB-47A7-829D-E854BEC2B070}"/>
    <cellStyle name="Komma 2 4 2 2 10 5" xfId="11919" xr:uid="{14A383DD-6305-4D02-9FF7-62D552B11A81}"/>
    <cellStyle name="Komma 2 4 2 2 10 5 2" xfId="33988" xr:uid="{8EE187DC-6891-4A31-8506-1806D114BB21}"/>
    <cellStyle name="Komma 2 4 2 2 10 5 3" xfId="39536" xr:uid="{3F028088-2C17-4AC2-B97A-8FBEB2C1B36D}"/>
    <cellStyle name="Komma 2 4 2 2 10 6" xfId="17487" xr:uid="{F6FC475D-2B9E-4FE2-AB62-DBC9EADAC791}"/>
    <cellStyle name="Komma 2 4 2 2 10 6 2" xfId="45104" xr:uid="{A95F4D7F-772B-495F-A35B-572186175874}"/>
    <cellStyle name="Komma 2 4 2 2 10 7" xfId="23115" xr:uid="{9E1A6AF6-6D0F-46C4-8BBF-2B6C85D79D9A}"/>
    <cellStyle name="Komma 2 4 2 2 11" xfId="965" xr:uid="{94B0362A-37F5-4BFE-B922-DEB1F7A0D109}"/>
    <cellStyle name="Komma 2 4 2 2 11 2" xfId="3569" xr:uid="{35E09CAF-5AF3-4D0A-A37C-84403895AD86}"/>
    <cellStyle name="Komma 2 4 2 2 11 2 2" xfId="9076" xr:uid="{8FEBBAA2-C3CF-492A-81D9-31153999C878}"/>
    <cellStyle name="Komma 2 4 2 2 11 2 2 2" xfId="31145" xr:uid="{44618F0D-415A-4AB8-B3BD-A798DD31F505}"/>
    <cellStyle name="Komma 2 4 2 2 11 2 3" xfId="14563" xr:uid="{09E32A00-3299-43FB-B966-086E8BA89101}"/>
    <cellStyle name="Komma 2 4 2 2 11 2 3 2" xfId="36632" xr:uid="{6E7ACC88-3BF2-41FE-BCEF-ACBFF68BEF99}"/>
    <cellStyle name="Komma 2 4 2 2 11 2 3 3" xfId="42180" xr:uid="{0B271829-25A4-444D-BED1-6D39C3B82ABA}"/>
    <cellStyle name="Komma 2 4 2 2 11 2 4" xfId="20131" xr:uid="{15F1261F-BD1D-474C-BB25-890F47313203}"/>
    <cellStyle name="Komma 2 4 2 2 11 2 4 2" xfId="47627" xr:uid="{CB2A2A42-73E4-4642-BCD9-AEBBEDE83EFE}"/>
    <cellStyle name="Komma 2 4 2 2 11 2 5" xfId="25638" xr:uid="{3113D4F3-B928-4C51-A1FB-F43B1115EC9A}"/>
    <cellStyle name="Komma 2 4 2 2 11 3" xfId="6593" xr:uid="{FF8541B1-8DEA-4AE3-98D4-5B7E58147E70}"/>
    <cellStyle name="Komma 2 4 2 2 11 3 2" xfId="28662" xr:uid="{4095E387-0F07-43C7-9320-0A65E6FB2001}"/>
    <cellStyle name="Komma 2 4 2 2 11 4" xfId="11959" xr:uid="{F94D036B-3152-4A49-95E9-C98E75256D1F}"/>
    <cellStyle name="Komma 2 4 2 2 11 4 2" xfId="34028" xr:uid="{4DF9F293-1C41-483D-8742-393819C63558}"/>
    <cellStyle name="Komma 2 4 2 2 11 4 3" xfId="39576" xr:uid="{A7FF9C4F-3301-4121-A817-00578A720CAE}"/>
    <cellStyle name="Komma 2 4 2 2 11 5" xfId="17527" xr:uid="{B79F73D1-E9CD-4939-8AC4-F17D958CADB6}"/>
    <cellStyle name="Komma 2 4 2 2 11 5 2" xfId="45144" xr:uid="{E4EDCFBF-FD92-4ECF-9D70-D16C41A2017D}"/>
    <cellStyle name="Komma 2 4 2 2 11 6" xfId="23155" xr:uid="{21005A50-7939-413D-95C8-814B1BCAC426}"/>
    <cellStyle name="Komma 2 4 2 2 12" xfId="1746" xr:uid="{0AC58B35-57AD-44C5-9778-DF47316C1273}"/>
    <cellStyle name="Komma 2 4 2 2 12 2" xfId="4350" xr:uid="{F1812531-1415-474C-A7B5-03D5B5EBA7AC}"/>
    <cellStyle name="Komma 2 4 2 2 12 2 2" xfId="9857" xr:uid="{4B5D4672-FE52-4064-97AF-C372A74FD1FD}"/>
    <cellStyle name="Komma 2 4 2 2 12 2 2 2" xfId="31926" xr:uid="{363A999E-EADA-4B65-8C2E-8A9E42046D80}"/>
    <cellStyle name="Komma 2 4 2 2 12 2 3" xfId="15344" xr:uid="{0547316C-467C-4B88-AA26-4B19D0C9FE69}"/>
    <cellStyle name="Komma 2 4 2 2 12 2 3 2" xfId="37413" xr:uid="{9A05057D-6E2D-47A3-A75C-CC260319850B}"/>
    <cellStyle name="Komma 2 4 2 2 12 2 3 3" xfId="42961" xr:uid="{E7F13333-0536-459A-AEC4-102B2F8158E7}"/>
    <cellStyle name="Komma 2 4 2 2 12 2 4" xfId="20912" xr:uid="{A2CD9BA4-2DB2-445D-953F-A1591DAC6774}"/>
    <cellStyle name="Komma 2 4 2 2 12 2 4 2" xfId="48408" xr:uid="{786E5BB9-1586-4639-88BD-F43CAE9FC599}"/>
    <cellStyle name="Komma 2 4 2 2 12 2 5" xfId="26419" xr:uid="{4690E881-6DC8-4304-8835-72B849DAD3C7}"/>
    <cellStyle name="Komma 2 4 2 2 12 3" xfId="7374" xr:uid="{1A2AF730-2092-4D48-8650-B37609CC0837}"/>
    <cellStyle name="Komma 2 4 2 2 12 3 2" xfId="29443" xr:uid="{7A7A5732-06CE-428C-A26D-84BB07A67A05}"/>
    <cellStyle name="Komma 2 4 2 2 12 4" xfId="12740" xr:uid="{9CE0F29C-799C-431F-9804-0808EACB3AF0}"/>
    <cellStyle name="Komma 2 4 2 2 12 4 2" xfId="34809" xr:uid="{DB7438C8-7E84-4DCA-9E0F-45E4117C1FC6}"/>
    <cellStyle name="Komma 2 4 2 2 12 4 3" xfId="40357" xr:uid="{D10A1D0B-7D6D-4B8D-8EC7-EBFB13A51F2D}"/>
    <cellStyle name="Komma 2 4 2 2 12 5" xfId="18308" xr:uid="{1740FFE6-7B0F-4879-8E4D-499FD3C82900}"/>
    <cellStyle name="Komma 2 4 2 2 12 5 2" xfId="45925" xr:uid="{0CC3638A-293D-4534-98EC-8BB626FD5E04}"/>
    <cellStyle name="Komma 2 4 2 2 12 6" xfId="23936" xr:uid="{D534B7F5-FDED-4469-B6BE-DDF3D554A6CC}"/>
    <cellStyle name="Komma 2 4 2 2 13" xfId="2487" xr:uid="{1B9E5A1D-1633-4F94-8548-8BA0A6BE9C4B}"/>
    <cellStyle name="Komma 2 4 2 2 13 2" xfId="5091" xr:uid="{98F82429-7F93-4015-B440-BB8A2A07DBB7}"/>
    <cellStyle name="Komma 2 4 2 2 13 2 2" xfId="10598" xr:uid="{C66C2903-F469-40FB-8519-C10FEDF4B6E4}"/>
    <cellStyle name="Komma 2 4 2 2 13 2 2 2" xfId="32667" xr:uid="{DB82560C-C12E-4652-8F4D-6AE6F54B170E}"/>
    <cellStyle name="Komma 2 4 2 2 13 2 3" xfId="16085" xr:uid="{C083F2CE-D7FF-4267-8928-B199BD591BE5}"/>
    <cellStyle name="Komma 2 4 2 2 13 2 3 2" xfId="38154" xr:uid="{CC26B4F3-3791-4EAF-9675-96377803466D}"/>
    <cellStyle name="Komma 2 4 2 2 13 2 3 3" xfId="43702" xr:uid="{9A6FB179-F995-4C5D-81A6-40A5555DCD1D}"/>
    <cellStyle name="Komma 2 4 2 2 13 2 4" xfId="21653" xr:uid="{447C0D9B-1A40-45F5-A149-2D57ACF219EC}"/>
    <cellStyle name="Komma 2 4 2 2 13 2 4 2" xfId="49149" xr:uid="{6A4F4BD2-17A6-4D78-9AED-35F5344B475D}"/>
    <cellStyle name="Komma 2 4 2 2 13 2 5" xfId="27160" xr:uid="{A94F729C-19E4-4010-92DD-1F1B3D055CA1}"/>
    <cellStyle name="Komma 2 4 2 2 13 3" xfId="8115" xr:uid="{3C1C0397-EB52-4937-A62B-69FC33B17A2D}"/>
    <cellStyle name="Komma 2 4 2 2 13 3 2" xfId="30184" xr:uid="{C722C626-A43E-402D-A6C6-67C0671E1993}"/>
    <cellStyle name="Komma 2 4 2 2 13 4" xfId="13481" xr:uid="{4FDF36EA-FD2F-4568-A0FA-6419D4B65076}"/>
    <cellStyle name="Komma 2 4 2 2 13 4 2" xfId="35550" xr:uid="{6BA00FAC-D144-43E4-8794-7FD1072BE8D1}"/>
    <cellStyle name="Komma 2 4 2 2 13 4 3" xfId="41098" xr:uid="{6D78BB1D-1DB2-47E7-A7E7-9867A6810762}"/>
    <cellStyle name="Komma 2 4 2 2 13 5" xfId="19049" xr:uid="{E01352DB-3C90-4EAA-9F75-AA19EE09B590}"/>
    <cellStyle name="Komma 2 4 2 2 13 5 2" xfId="46666" xr:uid="{566F0C7D-14AA-410A-B3DA-BBF7421EC712}"/>
    <cellStyle name="Komma 2 4 2 2 13 6" xfId="24677" xr:uid="{BB9F1CA7-55C8-49CF-840D-C0B141B68F13}"/>
    <cellStyle name="Komma 2 4 2 2 14" xfId="2547" xr:uid="{7C6810F5-DEDD-4396-A217-A5A7E4B7E697}"/>
    <cellStyle name="Komma 2 4 2 2 14 2" xfId="5471" xr:uid="{078C827D-3E57-4DF3-8C8F-073557DF24A3}"/>
    <cellStyle name="Komma 2 4 2 2 14 2 2" xfId="10978" xr:uid="{EDE0EC92-5A8F-4E72-96D5-27A28A102308}"/>
    <cellStyle name="Komma 2 4 2 2 14 2 2 2" xfId="33047" xr:uid="{5D62C468-E6E2-4F6A-B48A-7C27E20B369A}"/>
    <cellStyle name="Komma 2 4 2 2 14 2 3" xfId="16465" xr:uid="{66701CBD-FF78-40BB-81CA-2B2B9707B9B7}"/>
    <cellStyle name="Komma 2 4 2 2 14 2 3 2" xfId="38534" xr:uid="{76E28E84-9B93-4D00-A708-D014AD58B465}"/>
    <cellStyle name="Komma 2 4 2 2 14 2 3 3" xfId="44082" xr:uid="{6B3312C4-16C5-403C-96D8-2B8EDB3965FD}"/>
    <cellStyle name="Komma 2 4 2 2 14 2 4" xfId="22033" xr:uid="{13DB29B8-D18C-4DB0-BCBE-383C56C47E2E}"/>
    <cellStyle name="Komma 2 4 2 2 14 2 4 2" xfId="49529" xr:uid="{FD97EB66-6E98-45DC-91D8-60F32713EB77}"/>
    <cellStyle name="Komma 2 4 2 2 14 2 5" xfId="27540" xr:uid="{29E7E17B-EF54-4296-9FB7-65512A797F90}"/>
    <cellStyle name="Komma 2 4 2 2 14 3" xfId="8155" xr:uid="{F96FFCEB-7C00-45B7-8241-A42D39E388BE}"/>
    <cellStyle name="Komma 2 4 2 2 14 3 2" xfId="30224" xr:uid="{0E59A799-D5EE-4E41-983A-DE27906FAF59}"/>
    <cellStyle name="Komma 2 4 2 2 14 4" xfId="13541" xr:uid="{C8594D66-CC73-40D3-AB4E-8B9E6C6A13E5}"/>
    <cellStyle name="Komma 2 4 2 2 14 4 2" xfId="35610" xr:uid="{8907412D-6AE9-4942-9028-839819129D90}"/>
    <cellStyle name="Komma 2 4 2 2 14 4 3" xfId="41158" xr:uid="{5B068CF3-D9B1-4FAB-9861-64F9EC84499C}"/>
    <cellStyle name="Komma 2 4 2 2 14 5" xfId="19109" xr:uid="{4EA4D0FD-AD53-4822-A2FF-7977B46B190C}"/>
    <cellStyle name="Komma 2 4 2 2 14 5 2" xfId="46706" xr:uid="{365A517D-F2F2-4C3C-A352-2022EB5DD185}"/>
    <cellStyle name="Komma 2 4 2 2 14 6" xfId="24717" xr:uid="{69A1E10D-EB4E-4E67-8CB0-3892E46BF3E3}"/>
    <cellStyle name="Komma 2 4 2 2 15" xfId="2607" xr:uid="{55050B90-74D5-4043-8E5D-8DEADB28E216}"/>
    <cellStyle name="Komma 2 4 2 2 15 2" xfId="5531" xr:uid="{29FCDBC4-AAA3-444F-B6C7-6902FE23A3E8}"/>
    <cellStyle name="Komma 2 4 2 2 15 2 2" xfId="11038" xr:uid="{3DB8CE79-82FA-464E-BEF5-623C8679084E}"/>
    <cellStyle name="Komma 2 4 2 2 15 2 2 2" xfId="33107" xr:uid="{4B59810C-EF52-4ADC-BAF3-1B5592B69281}"/>
    <cellStyle name="Komma 2 4 2 2 15 2 3" xfId="16525" xr:uid="{2AD82CDD-F565-4DDF-B666-5C31C8C619B2}"/>
    <cellStyle name="Komma 2 4 2 2 15 2 3 2" xfId="38594" xr:uid="{48507464-215B-4552-88DF-C0DE636F6D58}"/>
    <cellStyle name="Komma 2 4 2 2 15 2 3 3" xfId="44142" xr:uid="{77F792F7-8994-4CC2-AB5F-0ADCB66AA1E4}"/>
    <cellStyle name="Komma 2 4 2 2 15 2 4" xfId="22093" xr:uid="{A4A396AC-AC68-4CE8-A1AB-575A968EC840}"/>
    <cellStyle name="Komma 2 4 2 2 15 2 4 2" xfId="49589" xr:uid="{229FE8A9-F6E8-47C5-9ADA-2A59A7CC11CB}"/>
    <cellStyle name="Komma 2 4 2 2 15 2 5" xfId="27600" xr:uid="{948B7EC4-2110-49D6-8746-6E193F168A4E}"/>
    <cellStyle name="Komma 2 4 2 2 15 3" xfId="8215" xr:uid="{4DD9A4F3-CE2E-48B5-BCC1-10A54CCBC2DC}"/>
    <cellStyle name="Komma 2 4 2 2 15 3 2" xfId="30284" xr:uid="{F4C24D6A-FC33-4B42-B01C-1D2E28E9430D}"/>
    <cellStyle name="Komma 2 4 2 2 15 4" xfId="13601" xr:uid="{8E719FCC-FA42-4B00-9CB5-30B173460442}"/>
    <cellStyle name="Komma 2 4 2 2 15 4 2" xfId="35670" xr:uid="{D3529889-7E25-494A-8767-134FA5BAAE0C}"/>
    <cellStyle name="Komma 2 4 2 2 15 4 3" xfId="41218" xr:uid="{EB22A46E-A63B-4A41-8C33-447F4C3AAD41}"/>
    <cellStyle name="Komma 2 4 2 2 15 5" xfId="19169" xr:uid="{3834AA3D-A61C-48A0-96A4-47B6E61DE0B4}"/>
    <cellStyle name="Komma 2 4 2 2 15 5 2" xfId="46766" xr:uid="{E019A794-CA3B-48F5-8B3B-EE18FC466B5C}"/>
    <cellStyle name="Komma 2 4 2 2 15 6" xfId="24777" xr:uid="{AEFEF3E2-9E33-40F1-84D5-A911EE5A9C12}"/>
    <cellStyle name="Komma 2 4 2 2 16" xfId="2647" xr:uid="{B2E5273D-5E9C-4858-A86D-558E95B15D6F}"/>
    <cellStyle name="Komma 2 4 2 2 16 2" xfId="5571" xr:uid="{1FB614BE-D309-4CAA-AF15-6385C9EC9BFE}"/>
    <cellStyle name="Komma 2 4 2 2 16 2 2" xfId="11078" xr:uid="{953AB3F7-7381-412B-AC14-F5C587A6BCE8}"/>
    <cellStyle name="Komma 2 4 2 2 16 2 2 2" xfId="33147" xr:uid="{D8AACFB8-6D8F-444E-BC5B-30C7BC599C7F}"/>
    <cellStyle name="Komma 2 4 2 2 16 2 3" xfId="16565" xr:uid="{16163724-5331-4B63-BCDE-97961F862DA8}"/>
    <cellStyle name="Komma 2 4 2 2 16 2 3 2" xfId="38634" xr:uid="{C4EBFC37-F992-4B78-9695-BF3976382B19}"/>
    <cellStyle name="Komma 2 4 2 2 16 2 3 3" xfId="44182" xr:uid="{AC745C54-5224-45B4-8C06-3B7A4CF79CCE}"/>
    <cellStyle name="Komma 2 4 2 2 16 2 4" xfId="22133" xr:uid="{2D243303-EF71-44C1-82C5-36EB2C4A33A8}"/>
    <cellStyle name="Komma 2 4 2 2 16 2 4 2" xfId="49629" xr:uid="{9757B8DB-4526-4486-B9ED-5BCF7AA4383C}"/>
    <cellStyle name="Komma 2 4 2 2 16 2 5" xfId="27640" xr:uid="{E7C6F1DB-18A3-454B-85FA-D7F6EC1D82B6}"/>
    <cellStyle name="Komma 2 4 2 2 16 3" xfId="8255" xr:uid="{4FC79588-9334-4BDB-9E8B-B760C91E2CDC}"/>
    <cellStyle name="Komma 2 4 2 2 16 3 2" xfId="30324" xr:uid="{FE3233C3-82E7-4DCC-96F2-FF6DA20A1BDC}"/>
    <cellStyle name="Komma 2 4 2 2 16 4" xfId="13641" xr:uid="{7CE6D748-5799-41DD-B88D-A5CF01E1539D}"/>
    <cellStyle name="Komma 2 4 2 2 16 4 2" xfId="35710" xr:uid="{DDD5C70F-F6BC-42B3-BEA2-C63FB6195CF9}"/>
    <cellStyle name="Komma 2 4 2 2 16 4 3" xfId="41258" xr:uid="{5BFE1459-416E-49F0-8DA4-30E6356E86D4}"/>
    <cellStyle name="Komma 2 4 2 2 16 5" xfId="19209" xr:uid="{2BE4F893-7621-4269-905E-446996AD3414}"/>
    <cellStyle name="Komma 2 4 2 2 16 5 2" xfId="46806" xr:uid="{12E74DB7-EF14-461C-A57E-AF3CAD519F4A}"/>
    <cellStyle name="Komma 2 4 2 2 16 6" xfId="24817" xr:uid="{69055A26-6CED-44F2-BC60-40265D3F4DD5}"/>
    <cellStyle name="Komma 2 4 2 2 17" xfId="2687" xr:uid="{CA3E2D93-0407-4B24-8E22-A4F1EEFFD60B}"/>
    <cellStyle name="Komma 2 4 2 2 17 2" xfId="8295" xr:uid="{7A6C7170-ED1C-4924-92F1-5BB85D437AEE}"/>
    <cellStyle name="Komma 2 4 2 2 17 2 2" xfId="30364" xr:uid="{7F2C49CD-601A-4014-B0BA-94B99B4495F7}"/>
    <cellStyle name="Komma 2 4 2 2 17 3" xfId="13681" xr:uid="{18186342-DDFF-47F3-8B05-C47E0C6C8B6B}"/>
    <cellStyle name="Komma 2 4 2 2 17 3 2" xfId="35750" xr:uid="{3DCCB800-879E-4190-9C30-9C2218DA15D0}"/>
    <cellStyle name="Komma 2 4 2 2 17 3 3" xfId="41298" xr:uid="{B71AE1F4-20B9-46DC-9AB3-45C455FD12C6}"/>
    <cellStyle name="Komma 2 4 2 2 17 4" xfId="19249" xr:uid="{BAB72329-8AFB-4041-8730-C581714ABB01}"/>
    <cellStyle name="Komma 2 4 2 2 17 4 2" xfId="46846" xr:uid="{9B106022-5043-48A0-B533-719E11A3D8EC}"/>
    <cellStyle name="Komma 2 4 2 2 17 5" xfId="24857" xr:uid="{1144D223-248B-47D1-BDBD-A91E66B40AA5}"/>
    <cellStyle name="Komma 2 4 2 2 18" xfId="5131" xr:uid="{30EB237B-8829-49AE-BA68-323BAC3D615A}"/>
    <cellStyle name="Komma 2 4 2 2 18 2" xfId="10638" xr:uid="{DF3123D1-380D-4E36-896D-A5323E6553D5}"/>
    <cellStyle name="Komma 2 4 2 2 18 2 2" xfId="32707" xr:uid="{0A434FBA-ECDC-47E5-9597-4570885E2670}"/>
    <cellStyle name="Komma 2 4 2 2 18 3" xfId="16125" xr:uid="{61DEA1A3-7A1A-4ECB-A807-E469ECD1B260}"/>
    <cellStyle name="Komma 2 4 2 2 18 3 2" xfId="38194" xr:uid="{5AFF7C0F-C870-4C9D-951E-5649336D1522}"/>
    <cellStyle name="Komma 2 4 2 2 18 3 3" xfId="43742" xr:uid="{89C5FF21-3998-46A1-AB03-4A463A59D5F6}"/>
    <cellStyle name="Komma 2 4 2 2 18 4" xfId="21693" xr:uid="{006C26D5-8D91-4FDF-AF9C-03566C0999D9}"/>
    <cellStyle name="Komma 2 4 2 2 18 4 2" xfId="49189" xr:uid="{5D1799FD-7F23-4188-8870-6AFFAF5CADEA}"/>
    <cellStyle name="Komma 2 4 2 2 18 5" xfId="27200" xr:uid="{781BA7C9-EBC1-4791-A9D4-1D9865AE6E01}"/>
    <cellStyle name="Komma 2 4 2 2 19" xfId="5631" xr:uid="{87F58671-B0D2-4D07-B515-2116E5932969}"/>
    <cellStyle name="Komma 2 4 2 2 19 2" xfId="11138" xr:uid="{31C35DB0-E124-400D-B25A-619AD948DAA3}"/>
    <cellStyle name="Komma 2 4 2 2 19 2 2" xfId="33207" xr:uid="{E5758127-DB38-490E-863E-B76962571961}"/>
    <cellStyle name="Komma 2 4 2 2 19 3" xfId="22193" xr:uid="{285D3598-4BEC-4BB5-9CE0-FEE2D28CAF27}"/>
    <cellStyle name="Komma 2 4 2 2 19 3 2" xfId="49689" xr:uid="{47394548-97F4-4071-AAD9-252AF59F4C97}"/>
    <cellStyle name="Komma 2 4 2 2 19 4" xfId="27700" xr:uid="{147BB5E7-D6EE-4573-80FC-A5A255A9EA3E}"/>
    <cellStyle name="Komma 2 4 2 2 2" xfId="118" xr:uid="{0CCC03B1-D4D2-4AD9-942D-16A404963848}"/>
    <cellStyle name="Komma 2 4 2 2 2 10" xfId="22313" xr:uid="{7F68D2EF-6C6E-48B0-B0E9-31561431029C}"/>
    <cellStyle name="Komma 2 4 2 2 2 2" xfId="544" xr:uid="{F5348A40-A92D-4C24-9B58-368423A43E54}"/>
    <cellStyle name="Komma 2 4 2 2 2 2 2" xfId="1345" xr:uid="{E7574079-FF41-4E41-8A5D-BD86887FBD55}"/>
    <cellStyle name="Komma 2 4 2 2 2 2 2 2" xfId="3949" xr:uid="{D36B3F33-BFB6-4C27-B6C2-DA4C0A6705E3}"/>
    <cellStyle name="Komma 2 4 2 2 2 2 2 2 2" xfId="9456" xr:uid="{E06B1A54-4A6D-4C57-9DFF-807C771F02A5}"/>
    <cellStyle name="Komma 2 4 2 2 2 2 2 2 2 2" xfId="31525" xr:uid="{12BA8AF1-EBDD-406E-BF6F-16BED5D2BE64}"/>
    <cellStyle name="Komma 2 4 2 2 2 2 2 2 3" xfId="14943" xr:uid="{BE506266-FED9-4853-B8FA-41BC2EAB0225}"/>
    <cellStyle name="Komma 2 4 2 2 2 2 2 2 3 2" xfId="37012" xr:uid="{1FA54235-832F-403C-9237-5E2DA15946BA}"/>
    <cellStyle name="Komma 2 4 2 2 2 2 2 2 3 3" xfId="42560" xr:uid="{74C664F2-1A0D-4A42-9250-CF30492FBA23}"/>
    <cellStyle name="Komma 2 4 2 2 2 2 2 2 4" xfId="20511" xr:uid="{6AC2AECA-A94B-4EC0-AC76-4A52BEDE5EC1}"/>
    <cellStyle name="Komma 2 4 2 2 2 2 2 2 4 2" xfId="48007" xr:uid="{F9144397-DC9D-41C1-A689-4F51099D867E}"/>
    <cellStyle name="Komma 2 4 2 2 2 2 2 2 5" xfId="26018" xr:uid="{FB58F75A-5DBC-48AC-BBB3-97F1385065FD}"/>
    <cellStyle name="Komma 2 4 2 2 2 2 2 3" xfId="6973" xr:uid="{7DFB5C2B-6A04-4CDF-9AF4-48AF0E1145B7}"/>
    <cellStyle name="Komma 2 4 2 2 2 2 2 3 2" xfId="29042" xr:uid="{E5F2F0FB-A1E6-4E2E-B7D8-2E996D223040}"/>
    <cellStyle name="Komma 2 4 2 2 2 2 2 4" xfId="12339" xr:uid="{F901FD92-3CF1-4B9F-9908-4561853352C0}"/>
    <cellStyle name="Komma 2 4 2 2 2 2 2 4 2" xfId="34408" xr:uid="{4BBDBECC-7E5C-498C-9C18-10CC0108DB98}"/>
    <cellStyle name="Komma 2 4 2 2 2 2 2 4 3" xfId="39956" xr:uid="{AA9B0ED3-F320-41A0-95E2-60DC65D1D58A}"/>
    <cellStyle name="Komma 2 4 2 2 2 2 2 5" xfId="17907" xr:uid="{F077C138-ACE4-4713-AFAD-47A09FA11E25}"/>
    <cellStyle name="Komma 2 4 2 2 2 2 2 5 2" xfId="45524" xr:uid="{A279B841-7F7A-4134-886D-5B30FDAE4F8E}"/>
    <cellStyle name="Komma 2 4 2 2 2 2 2 6" xfId="23535" xr:uid="{B81026C1-212A-4B44-A280-520584FB0365}"/>
    <cellStyle name="Komma 2 4 2 2 2 2 3" xfId="2126" xr:uid="{E42E9761-22A0-469A-A416-B4CDB00A08D8}"/>
    <cellStyle name="Komma 2 4 2 2 2 2 3 2" xfId="4730" xr:uid="{A8C89F53-67AD-46A9-A5F0-E0C3C6F15A71}"/>
    <cellStyle name="Komma 2 4 2 2 2 2 3 2 2" xfId="10237" xr:uid="{42EB3638-77E2-406A-B1CA-6F3D75E5F788}"/>
    <cellStyle name="Komma 2 4 2 2 2 2 3 2 2 2" xfId="32306" xr:uid="{D8E8F068-865C-47F8-A49C-153CC54BA4D6}"/>
    <cellStyle name="Komma 2 4 2 2 2 2 3 2 3" xfId="15724" xr:uid="{62A3CC4A-1197-48C2-BE49-79CD2E6A130F}"/>
    <cellStyle name="Komma 2 4 2 2 2 2 3 2 3 2" xfId="37793" xr:uid="{09CE45E2-B7C4-4DD2-8F5E-6D466C8E7135}"/>
    <cellStyle name="Komma 2 4 2 2 2 2 3 2 3 3" xfId="43341" xr:uid="{05E0252B-60E2-43F2-92A5-FE164D2ED7EF}"/>
    <cellStyle name="Komma 2 4 2 2 2 2 3 2 4" xfId="21292" xr:uid="{8B6C3D4A-90C4-492E-84E2-94B6AB3C47A8}"/>
    <cellStyle name="Komma 2 4 2 2 2 2 3 2 4 2" xfId="48788" xr:uid="{8B5A1AD3-B574-4B6A-A2EF-5676D697549A}"/>
    <cellStyle name="Komma 2 4 2 2 2 2 3 2 5" xfId="26799" xr:uid="{E22931FC-BF0B-43CD-9983-4E0E692FC61A}"/>
    <cellStyle name="Komma 2 4 2 2 2 2 3 3" xfId="7754" xr:uid="{1BC0AED6-27F0-4EE2-B84E-C20C00241C66}"/>
    <cellStyle name="Komma 2 4 2 2 2 2 3 3 2" xfId="29823" xr:uid="{10EC192F-B086-4FFA-BEE4-8E536175CF79}"/>
    <cellStyle name="Komma 2 4 2 2 2 2 3 4" xfId="13120" xr:uid="{92F85A2A-85BF-4F0B-B723-381FBA67A606}"/>
    <cellStyle name="Komma 2 4 2 2 2 2 3 4 2" xfId="35189" xr:uid="{FEB7B7CD-AD6E-4F0E-8BC9-8AEE935B6B48}"/>
    <cellStyle name="Komma 2 4 2 2 2 2 3 4 3" xfId="40737" xr:uid="{DFB1C757-7443-42B2-92AC-2392E919E1E9}"/>
    <cellStyle name="Komma 2 4 2 2 2 2 3 5" xfId="18688" xr:uid="{8A86445E-DD67-41EF-A4DF-759CE80ED708}"/>
    <cellStyle name="Komma 2 4 2 2 2 2 3 5 2" xfId="46305" xr:uid="{078D5FCB-11D2-467D-A66B-87A6D7BC78CE}"/>
    <cellStyle name="Komma 2 4 2 2 2 2 3 6" xfId="24316" xr:uid="{602BB54B-5279-480F-959F-D897BD99D3BB}"/>
    <cellStyle name="Komma 2 4 2 2 2 2 4" xfId="3148" xr:uid="{8936C11B-F90D-44A0-8647-BFFCF28BEB51}"/>
    <cellStyle name="Komma 2 4 2 2 2 2 4 2" xfId="8675" xr:uid="{B524D067-2EA5-4B76-A566-3F74156E6C47}"/>
    <cellStyle name="Komma 2 4 2 2 2 2 4 2 2" xfId="30744" xr:uid="{A355E815-5AC9-4403-8C0C-7D19BC9B8A2A}"/>
    <cellStyle name="Komma 2 4 2 2 2 2 4 3" xfId="14142" xr:uid="{1FEBC42A-E2B7-4129-9E9B-BCE754450710}"/>
    <cellStyle name="Komma 2 4 2 2 2 2 4 3 2" xfId="36211" xr:uid="{06D462A3-1985-4D00-9EC2-D4400DD04A45}"/>
    <cellStyle name="Komma 2 4 2 2 2 2 4 3 3" xfId="41759" xr:uid="{225A0AF3-FAAA-4F2B-AC87-8024D21F230C}"/>
    <cellStyle name="Komma 2 4 2 2 2 2 4 4" xfId="19710" xr:uid="{21E0B5AD-B684-4C96-888D-7831264CC630}"/>
    <cellStyle name="Komma 2 4 2 2 2 2 4 4 2" xfId="47226" xr:uid="{4187CDD7-8FFC-4154-8D9B-E473C9418979}"/>
    <cellStyle name="Komma 2 4 2 2 2 2 4 5" xfId="25237" xr:uid="{2C1DBDFF-1783-40F5-BB9D-65DBEA78FCA1}"/>
    <cellStyle name="Komma 2 4 2 2 2 2 5" xfId="6172" xr:uid="{1D352E94-E323-4936-BC8E-FFE5C5367177}"/>
    <cellStyle name="Komma 2 4 2 2 2 2 5 2" xfId="28241" xr:uid="{0A74E49C-BFD5-4ECD-ABDF-78E6A93B6D69}"/>
    <cellStyle name="Komma 2 4 2 2 2 2 6" xfId="11558" xr:uid="{65B5B010-6489-48C8-A20E-5FEB5597EA86}"/>
    <cellStyle name="Komma 2 4 2 2 2 2 6 2" xfId="33627" xr:uid="{414887A3-0839-45A3-8B46-1AACB0DC8B3A}"/>
    <cellStyle name="Komma 2 4 2 2 2 2 6 3" xfId="39175" xr:uid="{180BC4C1-E64D-4044-950F-23EA9E3138A4}"/>
    <cellStyle name="Komma 2 4 2 2 2 2 7" xfId="17106" xr:uid="{A375B27F-CF36-4E09-A937-9180E074BD6C}"/>
    <cellStyle name="Komma 2 4 2 2 2 2 7 2" xfId="44723" xr:uid="{7F79501A-51F4-4D7C-9811-F6F429051AE9}"/>
    <cellStyle name="Komma 2 4 2 2 2 2 8" xfId="22734" xr:uid="{70F856EC-A5AD-40B2-BE68-7DB4683037F4}"/>
    <cellStyle name="Komma 2 4 2 2 2 3" xfId="996" xr:uid="{8EBCFF5A-A698-4759-882F-4B4921B8CB74}"/>
    <cellStyle name="Komma 2 4 2 2 2 3 2" xfId="3600" xr:uid="{06CEA39D-2450-479A-8A43-9EA1EF569A1F}"/>
    <cellStyle name="Komma 2 4 2 2 2 3 2 2" xfId="9107" xr:uid="{90C4B8AD-117B-46D1-A91B-D6667F46F84C}"/>
    <cellStyle name="Komma 2 4 2 2 2 3 2 2 2" xfId="31176" xr:uid="{B9DDCF35-FAE5-4A6F-974C-3C69CD3F1CE5}"/>
    <cellStyle name="Komma 2 4 2 2 2 3 2 3" xfId="14594" xr:uid="{48C01BAC-3A99-4E10-9715-A3B0BAD17141}"/>
    <cellStyle name="Komma 2 4 2 2 2 3 2 3 2" xfId="36663" xr:uid="{B2AFD701-213A-48CF-B202-9DC8391FED78}"/>
    <cellStyle name="Komma 2 4 2 2 2 3 2 3 3" xfId="42211" xr:uid="{3178ACAB-F13D-4E05-8885-F5E0AA020255}"/>
    <cellStyle name="Komma 2 4 2 2 2 3 2 4" xfId="20162" xr:uid="{29DBDAF3-0941-41BA-BC80-54A268E6D9E3}"/>
    <cellStyle name="Komma 2 4 2 2 2 3 2 4 2" xfId="47658" xr:uid="{DA5492C3-420F-485E-9150-E5F6D3F9EF92}"/>
    <cellStyle name="Komma 2 4 2 2 2 3 2 5" xfId="25669" xr:uid="{1279ED6C-96F3-4BA5-A9E1-3121925DFB67}"/>
    <cellStyle name="Komma 2 4 2 2 2 3 3" xfId="6624" xr:uid="{681D05A0-E594-4413-A7D5-9D188B201BCE}"/>
    <cellStyle name="Komma 2 4 2 2 2 3 3 2" xfId="28693" xr:uid="{A3C0E74B-D911-449D-A06B-C1CCF6FA8124}"/>
    <cellStyle name="Komma 2 4 2 2 2 3 4" xfId="11990" xr:uid="{0A1E2DDF-EB72-49EF-92C4-4E4526497E86}"/>
    <cellStyle name="Komma 2 4 2 2 2 3 4 2" xfId="34059" xr:uid="{B9A19FB1-FBA9-4DC7-9785-8468EBFC659B}"/>
    <cellStyle name="Komma 2 4 2 2 2 3 4 3" xfId="39607" xr:uid="{4DEF9282-4771-4758-83B9-1A48883BE31B}"/>
    <cellStyle name="Komma 2 4 2 2 2 3 5" xfId="17558" xr:uid="{D04007F6-F242-4619-8000-3AC00E784222}"/>
    <cellStyle name="Komma 2 4 2 2 2 3 5 2" xfId="45175" xr:uid="{DF1112C4-9046-4D7A-8653-882BBFB6D1FC}"/>
    <cellStyle name="Komma 2 4 2 2 2 3 6" xfId="23186" xr:uid="{4B991DE5-F375-4614-8F75-D3E79A863416}"/>
    <cellStyle name="Komma 2 4 2 2 2 4" xfId="1777" xr:uid="{14E62B9A-6D00-40F0-8A97-7F40055ABAE4}"/>
    <cellStyle name="Komma 2 4 2 2 2 4 2" xfId="4381" xr:uid="{2326293B-5E94-4C6C-9529-3A980AD4DC26}"/>
    <cellStyle name="Komma 2 4 2 2 2 4 2 2" xfId="9888" xr:uid="{676D6E10-9292-47F7-9A8D-3CBFBABB6BEC}"/>
    <cellStyle name="Komma 2 4 2 2 2 4 2 2 2" xfId="31957" xr:uid="{65161BA0-FB0A-42F2-9449-381CC51543F2}"/>
    <cellStyle name="Komma 2 4 2 2 2 4 2 3" xfId="15375" xr:uid="{A1402015-B3CE-4BE4-A52F-F6213C58B2DD}"/>
    <cellStyle name="Komma 2 4 2 2 2 4 2 3 2" xfId="37444" xr:uid="{E8FCD4DA-C873-4927-AA8D-F2DC7FC240B5}"/>
    <cellStyle name="Komma 2 4 2 2 2 4 2 3 3" xfId="42992" xr:uid="{80B11773-62A3-46D5-9BD9-9E3ACCC4B4C0}"/>
    <cellStyle name="Komma 2 4 2 2 2 4 2 4" xfId="20943" xr:uid="{114FA735-0FEC-4D78-8B03-FDDAE9286527}"/>
    <cellStyle name="Komma 2 4 2 2 2 4 2 4 2" xfId="48439" xr:uid="{51F474A1-9F90-4076-80EB-050020278E94}"/>
    <cellStyle name="Komma 2 4 2 2 2 4 2 5" xfId="26450" xr:uid="{BB51709C-6C11-4749-A62C-900ADF56A84D}"/>
    <cellStyle name="Komma 2 4 2 2 2 4 3" xfId="7405" xr:uid="{AAA0F42B-06F6-4368-BDC1-CDE784EA0156}"/>
    <cellStyle name="Komma 2 4 2 2 2 4 3 2" xfId="29474" xr:uid="{C5EF2D70-F5D4-4B34-85CD-98D038DC0D0C}"/>
    <cellStyle name="Komma 2 4 2 2 2 4 4" xfId="12771" xr:uid="{19D20772-6BFE-4000-AFD2-27708542FAFA}"/>
    <cellStyle name="Komma 2 4 2 2 2 4 4 2" xfId="34840" xr:uid="{0F89F229-CE2E-46B5-8CA1-81BE7FBEFFD4}"/>
    <cellStyle name="Komma 2 4 2 2 2 4 4 3" xfId="40388" xr:uid="{129EFE15-1986-4DA8-B7BA-F61777EC3230}"/>
    <cellStyle name="Komma 2 4 2 2 2 4 5" xfId="18339" xr:uid="{034B2F7B-35D1-41A7-973F-D30579CE8BD2}"/>
    <cellStyle name="Komma 2 4 2 2 2 4 5 2" xfId="45956" xr:uid="{E72ABD89-7B3A-4531-9B87-4E646CC45C3F}"/>
    <cellStyle name="Komma 2 4 2 2 2 4 6" xfId="23967" xr:uid="{B904F25B-5114-4A7C-BABC-E208554C7B7F}"/>
    <cellStyle name="Komma 2 4 2 2 2 5" xfId="2727" xr:uid="{70A31CCF-1D7A-4BE4-8793-BC9260B6B45F}"/>
    <cellStyle name="Komma 2 4 2 2 2 5 2" xfId="8326" xr:uid="{E09C980E-13FD-4811-B02D-C4189BB52540}"/>
    <cellStyle name="Komma 2 4 2 2 2 5 2 2" xfId="30395" xr:uid="{AF856DD9-91CC-4933-83A1-C39B4B0CB550}"/>
    <cellStyle name="Komma 2 4 2 2 2 5 3" xfId="13721" xr:uid="{523DB777-3203-448D-8D1B-B17A5C91AD1E}"/>
    <cellStyle name="Komma 2 4 2 2 2 5 3 2" xfId="35790" xr:uid="{A7E8F70B-D125-4AC3-BD54-B7E2ED3FA065}"/>
    <cellStyle name="Komma 2 4 2 2 2 5 3 3" xfId="41338" xr:uid="{A3B99E7D-B90E-4145-A7A1-5924A2ECC8C3}"/>
    <cellStyle name="Komma 2 4 2 2 2 5 4" xfId="19289" xr:uid="{C510C5C4-FF40-4A61-8BA5-D11F8BCB10F1}"/>
    <cellStyle name="Komma 2 4 2 2 2 5 4 2" xfId="46877" xr:uid="{603F69A7-BD13-4D77-B412-FD5728BD0398}"/>
    <cellStyle name="Komma 2 4 2 2 2 5 5" xfId="24888" xr:uid="{1D6072B8-3324-46E8-84DB-D56A2DC01029}"/>
    <cellStyle name="Komma 2 4 2 2 2 6" xfId="5162" xr:uid="{931FEF78-DA1D-4ED3-8AB6-7FBBD5B0BD40}"/>
    <cellStyle name="Komma 2 4 2 2 2 6 2" xfId="10669" xr:uid="{108E44A6-3B1A-4420-8AAA-CAA233C14E42}"/>
    <cellStyle name="Komma 2 4 2 2 2 6 2 2" xfId="32738" xr:uid="{D4C8CE51-DF96-453C-A1BB-885395E51792}"/>
    <cellStyle name="Komma 2 4 2 2 2 6 3" xfId="16156" xr:uid="{A854AE33-9A7F-48EC-A568-A24487ECF09A}"/>
    <cellStyle name="Komma 2 4 2 2 2 6 3 2" xfId="38225" xr:uid="{FE3385E9-658F-4EB6-B3F9-360EA76E3AE8}"/>
    <cellStyle name="Komma 2 4 2 2 2 6 3 3" xfId="43773" xr:uid="{FDA84283-6CF8-4240-8EF8-C4F9311B0B8C}"/>
    <cellStyle name="Komma 2 4 2 2 2 6 4" xfId="21724" xr:uid="{4E95C697-C5F3-4C53-9319-3AB508D942F4}"/>
    <cellStyle name="Komma 2 4 2 2 2 6 4 2" xfId="49220" xr:uid="{820CBB2A-47DB-4C07-9AD8-2D95BE34896E}"/>
    <cellStyle name="Komma 2 4 2 2 2 6 5" xfId="27231" xr:uid="{FD795C54-B058-4DB2-82AB-BC11CC7CA2F1}"/>
    <cellStyle name="Komma 2 4 2 2 2 7" xfId="5751" xr:uid="{CE01ADD8-7F75-4844-B00F-C9FBEB30E499}"/>
    <cellStyle name="Komma 2 4 2 2 2 7 2" xfId="27820" xr:uid="{486B30D6-9540-4CD5-9B60-32DE77A7261E}"/>
    <cellStyle name="Komma 2 4 2 2 2 8" xfId="11209" xr:uid="{69F3F44A-93F8-426F-9809-450843C731C6}"/>
    <cellStyle name="Komma 2 4 2 2 2 8 2" xfId="33278" xr:uid="{A4CF42F3-1590-4272-B7CE-867EA65D77A9}"/>
    <cellStyle name="Komma 2 4 2 2 2 8 3" xfId="38826" xr:uid="{BA6B8EC8-3A9B-4903-A625-51FD3D6D0B2C}"/>
    <cellStyle name="Komma 2 4 2 2 2 9" xfId="16685" xr:uid="{441198C4-221E-4E4A-A8C9-32183454752D}"/>
    <cellStyle name="Komma 2 4 2 2 2 9 2" xfId="44302" xr:uid="{FBCF0537-F82F-495F-BD9D-8354ACA37625}"/>
    <cellStyle name="Komma 2 4 2 2 20" xfId="5711" xr:uid="{2D961740-160C-4067-A566-300C991F1830}"/>
    <cellStyle name="Komma 2 4 2 2 20 2" xfId="27780" xr:uid="{BE17DC60-A0A7-4257-977C-90068B1573A9}"/>
    <cellStyle name="Komma 2 4 2 2 21" xfId="11178" xr:uid="{213208BD-C9CB-4F51-B2A4-29DBA9462209}"/>
    <cellStyle name="Komma 2 4 2 2 21 2" xfId="33247" xr:uid="{8F2682E7-F56F-49C4-B1C0-9BD783382A9D}"/>
    <cellStyle name="Komma 2 4 2 2 21 3" xfId="38795" xr:uid="{A8051BB0-5E21-4EA8-934E-FD65520CE838}"/>
    <cellStyle name="Komma 2 4 2 2 22" xfId="16645" xr:uid="{D48AFD99-052C-49AE-8D9F-AE769A52E574}"/>
    <cellStyle name="Komma 2 4 2 2 22 2" xfId="44262" xr:uid="{F3508E94-C46E-4AA7-BFAA-D6C19393C7DC}"/>
    <cellStyle name="Komma 2 4 2 2 23" xfId="22273" xr:uid="{8D579B2A-3C98-46F9-B71D-D26399418639}"/>
    <cellStyle name="Komma 2 4 2 2 3" xfId="181" xr:uid="{260C57CD-9643-4273-BC68-ADD7570CBF1E}"/>
    <cellStyle name="Komma 2 4 2 2 3 10" xfId="22373" xr:uid="{0848E27A-E940-4E90-A024-58FB640C158B}"/>
    <cellStyle name="Komma 2 4 2 2 3 2" xfId="604" xr:uid="{06149488-A3B7-402F-8C19-A6CF18F0A89F}"/>
    <cellStyle name="Komma 2 4 2 2 3 2 2" xfId="1405" xr:uid="{F86F63C5-D977-4C5A-8671-DF70F922F24A}"/>
    <cellStyle name="Komma 2 4 2 2 3 2 2 2" xfId="4009" xr:uid="{11F5CEA0-8CA6-46F5-812B-41999EDCEF46}"/>
    <cellStyle name="Komma 2 4 2 2 3 2 2 2 2" xfId="9516" xr:uid="{938D9125-6AF6-47AA-A5F3-4DAC7DB3A6C5}"/>
    <cellStyle name="Komma 2 4 2 2 3 2 2 2 2 2" xfId="31585" xr:uid="{53861E0A-D226-4A9E-BD6D-176AE8B5C443}"/>
    <cellStyle name="Komma 2 4 2 2 3 2 2 2 3" xfId="15003" xr:uid="{827BD429-6A6B-471F-9492-5C153EEB7F8E}"/>
    <cellStyle name="Komma 2 4 2 2 3 2 2 2 3 2" xfId="37072" xr:uid="{0F58DE0B-A84A-4181-87DF-17A8B3A20F42}"/>
    <cellStyle name="Komma 2 4 2 2 3 2 2 2 3 3" xfId="42620" xr:uid="{EF369C8E-A694-42EC-BB96-9BF3EF0FF04B}"/>
    <cellStyle name="Komma 2 4 2 2 3 2 2 2 4" xfId="20571" xr:uid="{017A26E2-F4E2-4B39-BF2F-D00BB930D121}"/>
    <cellStyle name="Komma 2 4 2 2 3 2 2 2 4 2" xfId="48067" xr:uid="{543083BB-7A54-4702-983F-4720DB7332B5}"/>
    <cellStyle name="Komma 2 4 2 2 3 2 2 2 5" xfId="26078" xr:uid="{2ACF14A8-AA44-41DC-B751-A4925D698371}"/>
    <cellStyle name="Komma 2 4 2 2 3 2 2 3" xfId="7033" xr:uid="{B27F5A8E-9A5F-4D78-9A19-C2CC97F4E645}"/>
    <cellStyle name="Komma 2 4 2 2 3 2 2 3 2" xfId="29102" xr:uid="{ECEBAABA-A272-4BD9-8C7F-7CA77D5F75F0}"/>
    <cellStyle name="Komma 2 4 2 2 3 2 2 4" xfId="12399" xr:uid="{D603EDE0-AEF9-4B08-9C66-9C1091C47299}"/>
    <cellStyle name="Komma 2 4 2 2 3 2 2 4 2" xfId="34468" xr:uid="{559AD5BD-F15B-4071-BFF7-5511592C80EF}"/>
    <cellStyle name="Komma 2 4 2 2 3 2 2 4 3" xfId="40016" xr:uid="{219640A9-8285-43EF-9DC6-D0F984E1BCD3}"/>
    <cellStyle name="Komma 2 4 2 2 3 2 2 5" xfId="17967" xr:uid="{BBA88AB7-FCF5-4387-9512-586FB21656EE}"/>
    <cellStyle name="Komma 2 4 2 2 3 2 2 5 2" xfId="45584" xr:uid="{F7B59FB1-9922-4B99-A65B-616C41AE667A}"/>
    <cellStyle name="Komma 2 4 2 2 3 2 2 6" xfId="23595" xr:uid="{9198BF60-7930-41EE-A1D7-CF0D372D9323}"/>
    <cellStyle name="Komma 2 4 2 2 3 2 3" xfId="2186" xr:uid="{FF0846DD-F1E6-41C3-A1EF-1C1E017C3578}"/>
    <cellStyle name="Komma 2 4 2 2 3 2 3 2" xfId="4790" xr:uid="{EC5BC587-E432-4B95-ACAB-896DCEEABB7B}"/>
    <cellStyle name="Komma 2 4 2 2 3 2 3 2 2" xfId="10297" xr:uid="{505E15CD-B58F-4F01-9377-D8A25883DE82}"/>
    <cellStyle name="Komma 2 4 2 2 3 2 3 2 2 2" xfId="32366" xr:uid="{82CA46B2-6832-4136-AC07-693382827FB7}"/>
    <cellStyle name="Komma 2 4 2 2 3 2 3 2 3" xfId="15784" xr:uid="{38C5298F-11B6-4A36-B08C-41B1C954BA6F}"/>
    <cellStyle name="Komma 2 4 2 2 3 2 3 2 3 2" xfId="37853" xr:uid="{EB307B3D-2A4C-4029-9EDE-F43B71CE34B1}"/>
    <cellStyle name="Komma 2 4 2 2 3 2 3 2 3 3" xfId="43401" xr:uid="{B175CC95-556A-4E33-B061-A929BAAD24AB}"/>
    <cellStyle name="Komma 2 4 2 2 3 2 3 2 4" xfId="21352" xr:uid="{CBF5B069-447C-476D-B96D-300B153987FC}"/>
    <cellStyle name="Komma 2 4 2 2 3 2 3 2 4 2" xfId="48848" xr:uid="{9E50AA15-8115-4E68-BA16-8DC2A75991C1}"/>
    <cellStyle name="Komma 2 4 2 2 3 2 3 2 5" xfId="26859" xr:uid="{288C8266-23E3-4012-A429-DF9C3A89AE9D}"/>
    <cellStyle name="Komma 2 4 2 2 3 2 3 3" xfId="7814" xr:uid="{D05322A4-0B60-4ED2-9441-8C68F9D22F9A}"/>
    <cellStyle name="Komma 2 4 2 2 3 2 3 3 2" xfId="29883" xr:uid="{82EEDE8A-B05C-4F90-9A2F-5CD6C6870BD2}"/>
    <cellStyle name="Komma 2 4 2 2 3 2 3 4" xfId="13180" xr:uid="{F1E0F1E3-218C-4310-A0F7-AA5281FD5E51}"/>
    <cellStyle name="Komma 2 4 2 2 3 2 3 4 2" xfId="35249" xr:uid="{95AE31FB-4762-410F-BAFC-9192E06084F4}"/>
    <cellStyle name="Komma 2 4 2 2 3 2 3 4 3" xfId="40797" xr:uid="{D7D0AC28-805E-4125-AE4E-2CB46D6219CF}"/>
    <cellStyle name="Komma 2 4 2 2 3 2 3 5" xfId="18748" xr:uid="{202893C3-25B2-4C5F-9A08-53204C659BF7}"/>
    <cellStyle name="Komma 2 4 2 2 3 2 3 5 2" xfId="46365" xr:uid="{FDC04DEE-B8ED-41EC-AA33-57C61B8139FA}"/>
    <cellStyle name="Komma 2 4 2 2 3 2 3 6" xfId="24376" xr:uid="{042CC435-54A4-4581-B22F-F7D0223EABD4}"/>
    <cellStyle name="Komma 2 4 2 2 3 2 4" xfId="3208" xr:uid="{BDDC1C63-30C6-4D1C-8D21-4029BF45E4D8}"/>
    <cellStyle name="Komma 2 4 2 2 3 2 4 2" xfId="8735" xr:uid="{1362D959-EF6F-43C2-83FB-7709A2BB9B69}"/>
    <cellStyle name="Komma 2 4 2 2 3 2 4 2 2" xfId="30804" xr:uid="{2B06643F-8514-4C20-83E6-1BE5FE8E89C3}"/>
    <cellStyle name="Komma 2 4 2 2 3 2 4 3" xfId="14202" xr:uid="{DA105845-2ED8-4162-BCA5-448773BDC9AE}"/>
    <cellStyle name="Komma 2 4 2 2 3 2 4 3 2" xfId="36271" xr:uid="{B127E754-8669-4101-ACBC-F640845A0C27}"/>
    <cellStyle name="Komma 2 4 2 2 3 2 4 3 3" xfId="41819" xr:uid="{BF89E061-B3C5-47BC-B5D3-BC089BBD74B8}"/>
    <cellStyle name="Komma 2 4 2 2 3 2 4 4" xfId="19770" xr:uid="{E5D2360B-E8DE-4DFA-BFC3-11811CEF0D26}"/>
    <cellStyle name="Komma 2 4 2 2 3 2 4 4 2" xfId="47286" xr:uid="{F0D692B7-59AD-495F-817B-9ED2B19ED789}"/>
    <cellStyle name="Komma 2 4 2 2 3 2 4 5" xfId="25297" xr:uid="{7F567976-0D54-4CFC-94D3-E418EE120F25}"/>
    <cellStyle name="Komma 2 4 2 2 3 2 5" xfId="6232" xr:uid="{0B83ADD3-B135-4C4C-AA7C-53F3053E37DE}"/>
    <cellStyle name="Komma 2 4 2 2 3 2 5 2" xfId="28301" xr:uid="{6D2F92F8-B66B-4FD4-9694-B590711AEA69}"/>
    <cellStyle name="Komma 2 4 2 2 3 2 6" xfId="11618" xr:uid="{CE5E4BA9-E8AB-47E8-8E5F-3A2931B47D66}"/>
    <cellStyle name="Komma 2 4 2 2 3 2 6 2" xfId="33687" xr:uid="{C141FE10-EF96-4D8B-BCE3-794FEAC49E72}"/>
    <cellStyle name="Komma 2 4 2 2 3 2 6 3" xfId="39235" xr:uid="{D6AFC7B9-A9DB-45CE-ABA8-5C713213B563}"/>
    <cellStyle name="Komma 2 4 2 2 3 2 7" xfId="17166" xr:uid="{6FBE8839-B514-4F4F-9230-F0AB5A30C83C}"/>
    <cellStyle name="Komma 2 4 2 2 3 2 7 2" xfId="44783" xr:uid="{CA218F0D-6B71-413D-8496-B1328AD9F17B}"/>
    <cellStyle name="Komma 2 4 2 2 3 2 8" xfId="22794" xr:uid="{5178646E-13A9-4C19-8EF5-700D4479B5F7}"/>
    <cellStyle name="Komma 2 4 2 2 3 3" xfId="1045" xr:uid="{89CAA712-A9A1-4288-A560-2DF5D6F07E4B}"/>
    <cellStyle name="Komma 2 4 2 2 3 3 2" xfId="3649" xr:uid="{900CC89F-BC9C-475B-AB41-F2F17CE4C653}"/>
    <cellStyle name="Komma 2 4 2 2 3 3 2 2" xfId="9156" xr:uid="{0D819D70-6393-4B96-BDB5-C802C297DAE1}"/>
    <cellStyle name="Komma 2 4 2 2 3 3 2 2 2" xfId="31225" xr:uid="{D8E8C164-E8B2-48A6-8F32-5F928B6B8646}"/>
    <cellStyle name="Komma 2 4 2 2 3 3 2 3" xfId="14643" xr:uid="{095A8109-FB8D-4C8A-9F3C-68F4D07F900A}"/>
    <cellStyle name="Komma 2 4 2 2 3 3 2 3 2" xfId="36712" xr:uid="{DF134C8F-C5EC-4E20-845C-F447288F7725}"/>
    <cellStyle name="Komma 2 4 2 2 3 3 2 3 3" xfId="42260" xr:uid="{14243A7A-1CCE-4991-94EE-A3302C09FA20}"/>
    <cellStyle name="Komma 2 4 2 2 3 3 2 4" xfId="20211" xr:uid="{60F8132B-BAD7-408D-AFC9-C2AFB3F5B9A0}"/>
    <cellStyle name="Komma 2 4 2 2 3 3 2 4 2" xfId="47707" xr:uid="{1EB53578-D204-4F4B-9770-90C4E6F5AF2B}"/>
    <cellStyle name="Komma 2 4 2 2 3 3 2 5" xfId="25718" xr:uid="{523D0D73-9EE4-492D-BBE4-D212D53DCAFC}"/>
    <cellStyle name="Komma 2 4 2 2 3 3 3" xfId="6673" xr:uid="{A78ED3CE-8352-4F3E-AD4D-E7ACA98D8585}"/>
    <cellStyle name="Komma 2 4 2 2 3 3 3 2" xfId="28742" xr:uid="{FABCE8AC-90E0-47AF-8358-6EB917D8A333}"/>
    <cellStyle name="Komma 2 4 2 2 3 3 4" xfId="12039" xr:uid="{05BD690F-573D-4DEF-9466-AC1FFD52E032}"/>
    <cellStyle name="Komma 2 4 2 2 3 3 4 2" xfId="34108" xr:uid="{60A75437-043F-4C40-AADB-E0F75B643C49}"/>
    <cellStyle name="Komma 2 4 2 2 3 3 4 3" xfId="39656" xr:uid="{56A7C0ED-FC30-48BA-8451-2B22D0A2D580}"/>
    <cellStyle name="Komma 2 4 2 2 3 3 5" xfId="17607" xr:uid="{03BB4395-60F3-41A9-A438-99AB4F58C321}"/>
    <cellStyle name="Komma 2 4 2 2 3 3 5 2" xfId="45224" xr:uid="{C5ECFB35-4568-4233-8AE3-AFC5F4547723}"/>
    <cellStyle name="Komma 2 4 2 2 3 3 6" xfId="23235" xr:uid="{70A489D1-9352-4922-A1E9-EE32FD58DBAE}"/>
    <cellStyle name="Komma 2 4 2 2 3 4" xfId="1826" xr:uid="{32E67C8A-3941-4333-B4F0-571FF5D55B2C}"/>
    <cellStyle name="Komma 2 4 2 2 3 4 2" xfId="4430" xr:uid="{D1581891-2F05-4806-BE06-D5576E36D93E}"/>
    <cellStyle name="Komma 2 4 2 2 3 4 2 2" xfId="9937" xr:uid="{7BFA1504-5911-4CF5-B3D2-F5F27D01F48B}"/>
    <cellStyle name="Komma 2 4 2 2 3 4 2 2 2" xfId="32006" xr:uid="{E8BE8147-58B0-4B4F-896B-07063A1AB211}"/>
    <cellStyle name="Komma 2 4 2 2 3 4 2 3" xfId="15424" xr:uid="{0A93D146-CBD8-48E0-B0BF-E5DCD041EB7B}"/>
    <cellStyle name="Komma 2 4 2 2 3 4 2 3 2" xfId="37493" xr:uid="{80E773EA-8CDB-49ED-9669-D62D28A069FF}"/>
    <cellStyle name="Komma 2 4 2 2 3 4 2 3 3" xfId="43041" xr:uid="{955A26BD-A77F-4458-B9FB-C48A39CA52B0}"/>
    <cellStyle name="Komma 2 4 2 2 3 4 2 4" xfId="20992" xr:uid="{C687BB4A-EB24-4C51-A4CB-0E23F389B052}"/>
    <cellStyle name="Komma 2 4 2 2 3 4 2 4 2" xfId="48488" xr:uid="{78E7ECE9-1DCE-4941-B330-31E41D0506E6}"/>
    <cellStyle name="Komma 2 4 2 2 3 4 2 5" xfId="26499" xr:uid="{1D696CD0-E561-4134-956B-65A6BAEAE444}"/>
    <cellStyle name="Komma 2 4 2 2 3 4 3" xfId="7454" xr:uid="{F1E65F12-168F-4080-9513-5D912BC98BB4}"/>
    <cellStyle name="Komma 2 4 2 2 3 4 3 2" xfId="29523" xr:uid="{A824BD98-2508-4DB0-8C55-0B5A1E421028}"/>
    <cellStyle name="Komma 2 4 2 2 3 4 4" xfId="12820" xr:uid="{D5C191F0-0613-4D4A-A21D-FCC96D525F4C}"/>
    <cellStyle name="Komma 2 4 2 2 3 4 4 2" xfId="34889" xr:uid="{2439BD5C-09E5-438D-AB89-F82B91C4063C}"/>
    <cellStyle name="Komma 2 4 2 2 3 4 4 3" xfId="40437" xr:uid="{F05118C4-5459-4A31-97B7-10E8BD69BB1D}"/>
    <cellStyle name="Komma 2 4 2 2 3 4 5" xfId="18388" xr:uid="{40A3F660-B56E-43CE-9DCB-527F93E49981}"/>
    <cellStyle name="Komma 2 4 2 2 3 4 5 2" xfId="46005" xr:uid="{72EE71CC-C18A-4829-87AF-38AB47F760FE}"/>
    <cellStyle name="Komma 2 4 2 2 3 4 6" xfId="24016" xr:uid="{D36D18CD-0C56-42C0-B825-5648DB5A3527}"/>
    <cellStyle name="Komma 2 4 2 2 3 5" xfId="2787" xr:uid="{1F233D7F-D1F4-4927-BFFE-3C37CFC0943C}"/>
    <cellStyle name="Komma 2 4 2 2 3 5 2" xfId="8375" xr:uid="{AC3943B6-474B-4AE6-9ADA-F3FADD167C10}"/>
    <cellStyle name="Komma 2 4 2 2 3 5 2 2" xfId="30444" xr:uid="{478E0792-2144-4750-9792-5BCD2B732F11}"/>
    <cellStyle name="Komma 2 4 2 2 3 5 3" xfId="13781" xr:uid="{72A7C3FA-D434-46BB-9C41-F330F69022DA}"/>
    <cellStyle name="Komma 2 4 2 2 3 5 3 2" xfId="35850" xr:uid="{7790F50F-0328-4A75-A339-36731F473EE6}"/>
    <cellStyle name="Komma 2 4 2 2 3 5 3 3" xfId="41398" xr:uid="{2B2AFA28-FF80-4155-9C63-F62E6CB3971F}"/>
    <cellStyle name="Komma 2 4 2 2 3 5 4" xfId="19349" xr:uid="{5BCB934E-1D7D-4DF2-A3BF-F75B6B9C2235}"/>
    <cellStyle name="Komma 2 4 2 2 3 5 4 2" xfId="46926" xr:uid="{5CC5C9C0-1FAA-4AE3-95ED-3B757AC95AFB}"/>
    <cellStyle name="Komma 2 4 2 2 3 5 5" xfId="24937" xr:uid="{B9A79F8C-0638-49AB-8E7B-4749E6CC5205}"/>
    <cellStyle name="Komma 2 4 2 2 3 6" xfId="5211" xr:uid="{CA6AD6B9-F071-4187-8C0E-FD86E38507B4}"/>
    <cellStyle name="Komma 2 4 2 2 3 6 2" xfId="10718" xr:uid="{22033FFE-7871-4F24-AEBC-11EDA71C919B}"/>
    <cellStyle name="Komma 2 4 2 2 3 6 2 2" xfId="32787" xr:uid="{05C84A78-DBDB-44C2-BC6A-383B9113EC8A}"/>
    <cellStyle name="Komma 2 4 2 2 3 6 3" xfId="16205" xr:uid="{CEEEFD6F-7829-4836-B568-DB4429BAF373}"/>
    <cellStyle name="Komma 2 4 2 2 3 6 3 2" xfId="38274" xr:uid="{16DBEEF0-79C0-41CA-AE83-44B935955E44}"/>
    <cellStyle name="Komma 2 4 2 2 3 6 3 3" xfId="43822" xr:uid="{0A92FAE1-2FB2-4CD1-B446-B67B7C78A14C}"/>
    <cellStyle name="Komma 2 4 2 2 3 6 4" xfId="21773" xr:uid="{042293F2-AA5C-4D9B-8956-3DE5A6D2EFFC}"/>
    <cellStyle name="Komma 2 4 2 2 3 6 4 2" xfId="49269" xr:uid="{EE588C11-BFC6-4587-974F-3E453CFEC20F}"/>
    <cellStyle name="Komma 2 4 2 2 3 6 5" xfId="27280" xr:uid="{D8668BED-D3DB-4105-B351-ED1616EAED34}"/>
    <cellStyle name="Komma 2 4 2 2 3 7" xfId="5811" xr:uid="{5AF0DEAF-D360-472A-8697-45CC87B0FAB7}"/>
    <cellStyle name="Komma 2 4 2 2 3 7 2" xfId="27880" xr:uid="{5A2E52F3-1BB6-4E5F-845E-44B02E6CFC3F}"/>
    <cellStyle name="Komma 2 4 2 2 3 8" xfId="11258" xr:uid="{EE11EF4C-B40B-4FCE-97EF-3B15E6A931C2}"/>
    <cellStyle name="Komma 2 4 2 2 3 8 2" xfId="33327" xr:uid="{9E005F56-2FD3-4089-A959-ADBBEE5FA97A}"/>
    <cellStyle name="Komma 2 4 2 2 3 8 3" xfId="38875" xr:uid="{DFBF0A2C-6166-45B4-A349-13EED68356F2}"/>
    <cellStyle name="Komma 2 4 2 2 3 9" xfId="16745" xr:uid="{591B8838-C983-4B12-820B-8A28CEA05A29}"/>
    <cellStyle name="Komma 2 4 2 2 3 9 2" xfId="44362" xr:uid="{56EFB8E8-89DA-406A-A103-4DFF8CFC807A}"/>
    <cellStyle name="Komma 2 4 2 2 4" xfId="262" xr:uid="{14D1185C-7657-463C-B182-113BFA0BBCB5}"/>
    <cellStyle name="Komma 2 4 2 2 4 10" xfId="22454" xr:uid="{8C692E05-7944-4E92-916C-55DA47405779}"/>
    <cellStyle name="Komma 2 4 2 2 4 2" xfId="685" xr:uid="{9E5D9ECD-2520-4EB7-B3B5-1562B151E734}"/>
    <cellStyle name="Komma 2 4 2 2 4 2 2" xfId="1486" xr:uid="{5CA0C0C7-FB89-4909-8A9C-FB862E0FFE43}"/>
    <cellStyle name="Komma 2 4 2 2 4 2 2 2" xfId="4090" xr:uid="{BD94D5C8-B1C2-47F0-A40D-4822389C1701}"/>
    <cellStyle name="Komma 2 4 2 2 4 2 2 2 2" xfId="9597" xr:uid="{97FB6859-E703-4780-908E-6F43F29CDE52}"/>
    <cellStyle name="Komma 2 4 2 2 4 2 2 2 2 2" xfId="31666" xr:uid="{B7F27D34-BC35-440B-ACBD-9F3EC9DE4FAF}"/>
    <cellStyle name="Komma 2 4 2 2 4 2 2 2 3" xfId="15084" xr:uid="{47962E87-444A-4CC2-8C35-3D20933BC94F}"/>
    <cellStyle name="Komma 2 4 2 2 4 2 2 2 3 2" xfId="37153" xr:uid="{C7D826D8-F032-4F4B-8BA3-1C7D96229D97}"/>
    <cellStyle name="Komma 2 4 2 2 4 2 2 2 3 3" xfId="42701" xr:uid="{7AFA5CD2-B86F-45AC-92C4-552D1F01B7DC}"/>
    <cellStyle name="Komma 2 4 2 2 4 2 2 2 4" xfId="20652" xr:uid="{A3BA0EDE-C4D7-4D4A-AA0E-07C5A7E9141E}"/>
    <cellStyle name="Komma 2 4 2 2 4 2 2 2 4 2" xfId="48148" xr:uid="{603FE5DB-073C-4A78-ACB0-F0361455BB7A}"/>
    <cellStyle name="Komma 2 4 2 2 4 2 2 2 5" xfId="26159" xr:uid="{02743C40-2E94-4EF2-830D-409830C4D70D}"/>
    <cellStyle name="Komma 2 4 2 2 4 2 2 3" xfId="7114" xr:uid="{B829DF7F-B0E0-42AE-8C24-B075815BB74B}"/>
    <cellStyle name="Komma 2 4 2 2 4 2 2 3 2" xfId="29183" xr:uid="{19A3CB02-0666-4C06-9D45-0AB39F96D95B}"/>
    <cellStyle name="Komma 2 4 2 2 4 2 2 4" xfId="12480" xr:uid="{A8286A2A-D526-4E78-8761-E4F837863577}"/>
    <cellStyle name="Komma 2 4 2 2 4 2 2 4 2" xfId="34549" xr:uid="{0F4FD3B4-7814-42A9-BE7D-117781CDF587}"/>
    <cellStyle name="Komma 2 4 2 2 4 2 2 4 3" xfId="40097" xr:uid="{2A2E81D0-7CA5-4DE5-885B-F2F6AF5BC702}"/>
    <cellStyle name="Komma 2 4 2 2 4 2 2 5" xfId="18048" xr:uid="{13B79DAD-FDE2-40A7-974B-C1222C09EC74}"/>
    <cellStyle name="Komma 2 4 2 2 4 2 2 5 2" xfId="45665" xr:uid="{A1D2DD90-3ACA-49FF-86DA-9739D7ABC528}"/>
    <cellStyle name="Komma 2 4 2 2 4 2 2 6" xfId="23676" xr:uid="{5462EA74-F513-43C1-99D5-BE5F6A6A4603}"/>
    <cellStyle name="Komma 2 4 2 2 4 2 3" xfId="2267" xr:uid="{728FB815-2A8A-4A73-9631-350E678F0D94}"/>
    <cellStyle name="Komma 2 4 2 2 4 2 3 2" xfId="4871" xr:uid="{13BC8FA1-FE19-4E48-9768-7CF059E0D965}"/>
    <cellStyle name="Komma 2 4 2 2 4 2 3 2 2" xfId="10378" xr:uid="{568852F9-4C32-46BE-93F3-7F06C09A3D22}"/>
    <cellStyle name="Komma 2 4 2 2 4 2 3 2 2 2" xfId="32447" xr:uid="{A91B6DD4-ACA0-4274-BF21-EF670C747703}"/>
    <cellStyle name="Komma 2 4 2 2 4 2 3 2 3" xfId="15865" xr:uid="{34DDE901-338B-4C76-AE51-3FAA0216988B}"/>
    <cellStyle name="Komma 2 4 2 2 4 2 3 2 3 2" xfId="37934" xr:uid="{FF765D0C-9FA6-4E43-88DB-87825425223C}"/>
    <cellStyle name="Komma 2 4 2 2 4 2 3 2 3 3" xfId="43482" xr:uid="{E1F491B8-7E55-477C-8A34-195F83AFA57F}"/>
    <cellStyle name="Komma 2 4 2 2 4 2 3 2 4" xfId="21433" xr:uid="{965B3DF7-8A52-4656-AE9E-EBFD55F49F12}"/>
    <cellStyle name="Komma 2 4 2 2 4 2 3 2 4 2" xfId="48929" xr:uid="{718CFD70-9970-469D-A899-2464734187D1}"/>
    <cellStyle name="Komma 2 4 2 2 4 2 3 2 5" xfId="26940" xr:uid="{CC7E1651-2ABE-49BB-932E-301BE7D6BE90}"/>
    <cellStyle name="Komma 2 4 2 2 4 2 3 3" xfId="7895" xr:uid="{104B9A54-FCF8-4C37-87A0-F3005A40F971}"/>
    <cellStyle name="Komma 2 4 2 2 4 2 3 3 2" xfId="29964" xr:uid="{96D89902-DABA-4EE0-BEC6-B2F3737B66CA}"/>
    <cellStyle name="Komma 2 4 2 2 4 2 3 4" xfId="13261" xr:uid="{F2BA7CBB-C1FD-42F6-BC9D-A2E2B25AAFCE}"/>
    <cellStyle name="Komma 2 4 2 2 4 2 3 4 2" xfId="35330" xr:uid="{EB27ED31-87A4-44EF-B75C-0D3CAC8898A5}"/>
    <cellStyle name="Komma 2 4 2 2 4 2 3 4 3" xfId="40878" xr:uid="{C3BAC82B-F4E8-4439-A53E-9B6D2335A63A}"/>
    <cellStyle name="Komma 2 4 2 2 4 2 3 5" xfId="18829" xr:uid="{CFEDC515-F529-4D3F-BCF7-67679C708F14}"/>
    <cellStyle name="Komma 2 4 2 2 4 2 3 5 2" xfId="46446" xr:uid="{96087058-2531-415A-A67F-944DA11866E0}"/>
    <cellStyle name="Komma 2 4 2 2 4 2 3 6" xfId="24457" xr:uid="{E6D6A483-19A6-42D5-BD02-33782E6BC92B}"/>
    <cellStyle name="Komma 2 4 2 2 4 2 4" xfId="3289" xr:uid="{73947231-B6DE-4F8C-BE4A-91DE0EFDA7AF}"/>
    <cellStyle name="Komma 2 4 2 2 4 2 4 2" xfId="8816" xr:uid="{A804F87D-E153-4110-ACBA-20F94D6CB637}"/>
    <cellStyle name="Komma 2 4 2 2 4 2 4 2 2" xfId="30885" xr:uid="{B26E0BB7-A9EF-42C1-AB46-0B72EBC4F2C7}"/>
    <cellStyle name="Komma 2 4 2 2 4 2 4 3" xfId="14283" xr:uid="{CD7EEA69-DDF2-43A5-8603-7F614F78A233}"/>
    <cellStyle name="Komma 2 4 2 2 4 2 4 3 2" xfId="36352" xr:uid="{0C33AB42-0FFF-4CFC-B9E2-7A37F4C67CD9}"/>
    <cellStyle name="Komma 2 4 2 2 4 2 4 3 3" xfId="41900" xr:uid="{8E687A85-FD74-43FC-A99F-96FF65AD05A5}"/>
    <cellStyle name="Komma 2 4 2 2 4 2 4 4" xfId="19851" xr:uid="{D032C32F-A893-4B92-89B7-FC999683C520}"/>
    <cellStyle name="Komma 2 4 2 2 4 2 4 4 2" xfId="47367" xr:uid="{0B00F2C2-D8FA-4F29-8F0F-0BC5F3176F5C}"/>
    <cellStyle name="Komma 2 4 2 2 4 2 4 5" xfId="25378" xr:uid="{144FA53B-D4FC-474B-8FC9-0DD69ED538B0}"/>
    <cellStyle name="Komma 2 4 2 2 4 2 5" xfId="6313" xr:uid="{EB15DC64-6466-449B-BD5B-A7F301A716EE}"/>
    <cellStyle name="Komma 2 4 2 2 4 2 5 2" xfId="28382" xr:uid="{CF0CDE18-BC7B-4CB6-B7B1-F3A16FA25904}"/>
    <cellStyle name="Komma 2 4 2 2 4 2 6" xfId="11699" xr:uid="{334DC280-E812-4B7D-9D6C-635D029F4287}"/>
    <cellStyle name="Komma 2 4 2 2 4 2 6 2" xfId="33768" xr:uid="{90EB30A2-9ABA-4BBF-BA40-02136D367204}"/>
    <cellStyle name="Komma 2 4 2 2 4 2 6 3" xfId="39316" xr:uid="{0FA4CBEB-5A16-4DF2-8D16-BAB1B5568CD1}"/>
    <cellStyle name="Komma 2 4 2 2 4 2 7" xfId="17247" xr:uid="{24F6BE32-268D-4441-9FEC-E5F74D779F53}"/>
    <cellStyle name="Komma 2 4 2 2 4 2 7 2" xfId="44864" xr:uid="{CB67A3C6-A884-41F4-BCD7-E63866692A75}"/>
    <cellStyle name="Komma 2 4 2 2 4 2 8" xfId="22875" xr:uid="{68EF2905-C972-43F9-B75E-C814433E0489}"/>
    <cellStyle name="Komma 2 4 2 2 4 3" xfId="1085" xr:uid="{2A20155E-BF69-4D23-A9CF-41EF44E8C72A}"/>
    <cellStyle name="Komma 2 4 2 2 4 3 2" xfId="3689" xr:uid="{16DC5C90-8D94-41CD-A733-B1052FBAC6BF}"/>
    <cellStyle name="Komma 2 4 2 2 4 3 2 2" xfId="9196" xr:uid="{1F252761-4BEE-4DE8-9827-1C3BC0BE6D37}"/>
    <cellStyle name="Komma 2 4 2 2 4 3 2 2 2" xfId="31265" xr:uid="{90BE9949-630E-4478-8318-09FA1389A363}"/>
    <cellStyle name="Komma 2 4 2 2 4 3 2 3" xfId="14683" xr:uid="{A9FF06C4-5416-4F58-A3AC-23EE79642319}"/>
    <cellStyle name="Komma 2 4 2 2 4 3 2 3 2" xfId="36752" xr:uid="{748B3381-8F21-4FD3-B99A-17949F14DB2D}"/>
    <cellStyle name="Komma 2 4 2 2 4 3 2 3 3" xfId="42300" xr:uid="{EA9F194E-114E-4656-B198-64254DD00147}"/>
    <cellStyle name="Komma 2 4 2 2 4 3 2 4" xfId="20251" xr:uid="{5DE7A037-52BD-42EB-B7BE-7CE205D90FC2}"/>
    <cellStyle name="Komma 2 4 2 2 4 3 2 4 2" xfId="47747" xr:uid="{FAFF2910-7FD4-4D7D-9869-B5DCAFBE6792}"/>
    <cellStyle name="Komma 2 4 2 2 4 3 2 5" xfId="25758" xr:uid="{26ED1FA2-BA9B-4844-BEA1-D378BF7ACC8B}"/>
    <cellStyle name="Komma 2 4 2 2 4 3 3" xfId="6713" xr:uid="{673B6FC9-32C4-4E7A-8766-79E664D266CF}"/>
    <cellStyle name="Komma 2 4 2 2 4 3 3 2" xfId="28782" xr:uid="{77FA5C99-2F3B-4FA3-9D78-461857443C68}"/>
    <cellStyle name="Komma 2 4 2 2 4 3 4" xfId="12079" xr:uid="{B285FFB1-1CE8-4A3C-89F1-0E5A8EE51EB6}"/>
    <cellStyle name="Komma 2 4 2 2 4 3 4 2" xfId="34148" xr:uid="{2ADEF991-C8A8-42D7-A501-386699C625C6}"/>
    <cellStyle name="Komma 2 4 2 2 4 3 4 3" xfId="39696" xr:uid="{23A88E9D-8372-45AB-8EF5-A844E68EE81B}"/>
    <cellStyle name="Komma 2 4 2 2 4 3 5" xfId="17647" xr:uid="{D776F56E-A756-4FA3-9791-C63B054D5B22}"/>
    <cellStyle name="Komma 2 4 2 2 4 3 5 2" xfId="45264" xr:uid="{990D4AC6-4197-4EFE-85E4-96160AB22F98}"/>
    <cellStyle name="Komma 2 4 2 2 4 3 6" xfId="23275" xr:uid="{88EC63A2-692E-492A-ACB0-A34E6E5D60BF}"/>
    <cellStyle name="Komma 2 4 2 2 4 4" xfId="1866" xr:uid="{8908A4CF-74B0-4C2D-A63E-41C4BD71B9A5}"/>
    <cellStyle name="Komma 2 4 2 2 4 4 2" xfId="4470" xr:uid="{C8B4FD5F-4DE2-4071-A133-0EBE56449F27}"/>
    <cellStyle name="Komma 2 4 2 2 4 4 2 2" xfId="9977" xr:uid="{55DB5643-B011-447A-BB70-DCE815314C4A}"/>
    <cellStyle name="Komma 2 4 2 2 4 4 2 2 2" xfId="32046" xr:uid="{B9EBD008-8409-435E-9A59-E2CB29B43F28}"/>
    <cellStyle name="Komma 2 4 2 2 4 4 2 3" xfId="15464" xr:uid="{3D6D450E-63C2-4CDD-B42F-9F503D941AC1}"/>
    <cellStyle name="Komma 2 4 2 2 4 4 2 3 2" xfId="37533" xr:uid="{F206536D-E4AC-4F01-98FB-05D4F81CF59C}"/>
    <cellStyle name="Komma 2 4 2 2 4 4 2 3 3" xfId="43081" xr:uid="{BEF512D9-FB81-4BF4-9801-FB3A77E03D22}"/>
    <cellStyle name="Komma 2 4 2 2 4 4 2 4" xfId="21032" xr:uid="{7459DCBF-B76C-4420-B361-D0864FBFFA2F}"/>
    <cellStyle name="Komma 2 4 2 2 4 4 2 4 2" xfId="48528" xr:uid="{2B1784A0-2757-496E-9473-CE401575375F}"/>
    <cellStyle name="Komma 2 4 2 2 4 4 2 5" xfId="26539" xr:uid="{27A54A0C-D2BC-483F-A836-3E417F046999}"/>
    <cellStyle name="Komma 2 4 2 2 4 4 3" xfId="7494" xr:uid="{2D3CE100-3A6C-46E6-9280-4705743E93FA}"/>
    <cellStyle name="Komma 2 4 2 2 4 4 3 2" xfId="29563" xr:uid="{C29CBEF2-0528-4614-A74E-22C37E56B704}"/>
    <cellStyle name="Komma 2 4 2 2 4 4 4" xfId="12860" xr:uid="{CE45523E-BFD4-4603-8723-1665D9702F65}"/>
    <cellStyle name="Komma 2 4 2 2 4 4 4 2" xfId="34929" xr:uid="{C29415F0-0E18-4BD2-9710-6F74FB0081CC}"/>
    <cellStyle name="Komma 2 4 2 2 4 4 4 3" xfId="40477" xr:uid="{243793A0-7FBA-498F-BD59-E517E1FB8499}"/>
    <cellStyle name="Komma 2 4 2 2 4 4 5" xfId="18428" xr:uid="{04E7CC71-A678-4B87-B25D-619B60CD5590}"/>
    <cellStyle name="Komma 2 4 2 2 4 4 5 2" xfId="46045" xr:uid="{B66B37A2-BC50-45D0-857A-B4C58FDF49DE}"/>
    <cellStyle name="Komma 2 4 2 2 4 4 6" xfId="24056" xr:uid="{94285D33-A7E7-4CC4-85F0-3905A2FBA02A}"/>
    <cellStyle name="Komma 2 4 2 2 4 5" xfId="2868" xr:uid="{F3078208-73D4-4E5F-B99D-29D793FA6D95}"/>
    <cellStyle name="Komma 2 4 2 2 4 5 2" xfId="8415" xr:uid="{A6F294D7-A1FA-4224-ABEF-CC14583C6062}"/>
    <cellStyle name="Komma 2 4 2 2 4 5 2 2" xfId="30484" xr:uid="{2B43F49A-9EC1-4DC9-A0CF-6EC7BDC7FF94}"/>
    <cellStyle name="Komma 2 4 2 2 4 5 3" xfId="13862" xr:uid="{33D5971E-354F-4136-8EFA-114DF2ABB0A1}"/>
    <cellStyle name="Komma 2 4 2 2 4 5 3 2" xfId="35931" xr:uid="{5C312238-742D-42FD-9F9A-6DFF3FCF67C4}"/>
    <cellStyle name="Komma 2 4 2 2 4 5 3 3" xfId="41479" xr:uid="{2133C0AC-8FE0-43E6-8AE8-F4E1EA9FD0E7}"/>
    <cellStyle name="Komma 2 4 2 2 4 5 4" xfId="19430" xr:uid="{0C114453-10AC-4FD1-988C-45A271D729A3}"/>
    <cellStyle name="Komma 2 4 2 2 4 5 4 2" xfId="46966" xr:uid="{1EED0CE0-38C0-4A30-8004-4D2AFE160FD7}"/>
    <cellStyle name="Komma 2 4 2 2 4 5 5" xfId="24977" xr:uid="{9FC540E7-2ACD-4ED4-812D-1E56D0A77066}"/>
    <cellStyle name="Komma 2 4 2 2 4 6" xfId="5251" xr:uid="{08C12A5D-5E9C-486A-AC21-130117335F71}"/>
    <cellStyle name="Komma 2 4 2 2 4 6 2" xfId="10758" xr:uid="{A3023DA5-CC58-4E51-935A-A6A8F81DA671}"/>
    <cellStyle name="Komma 2 4 2 2 4 6 2 2" xfId="32827" xr:uid="{9651084E-50F0-474F-88FC-50A8CA9033EA}"/>
    <cellStyle name="Komma 2 4 2 2 4 6 3" xfId="16245" xr:uid="{6E11D608-9ADA-4ED7-A4CB-8728EBD08F05}"/>
    <cellStyle name="Komma 2 4 2 2 4 6 3 2" xfId="38314" xr:uid="{E018CB2A-DF59-4B84-A6C1-73E4726C7533}"/>
    <cellStyle name="Komma 2 4 2 2 4 6 3 3" xfId="43862" xr:uid="{14A4F968-7863-49A2-B6E3-1A5A4CA38D25}"/>
    <cellStyle name="Komma 2 4 2 2 4 6 4" xfId="21813" xr:uid="{4D46B4AD-DA6D-4566-9D9C-B5C9A076B120}"/>
    <cellStyle name="Komma 2 4 2 2 4 6 4 2" xfId="49309" xr:uid="{61DAFE9D-65C0-4BFF-8FFB-F410EDF40025}"/>
    <cellStyle name="Komma 2 4 2 2 4 6 5" xfId="27320" xr:uid="{1D4A812E-18DA-4672-AA2C-586709460AF5}"/>
    <cellStyle name="Komma 2 4 2 2 4 7" xfId="5892" xr:uid="{F4B8091A-AE32-4B11-8D82-5DC25B5D99EC}"/>
    <cellStyle name="Komma 2 4 2 2 4 7 2" xfId="27961" xr:uid="{33379565-63E4-49A0-82CE-80D6C9AC09FD}"/>
    <cellStyle name="Komma 2 4 2 2 4 8" xfId="11298" xr:uid="{16716089-5853-4B34-ABB3-178E12A670E1}"/>
    <cellStyle name="Komma 2 4 2 2 4 8 2" xfId="33367" xr:uid="{8777F31B-2C8E-4D33-8C48-E345303238F6}"/>
    <cellStyle name="Komma 2 4 2 2 4 8 3" xfId="38915" xr:uid="{5A49E57B-6DAE-4B50-9637-FDA4F3B5E664}"/>
    <cellStyle name="Komma 2 4 2 2 4 9" xfId="16826" xr:uid="{EFABAB8B-099B-4020-A029-5355B374536F}"/>
    <cellStyle name="Komma 2 4 2 2 4 9 2" xfId="44443" xr:uid="{A31DD6F3-1120-4285-9B55-6BAD3EAEEA51}"/>
    <cellStyle name="Komma 2 4 2 2 5" xfId="302" xr:uid="{AA0502BA-9C88-4D6C-86EA-DAB399835B7E}"/>
    <cellStyle name="Komma 2 4 2 2 5 10" xfId="22494" xr:uid="{40535438-6219-42A0-B05B-640408C3FE69}"/>
    <cellStyle name="Komma 2 4 2 2 5 2" xfId="725" xr:uid="{954D0303-328B-4786-B57F-26745A94226D}"/>
    <cellStyle name="Komma 2 4 2 2 5 2 2" xfId="1526" xr:uid="{A0DDDD5F-EB0A-4B83-9498-8E52EF26C29D}"/>
    <cellStyle name="Komma 2 4 2 2 5 2 2 2" xfId="4130" xr:uid="{E31808D4-EDC0-467E-9F33-BAB47E195E58}"/>
    <cellStyle name="Komma 2 4 2 2 5 2 2 2 2" xfId="9637" xr:uid="{652D583C-C629-4B82-BCA5-1D4D8C818B2D}"/>
    <cellStyle name="Komma 2 4 2 2 5 2 2 2 2 2" xfId="31706" xr:uid="{F8FA97D1-E0D2-482D-A300-5D24AA9ABB7C}"/>
    <cellStyle name="Komma 2 4 2 2 5 2 2 2 3" xfId="15124" xr:uid="{0AC253E7-4BE4-49FA-B782-952B63EA4203}"/>
    <cellStyle name="Komma 2 4 2 2 5 2 2 2 3 2" xfId="37193" xr:uid="{CE07AFF1-FE59-45D1-9A28-34A303A98E2A}"/>
    <cellStyle name="Komma 2 4 2 2 5 2 2 2 3 3" xfId="42741" xr:uid="{BE7E79C2-349C-44C8-94B9-C869E8C93B2B}"/>
    <cellStyle name="Komma 2 4 2 2 5 2 2 2 4" xfId="20692" xr:uid="{DD65E466-44A8-4779-AC1C-5F65088DEFFA}"/>
    <cellStyle name="Komma 2 4 2 2 5 2 2 2 4 2" xfId="48188" xr:uid="{9D23F922-827B-417F-8F93-A7479F846038}"/>
    <cellStyle name="Komma 2 4 2 2 5 2 2 2 5" xfId="26199" xr:uid="{8EA952FA-5032-4A0B-B77B-6BA6DD33C5C3}"/>
    <cellStyle name="Komma 2 4 2 2 5 2 2 3" xfId="7154" xr:uid="{AC3285CD-A5A4-4718-AC2B-AEE7E9138143}"/>
    <cellStyle name="Komma 2 4 2 2 5 2 2 3 2" xfId="29223" xr:uid="{6647E272-2EBA-4099-BB87-8786CA4CD4C4}"/>
    <cellStyle name="Komma 2 4 2 2 5 2 2 4" xfId="12520" xr:uid="{BE84DC30-8F75-4CA2-B8BF-C2AE58A111E2}"/>
    <cellStyle name="Komma 2 4 2 2 5 2 2 4 2" xfId="34589" xr:uid="{5BA601A9-6D3D-4376-ABE8-081C3EC5B6C7}"/>
    <cellStyle name="Komma 2 4 2 2 5 2 2 4 3" xfId="40137" xr:uid="{B78B65C4-C685-4E99-A72F-D6D8B0C0AC3F}"/>
    <cellStyle name="Komma 2 4 2 2 5 2 2 5" xfId="18088" xr:uid="{E15C75DE-09FA-4E33-8ABE-6AA4DF76FF56}"/>
    <cellStyle name="Komma 2 4 2 2 5 2 2 5 2" xfId="45705" xr:uid="{D35090E9-8144-4BEC-A187-033D9D8AEDEB}"/>
    <cellStyle name="Komma 2 4 2 2 5 2 2 6" xfId="23716" xr:uid="{F01DCF69-307A-47C1-98F2-7038B5D09721}"/>
    <cellStyle name="Komma 2 4 2 2 5 2 3" xfId="2307" xr:uid="{72ED6231-3406-4463-AC2B-608001390AFB}"/>
    <cellStyle name="Komma 2 4 2 2 5 2 3 2" xfId="4911" xr:uid="{A92D9C24-65C6-44C1-8E28-F2601134BD49}"/>
    <cellStyle name="Komma 2 4 2 2 5 2 3 2 2" xfId="10418" xr:uid="{02915BD0-470E-4970-B951-D1925C81AD73}"/>
    <cellStyle name="Komma 2 4 2 2 5 2 3 2 2 2" xfId="32487" xr:uid="{C9A1BF80-DB77-404D-9139-3B11C8126634}"/>
    <cellStyle name="Komma 2 4 2 2 5 2 3 2 3" xfId="15905" xr:uid="{62E72775-8ACC-43A2-964E-1F2BB303551F}"/>
    <cellStyle name="Komma 2 4 2 2 5 2 3 2 3 2" xfId="37974" xr:uid="{5502FFEF-5D23-4EC4-B1B0-A272CB3C395F}"/>
    <cellStyle name="Komma 2 4 2 2 5 2 3 2 3 3" xfId="43522" xr:uid="{B069B35C-3AFF-49F4-8FCE-839FBA6EA35F}"/>
    <cellStyle name="Komma 2 4 2 2 5 2 3 2 4" xfId="21473" xr:uid="{EB07081E-F15D-4584-85EF-E44D0AA06390}"/>
    <cellStyle name="Komma 2 4 2 2 5 2 3 2 4 2" xfId="48969" xr:uid="{BB59D624-0DFE-4612-8DBD-5E5C8FB0E33F}"/>
    <cellStyle name="Komma 2 4 2 2 5 2 3 2 5" xfId="26980" xr:uid="{62CEF9F4-4D00-4A91-B5BC-A8B6A46A4D6E}"/>
    <cellStyle name="Komma 2 4 2 2 5 2 3 3" xfId="7935" xr:uid="{FD492255-A999-4702-8C2A-6BA9736B9084}"/>
    <cellStyle name="Komma 2 4 2 2 5 2 3 3 2" xfId="30004" xr:uid="{5F815C5F-3732-4ECC-B1D9-997E8B96A131}"/>
    <cellStyle name="Komma 2 4 2 2 5 2 3 4" xfId="13301" xr:uid="{ABD37772-19E2-4629-AA84-5697E9AA7D8A}"/>
    <cellStyle name="Komma 2 4 2 2 5 2 3 4 2" xfId="35370" xr:uid="{6BA862FA-EA3C-4D1E-BF03-B7DE983299E0}"/>
    <cellStyle name="Komma 2 4 2 2 5 2 3 4 3" xfId="40918" xr:uid="{0FA6CEAF-BB0E-40CD-A2A1-0B6EF0A3F691}"/>
    <cellStyle name="Komma 2 4 2 2 5 2 3 5" xfId="18869" xr:uid="{83ED5366-6055-4BDD-9D61-1F4EF2446D54}"/>
    <cellStyle name="Komma 2 4 2 2 5 2 3 5 2" xfId="46486" xr:uid="{CC516F37-8C90-4DC9-805A-F5E453B636C0}"/>
    <cellStyle name="Komma 2 4 2 2 5 2 3 6" xfId="24497" xr:uid="{AFF26888-BCC8-4E45-AD70-F4CCDA3D2638}"/>
    <cellStyle name="Komma 2 4 2 2 5 2 4" xfId="3329" xr:uid="{DB6BC9B5-FB4B-4B15-B7E8-675F5AC327CE}"/>
    <cellStyle name="Komma 2 4 2 2 5 2 4 2" xfId="8856" xr:uid="{336D0ECE-AFA0-4CAC-B883-7A26FE2140B3}"/>
    <cellStyle name="Komma 2 4 2 2 5 2 4 2 2" xfId="30925" xr:uid="{5662D7A9-B3B6-47F0-AC35-FD4B89DEAD27}"/>
    <cellStyle name="Komma 2 4 2 2 5 2 4 3" xfId="14323" xr:uid="{4E3D2E55-FB36-4A2D-8019-475D5836BA6C}"/>
    <cellStyle name="Komma 2 4 2 2 5 2 4 3 2" xfId="36392" xr:uid="{105D1630-61E9-4703-B40D-C9DB38C13F12}"/>
    <cellStyle name="Komma 2 4 2 2 5 2 4 3 3" xfId="41940" xr:uid="{B1A0F7FC-EF9F-4B8B-95EA-323DDACFBAC2}"/>
    <cellStyle name="Komma 2 4 2 2 5 2 4 4" xfId="19891" xr:uid="{2C9F73E6-5648-442D-8CCB-78910F0F1D42}"/>
    <cellStyle name="Komma 2 4 2 2 5 2 4 4 2" xfId="47407" xr:uid="{A652CAD6-7287-4FC1-914D-3025265ACEA9}"/>
    <cellStyle name="Komma 2 4 2 2 5 2 4 5" xfId="25418" xr:uid="{D3EFB65C-8D21-41EE-9197-46E1776EE476}"/>
    <cellStyle name="Komma 2 4 2 2 5 2 5" xfId="6353" xr:uid="{2652BB09-E500-4211-97D6-DECB40DE184F}"/>
    <cellStyle name="Komma 2 4 2 2 5 2 5 2" xfId="28422" xr:uid="{99C7A5C1-D3AC-44ED-8052-A7F5AD8CC96A}"/>
    <cellStyle name="Komma 2 4 2 2 5 2 6" xfId="11739" xr:uid="{AA01B04F-7D8B-466E-ADF5-D65F9D543E21}"/>
    <cellStyle name="Komma 2 4 2 2 5 2 6 2" xfId="33808" xr:uid="{F24CBE6B-9D35-4142-B328-D05C62144313}"/>
    <cellStyle name="Komma 2 4 2 2 5 2 6 3" xfId="39356" xr:uid="{AC4D1F46-6799-4285-9539-7C69EB5CE68B}"/>
    <cellStyle name="Komma 2 4 2 2 5 2 7" xfId="17287" xr:uid="{82B3C0C6-1195-42E6-B75D-DC373E485B64}"/>
    <cellStyle name="Komma 2 4 2 2 5 2 7 2" xfId="44904" xr:uid="{1A66BFF2-EC4D-4B21-85E9-926D2A3EEBAA}"/>
    <cellStyle name="Komma 2 4 2 2 5 2 8" xfId="22915" xr:uid="{ED35647A-3013-41CF-B808-00DA20DB5C0F}"/>
    <cellStyle name="Komma 2 4 2 2 5 3" xfId="1125" xr:uid="{9968B5E1-76B0-48FE-A805-759BA5751655}"/>
    <cellStyle name="Komma 2 4 2 2 5 3 2" xfId="3729" xr:uid="{31A436A8-CE00-4A3E-92C9-D484E0699CBE}"/>
    <cellStyle name="Komma 2 4 2 2 5 3 2 2" xfId="9236" xr:uid="{B36C702A-CAA9-407C-A80F-AC2845E7016C}"/>
    <cellStyle name="Komma 2 4 2 2 5 3 2 2 2" xfId="31305" xr:uid="{8D465ED9-7C29-403F-997C-330B24182021}"/>
    <cellStyle name="Komma 2 4 2 2 5 3 2 3" xfId="14723" xr:uid="{BA8236EC-265A-4182-8CBE-7B39110E1A8B}"/>
    <cellStyle name="Komma 2 4 2 2 5 3 2 3 2" xfId="36792" xr:uid="{ACD34592-F767-4FE4-8DA1-376CE2F3A2FB}"/>
    <cellStyle name="Komma 2 4 2 2 5 3 2 3 3" xfId="42340" xr:uid="{279220E3-3C1C-41CD-9AAF-EB77C9FC01C9}"/>
    <cellStyle name="Komma 2 4 2 2 5 3 2 4" xfId="20291" xr:uid="{D7B399E7-F113-4B50-9A31-85591145AAFF}"/>
    <cellStyle name="Komma 2 4 2 2 5 3 2 4 2" xfId="47787" xr:uid="{343B5051-F608-4B29-9F8B-A2442798F5FA}"/>
    <cellStyle name="Komma 2 4 2 2 5 3 2 5" xfId="25798" xr:uid="{8D1887FD-3269-4C12-8852-5746FF985418}"/>
    <cellStyle name="Komma 2 4 2 2 5 3 3" xfId="6753" xr:uid="{171A4416-2F11-4908-A4A0-F8DF5ED8F4FB}"/>
    <cellStyle name="Komma 2 4 2 2 5 3 3 2" xfId="28822" xr:uid="{333444D1-D075-4F3E-886B-36D9AD734DD7}"/>
    <cellStyle name="Komma 2 4 2 2 5 3 4" xfId="12119" xr:uid="{FC2CD25C-1F0B-47DC-B074-563464C6C28F}"/>
    <cellStyle name="Komma 2 4 2 2 5 3 4 2" xfId="34188" xr:uid="{F8C2F408-DC69-40D1-8220-5184B7873490}"/>
    <cellStyle name="Komma 2 4 2 2 5 3 4 3" xfId="39736" xr:uid="{9AEE9805-5673-42A0-A6E7-1FBE4C1506DD}"/>
    <cellStyle name="Komma 2 4 2 2 5 3 5" xfId="17687" xr:uid="{BDCEFA6C-B317-43FF-9A19-0D330BD1A7C7}"/>
    <cellStyle name="Komma 2 4 2 2 5 3 5 2" xfId="45304" xr:uid="{BF22C602-DEB9-4342-9DB2-2E02DA2EAC81}"/>
    <cellStyle name="Komma 2 4 2 2 5 3 6" xfId="23315" xr:uid="{D7CCCC3C-8F79-4B83-90F4-7D2A2CE08FCD}"/>
    <cellStyle name="Komma 2 4 2 2 5 4" xfId="1906" xr:uid="{63917933-A062-45F5-AB84-3964A3C0FA2A}"/>
    <cellStyle name="Komma 2 4 2 2 5 4 2" xfId="4510" xr:uid="{C35CBAE0-C667-4C3D-9A33-4A05D7B0C516}"/>
    <cellStyle name="Komma 2 4 2 2 5 4 2 2" xfId="10017" xr:uid="{C856DC9C-4156-4D67-AB4C-C0CAEC6FC421}"/>
    <cellStyle name="Komma 2 4 2 2 5 4 2 2 2" xfId="32086" xr:uid="{6A9A7F45-CC2B-491C-BFFE-3C94BBD8F14F}"/>
    <cellStyle name="Komma 2 4 2 2 5 4 2 3" xfId="15504" xr:uid="{13F95597-7736-46E7-983B-2D5A6277E22F}"/>
    <cellStyle name="Komma 2 4 2 2 5 4 2 3 2" xfId="37573" xr:uid="{4DD79B32-E68D-4D79-BE8A-628148AFB903}"/>
    <cellStyle name="Komma 2 4 2 2 5 4 2 3 3" xfId="43121" xr:uid="{8F0ABB47-4657-4124-AB7D-AF33F80A8BB4}"/>
    <cellStyle name="Komma 2 4 2 2 5 4 2 4" xfId="21072" xr:uid="{D9603DCA-2FF4-433A-B424-245ED4582954}"/>
    <cellStyle name="Komma 2 4 2 2 5 4 2 4 2" xfId="48568" xr:uid="{7285C18C-8132-4AA8-A90B-FF918987EED6}"/>
    <cellStyle name="Komma 2 4 2 2 5 4 2 5" xfId="26579" xr:uid="{B768B280-D844-4128-BE74-DFD81A45FDC5}"/>
    <cellStyle name="Komma 2 4 2 2 5 4 3" xfId="7534" xr:uid="{EFA44B77-25FF-459D-8699-608725B81EBF}"/>
    <cellStyle name="Komma 2 4 2 2 5 4 3 2" xfId="29603" xr:uid="{24035F6A-08F2-4739-A2E0-811666A85543}"/>
    <cellStyle name="Komma 2 4 2 2 5 4 4" xfId="12900" xr:uid="{D7A2D301-2589-4FDD-9596-FC32539D352C}"/>
    <cellStyle name="Komma 2 4 2 2 5 4 4 2" xfId="34969" xr:uid="{F3937AB8-34E3-4B7F-B9A3-05596365E0D5}"/>
    <cellStyle name="Komma 2 4 2 2 5 4 4 3" xfId="40517" xr:uid="{E9A9B0EC-4739-403E-AA08-15DD87F233B2}"/>
    <cellStyle name="Komma 2 4 2 2 5 4 5" xfId="18468" xr:uid="{B2248A76-BA1B-41DC-A481-45CD9A4E7CF0}"/>
    <cellStyle name="Komma 2 4 2 2 5 4 5 2" xfId="46085" xr:uid="{4847719D-6BCD-43D2-AF71-81958C67D2C9}"/>
    <cellStyle name="Komma 2 4 2 2 5 4 6" xfId="24096" xr:uid="{8D544BD9-559F-46B4-8584-69F8C32270CD}"/>
    <cellStyle name="Komma 2 4 2 2 5 5" xfId="2908" xr:uid="{612DA50E-53D8-4B05-8AE1-9180F355FB3A}"/>
    <cellStyle name="Komma 2 4 2 2 5 5 2" xfId="8455" xr:uid="{22F4019E-16B0-423D-A6C5-3D3DE653491B}"/>
    <cellStyle name="Komma 2 4 2 2 5 5 2 2" xfId="30524" xr:uid="{1565333C-AEBC-4D60-8402-0716712B2E5C}"/>
    <cellStyle name="Komma 2 4 2 2 5 5 3" xfId="13902" xr:uid="{5125FD9C-B2A9-4E13-AC91-E8F868C54009}"/>
    <cellStyle name="Komma 2 4 2 2 5 5 3 2" xfId="35971" xr:uid="{86A84013-DE2F-490D-9FE1-A394B8B8CB72}"/>
    <cellStyle name="Komma 2 4 2 2 5 5 3 3" xfId="41519" xr:uid="{E9AE8EA8-2235-4BEF-B00C-66D066C851B0}"/>
    <cellStyle name="Komma 2 4 2 2 5 5 4" xfId="19470" xr:uid="{391284A7-BBC0-4F5D-876A-EBF8E8A0154A}"/>
    <cellStyle name="Komma 2 4 2 2 5 5 4 2" xfId="47006" xr:uid="{B6F2B34D-94F3-43F1-B1CE-D0891B25B035}"/>
    <cellStyle name="Komma 2 4 2 2 5 5 5" xfId="25017" xr:uid="{093BEAC5-735E-4FD5-92A8-5F28B2042EB1}"/>
    <cellStyle name="Komma 2 4 2 2 5 6" xfId="5291" xr:uid="{141F6CDD-C898-49DA-A2F7-71F10CDB0E62}"/>
    <cellStyle name="Komma 2 4 2 2 5 6 2" xfId="10798" xr:uid="{4DBA3E78-ABAC-4AB5-89AF-FABF2F0C136E}"/>
    <cellStyle name="Komma 2 4 2 2 5 6 2 2" xfId="32867" xr:uid="{98095A5B-BC19-4A2F-952D-9CA54A931C97}"/>
    <cellStyle name="Komma 2 4 2 2 5 6 3" xfId="16285" xr:uid="{5D6DE320-AFB7-470E-ACA3-799590CD2914}"/>
    <cellStyle name="Komma 2 4 2 2 5 6 3 2" xfId="38354" xr:uid="{DBFF242D-3F48-48C6-9B45-680EEE50670E}"/>
    <cellStyle name="Komma 2 4 2 2 5 6 3 3" xfId="43902" xr:uid="{F17F105B-CBA3-4FEC-AF55-C44D20AE6822}"/>
    <cellStyle name="Komma 2 4 2 2 5 6 4" xfId="21853" xr:uid="{1BA13D1B-C4FE-444D-9444-E03E658B612F}"/>
    <cellStyle name="Komma 2 4 2 2 5 6 4 2" xfId="49349" xr:uid="{C7217C25-58DA-49BF-882A-5A364809C42B}"/>
    <cellStyle name="Komma 2 4 2 2 5 6 5" xfId="27360" xr:uid="{0C43A12D-1DA2-4F91-B47D-AC00635A67B4}"/>
    <cellStyle name="Komma 2 4 2 2 5 7" xfId="5932" xr:uid="{FED511A3-4F46-4C00-9162-ECE6D30C5F3E}"/>
    <cellStyle name="Komma 2 4 2 2 5 7 2" xfId="28001" xr:uid="{6809EEA4-339E-4CA7-B6ED-CD7EEBECC5AA}"/>
    <cellStyle name="Komma 2 4 2 2 5 8" xfId="11338" xr:uid="{AF977E3C-68BA-4CA9-B49E-71D9E8803DC0}"/>
    <cellStyle name="Komma 2 4 2 2 5 8 2" xfId="33407" xr:uid="{5245CBA5-AF96-43A2-8763-B3685E6B6A81}"/>
    <cellStyle name="Komma 2 4 2 2 5 8 3" xfId="38955" xr:uid="{2F9829DF-2070-482A-BE41-AA1B90DF4DAB}"/>
    <cellStyle name="Komma 2 4 2 2 5 9" xfId="16866" xr:uid="{D0B8DDC6-0C34-42A3-AD33-5C3667D55A89}"/>
    <cellStyle name="Komma 2 4 2 2 5 9 2" xfId="44483" xr:uid="{6FE8E6F0-D5B1-4BF9-8A4C-A8E427D3AE91}"/>
    <cellStyle name="Komma 2 4 2 2 6" xfId="362" xr:uid="{C02C9582-4AAD-4769-9276-FF16A91CB237}"/>
    <cellStyle name="Komma 2 4 2 2 6 10" xfId="22554" xr:uid="{F539D5D9-AD95-4A45-BD36-9B0C54FC2509}"/>
    <cellStyle name="Komma 2 4 2 2 6 2" xfId="785" xr:uid="{612067F6-3FE9-4869-8F9D-8149A5E0E60B}"/>
    <cellStyle name="Komma 2 4 2 2 6 2 2" xfId="1586" xr:uid="{C6A11E79-3BBD-4A72-BD80-1A1FC37323E5}"/>
    <cellStyle name="Komma 2 4 2 2 6 2 2 2" xfId="4190" xr:uid="{0F58DFA7-C53F-42E4-A239-F79D96E62BA9}"/>
    <cellStyle name="Komma 2 4 2 2 6 2 2 2 2" xfId="9697" xr:uid="{589FE213-E974-4F35-9241-90268048D814}"/>
    <cellStyle name="Komma 2 4 2 2 6 2 2 2 2 2" xfId="31766" xr:uid="{4359DC45-8332-48D0-AF20-325F772992C1}"/>
    <cellStyle name="Komma 2 4 2 2 6 2 2 2 3" xfId="15184" xr:uid="{C9DD98EE-473F-4A34-B56F-B54B53AB85F4}"/>
    <cellStyle name="Komma 2 4 2 2 6 2 2 2 3 2" xfId="37253" xr:uid="{A189C721-ED53-41F2-8EE3-363EB27B3B72}"/>
    <cellStyle name="Komma 2 4 2 2 6 2 2 2 3 3" xfId="42801" xr:uid="{45859F01-4CDB-44BD-A618-6DABF7D5D048}"/>
    <cellStyle name="Komma 2 4 2 2 6 2 2 2 4" xfId="20752" xr:uid="{56F74581-85E9-44C9-8293-32944714002F}"/>
    <cellStyle name="Komma 2 4 2 2 6 2 2 2 4 2" xfId="48248" xr:uid="{C874E638-EFEC-4441-ACF2-72D8B176E3E6}"/>
    <cellStyle name="Komma 2 4 2 2 6 2 2 2 5" xfId="26259" xr:uid="{B405FCB6-653E-4497-B52B-B2F49B6E914B}"/>
    <cellStyle name="Komma 2 4 2 2 6 2 2 3" xfId="7214" xr:uid="{E86F6CC2-D9F6-4146-ACA3-6C990D3614D7}"/>
    <cellStyle name="Komma 2 4 2 2 6 2 2 3 2" xfId="29283" xr:uid="{D237EE4D-43AD-4D06-B9C0-85BD4F0BEBAE}"/>
    <cellStyle name="Komma 2 4 2 2 6 2 2 4" xfId="12580" xr:uid="{0C8F6FD0-238B-4DBA-9B32-7B9794FB46F0}"/>
    <cellStyle name="Komma 2 4 2 2 6 2 2 4 2" xfId="34649" xr:uid="{80B23B9A-01AD-40BE-B844-F4C310D42069}"/>
    <cellStyle name="Komma 2 4 2 2 6 2 2 4 3" xfId="40197" xr:uid="{DEB8D5EA-5B28-426F-8B34-5B8DB6256090}"/>
    <cellStyle name="Komma 2 4 2 2 6 2 2 5" xfId="18148" xr:uid="{43BADC6F-682C-4A97-8165-28BB6E6BFE6C}"/>
    <cellStyle name="Komma 2 4 2 2 6 2 2 5 2" xfId="45765" xr:uid="{3A53D476-90E3-43D3-830F-501A2B15C442}"/>
    <cellStyle name="Komma 2 4 2 2 6 2 2 6" xfId="23776" xr:uid="{0B6A6A3E-9F94-43B7-A36B-DD927E653DC6}"/>
    <cellStyle name="Komma 2 4 2 2 6 2 3" xfId="2367" xr:uid="{F90BDD09-2485-4AD0-9E98-D6B3EB87A186}"/>
    <cellStyle name="Komma 2 4 2 2 6 2 3 2" xfId="4971" xr:uid="{19755760-E4FE-4874-B612-358C6B181A48}"/>
    <cellStyle name="Komma 2 4 2 2 6 2 3 2 2" xfId="10478" xr:uid="{303973EC-A2B1-41F8-9D59-FB91BFB2AFBE}"/>
    <cellStyle name="Komma 2 4 2 2 6 2 3 2 2 2" xfId="32547" xr:uid="{BADE2E63-9C6E-45DB-B95E-60918E215310}"/>
    <cellStyle name="Komma 2 4 2 2 6 2 3 2 3" xfId="15965" xr:uid="{BEAE9656-B811-4114-A8CC-0C42BF1AFD8C}"/>
    <cellStyle name="Komma 2 4 2 2 6 2 3 2 3 2" xfId="38034" xr:uid="{F2DE4CBE-8E11-40BD-8341-A979585FFF2B}"/>
    <cellStyle name="Komma 2 4 2 2 6 2 3 2 3 3" xfId="43582" xr:uid="{1F7EE64D-8F4D-411A-8DBF-0A0B59668AD8}"/>
    <cellStyle name="Komma 2 4 2 2 6 2 3 2 4" xfId="21533" xr:uid="{94F2C9CF-4A31-40E3-90C3-9594C4B701E7}"/>
    <cellStyle name="Komma 2 4 2 2 6 2 3 2 4 2" xfId="49029" xr:uid="{D5ABB612-51DC-40F5-8C8A-44497A08774D}"/>
    <cellStyle name="Komma 2 4 2 2 6 2 3 2 5" xfId="27040" xr:uid="{DA3B6628-A6E3-40A1-BC6C-8F29A07F9043}"/>
    <cellStyle name="Komma 2 4 2 2 6 2 3 3" xfId="7995" xr:uid="{4FDF2F98-482C-4700-9E61-35B9B5C04874}"/>
    <cellStyle name="Komma 2 4 2 2 6 2 3 3 2" xfId="30064" xr:uid="{7D987F52-12D3-4BD0-9FA1-3D533B3594C1}"/>
    <cellStyle name="Komma 2 4 2 2 6 2 3 4" xfId="13361" xr:uid="{6DF582D6-0BAD-4347-AEE7-DC0C109A5A91}"/>
    <cellStyle name="Komma 2 4 2 2 6 2 3 4 2" xfId="35430" xr:uid="{590A5794-82B7-411B-B894-2A84D64D2A27}"/>
    <cellStyle name="Komma 2 4 2 2 6 2 3 4 3" xfId="40978" xr:uid="{2F3734DD-7ADC-4C88-B195-83065D5C31BA}"/>
    <cellStyle name="Komma 2 4 2 2 6 2 3 5" xfId="18929" xr:uid="{564DF11A-9BC0-4822-B923-6A5472F278D4}"/>
    <cellStyle name="Komma 2 4 2 2 6 2 3 5 2" xfId="46546" xr:uid="{15CE9516-6558-44A6-BE98-AED01C8A2CD4}"/>
    <cellStyle name="Komma 2 4 2 2 6 2 3 6" xfId="24557" xr:uid="{DFFE605B-A3EC-4496-A9FC-D212E21FEC09}"/>
    <cellStyle name="Komma 2 4 2 2 6 2 4" xfId="3389" xr:uid="{2D9DFE7B-60B8-4B38-83EF-C091A5A6F9E8}"/>
    <cellStyle name="Komma 2 4 2 2 6 2 4 2" xfId="8916" xr:uid="{81E4E4D7-91A6-460B-A7CF-19B9FA66A427}"/>
    <cellStyle name="Komma 2 4 2 2 6 2 4 2 2" xfId="30985" xr:uid="{A8C32C53-9198-4C5C-9EBF-FE550EBBBE43}"/>
    <cellStyle name="Komma 2 4 2 2 6 2 4 3" xfId="14383" xr:uid="{B6FA18F6-3F13-4EA0-A9CB-E68CE0EF45F7}"/>
    <cellStyle name="Komma 2 4 2 2 6 2 4 3 2" xfId="36452" xr:uid="{48241777-894B-44EA-BECC-12B27287A0B0}"/>
    <cellStyle name="Komma 2 4 2 2 6 2 4 3 3" xfId="42000" xr:uid="{4C5AC65B-55A6-4287-99A9-7D8EA7F773FD}"/>
    <cellStyle name="Komma 2 4 2 2 6 2 4 4" xfId="19951" xr:uid="{326C0F02-50E9-44A0-BC69-87062627175E}"/>
    <cellStyle name="Komma 2 4 2 2 6 2 4 4 2" xfId="47467" xr:uid="{6C3E373B-A2A1-47E4-8DB4-64A033F3E250}"/>
    <cellStyle name="Komma 2 4 2 2 6 2 4 5" xfId="25478" xr:uid="{E86C4743-DD5A-428E-821E-ADDC1EAAEE33}"/>
    <cellStyle name="Komma 2 4 2 2 6 2 5" xfId="6413" xr:uid="{081730A0-38D9-459D-86B4-2C1008383E00}"/>
    <cellStyle name="Komma 2 4 2 2 6 2 5 2" xfId="28482" xr:uid="{290C38BD-2B2F-409E-B1E4-6CFBB55BB849}"/>
    <cellStyle name="Komma 2 4 2 2 6 2 6" xfId="11799" xr:uid="{4F31173F-6636-4470-9529-036AB9E961D8}"/>
    <cellStyle name="Komma 2 4 2 2 6 2 6 2" xfId="33868" xr:uid="{6069CD6D-4A4C-47B0-B898-79086CC51F64}"/>
    <cellStyle name="Komma 2 4 2 2 6 2 6 3" xfId="39416" xr:uid="{079B05CB-B6FC-4F65-AE50-F1B2D6E827F1}"/>
    <cellStyle name="Komma 2 4 2 2 6 2 7" xfId="17347" xr:uid="{A891FAE6-3BE2-4A18-BA40-3A3D2D36936A}"/>
    <cellStyle name="Komma 2 4 2 2 6 2 7 2" xfId="44964" xr:uid="{E06D77FB-306E-4450-9416-4C7F90F163AC}"/>
    <cellStyle name="Komma 2 4 2 2 6 2 8" xfId="22975" xr:uid="{E83659AE-6B85-4C7F-8C94-9BF7C7BE4AFB}"/>
    <cellStyle name="Komma 2 4 2 2 6 3" xfId="1165" xr:uid="{2506BF11-0573-4F4D-8DF1-02B719102579}"/>
    <cellStyle name="Komma 2 4 2 2 6 3 2" xfId="3769" xr:uid="{8282AF51-5A9D-4F34-8C68-50AC88C032E8}"/>
    <cellStyle name="Komma 2 4 2 2 6 3 2 2" xfId="9276" xr:uid="{5C7A438B-1C8A-4FF1-8E73-5F73DDEBBA82}"/>
    <cellStyle name="Komma 2 4 2 2 6 3 2 2 2" xfId="31345" xr:uid="{8E6D3CBD-B3A2-4AC0-8351-8B779B53616D}"/>
    <cellStyle name="Komma 2 4 2 2 6 3 2 3" xfId="14763" xr:uid="{82944366-60EC-4486-BA78-CA1BD9D9DB43}"/>
    <cellStyle name="Komma 2 4 2 2 6 3 2 3 2" xfId="36832" xr:uid="{AC8698AF-44D2-4A0E-A06A-13CA0D5F1229}"/>
    <cellStyle name="Komma 2 4 2 2 6 3 2 3 3" xfId="42380" xr:uid="{DE9AB9E3-A8C3-4624-92C2-2B003B8AE18E}"/>
    <cellStyle name="Komma 2 4 2 2 6 3 2 4" xfId="20331" xr:uid="{861F9C6B-A7C4-4C73-AA8F-9F023C3E12DE}"/>
    <cellStyle name="Komma 2 4 2 2 6 3 2 4 2" xfId="47827" xr:uid="{FC913492-2F4B-4112-960E-87C108513A26}"/>
    <cellStyle name="Komma 2 4 2 2 6 3 2 5" xfId="25838" xr:uid="{52BE02B2-1F55-448D-8873-0B7F21AD4888}"/>
    <cellStyle name="Komma 2 4 2 2 6 3 3" xfId="6793" xr:uid="{B164570B-4FA5-4A83-BBC2-4C06AB765F1B}"/>
    <cellStyle name="Komma 2 4 2 2 6 3 3 2" xfId="28862" xr:uid="{010160C5-F0B0-4319-A904-2147A4043350}"/>
    <cellStyle name="Komma 2 4 2 2 6 3 4" xfId="12159" xr:uid="{D9A76461-1A75-4535-8D4C-17EC8987CC8D}"/>
    <cellStyle name="Komma 2 4 2 2 6 3 4 2" xfId="34228" xr:uid="{24238037-D5AD-43B1-A15F-E712B8566108}"/>
    <cellStyle name="Komma 2 4 2 2 6 3 4 3" xfId="39776" xr:uid="{3AE2E444-46E6-4976-B968-9F83A6D72299}"/>
    <cellStyle name="Komma 2 4 2 2 6 3 5" xfId="17727" xr:uid="{B704AACA-8761-4245-AB39-B2FED7612254}"/>
    <cellStyle name="Komma 2 4 2 2 6 3 5 2" xfId="45344" xr:uid="{35790257-E43B-4074-A517-D445B3F1E4DE}"/>
    <cellStyle name="Komma 2 4 2 2 6 3 6" xfId="23355" xr:uid="{764E8AE6-1EFD-4DD2-A2C0-7CE4E738EBFF}"/>
    <cellStyle name="Komma 2 4 2 2 6 4" xfId="1946" xr:uid="{62279F02-02AC-4EC7-B2E7-67EC112F666F}"/>
    <cellStyle name="Komma 2 4 2 2 6 4 2" xfId="4550" xr:uid="{5F8FF282-AA13-4B28-B2A9-5EE3A750462B}"/>
    <cellStyle name="Komma 2 4 2 2 6 4 2 2" xfId="10057" xr:uid="{CFF82360-2902-44E7-915C-CCDFE3B92C40}"/>
    <cellStyle name="Komma 2 4 2 2 6 4 2 2 2" xfId="32126" xr:uid="{8414F8AB-02C5-4362-8AD4-B7ECF0D08531}"/>
    <cellStyle name="Komma 2 4 2 2 6 4 2 3" xfId="15544" xr:uid="{CC67309B-30F3-4A4D-96C1-F369A3243019}"/>
    <cellStyle name="Komma 2 4 2 2 6 4 2 3 2" xfId="37613" xr:uid="{9069B740-5779-443F-BE29-4D27946B4E50}"/>
    <cellStyle name="Komma 2 4 2 2 6 4 2 3 3" xfId="43161" xr:uid="{2CA7C282-4A0C-4E09-A3AD-59CA39462D55}"/>
    <cellStyle name="Komma 2 4 2 2 6 4 2 4" xfId="21112" xr:uid="{D3C31D56-ED0D-45FB-8E19-BBBFD4FDAEB8}"/>
    <cellStyle name="Komma 2 4 2 2 6 4 2 4 2" xfId="48608" xr:uid="{037D04EF-A4F7-4484-AD70-C92BBCA7952E}"/>
    <cellStyle name="Komma 2 4 2 2 6 4 2 5" xfId="26619" xr:uid="{0DCC47DE-1B6F-4B63-841A-A8832049F010}"/>
    <cellStyle name="Komma 2 4 2 2 6 4 3" xfId="7574" xr:uid="{611E9748-34A4-4224-87A0-422BD3BB2382}"/>
    <cellStyle name="Komma 2 4 2 2 6 4 3 2" xfId="29643" xr:uid="{BDF493B4-030A-41B8-BA37-46F418C3F1C3}"/>
    <cellStyle name="Komma 2 4 2 2 6 4 4" xfId="12940" xr:uid="{A7F6844E-6ECB-4334-8557-424AD40563AF}"/>
    <cellStyle name="Komma 2 4 2 2 6 4 4 2" xfId="35009" xr:uid="{B33B699B-DF4B-4370-B204-0A2542E009D9}"/>
    <cellStyle name="Komma 2 4 2 2 6 4 4 3" xfId="40557" xr:uid="{000AAACF-73C9-4172-8E64-AD4B79AFB27B}"/>
    <cellStyle name="Komma 2 4 2 2 6 4 5" xfId="18508" xr:uid="{37A2C20B-197C-4E1E-BB5E-0EB6C39D1ABA}"/>
    <cellStyle name="Komma 2 4 2 2 6 4 5 2" xfId="46125" xr:uid="{2650FBD6-CE85-4C3B-816A-43DA91E112B2}"/>
    <cellStyle name="Komma 2 4 2 2 6 4 6" xfId="24136" xr:uid="{E2F23A79-5771-42DD-87A6-F5FCE37B7B78}"/>
    <cellStyle name="Komma 2 4 2 2 6 5" xfId="2968" xr:uid="{01C31CE1-2A67-4372-A7F2-DB8FD64B09F7}"/>
    <cellStyle name="Komma 2 4 2 2 6 5 2" xfId="8495" xr:uid="{AEFB2336-1ACC-4CBF-910E-188107B2F212}"/>
    <cellStyle name="Komma 2 4 2 2 6 5 2 2" xfId="30564" xr:uid="{7AC8655C-0730-42F3-B013-5B22A1DD8740}"/>
    <cellStyle name="Komma 2 4 2 2 6 5 3" xfId="13962" xr:uid="{8AFAB58F-7397-48E9-A842-B5E023C72E13}"/>
    <cellStyle name="Komma 2 4 2 2 6 5 3 2" xfId="36031" xr:uid="{9E99D10B-12CC-4FD6-8125-56E2AA08C318}"/>
    <cellStyle name="Komma 2 4 2 2 6 5 3 3" xfId="41579" xr:uid="{D1424F5C-A949-4989-9A5C-DD507E46D427}"/>
    <cellStyle name="Komma 2 4 2 2 6 5 4" xfId="19530" xr:uid="{360DC64B-AD79-47C4-8688-78DBEE5193C5}"/>
    <cellStyle name="Komma 2 4 2 2 6 5 4 2" xfId="47046" xr:uid="{F02F7618-0162-401D-94A2-BA31D25B2751}"/>
    <cellStyle name="Komma 2 4 2 2 6 5 5" xfId="25057" xr:uid="{4680B781-7109-4647-AC1A-7C7657209EF0}"/>
    <cellStyle name="Komma 2 4 2 2 6 6" xfId="5331" xr:uid="{21EDF30E-CEF5-46C5-998D-5DECD22EB35E}"/>
    <cellStyle name="Komma 2 4 2 2 6 6 2" xfId="10838" xr:uid="{1C772687-9BD0-4436-B191-12ED7156C62B}"/>
    <cellStyle name="Komma 2 4 2 2 6 6 2 2" xfId="32907" xr:uid="{1B186A6A-613F-46CF-95EC-30244AE9FEF6}"/>
    <cellStyle name="Komma 2 4 2 2 6 6 3" xfId="16325" xr:uid="{866DBD68-2051-4208-8755-AE74F935A1EB}"/>
    <cellStyle name="Komma 2 4 2 2 6 6 3 2" xfId="38394" xr:uid="{8AF7F107-5F5A-4D81-A493-06444D6D7D14}"/>
    <cellStyle name="Komma 2 4 2 2 6 6 3 3" xfId="43942" xr:uid="{40A35409-82C0-4A7A-839A-A8CEDAE3F15F}"/>
    <cellStyle name="Komma 2 4 2 2 6 6 4" xfId="21893" xr:uid="{F6E1D3DF-C148-44C2-BE6C-01FCE069169F}"/>
    <cellStyle name="Komma 2 4 2 2 6 6 4 2" xfId="49389" xr:uid="{BEE76326-118D-4569-AB39-684211AB95AC}"/>
    <cellStyle name="Komma 2 4 2 2 6 6 5" xfId="27400" xr:uid="{20D770E1-41D3-4108-A273-7DBBC3E268F7}"/>
    <cellStyle name="Komma 2 4 2 2 6 7" xfId="5992" xr:uid="{042FBE2A-EBD6-4B63-837D-1F22AC14CA9C}"/>
    <cellStyle name="Komma 2 4 2 2 6 7 2" xfId="28061" xr:uid="{375D1CBC-4A6F-4170-A3FB-9060D6388CF9}"/>
    <cellStyle name="Komma 2 4 2 2 6 8" xfId="11378" xr:uid="{4FCB49B7-2D08-4865-A427-5DC0F95E8F80}"/>
    <cellStyle name="Komma 2 4 2 2 6 8 2" xfId="33447" xr:uid="{29205335-D969-41ED-89E2-A970B5ACF742}"/>
    <cellStyle name="Komma 2 4 2 2 6 8 3" xfId="38995" xr:uid="{8FCA06D7-AAF7-4D0B-BCEA-7959B39F21F6}"/>
    <cellStyle name="Komma 2 4 2 2 6 9" xfId="16926" xr:uid="{3EBEED0F-4A2C-4F09-81EA-729BE84AA7B8}"/>
    <cellStyle name="Komma 2 4 2 2 6 9 2" xfId="44543" xr:uid="{8F3D2726-5FFC-47DE-9697-D0D6E695F514}"/>
    <cellStyle name="Komma 2 4 2 2 7" xfId="402" xr:uid="{07E224CC-27A3-4BDF-AF60-17E0595ABE2C}"/>
    <cellStyle name="Komma 2 4 2 2 7 10" xfId="22594" xr:uid="{489A5456-781A-4F6E-B070-F2FDC7E7B46D}"/>
    <cellStyle name="Komma 2 4 2 2 7 2" xfId="825" xr:uid="{E27E6190-88EA-4318-B43E-DDE6B2F2C09A}"/>
    <cellStyle name="Komma 2 4 2 2 7 2 2" xfId="1626" xr:uid="{876FE2B5-E7C1-4D1E-ABF0-D4B2A1B5272B}"/>
    <cellStyle name="Komma 2 4 2 2 7 2 2 2" xfId="4230" xr:uid="{5963555B-E197-4662-A37F-F57034F47CC6}"/>
    <cellStyle name="Komma 2 4 2 2 7 2 2 2 2" xfId="9737" xr:uid="{9E3AC5BC-BF0D-4CB9-9BAF-062010BA90E9}"/>
    <cellStyle name="Komma 2 4 2 2 7 2 2 2 2 2" xfId="31806" xr:uid="{A44086AE-EF64-4702-8BEE-91C451FEB82B}"/>
    <cellStyle name="Komma 2 4 2 2 7 2 2 2 3" xfId="15224" xr:uid="{8287A0AB-91C7-46D0-BAC5-791459C80EDB}"/>
    <cellStyle name="Komma 2 4 2 2 7 2 2 2 3 2" xfId="37293" xr:uid="{C31AE16F-9FFD-4FC5-AFD5-EC7254B484CD}"/>
    <cellStyle name="Komma 2 4 2 2 7 2 2 2 3 3" xfId="42841" xr:uid="{72777D30-2E08-47D8-A2C6-1B3A52B82A81}"/>
    <cellStyle name="Komma 2 4 2 2 7 2 2 2 4" xfId="20792" xr:uid="{C354613F-1DDB-4188-B9BE-32C86D55F1F8}"/>
    <cellStyle name="Komma 2 4 2 2 7 2 2 2 4 2" xfId="48288" xr:uid="{41E79B5F-F326-4E23-BABE-11F5B7B48E02}"/>
    <cellStyle name="Komma 2 4 2 2 7 2 2 2 5" xfId="26299" xr:uid="{191133EC-FAD5-4398-8187-AC142DD474B9}"/>
    <cellStyle name="Komma 2 4 2 2 7 2 2 3" xfId="7254" xr:uid="{777208C1-3EC8-48A0-AD23-EFD798EEFEE1}"/>
    <cellStyle name="Komma 2 4 2 2 7 2 2 3 2" xfId="29323" xr:uid="{3E0A6E5A-9D76-48F8-B5ED-55E7C0E143BA}"/>
    <cellStyle name="Komma 2 4 2 2 7 2 2 4" xfId="12620" xr:uid="{AF2757A2-C9BE-4A53-AAAC-07416DD4CCA8}"/>
    <cellStyle name="Komma 2 4 2 2 7 2 2 4 2" xfId="34689" xr:uid="{6B7EDB1F-9BB2-40D0-A5A9-0D2B6FF8D34E}"/>
    <cellStyle name="Komma 2 4 2 2 7 2 2 4 3" xfId="40237" xr:uid="{18AF726B-8742-4726-B565-7DA98A750DD8}"/>
    <cellStyle name="Komma 2 4 2 2 7 2 2 5" xfId="18188" xr:uid="{73C1B837-8E13-42A0-97E1-15DAA79B0752}"/>
    <cellStyle name="Komma 2 4 2 2 7 2 2 5 2" xfId="45805" xr:uid="{33789BF7-EEC4-49D1-B8FC-E3D7FC72E846}"/>
    <cellStyle name="Komma 2 4 2 2 7 2 2 6" xfId="23816" xr:uid="{F977A3AA-AD79-4745-9D1E-C836B8199088}"/>
    <cellStyle name="Komma 2 4 2 2 7 2 3" xfId="2407" xr:uid="{7B5410CD-E381-433F-A485-8481BC715064}"/>
    <cellStyle name="Komma 2 4 2 2 7 2 3 2" xfId="5011" xr:uid="{8BBDAE4B-E45D-4BBF-8E65-DE0EE3D3DD35}"/>
    <cellStyle name="Komma 2 4 2 2 7 2 3 2 2" xfId="10518" xr:uid="{1394FE11-DD21-4C8E-9B65-1527F7983D4D}"/>
    <cellStyle name="Komma 2 4 2 2 7 2 3 2 2 2" xfId="32587" xr:uid="{C4B1C623-9714-45F0-A282-91EA4AC045C0}"/>
    <cellStyle name="Komma 2 4 2 2 7 2 3 2 3" xfId="16005" xr:uid="{A3951146-4F2C-432F-8970-565FFC5549E8}"/>
    <cellStyle name="Komma 2 4 2 2 7 2 3 2 3 2" xfId="38074" xr:uid="{1F9B5AB1-A580-4104-9BBA-34C067FA2E42}"/>
    <cellStyle name="Komma 2 4 2 2 7 2 3 2 3 3" xfId="43622" xr:uid="{B64DC155-EC66-43CE-9563-E4F66D8F7E33}"/>
    <cellStyle name="Komma 2 4 2 2 7 2 3 2 4" xfId="21573" xr:uid="{7AD5583A-FF11-4E3A-9101-E08CE17D348D}"/>
    <cellStyle name="Komma 2 4 2 2 7 2 3 2 4 2" xfId="49069" xr:uid="{F2B5088F-B6BA-41C8-847C-D361DCE3114B}"/>
    <cellStyle name="Komma 2 4 2 2 7 2 3 2 5" xfId="27080" xr:uid="{64FCE191-9A85-4B10-B144-B67BA50404A6}"/>
    <cellStyle name="Komma 2 4 2 2 7 2 3 3" xfId="8035" xr:uid="{9D20EC79-36AA-4C1A-B73B-B65E5C6D81FE}"/>
    <cellStyle name="Komma 2 4 2 2 7 2 3 3 2" xfId="30104" xr:uid="{B0D1D15F-7044-4CE9-BC01-8A3BB62EA2BF}"/>
    <cellStyle name="Komma 2 4 2 2 7 2 3 4" xfId="13401" xr:uid="{B2640AA2-85BB-4B85-8D06-C2712EC6A329}"/>
    <cellStyle name="Komma 2 4 2 2 7 2 3 4 2" xfId="35470" xr:uid="{50D8E6F2-E338-4730-A0BB-62F8C4C5BA60}"/>
    <cellStyle name="Komma 2 4 2 2 7 2 3 4 3" xfId="41018" xr:uid="{1C06F59A-17B8-4D39-BB14-3009D8A896D0}"/>
    <cellStyle name="Komma 2 4 2 2 7 2 3 5" xfId="18969" xr:uid="{60B27836-C7DD-45EE-87B9-E9D91782110A}"/>
    <cellStyle name="Komma 2 4 2 2 7 2 3 5 2" xfId="46586" xr:uid="{830B4250-419F-4F3A-BB6A-27C400C6E2EB}"/>
    <cellStyle name="Komma 2 4 2 2 7 2 3 6" xfId="24597" xr:uid="{D74F497E-2756-42CC-8381-C14666468E27}"/>
    <cellStyle name="Komma 2 4 2 2 7 2 4" xfId="3429" xr:uid="{E91730F1-D21D-4F29-9840-40E472712028}"/>
    <cellStyle name="Komma 2 4 2 2 7 2 4 2" xfId="8956" xr:uid="{2D9372A9-67BB-452E-9111-3C271DA68375}"/>
    <cellStyle name="Komma 2 4 2 2 7 2 4 2 2" xfId="31025" xr:uid="{C3626588-D181-445A-B795-54F6C47D5A9A}"/>
    <cellStyle name="Komma 2 4 2 2 7 2 4 3" xfId="14423" xr:uid="{52D25D7B-37E1-43E5-8B75-3B1FCF46A42C}"/>
    <cellStyle name="Komma 2 4 2 2 7 2 4 3 2" xfId="36492" xr:uid="{86C25ECE-0EB9-47F9-9852-CD8D6F343737}"/>
    <cellStyle name="Komma 2 4 2 2 7 2 4 3 3" xfId="42040" xr:uid="{89FEE2B4-CE9F-4525-B6F6-525FCE120C07}"/>
    <cellStyle name="Komma 2 4 2 2 7 2 4 4" xfId="19991" xr:uid="{F7EB896D-50D1-44B6-A8E2-89B467F542B6}"/>
    <cellStyle name="Komma 2 4 2 2 7 2 4 4 2" xfId="47507" xr:uid="{321E5D20-D184-460C-9F8E-EFF0F02BCCFA}"/>
    <cellStyle name="Komma 2 4 2 2 7 2 4 5" xfId="25518" xr:uid="{EDDB2E91-C4B3-496C-B5AD-E5CE3726E196}"/>
    <cellStyle name="Komma 2 4 2 2 7 2 5" xfId="6453" xr:uid="{D2080ADD-C2AA-4E9E-8D62-15791593B2BE}"/>
    <cellStyle name="Komma 2 4 2 2 7 2 5 2" xfId="28522" xr:uid="{AE034C42-136E-44A7-967C-DCAC2BCB8D01}"/>
    <cellStyle name="Komma 2 4 2 2 7 2 6" xfId="11839" xr:uid="{11FFBAF1-449E-4A6E-BCAC-CDEF3C5F554C}"/>
    <cellStyle name="Komma 2 4 2 2 7 2 6 2" xfId="33908" xr:uid="{9ED6A50D-F36B-40F7-98EA-CD995C9824B7}"/>
    <cellStyle name="Komma 2 4 2 2 7 2 6 3" xfId="39456" xr:uid="{F5DF8017-FBF8-4901-A41B-32971129A466}"/>
    <cellStyle name="Komma 2 4 2 2 7 2 7" xfId="17387" xr:uid="{1E217439-64B5-492B-B74A-91E1610B1B68}"/>
    <cellStyle name="Komma 2 4 2 2 7 2 7 2" xfId="45004" xr:uid="{884A23B2-5F3C-4EA3-A069-B0597A5F7DF6}"/>
    <cellStyle name="Komma 2 4 2 2 7 2 8" xfId="23015" xr:uid="{22D71BDC-59E7-404B-B2FC-D3200A7695C8}"/>
    <cellStyle name="Komma 2 4 2 2 7 3" xfId="1205" xr:uid="{452945C1-64A3-4751-BA78-1AB6F2E3B81A}"/>
    <cellStyle name="Komma 2 4 2 2 7 3 2" xfId="3809" xr:uid="{336AF50E-419A-417E-9C85-D959821DC85E}"/>
    <cellStyle name="Komma 2 4 2 2 7 3 2 2" xfId="9316" xr:uid="{649313C2-225C-4FC8-8CF7-EC89B9E1EAFA}"/>
    <cellStyle name="Komma 2 4 2 2 7 3 2 2 2" xfId="31385" xr:uid="{C4F3B002-B347-4E05-A2C4-052975193F7A}"/>
    <cellStyle name="Komma 2 4 2 2 7 3 2 3" xfId="14803" xr:uid="{718BAB8A-A2F8-4544-A28B-DE588F191B26}"/>
    <cellStyle name="Komma 2 4 2 2 7 3 2 3 2" xfId="36872" xr:uid="{A1674040-2FA5-4E5C-9810-F136FC968333}"/>
    <cellStyle name="Komma 2 4 2 2 7 3 2 3 3" xfId="42420" xr:uid="{DAF25D9F-F98B-4CE4-BD7B-20E5C9ED344F}"/>
    <cellStyle name="Komma 2 4 2 2 7 3 2 4" xfId="20371" xr:uid="{F72D7D25-40F6-4C08-B28A-0150940E4FBF}"/>
    <cellStyle name="Komma 2 4 2 2 7 3 2 4 2" xfId="47867" xr:uid="{DF6FC71A-1E66-4049-9D39-DB92BD07CDEC}"/>
    <cellStyle name="Komma 2 4 2 2 7 3 2 5" xfId="25878" xr:uid="{AC1A9F26-15F8-4404-8415-B66E6A64D90B}"/>
    <cellStyle name="Komma 2 4 2 2 7 3 3" xfId="6833" xr:uid="{AC9070E4-7C94-499A-8788-09D7C1C11B70}"/>
    <cellStyle name="Komma 2 4 2 2 7 3 3 2" xfId="28902" xr:uid="{92426D5C-22FB-413E-90B7-6AB1A1CFB9CA}"/>
    <cellStyle name="Komma 2 4 2 2 7 3 4" xfId="12199" xr:uid="{2C34434E-B0F3-4D8E-B52F-7ADB28B58340}"/>
    <cellStyle name="Komma 2 4 2 2 7 3 4 2" xfId="34268" xr:uid="{6793F06C-C7BE-43E8-AB3C-DDF6924CAEB8}"/>
    <cellStyle name="Komma 2 4 2 2 7 3 4 3" xfId="39816" xr:uid="{6D69D859-AA41-4FDB-9843-6EDD39897452}"/>
    <cellStyle name="Komma 2 4 2 2 7 3 5" xfId="17767" xr:uid="{973189C9-A09C-4F91-856B-585213F7D2E4}"/>
    <cellStyle name="Komma 2 4 2 2 7 3 5 2" xfId="45384" xr:uid="{FB0C99E7-F0A9-462B-A7B3-F5CB3CC58343}"/>
    <cellStyle name="Komma 2 4 2 2 7 3 6" xfId="23395" xr:uid="{4C395EC1-F2DB-4398-A4D6-A99A45FC9E98}"/>
    <cellStyle name="Komma 2 4 2 2 7 4" xfId="1986" xr:uid="{582CAD0C-569C-4F9B-B901-B1196DF4F24A}"/>
    <cellStyle name="Komma 2 4 2 2 7 4 2" xfId="4590" xr:uid="{D2B5D079-B225-494D-97C3-2C87DB0F7576}"/>
    <cellStyle name="Komma 2 4 2 2 7 4 2 2" xfId="10097" xr:uid="{9D11DAFF-216B-4127-99C5-1BC1111355C2}"/>
    <cellStyle name="Komma 2 4 2 2 7 4 2 2 2" xfId="32166" xr:uid="{6BAD992D-5CC5-4381-9062-0EC7030BC162}"/>
    <cellStyle name="Komma 2 4 2 2 7 4 2 3" xfId="15584" xr:uid="{8CC396A9-7B55-4339-9BDF-0008DE5FD3C9}"/>
    <cellStyle name="Komma 2 4 2 2 7 4 2 3 2" xfId="37653" xr:uid="{03500FC8-912F-4692-B949-5546AB74A391}"/>
    <cellStyle name="Komma 2 4 2 2 7 4 2 3 3" xfId="43201" xr:uid="{541662D5-5238-4F92-BB72-BAC197144CA1}"/>
    <cellStyle name="Komma 2 4 2 2 7 4 2 4" xfId="21152" xr:uid="{B89459EF-2AC9-45E9-8A59-E6FDDD2EDED2}"/>
    <cellStyle name="Komma 2 4 2 2 7 4 2 4 2" xfId="48648" xr:uid="{2606ABDA-1AC2-4E95-B973-E702FAE4DB3D}"/>
    <cellStyle name="Komma 2 4 2 2 7 4 2 5" xfId="26659" xr:uid="{3B0653D9-CAA4-45D6-B1DC-27A311BD75A2}"/>
    <cellStyle name="Komma 2 4 2 2 7 4 3" xfId="7614" xr:uid="{DF5DF9D8-016F-43C8-8288-E64504B28D87}"/>
    <cellStyle name="Komma 2 4 2 2 7 4 3 2" xfId="29683" xr:uid="{601F43CD-581F-49D4-B06B-87486FB68C7E}"/>
    <cellStyle name="Komma 2 4 2 2 7 4 4" xfId="12980" xr:uid="{EC516944-E0F0-4D97-B366-5626B1C96E3B}"/>
    <cellStyle name="Komma 2 4 2 2 7 4 4 2" xfId="35049" xr:uid="{D96D5912-7FDA-441B-8D23-97AE103FCEBD}"/>
    <cellStyle name="Komma 2 4 2 2 7 4 4 3" xfId="40597" xr:uid="{3B94F4DB-7AA6-4644-9359-38714733BC93}"/>
    <cellStyle name="Komma 2 4 2 2 7 4 5" xfId="18548" xr:uid="{1B470833-DA69-4F00-B5C1-301FE1839BCF}"/>
    <cellStyle name="Komma 2 4 2 2 7 4 5 2" xfId="46165" xr:uid="{E93ABCF0-57C2-4A9A-81C1-AFADF870D63F}"/>
    <cellStyle name="Komma 2 4 2 2 7 4 6" xfId="24176" xr:uid="{093F2F38-BE78-4FE7-BA66-AC466E9F9DDB}"/>
    <cellStyle name="Komma 2 4 2 2 7 5" xfId="3008" xr:uid="{FBCB25F1-8188-406D-B3D2-7ED6A9C1728C}"/>
    <cellStyle name="Komma 2 4 2 2 7 5 2" xfId="8535" xr:uid="{C07A3C27-7E4D-4186-9293-2CE7C314F694}"/>
    <cellStyle name="Komma 2 4 2 2 7 5 2 2" xfId="30604" xr:uid="{D8A8D540-B7D1-4D32-84F6-9B8E00EACDD1}"/>
    <cellStyle name="Komma 2 4 2 2 7 5 3" xfId="14002" xr:uid="{F8852F18-11B6-4812-B3DA-9E6546A36FDE}"/>
    <cellStyle name="Komma 2 4 2 2 7 5 3 2" xfId="36071" xr:uid="{19E022D3-E801-4B61-88BF-E2F05E6F9073}"/>
    <cellStyle name="Komma 2 4 2 2 7 5 3 3" xfId="41619" xr:uid="{1D657556-1D6C-4F66-B480-1BBDD3E76C00}"/>
    <cellStyle name="Komma 2 4 2 2 7 5 4" xfId="19570" xr:uid="{F087B091-9D7E-4139-887B-C0FDCD4DCC05}"/>
    <cellStyle name="Komma 2 4 2 2 7 5 4 2" xfId="47086" xr:uid="{C367F599-6E5E-4BCD-BF6E-BADC5ECFA123}"/>
    <cellStyle name="Komma 2 4 2 2 7 5 5" xfId="25097" xr:uid="{E93473F1-8D35-42FE-A876-5A72715EC2C0}"/>
    <cellStyle name="Komma 2 4 2 2 7 6" xfId="5371" xr:uid="{917232CB-84F7-4CE5-9B58-2D8FCD4B47A6}"/>
    <cellStyle name="Komma 2 4 2 2 7 6 2" xfId="10878" xr:uid="{DEEC23F4-B5DE-4E56-A4B6-78B61DAE84DE}"/>
    <cellStyle name="Komma 2 4 2 2 7 6 2 2" xfId="32947" xr:uid="{08ED9369-8B80-4958-9B46-C8D047C5D7A9}"/>
    <cellStyle name="Komma 2 4 2 2 7 6 3" xfId="16365" xr:uid="{EDFE47D9-002F-42C7-B2E2-5173C3985A5B}"/>
    <cellStyle name="Komma 2 4 2 2 7 6 3 2" xfId="38434" xr:uid="{61838712-4A60-42B5-9EE2-3AF25E5BDB8F}"/>
    <cellStyle name="Komma 2 4 2 2 7 6 3 3" xfId="43982" xr:uid="{53B147D3-7C13-48F3-BEEA-06153BB49A19}"/>
    <cellStyle name="Komma 2 4 2 2 7 6 4" xfId="21933" xr:uid="{FE5FDD15-0599-4B98-A6C1-9021009A879C}"/>
    <cellStyle name="Komma 2 4 2 2 7 6 4 2" xfId="49429" xr:uid="{4B9FE579-0FFC-4374-B55E-8A22F3EEB058}"/>
    <cellStyle name="Komma 2 4 2 2 7 6 5" xfId="27440" xr:uid="{78B10680-B449-48A2-ABA1-5AAEC845EDB3}"/>
    <cellStyle name="Komma 2 4 2 2 7 7" xfId="6032" xr:uid="{BC57539B-A1F5-4D29-BA9F-FF40466CC6C1}"/>
    <cellStyle name="Komma 2 4 2 2 7 7 2" xfId="28101" xr:uid="{1A90810A-6053-455D-90A4-AA4E3F71D7B4}"/>
    <cellStyle name="Komma 2 4 2 2 7 8" xfId="11418" xr:uid="{D890DF76-88F3-4C8D-8C7D-EBA67E0BD4F6}"/>
    <cellStyle name="Komma 2 4 2 2 7 8 2" xfId="33487" xr:uid="{036B799E-DE5C-4F15-BC28-7AC873A07F92}"/>
    <cellStyle name="Komma 2 4 2 2 7 8 3" xfId="39035" xr:uid="{7134326A-AF35-4809-AB71-3846966779A1}"/>
    <cellStyle name="Komma 2 4 2 2 7 9" xfId="16966" xr:uid="{969B3D14-C8FE-482B-8E74-F1A7FD82D9A2}"/>
    <cellStyle name="Komma 2 4 2 2 7 9 2" xfId="44583" xr:uid="{4166ED79-0BB0-4BAB-9B8D-90B5E3C2EB71}"/>
    <cellStyle name="Komma 2 4 2 2 8" xfId="444" xr:uid="{F9169A87-46C5-4C06-B903-63AAC5027ABD}"/>
    <cellStyle name="Komma 2 4 2 2 8 10" xfId="22634" xr:uid="{87F7AF3E-D3EA-4480-80E9-CFDFDA09E7E4}"/>
    <cellStyle name="Komma 2 4 2 2 8 2" xfId="865" xr:uid="{A9FF1FB5-FE96-45CE-BFC0-3BE3E11AB772}"/>
    <cellStyle name="Komma 2 4 2 2 8 2 2" xfId="1666" xr:uid="{168203CC-6C8D-4C1F-96EE-FD455F7CD6CE}"/>
    <cellStyle name="Komma 2 4 2 2 8 2 2 2" xfId="4270" xr:uid="{6479ED5F-0AA8-43CA-8D03-9BACD9402AE0}"/>
    <cellStyle name="Komma 2 4 2 2 8 2 2 2 2" xfId="9777" xr:uid="{83F2C4A7-C420-43DC-87E8-0B69A3823931}"/>
    <cellStyle name="Komma 2 4 2 2 8 2 2 2 2 2" xfId="31846" xr:uid="{E7B37FDE-AE01-45CF-8D05-D404EE8AC1FC}"/>
    <cellStyle name="Komma 2 4 2 2 8 2 2 2 3" xfId="15264" xr:uid="{9C6FA0FE-5DED-446F-8D52-936C21FEAF4C}"/>
    <cellStyle name="Komma 2 4 2 2 8 2 2 2 3 2" xfId="37333" xr:uid="{E732EC32-7D47-4851-99B5-E6B5237465B7}"/>
    <cellStyle name="Komma 2 4 2 2 8 2 2 2 3 3" xfId="42881" xr:uid="{EA6EE403-D61B-45DE-B990-C6EC395E9BAA}"/>
    <cellStyle name="Komma 2 4 2 2 8 2 2 2 4" xfId="20832" xr:uid="{B193E107-0166-4B3A-B73F-12097D95A1BF}"/>
    <cellStyle name="Komma 2 4 2 2 8 2 2 2 4 2" xfId="48328" xr:uid="{2F518E56-DF2A-4D24-A0D1-74C8682CE1E9}"/>
    <cellStyle name="Komma 2 4 2 2 8 2 2 2 5" xfId="26339" xr:uid="{1D11A131-84FD-4E7C-95EC-4BC929ABC20E}"/>
    <cellStyle name="Komma 2 4 2 2 8 2 2 3" xfId="7294" xr:uid="{6B81FD26-28D1-4877-BB2A-42128C09AE38}"/>
    <cellStyle name="Komma 2 4 2 2 8 2 2 3 2" xfId="29363" xr:uid="{CDF8E218-493D-4071-BEE1-A074B6B63130}"/>
    <cellStyle name="Komma 2 4 2 2 8 2 2 4" xfId="12660" xr:uid="{C588C56A-88CE-44A8-B77E-2366A7A3F358}"/>
    <cellStyle name="Komma 2 4 2 2 8 2 2 4 2" xfId="34729" xr:uid="{6CC7C018-54DD-4CC7-9A70-CDF1A2400E9E}"/>
    <cellStyle name="Komma 2 4 2 2 8 2 2 4 3" xfId="40277" xr:uid="{7B11E1E5-D39E-4201-A287-C0BBC54BFD49}"/>
    <cellStyle name="Komma 2 4 2 2 8 2 2 5" xfId="18228" xr:uid="{42C283B4-F6BD-4E2D-B03D-F345805DB46E}"/>
    <cellStyle name="Komma 2 4 2 2 8 2 2 5 2" xfId="45845" xr:uid="{2DF3C35B-8650-43E5-AE2F-3DDBC6B7AFCC}"/>
    <cellStyle name="Komma 2 4 2 2 8 2 2 6" xfId="23856" xr:uid="{0E40E555-8039-4CDD-B414-7F4F03E367A3}"/>
    <cellStyle name="Komma 2 4 2 2 8 2 3" xfId="2447" xr:uid="{8E82CAB5-5625-453B-B662-33B76103464E}"/>
    <cellStyle name="Komma 2 4 2 2 8 2 3 2" xfId="5051" xr:uid="{EB2B8572-35D6-4AE1-A034-D890EC709140}"/>
    <cellStyle name="Komma 2 4 2 2 8 2 3 2 2" xfId="10558" xr:uid="{6DC95E68-B250-428B-B1BA-A307162AB76B}"/>
    <cellStyle name="Komma 2 4 2 2 8 2 3 2 2 2" xfId="32627" xr:uid="{BF8EC5C3-0A0E-4E5B-921B-15728E3B92FF}"/>
    <cellStyle name="Komma 2 4 2 2 8 2 3 2 3" xfId="16045" xr:uid="{CAC2960C-92C7-49C5-A582-C9E05C07F3E8}"/>
    <cellStyle name="Komma 2 4 2 2 8 2 3 2 3 2" xfId="38114" xr:uid="{8D4E8607-8C10-4DFF-AA60-DD9778327A6B}"/>
    <cellStyle name="Komma 2 4 2 2 8 2 3 2 3 3" xfId="43662" xr:uid="{4AC962C5-6B47-478C-A75C-9AA6827FBAF3}"/>
    <cellStyle name="Komma 2 4 2 2 8 2 3 2 4" xfId="21613" xr:uid="{3FE7A4BC-862B-4AB0-B321-032DA3E7E3DF}"/>
    <cellStyle name="Komma 2 4 2 2 8 2 3 2 4 2" xfId="49109" xr:uid="{C9947028-0D74-470A-A7B2-03D955B77A46}"/>
    <cellStyle name="Komma 2 4 2 2 8 2 3 2 5" xfId="27120" xr:uid="{3C64E7E8-98E1-47DA-B848-E595E5C4ED36}"/>
    <cellStyle name="Komma 2 4 2 2 8 2 3 3" xfId="8075" xr:uid="{C43E3625-E374-4836-9A72-FF1C86AEFE0D}"/>
    <cellStyle name="Komma 2 4 2 2 8 2 3 3 2" xfId="30144" xr:uid="{12EA755B-BB0C-4CDE-BFEF-C2D5185DDA21}"/>
    <cellStyle name="Komma 2 4 2 2 8 2 3 4" xfId="13441" xr:uid="{C0AE9366-218C-4CE9-BEF6-30EDE78359D3}"/>
    <cellStyle name="Komma 2 4 2 2 8 2 3 4 2" xfId="35510" xr:uid="{E7C97D9F-8FC3-41C1-86D3-338F80867E97}"/>
    <cellStyle name="Komma 2 4 2 2 8 2 3 4 3" xfId="41058" xr:uid="{11304024-36A1-43F3-86F9-59E458BE6852}"/>
    <cellStyle name="Komma 2 4 2 2 8 2 3 5" xfId="19009" xr:uid="{4F5AE979-0EB8-4C69-B7F8-48BE2D56794B}"/>
    <cellStyle name="Komma 2 4 2 2 8 2 3 5 2" xfId="46626" xr:uid="{F1D031D1-9161-4065-A9CC-60D19EC45341}"/>
    <cellStyle name="Komma 2 4 2 2 8 2 3 6" xfId="24637" xr:uid="{D159BF55-63E0-4A53-A561-DE47EBF241E9}"/>
    <cellStyle name="Komma 2 4 2 2 8 2 4" xfId="3469" xr:uid="{727FD637-60C9-4329-90B5-12F52BD57090}"/>
    <cellStyle name="Komma 2 4 2 2 8 2 4 2" xfId="8996" xr:uid="{9F90A5C9-2638-4073-9A5E-89DCA94F6570}"/>
    <cellStyle name="Komma 2 4 2 2 8 2 4 2 2" xfId="31065" xr:uid="{770C779D-A8DB-4D77-B780-BBB0B32C9F6C}"/>
    <cellStyle name="Komma 2 4 2 2 8 2 4 3" xfId="14463" xr:uid="{B340693B-91F1-4E1F-973F-99E9F5BA977A}"/>
    <cellStyle name="Komma 2 4 2 2 8 2 4 3 2" xfId="36532" xr:uid="{1882EE7D-3549-4225-A274-2578591910DC}"/>
    <cellStyle name="Komma 2 4 2 2 8 2 4 3 3" xfId="42080" xr:uid="{DEEC3B85-77EB-446C-B4B3-797DCFDFF0B2}"/>
    <cellStyle name="Komma 2 4 2 2 8 2 4 4" xfId="20031" xr:uid="{035A893D-692B-44DB-905F-4D26B05DFEB7}"/>
    <cellStyle name="Komma 2 4 2 2 8 2 4 4 2" xfId="47547" xr:uid="{43F32911-B856-4847-8CE4-DA350CD66DB8}"/>
    <cellStyle name="Komma 2 4 2 2 8 2 4 5" xfId="25558" xr:uid="{8C96FC57-1A28-4083-8E03-590DAE209AE2}"/>
    <cellStyle name="Komma 2 4 2 2 8 2 5" xfId="6493" xr:uid="{1632790D-F2F8-40EA-9159-5F253E165BBE}"/>
    <cellStyle name="Komma 2 4 2 2 8 2 5 2" xfId="28562" xr:uid="{206AD81E-377F-47FB-ABC9-202BF8D55AAD}"/>
    <cellStyle name="Komma 2 4 2 2 8 2 6" xfId="11879" xr:uid="{23B6C151-A45B-4D52-B80F-994C4BDB7B43}"/>
    <cellStyle name="Komma 2 4 2 2 8 2 6 2" xfId="33948" xr:uid="{7E44744E-C5D2-4F7B-A708-38B09FF047D3}"/>
    <cellStyle name="Komma 2 4 2 2 8 2 6 3" xfId="39496" xr:uid="{017A436C-ECB8-4ED0-822E-0C3617A2AE19}"/>
    <cellStyle name="Komma 2 4 2 2 8 2 7" xfId="17427" xr:uid="{EB3B7279-26C3-432E-8A42-EF0A6901A2D0}"/>
    <cellStyle name="Komma 2 4 2 2 8 2 7 2" xfId="45044" xr:uid="{02D1B1CA-680E-400A-9690-4C9AD375D4DA}"/>
    <cellStyle name="Komma 2 4 2 2 8 2 8" xfId="23055" xr:uid="{81932813-AFC5-4D0B-9677-6C887B8A6404}"/>
    <cellStyle name="Komma 2 4 2 2 8 3" xfId="1245" xr:uid="{CF53C5CC-F420-4DA5-92D9-513BC6354F27}"/>
    <cellStyle name="Komma 2 4 2 2 8 3 2" xfId="3849" xr:uid="{1A819DDF-A321-4D47-9983-91F4DDF802B3}"/>
    <cellStyle name="Komma 2 4 2 2 8 3 2 2" xfId="9356" xr:uid="{007E4EDB-7098-4BC6-8D3C-D67A68048163}"/>
    <cellStyle name="Komma 2 4 2 2 8 3 2 2 2" xfId="31425" xr:uid="{C9E420AF-8124-4AFA-8764-B82BEBFD04E1}"/>
    <cellStyle name="Komma 2 4 2 2 8 3 2 3" xfId="14843" xr:uid="{2C7BA5E7-58C7-4AFB-9106-4622AD2F3462}"/>
    <cellStyle name="Komma 2 4 2 2 8 3 2 3 2" xfId="36912" xr:uid="{5BDFD1A2-85BA-4E2E-9B85-92E72F6A733D}"/>
    <cellStyle name="Komma 2 4 2 2 8 3 2 3 3" xfId="42460" xr:uid="{E2133BBC-9A99-4796-9135-4669E6F84400}"/>
    <cellStyle name="Komma 2 4 2 2 8 3 2 4" xfId="20411" xr:uid="{1E6400F7-D2CC-41D9-9708-5DD922E91391}"/>
    <cellStyle name="Komma 2 4 2 2 8 3 2 4 2" xfId="47907" xr:uid="{B196F571-BF64-4289-A6E8-2F617961C774}"/>
    <cellStyle name="Komma 2 4 2 2 8 3 2 5" xfId="25918" xr:uid="{C01AD89F-9053-4129-8F17-038438EFBF08}"/>
    <cellStyle name="Komma 2 4 2 2 8 3 3" xfId="6873" xr:uid="{6CB92D51-9925-42EF-BD4E-11CCCFC6BF60}"/>
    <cellStyle name="Komma 2 4 2 2 8 3 3 2" xfId="28942" xr:uid="{A6DDC126-D839-45D3-B89B-077F7A1738A5}"/>
    <cellStyle name="Komma 2 4 2 2 8 3 4" xfId="12239" xr:uid="{0DB3FFDA-2A3D-4DF2-AC4B-891BE1453871}"/>
    <cellStyle name="Komma 2 4 2 2 8 3 4 2" xfId="34308" xr:uid="{BBB0DE51-58B4-40A6-AF86-8187DE13A010}"/>
    <cellStyle name="Komma 2 4 2 2 8 3 4 3" xfId="39856" xr:uid="{1B4F6475-6174-45B4-AE0C-E91C6C3EF014}"/>
    <cellStyle name="Komma 2 4 2 2 8 3 5" xfId="17807" xr:uid="{A6751F15-A0CC-48A1-8060-86B8668BB525}"/>
    <cellStyle name="Komma 2 4 2 2 8 3 5 2" xfId="45424" xr:uid="{8BD583F3-57F7-4CA8-AAAF-B526FB77A472}"/>
    <cellStyle name="Komma 2 4 2 2 8 3 6" xfId="23435" xr:uid="{8F0D055C-B675-4188-A2C2-36BB0F83C1B0}"/>
    <cellStyle name="Komma 2 4 2 2 8 4" xfId="2026" xr:uid="{2DA735D1-3A92-4DDA-9AE6-02449330ABFD}"/>
    <cellStyle name="Komma 2 4 2 2 8 4 2" xfId="4630" xr:uid="{9C965F74-F987-454F-860B-AA37B45FAA81}"/>
    <cellStyle name="Komma 2 4 2 2 8 4 2 2" xfId="10137" xr:uid="{7EB89B92-7960-46E1-A4F7-26588BBA0C0D}"/>
    <cellStyle name="Komma 2 4 2 2 8 4 2 2 2" xfId="32206" xr:uid="{ADE14293-9B6C-425A-AE8B-BCD6F4AB6645}"/>
    <cellStyle name="Komma 2 4 2 2 8 4 2 3" xfId="15624" xr:uid="{BD5E2B9C-9B2C-4019-BB16-47A506EA041E}"/>
    <cellStyle name="Komma 2 4 2 2 8 4 2 3 2" xfId="37693" xr:uid="{A3D7CDD5-47EA-41A4-8030-4DCBCACE30E4}"/>
    <cellStyle name="Komma 2 4 2 2 8 4 2 3 3" xfId="43241" xr:uid="{6C10A0FD-4B33-42C5-A449-243F03F727AB}"/>
    <cellStyle name="Komma 2 4 2 2 8 4 2 4" xfId="21192" xr:uid="{E0E9163B-8E69-49E2-9016-7E4642FC1071}"/>
    <cellStyle name="Komma 2 4 2 2 8 4 2 4 2" xfId="48688" xr:uid="{71E89F70-AAFB-43E7-8A5D-FFE143FC7D6E}"/>
    <cellStyle name="Komma 2 4 2 2 8 4 2 5" xfId="26699" xr:uid="{4DF75AA2-EBA8-4911-BCD3-759437E4BCFD}"/>
    <cellStyle name="Komma 2 4 2 2 8 4 3" xfId="7654" xr:uid="{286E1750-A2E6-4846-A253-F97EBEFD1CD6}"/>
    <cellStyle name="Komma 2 4 2 2 8 4 3 2" xfId="29723" xr:uid="{94C2880C-614B-498C-A298-65D88E7E036F}"/>
    <cellStyle name="Komma 2 4 2 2 8 4 4" xfId="13020" xr:uid="{3E1FA9AE-7525-4A27-B525-D218CC9C05F6}"/>
    <cellStyle name="Komma 2 4 2 2 8 4 4 2" xfId="35089" xr:uid="{A332EA2F-174E-4A32-9FE8-743C357E7F19}"/>
    <cellStyle name="Komma 2 4 2 2 8 4 4 3" xfId="40637" xr:uid="{A40786A7-E011-423F-85E3-4D524AAF6C2F}"/>
    <cellStyle name="Komma 2 4 2 2 8 4 5" xfId="18588" xr:uid="{66330AD7-E0FA-40EE-9CE4-67D074F7D914}"/>
    <cellStyle name="Komma 2 4 2 2 8 4 5 2" xfId="46205" xr:uid="{746072C3-3E31-47EF-8E65-C77E8B355170}"/>
    <cellStyle name="Komma 2 4 2 2 8 4 6" xfId="24216" xr:uid="{50671271-36BC-49B1-9AB8-CBE6635C4C2D}"/>
    <cellStyle name="Komma 2 4 2 2 8 5" xfId="3048" xr:uid="{72D06976-7F1B-43A4-B79E-1886448A4A64}"/>
    <cellStyle name="Komma 2 4 2 2 8 5 2" xfId="8575" xr:uid="{D0143AD8-701C-4B5A-9343-EAD575D3B1CB}"/>
    <cellStyle name="Komma 2 4 2 2 8 5 2 2" xfId="30644" xr:uid="{295045A7-0558-4C10-B276-6DCD614337DC}"/>
    <cellStyle name="Komma 2 4 2 2 8 5 3" xfId="14042" xr:uid="{5461D46F-98E0-4F1F-BEBD-FA07AEDFB9D6}"/>
    <cellStyle name="Komma 2 4 2 2 8 5 3 2" xfId="36111" xr:uid="{9DC1DFDE-CA4D-4C2A-B49C-7F4197D40D36}"/>
    <cellStyle name="Komma 2 4 2 2 8 5 3 3" xfId="41659" xr:uid="{F8BFF700-5F2D-4AE6-AC89-079694305E40}"/>
    <cellStyle name="Komma 2 4 2 2 8 5 4" xfId="19610" xr:uid="{EA5E4E4F-78F2-41C5-B4FF-1002409C2BD6}"/>
    <cellStyle name="Komma 2 4 2 2 8 5 4 2" xfId="47126" xr:uid="{670DE717-8EE2-41DF-8874-8DCA60529DCC}"/>
    <cellStyle name="Komma 2 4 2 2 8 5 5" xfId="25137" xr:uid="{6BB47D01-08D3-4C1A-9633-C66A2F202E8A}"/>
    <cellStyle name="Komma 2 4 2 2 8 6" xfId="5411" xr:uid="{FCD6FACD-E105-4AD6-B08F-0437342F1580}"/>
    <cellStyle name="Komma 2 4 2 2 8 6 2" xfId="10918" xr:uid="{6AA9B559-3D9C-4BCA-8235-D1A89929AF32}"/>
    <cellStyle name="Komma 2 4 2 2 8 6 2 2" xfId="32987" xr:uid="{A414171A-C1FD-4F16-B886-CEB13664C882}"/>
    <cellStyle name="Komma 2 4 2 2 8 6 3" xfId="16405" xr:uid="{D13958AA-61C8-4B23-B5E1-60663AF0B945}"/>
    <cellStyle name="Komma 2 4 2 2 8 6 3 2" xfId="38474" xr:uid="{6EB10DAB-BC96-4670-A16E-2A49AEDB1648}"/>
    <cellStyle name="Komma 2 4 2 2 8 6 3 3" xfId="44022" xr:uid="{9B98C96B-C59A-4EE9-B707-0BBF00389B71}"/>
    <cellStyle name="Komma 2 4 2 2 8 6 4" xfId="21973" xr:uid="{8CB43BA6-2DA3-40AC-B180-65B10377CC30}"/>
    <cellStyle name="Komma 2 4 2 2 8 6 4 2" xfId="49469" xr:uid="{D69AD55B-8DEE-42C9-8E08-FD2B03C8E7FD}"/>
    <cellStyle name="Komma 2 4 2 2 8 6 5" xfId="27480" xr:uid="{3100E3B7-2B25-40EB-A6AF-7C05D3FCBF18}"/>
    <cellStyle name="Komma 2 4 2 2 8 7" xfId="6072" xr:uid="{683C785D-16B9-4034-9D93-805E43377268}"/>
    <cellStyle name="Komma 2 4 2 2 8 7 2" xfId="28141" xr:uid="{63791F82-13F2-419C-AD62-64BD69FB4FBA}"/>
    <cellStyle name="Komma 2 4 2 2 8 8" xfId="11458" xr:uid="{6DEB3455-749C-465B-824B-EF41F7906845}"/>
    <cellStyle name="Komma 2 4 2 2 8 8 2" xfId="33527" xr:uid="{62D2A4BD-9EDF-40F1-8B69-0342C940BDAE}"/>
    <cellStyle name="Komma 2 4 2 2 8 8 3" xfId="39075" xr:uid="{14E02672-BE35-4678-A812-7DB4FB6F2D4A}"/>
    <cellStyle name="Komma 2 4 2 2 8 9" xfId="17006" xr:uid="{1FF5E231-801D-417E-8B38-2F8381D7C6B3}"/>
    <cellStyle name="Komma 2 4 2 2 8 9 2" xfId="44623" xr:uid="{04488111-E88A-4F6A-BAA3-966554EA30B3}"/>
    <cellStyle name="Komma 2 4 2 2 9" xfId="504" xr:uid="{D83FC119-2FB0-4BF6-B9B8-53E2C70DA891}"/>
    <cellStyle name="Komma 2 4 2 2 9 2" xfId="1305" xr:uid="{BEB2C56C-1DDB-47BF-BB6B-01966AE1BA1B}"/>
    <cellStyle name="Komma 2 4 2 2 9 2 2" xfId="3909" xr:uid="{F147760D-201C-403A-85BC-7F3932B856DC}"/>
    <cellStyle name="Komma 2 4 2 2 9 2 2 2" xfId="9416" xr:uid="{C044D104-54B4-4189-88DA-3E2478CEE444}"/>
    <cellStyle name="Komma 2 4 2 2 9 2 2 2 2" xfId="31485" xr:uid="{A7A59A21-60D6-4ABC-A8BF-49B35656A4F9}"/>
    <cellStyle name="Komma 2 4 2 2 9 2 2 3" xfId="14903" xr:uid="{E0F99D26-C149-4419-B0CE-75BC4EA69DBC}"/>
    <cellStyle name="Komma 2 4 2 2 9 2 2 3 2" xfId="36972" xr:uid="{347465DF-0EA1-4A3B-8B2E-917FA6332CE2}"/>
    <cellStyle name="Komma 2 4 2 2 9 2 2 3 3" xfId="42520" xr:uid="{92A7DE37-E437-4990-9D83-059E60896535}"/>
    <cellStyle name="Komma 2 4 2 2 9 2 2 4" xfId="20471" xr:uid="{159AB872-1D8D-4E66-A5E7-473694D87452}"/>
    <cellStyle name="Komma 2 4 2 2 9 2 2 4 2" xfId="47967" xr:uid="{7D3851B1-3DCA-4E01-8ECC-CC178F5CB5BC}"/>
    <cellStyle name="Komma 2 4 2 2 9 2 2 5" xfId="25978" xr:uid="{CAE51259-3F7B-42B2-8BAF-3744756AB135}"/>
    <cellStyle name="Komma 2 4 2 2 9 2 3" xfId="6933" xr:uid="{2E4CB488-FBDC-4B55-940A-58BE7C99B13D}"/>
    <cellStyle name="Komma 2 4 2 2 9 2 3 2" xfId="29002" xr:uid="{FE0DC993-4A31-4C8C-BFF5-0EC56E650CE3}"/>
    <cellStyle name="Komma 2 4 2 2 9 2 4" xfId="12299" xr:uid="{ECA291C0-C3A6-4605-B476-BFB4A6717BA5}"/>
    <cellStyle name="Komma 2 4 2 2 9 2 4 2" xfId="34368" xr:uid="{EE62BA9E-458A-4A1C-8B8B-D72339E1B195}"/>
    <cellStyle name="Komma 2 4 2 2 9 2 4 3" xfId="39916" xr:uid="{525265FE-4855-4BAD-8EF0-F1F565063903}"/>
    <cellStyle name="Komma 2 4 2 2 9 2 5" xfId="17867" xr:uid="{CC513BD9-6B39-4B94-8A8E-B13686F24CEA}"/>
    <cellStyle name="Komma 2 4 2 2 9 2 5 2" xfId="45484" xr:uid="{6271901A-47CC-4588-8312-EE0A14CB7DB8}"/>
    <cellStyle name="Komma 2 4 2 2 9 2 6" xfId="23495" xr:uid="{580F66FD-5771-4F18-93B8-91797C92B001}"/>
    <cellStyle name="Komma 2 4 2 2 9 3" xfId="2086" xr:uid="{8054C831-D748-4C34-A889-A25341B0B5FB}"/>
    <cellStyle name="Komma 2 4 2 2 9 3 2" xfId="4690" xr:uid="{1F79225D-7257-4C0B-9B5E-9C8CFF2F5DAF}"/>
    <cellStyle name="Komma 2 4 2 2 9 3 2 2" xfId="10197" xr:uid="{E246D701-FAFC-457B-89F1-7353EBBDB00B}"/>
    <cellStyle name="Komma 2 4 2 2 9 3 2 2 2" xfId="32266" xr:uid="{CA60D9A2-591F-4E95-874D-15C7E45F46DA}"/>
    <cellStyle name="Komma 2 4 2 2 9 3 2 3" xfId="15684" xr:uid="{16543EA1-BE6D-4D26-AA28-BB9A749FDC95}"/>
    <cellStyle name="Komma 2 4 2 2 9 3 2 3 2" xfId="37753" xr:uid="{6A658D05-9907-4786-8125-73F45A17EFE1}"/>
    <cellStyle name="Komma 2 4 2 2 9 3 2 3 3" xfId="43301" xr:uid="{0834CA46-3781-41CA-BAE1-0B0E608C2BF6}"/>
    <cellStyle name="Komma 2 4 2 2 9 3 2 4" xfId="21252" xr:uid="{08395675-34C3-48BF-A6D9-B64FE93D7A07}"/>
    <cellStyle name="Komma 2 4 2 2 9 3 2 4 2" xfId="48748" xr:uid="{3AACBCEE-27B0-44A6-857A-4871ECE9E857}"/>
    <cellStyle name="Komma 2 4 2 2 9 3 2 5" xfId="26759" xr:uid="{5C3DCAE8-D108-44C0-915C-30C00B115769}"/>
    <cellStyle name="Komma 2 4 2 2 9 3 3" xfId="7714" xr:uid="{60EEA764-FF7A-4379-B8F0-539D19B4D62C}"/>
    <cellStyle name="Komma 2 4 2 2 9 3 3 2" xfId="29783" xr:uid="{F5574BA3-6299-4ACE-B94B-4936898781D1}"/>
    <cellStyle name="Komma 2 4 2 2 9 3 4" xfId="13080" xr:uid="{11AC145D-8EF5-4C40-AD47-A5A0A1A088B7}"/>
    <cellStyle name="Komma 2 4 2 2 9 3 4 2" xfId="35149" xr:uid="{853D9828-753E-4B00-8F5B-16921B25B9A6}"/>
    <cellStyle name="Komma 2 4 2 2 9 3 4 3" xfId="40697" xr:uid="{B75CA0C6-6E07-4C58-8315-3746C3222D8B}"/>
    <cellStyle name="Komma 2 4 2 2 9 3 5" xfId="18648" xr:uid="{5DC624F0-1370-4E7C-A9DC-BE3A16380BD0}"/>
    <cellStyle name="Komma 2 4 2 2 9 3 5 2" xfId="46265" xr:uid="{BF30EAAC-FD5A-429B-B7F0-D8920BFE61B9}"/>
    <cellStyle name="Komma 2 4 2 2 9 3 6" xfId="24276" xr:uid="{B9763DBD-5C49-4527-9276-27C74C9B8374}"/>
    <cellStyle name="Komma 2 4 2 2 9 4" xfId="3108" xr:uid="{F272B406-E285-4477-8E86-ED7DF1513121}"/>
    <cellStyle name="Komma 2 4 2 2 9 4 2" xfId="8635" xr:uid="{11BB8CD8-F081-4914-A081-BF030FE31911}"/>
    <cellStyle name="Komma 2 4 2 2 9 4 2 2" xfId="30704" xr:uid="{0C39F2AC-818F-427C-BDB5-4B24493515E8}"/>
    <cellStyle name="Komma 2 4 2 2 9 4 3" xfId="14102" xr:uid="{FA584454-4357-4623-9854-99910CB5030D}"/>
    <cellStyle name="Komma 2 4 2 2 9 4 3 2" xfId="36171" xr:uid="{0C10D7E5-B88D-416D-8637-74C0C6B166F5}"/>
    <cellStyle name="Komma 2 4 2 2 9 4 3 3" xfId="41719" xr:uid="{E82ACBFF-0EDA-46AD-8F82-15A490C0BC62}"/>
    <cellStyle name="Komma 2 4 2 2 9 4 4" xfId="19670" xr:uid="{AF4ABC3E-7D99-4893-9837-A082AFB5BE63}"/>
    <cellStyle name="Komma 2 4 2 2 9 4 4 2" xfId="47186" xr:uid="{22626BC8-6965-4BFB-BED2-4209688D1EE3}"/>
    <cellStyle name="Komma 2 4 2 2 9 4 5" xfId="25197" xr:uid="{2770A87A-6F20-407E-B3B2-172C38C1A30D}"/>
    <cellStyle name="Komma 2 4 2 2 9 5" xfId="6132" xr:uid="{2BC7A5BC-0BF6-44EA-B2CA-056803ED773A}"/>
    <cellStyle name="Komma 2 4 2 2 9 5 2" xfId="28201" xr:uid="{EFB82D17-74CE-46B6-B60C-F1E78990763B}"/>
    <cellStyle name="Komma 2 4 2 2 9 6" xfId="11518" xr:uid="{14C47DCD-8567-4EC3-8352-0D39F52BD68D}"/>
    <cellStyle name="Komma 2 4 2 2 9 6 2" xfId="33587" xr:uid="{1E9305DA-FDAA-48A2-AACE-84A7FA59C665}"/>
    <cellStyle name="Komma 2 4 2 2 9 6 3" xfId="39135" xr:uid="{B713B651-8E68-42C9-9480-4AF6703F5A63}"/>
    <cellStyle name="Komma 2 4 2 2 9 7" xfId="17066" xr:uid="{DBDD9218-1816-4465-B811-985076A2C7E1}"/>
    <cellStyle name="Komma 2 4 2 2 9 7 2" xfId="44683" xr:uid="{125FD338-7696-4A41-A2F7-FEB465456F53}"/>
    <cellStyle name="Komma 2 4 2 2 9 8" xfId="22694" xr:uid="{AB11A9EC-4A5C-44F8-BA18-A6212B414808}"/>
    <cellStyle name="Komma 2 4 2 20" xfId="5611" xr:uid="{F3E4EA63-4EB3-4E43-A3C8-42DD7FB65262}"/>
    <cellStyle name="Komma 2 4 2 20 2" xfId="11118" xr:uid="{E4C72CFB-0C2B-46A8-9BE8-7F7A20FE450F}"/>
    <cellStyle name="Komma 2 4 2 20 2 2" xfId="33187" xr:uid="{9936B0E5-7A0D-4FFE-95EB-DC18CEF8C401}"/>
    <cellStyle name="Komma 2 4 2 20 3" xfId="22173" xr:uid="{C6C7BE7C-31F1-4108-B059-A57EE68BAFD2}"/>
    <cellStyle name="Komma 2 4 2 20 3 2" xfId="49669" xr:uid="{3080C81F-9332-4050-B8BB-3F1E14E63B1D}"/>
    <cellStyle name="Komma 2 4 2 20 4" xfId="27680" xr:uid="{7842E2D8-AD3C-4201-AF3C-98192F62A9B6}"/>
    <cellStyle name="Komma 2 4 2 21" xfId="5671" xr:uid="{906BD0B6-7A1D-49A2-AC27-197F3D8DCAAA}"/>
    <cellStyle name="Komma 2 4 2 21 2" xfId="27740" xr:uid="{CE017143-CB9A-40EB-88F8-B4FB7581DFF2}"/>
    <cellStyle name="Komma 2 4 2 22" xfId="11158" xr:uid="{6E17CF5F-A7E6-4530-9359-300C501F73F6}"/>
    <cellStyle name="Komma 2 4 2 22 2" xfId="33227" xr:uid="{FBEBCD74-76B7-46B9-9095-58960304D302}"/>
    <cellStyle name="Komma 2 4 2 22 3" xfId="38775" xr:uid="{F94D83EE-92B3-47BD-8C73-507C14F3BB3B}"/>
    <cellStyle name="Komma 2 4 2 23" xfId="16605" xr:uid="{3DBBC7FC-2A23-402D-8A22-9BCB857909A6}"/>
    <cellStyle name="Komma 2 4 2 23 2" xfId="44222" xr:uid="{60E6DA89-6A95-433F-9ACE-03F093A508A1}"/>
    <cellStyle name="Komma 2 4 2 24" xfId="22233" xr:uid="{157DB63D-D6A5-407E-AE9C-38855601D3F1}"/>
    <cellStyle name="Komma 2 4 2 3" xfId="119" xr:uid="{6922708D-E270-40E6-B59E-29158D9622AC}"/>
    <cellStyle name="Komma 2 4 2 3 10" xfId="22314" xr:uid="{5BA018AD-F95E-4420-B0AE-105A6185751B}"/>
    <cellStyle name="Komma 2 4 2 3 2" xfId="545" xr:uid="{74F9AF9F-D4A5-49AA-AC0B-07D539B66BB8}"/>
    <cellStyle name="Komma 2 4 2 3 2 2" xfId="1346" xr:uid="{37FB42CB-983B-46FF-87EA-9F589F65ABD8}"/>
    <cellStyle name="Komma 2 4 2 3 2 2 2" xfId="3950" xr:uid="{64830DCB-BBCA-4238-AB9F-B34A8D6878D2}"/>
    <cellStyle name="Komma 2 4 2 3 2 2 2 2" xfId="9457" xr:uid="{314ED41C-F463-46E2-92EF-0071D335E700}"/>
    <cellStyle name="Komma 2 4 2 3 2 2 2 2 2" xfId="31526" xr:uid="{173DF4A0-CC1A-4474-A6D9-729802CE165E}"/>
    <cellStyle name="Komma 2 4 2 3 2 2 2 3" xfId="14944" xr:uid="{68196D31-767A-422E-BFDF-14EFD65DCCFB}"/>
    <cellStyle name="Komma 2 4 2 3 2 2 2 3 2" xfId="37013" xr:uid="{44CCE430-11C6-4B51-A56E-981022CAF2FC}"/>
    <cellStyle name="Komma 2 4 2 3 2 2 2 3 3" xfId="42561" xr:uid="{DD2E6C15-322B-45DE-B030-5D60848B473F}"/>
    <cellStyle name="Komma 2 4 2 3 2 2 2 4" xfId="20512" xr:uid="{4BA59F59-1137-4CBA-BA2D-8D4D4F5D3D65}"/>
    <cellStyle name="Komma 2 4 2 3 2 2 2 4 2" xfId="48008" xr:uid="{92A4686F-4E65-4C2D-B4CA-F3375640BD27}"/>
    <cellStyle name="Komma 2 4 2 3 2 2 2 5" xfId="26019" xr:uid="{CEFD47B1-2BBA-4F71-A408-332CE02B89F5}"/>
    <cellStyle name="Komma 2 4 2 3 2 2 3" xfId="6974" xr:uid="{852138C5-B0DF-4C3D-A05C-56843676E675}"/>
    <cellStyle name="Komma 2 4 2 3 2 2 3 2" xfId="29043" xr:uid="{BCE339DC-8D57-4B9C-BDD8-EE8C0AC1FCA8}"/>
    <cellStyle name="Komma 2 4 2 3 2 2 4" xfId="12340" xr:uid="{1E424D05-66FD-4DC4-B1FE-617FF734C501}"/>
    <cellStyle name="Komma 2 4 2 3 2 2 4 2" xfId="34409" xr:uid="{A05E9B4E-3C36-41CB-B27B-27C5085CC34C}"/>
    <cellStyle name="Komma 2 4 2 3 2 2 4 3" xfId="39957" xr:uid="{A8E7C0F9-2BD3-4707-A928-499B9EFAB166}"/>
    <cellStyle name="Komma 2 4 2 3 2 2 5" xfId="17908" xr:uid="{241FFF4D-A517-4D59-8FEF-A2EB4C328180}"/>
    <cellStyle name="Komma 2 4 2 3 2 2 5 2" xfId="45525" xr:uid="{45E5B7F0-3614-4C18-86B9-E5D58D0D9F04}"/>
    <cellStyle name="Komma 2 4 2 3 2 2 6" xfId="23536" xr:uid="{D300786A-E0B2-4AAB-8445-7315D8C9B3E5}"/>
    <cellStyle name="Komma 2 4 2 3 2 3" xfId="2127" xr:uid="{AC58436C-9629-4C9A-B013-1CF25567B0A3}"/>
    <cellStyle name="Komma 2 4 2 3 2 3 2" xfId="4731" xr:uid="{6AFBFFD0-1016-4248-B4A8-C5014EBF5D2E}"/>
    <cellStyle name="Komma 2 4 2 3 2 3 2 2" xfId="10238" xr:uid="{C7D04B5A-29C1-4380-BE51-2CFC0CCDE46B}"/>
    <cellStyle name="Komma 2 4 2 3 2 3 2 2 2" xfId="32307" xr:uid="{87EFE13A-C3FD-4C1E-A3F8-950DA0516CA1}"/>
    <cellStyle name="Komma 2 4 2 3 2 3 2 3" xfId="15725" xr:uid="{7E5A89AB-CD73-4013-84BD-01255D2C0BDC}"/>
    <cellStyle name="Komma 2 4 2 3 2 3 2 3 2" xfId="37794" xr:uid="{23594656-3EB9-4020-AAEC-43640A16F0B0}"/>
    <cellStyle name="Komma 2 4 2 3 2 3 2 3 3" xfId="43342" xr:uid="{54C18FAE-E095-4370-BF17-B88D5CD656DF}"/>
    <cellStyle name="Komma 2 4 2 3 2 3 2 4" xfId="21293" xr:uid="{76985509-3A58-41DD-BBCF-E5E2FB082073}"/>
    <cellStyle name="Komma 2 4 2 3 2 3 2 4 2" xfId="48789" xr:uid="{8541FCB1-3D25-4554-8A8C-4170383EED97}"/>
    <cellStyle name="Komma 2 4 2 3 2 3 2 5" xfId="26800" xr:uid="{27E1B8BD-47CC-48F0-AE49-BCBAED03DC5F}"/>
    <cellStyle name="Komma 2 4 2 3 2 3 3" xfId="7755" xr:uid="{174BE195-72CF-4679-8093-F1A2B3CC5C50}"/>
    <cellStyle name="Komma 2 4 2 3 2 3 3 2" xfId="29824" xr:uid="{84DAA2D8-FF60-4540-A852-66DC92971024}"/>
    <cellStyle name="Komma 2 4 2 3 2 3 4" xfId="13121" xr:uid="{B6E101D9-827D-4A8E-A948-14B84081FD70}"/>
    <cellStyle name="Komma 2 4 2 3 2 3 4 2" xfId="35190" xr:uid="{7830E778-73F0-4B82-BB3A-3C44749CD266}"/>
    <cellStyle name="Komma 2 4 2 3 2 3 4 3" xfId="40738" xr:uid="{64745CEB-B8C9-48F7-8159-0903DB40FD57}"/>
    <cellStyle name="Komma 2 4 2 3 2 3 5" xfId="18689" xr:uid="{17B96F5B-1246-47AE-A6BD-E246087677FA}"/>
    <cellStyle name="Komma 2 4 2 3 2 3 5 2" xfId="46306" xr:uid="{890A12A8-4540-43E8-B37F-7BFF72F175BE}"/>
    <cellStyle name="Komma 2 4 2 3 2 3 6" xfId="24317" xr:uid="{5C99F53A-2D10-420B-B3F1-79B11834C710}"/>
    <cellStyle name="Komma 2 4 2 3 2 4" xfId="3149" xr:uid="{B8A43EBA-F038-4701-9E2D-DF35F90EDFC0}"/>
    <cellStyle name="Komma 2 4 2 3 2 4 2" xfId="8676" xr:uid="{778A63FF-DBD4-47F7-BCEF-13E85E54A43B}"/>
    <cellStyle name="Komma 2 4 2 3 2 4 2 2" xfId="30745" xr:uid="{C244A8AE-3AC3-40A8-AE7F-34F16D45B25E}"/>
    <cellStyle name="Komma 2 4 2 3 2 4 3" xfId="14143" xr:uid="{EAA5DBCF-7EB4-409E-A68D-9BE94064235D}"/>
    <cellStyle name="Komma 2 4 2 3 2 4 3 2" xfId="36212" xr:uid="{AE1879C0-2351-4BA6-9ED4-60E7E845981D}"/>
    <cellStyle name="Komma 2 4 2 3 2 4 3 3" xfId="41760" xr:uid="{1C6B3E21-3046-4E74-839F-1A1593282BE9}"/>
    <cellStyle name="Komma 2 4 2 3 2 4 4" xfId="19711" xr:uid="{2B889A5E-1533-4E77-BC48-3B306596A3DA}"/>
    <cellStyle name="Komma 2 4 2 3 2 4 4 2" xfId="47227" xr:uid="{71B15FF2-253D-4CB3-9BAA-69D5ECABCC5D}"/>
    <cellStyle name="Komma 2 4 2 3 2 4 5" xfId="25238" xr:uid="{6220AF83-4575-47AB-AC7B-E111FB0408A0}"/>
    <cellStyle name="Komma 2 4 2 3 2 5" xfId="6173" xr:uid="{9594FBF3-DCC7-4E09-B04A-B3CE15DA08EA}"/>
    <cellStyle name="Komma 2 4 2 3 2 5 2" xfId="28242" xr:uid="{021C6456-3948-47D4-895F-2F2283066B38}"/>
    <cellStyle name="Komma 2 4 2 3 2 6" xfId="11559" xr:uid="{68E1E228-49EC-41DF-9CEA-0CE0F34A49D0}"/>
    <cellStyle name="Komma 2 4 2 3 2 6 2" xfId="33628" xr:uid="{2E4FB73F-CD18-41EB-9914-ECC000852152}"/>
    <cellStyle name="Komma 2 4 2 3 2 6 3" xfId="39176" xr:uid="{EE12B977-1A25-42C3-B4C0-7B6DEF17316B}"/>
    <cellStyle name="Komma 2 4 2 3 2 7" xfId="17107" xr:uid="{9F4DBC6E-4E88-4496-828A-4B33E8B1DE54}"/>
    <cellStyle name="Komma 2 4 2 3 2 7 2" xfId="44724" xr:uid="{37E099B0-1836-4343-A344-79A3DC23D2A8}"/>
    <cellStyle name="Komma 2 4 2 3 2 8" xfId="22735" xr:uid="{659B5C93-B0D6-4FEE-88B4-89FB42AD24F5}"/>
    <cellStyle name="Komma 2 4 2 3 3" xfId="997" xr:uid="{E0E2DEF1-5CF9-43F3-96E4-F934C026A52D}"/>
    <cellStyle name="Komma 2 4 2 3 3 2" xfId="3601" xr:uid="{36C00DA4-5C39-43FD-BC2A-B747AB2C225F}"/>
    <cellStyle name="Komma 2 4 2 3 3 2 2" xfId="9108" xr:uid="{7AFEC409-F956-4E0B-9BA9-8C2E711ECD00}"/>
    <cellStyle name="Komma 2 4 2 3 3 2 2 2" xfId="31177" xr:uid="{46A9B6CD-6CC7-4525-890A-0EA8F30AAAB8}"/>
    <cellStyle name="Komma 2 4 2 3 3 2 3" xfId="14595" xr:uid="{996591CC-81E0-42C7-9C40-8542387CBAED}"/>
    <cellStyle name="Komma 2 4 2 3 3 2 3 2" xfId="36664" xr:uid="{EA2F8FB2-D6FE-4BE8-97F7-BA600B87E581}"/>
    <cellStyle name="Komma 2 4 2 3 3 2 3 3" xfId="42212" xr:uid="{07082615-DDF1-4BBB-A61E-BBF8E3EDB2F2}"/>
    <cellStyle name="Komma 2 4 2 3 3 2 4" xfId="20163" xr:uid="{0DA3B785-8639-481B-A70C-EB96878AFE57}"/>
    <cellStyle name="Komma 2 4 2 3 3 2 4 2" xfId="47659" xr:uid="{573985EE-0886-4A93-BE1E-5028C3BF09FA}"/>
    <cellStyle name="Komma 2 4 2 3 3 2 5" xfId="25670" xr:uid="{B7801EA7-701A-4F26-918B-6362D024D6DA}"/>
    <cellStyle name="Komma 2 4 2 3 3 3" xfId="6625" xr:uid="{EF7BD41C-43AF-45C7-9FC9-10008AE1783F}"/>
    <cellStyle name="Komma 2 4 2 3 3 3 2" xfId="28694" xr:uid="{A8FCCBA6-AFF0-44B3-8791-4654E820451E}"/>
    <cellStyle name="Komma 2 4 2 3 3 4" xfId="11991" xr:uid="{42C305AA-587A-4490-9C35-C3F765510DB9}"/>
    <cellStyle name="Komma 2 4 2 3 3 4 2" xfId="34060" xr:uid="{436F9ED8-AF2C-4450-A6CD-239FF93B1801}"/>
    <cellStyle name="Komma 2 4 2 3 3 4 3" xfId="39608" xr:uid="{BB80EA32-8C50-4A10-B645-5C4D0E174EAC}"/>
    <cellStyle name="Komma 2 4 2 3 3 5" xfId="17559" xr:uid="{987B74B8-3048-44E3-9D31-07ACAE044738}"/>
    <cellStyle name="Komma 2 4 2 3 3 5 2" xfId="45176" xr:uid="{F0529B18-F88D-4F18-B950-823280AAAE19}"/>
    <cellStyle name="Komma 2 4 2 3 3 6" xfId="23187" xr:uid="{79B95A43-CDE8-4103-A128-1176B2FBC9FD}"/>
    <cellStyle name="Komma 2 4 2 3 4" xfId="1778" xr:uid="{8834C37A-382B-4503-BBA8-F2F7E6CEED27}"/>
    <cellStyle name="Komma 2 4 2 3 4 2" xfId="4382" xr:uid="{4383D94E-5BA1-4664-8ABF-92F085191EE7}"/>
    <cellStyle name="Komma 2 4 2 3 4 2 2" xfId="9889" xr:uid="{DBAFB4FA-89BF-4204-8A0E-42188AC5BB1C}"/>
    <cellStyle name="Komma 2 4 2 3 4 2 2 2" xfId="31958" xr:uid="{3E6C5A77-F476-4801-A32F-B690D4FC8C1B}"/>
    <cellStyle name="Komma 2 4 2 3 4 2 3" xfId="15376" xr:uid="{8F97FB39-B61D-4531-A49D-DC9B45EB2563}"/>
    <cellStyle name="Komma 2 4 2 3 4 2 3 2" xfId="37445" xr:uid="{2F774718-7605-40AD-9C61-68911F7C8ECE}"/>
    <cellStyle name="Komma 2 4 2 3 4 2 3 3" xfId="42993" xr:uid="{F55A3697-EADA-4E7E-99D4-7B930446070C}"/>
    <cellStyle name="Komma 2 4 2 3 4 2 4" xfId="20944" xr:uid="{43257D04-1187-41FD-B4BB-D1925A452FAE}"/>
    <cellStyle name="Komma 2 4 2 3 4 2 4 2" xfId="48440" xr:uid="{DE6B25CF-A865-4D20-857E-3134BB9575B8}"/>
    <cellStyle name="Komma 2 4 2 3 4 2 5" xfId="26451" xr:uid="{4D295C93-F9F9-4CFE-8F60-6BF41E5F0E5C}"/>
    <cellStyle name="Komma 2 4 2 3 4 3" xfId="7406" xr:uid="{F74C8FCB-4B37-4F30-8BB3-E82D8090F0AE}"/>
    <cellStyle name="Komma 2 4 2 3 4 3 2" xfId="29475" xr:uid="{E098B864-F97C-433F-BC01-0C9667B336D4}"/>
    <cellStyle name="Komma 2 4 2 3 4 4" xfId="12772" xr:uid="{A27AAA93-DC14-4A28-BBB4-36B36D18B605}"/>
    <cellStyle name="Komma 2 4 2 3 4 4 2" xfId="34841" xr:uid="{1506C51D-8DAA-48FE-8238-47F3345ECCA7}"/>
    <cellStyle name="Komma 2 4 2 3 4 4 3" xfId="40389" xr:uid="{75B82D30-2880-432B-9E1A-A3B477355E26}"/>
    <cellStyle name="Komma 2 4 2 3 4 5" xfId="18340" xr:uid="{3C0D7ACF-6D52-4E05-A497-0C8BE2AF468E}"/>
    <cellStyle name="Komma 2 4 2 3 4 5 2" xfId="45957" xr:uid="{722C9D21-B6C4-4FD9-AA84-1230A1EE0E27}"/>
    <cellStyle name="Komma 2 4 2 3 4 6" xfId="23968" xr:uid="{0FCF95D2-7B39-4024-B737-B0CB792C516E}"/>
    <cellStyle name="Komma 2 4 2 3 5" xfId="2728" xr:uid="{451445DD-1B84-41C4-8ADF-3E3404AD72BB}"/>
    <cellStyle name="Komma 2 4 2 3 5 2" xfId="8327" xr:uid="{6FFF703F-FD9D-4139-921A-D7CD4820AC8D}"/>
    <cellStyle name="Komma 2 4 2 3 5 2 2" xfId="30396" xr:uid="{A28919FC-5128-4D3F-9340-4854049493D7}"/>
    <cellStyle name="Komma 2 4 2 3 5 3" xfId="13722" xr:uid="{F6881EFD-97FB-42C2-96D5-2990C8FE80BA}"/>
    <cellStyle name="Komma 2 4 2 3 5 3 2" xfId="35791" xr:uid="{09E7ED52-B9B7-47D2-8B3C-C647F8DFD0B7}"/>
    <cellStyle name="Komma 2 4 2 3 5 3 3" xfId="41339" xr:uid="{BE51B799-131B-4FDD-B88D-71238E978EA0}"/>
    <cellStyle name="Komma 2 4 2 3 5 4" xfId="19290" xr:uid="{75FFBEBD-E3CE-486E-A4A7-0A36A2289E80}"/>
    <cellStyle name="Komma 2 4 2 3 5 4 2" xfId="46878" xr:uid="{CC24617D-618F-4478-ADE7-BE63E3FA0537}"/>
    <cellStyle name="Komma 2 4 2 3 5 5" xfId="24889" xr:uid="{CEC7FBD1-0E12-4091-979E-F78F937E34A8}"/>
    <cellStyle name="Komma 2 4 2 3 6" xfId="5163" xr:uid="{F385B43C-683C-49A6-8E8F-83B3D86B6070}"/>
    <cellStyle name="Komma 2 4 2 3 6 2" xfId="10670" xr:uid="{54B1D034-880A-4FFF-A2C6-0E050C3C5610}"/>
    <cellStyle name="Komma 2 4 2 3 6 2 2" xfId="32739" xr:uid="{05E4BE38-003A-4616-B1A7-FBBA04F42F0D}"/>
    <cellStyle name="Komma 2 4 2 3 6 3" xfId="16157" xr:uid="{35539F11-110D-4393-9D8F-EB59445D9E66}"/>
    <cellStyle name="Komma 2 4 2 3 6 3 2" xfId="38226" xr:uid="{15D01F09-2BEF-4D89-A706-690D005D425F}"/>
    <cellStyle name="Komma 2 4 2 3 6 3 3" xfId="43774" xr:uid="{F9E5717F-2963-4F39-B988-FCEAC3CB07E9}"/>
    <cellStyle name="Komma 2 4 2 3 6 4" xfId="21725" xr:uid="{2B57EEFB-5A3E-4AE0-837D-E09FA176C627}"/>
    <cellStyle name="Komma 2 4 2 3 6 4 2" xfId="49221" xr:uid="{8986B816-348D-4B50-8601-60FDCEB3A032}"/>
    <cellStyle name="Komma 2 4 2 3 6 5" xfId="27232" xr:uid="{2C94E73A-A014-4B8E-8767-B38B598514D8}"/>
    <cellStyle name="Komma 2 4 2 3 7" xfId="5752" xr:uid="{6047388F-ECDC-41FF-BDAE-5CC9B4C5746D}"/>
    <cellStyle name="Komma 2 4 2 3 7 2" xfId="27821" xr:uid="{6E9970AF-5E04-41FC-806E-956A6488D463}"/>
    <cellStyle name="Komma 2 4 2 3 8" xfId="11210" xr:uid="{316FDDB9-EE42-4D59-B58D-96A6A24122AB}"/>
    <cellStyle name="Komma 2 4 2 3 8 2" xfId="33279" xr:uid="{422B6EA2-2FAB-42E6-89F8-A8388F027C0F}"/>
    <cellStyle name="Komma 2 4 2 3 8 3" xfId="38827" xr:uid="{D5B91084-F331-4E54-A5B3-C77816A3CAC6}"/>
    <cellStyle name="Komma 2 4 2 3 9" xfId="16686" xr:uid="{2CA9D2BD-C273-4D2E-B688-271591CBD20C}"/>
    <cellStyle name="Komma 2 4 2 3 9 2" xfId="44303" xr:uid="{197BA7EC-AE72-4287-95C3-5AD140AC1CBC}"/>
    <cellStyle name="Komma 2 4 2 4" xfId="161" xr:uid="{C2C69303-5BC1-4505-B23E-DDF50C8CE8C3}"/>
    <cellStyle name="Komma 2 4 2 4 10" xfId="22353" xr:uid="{E6A645CB-C8A6-434E-92DE-D1F3B6A60CED}"/>
    <cellStyle name="Komma 2 4 2 4 2" xfId="584" xr:uid="{3E769985-96A9-415D-AA39-22A00D062322}"/>
    <cellStyle name="Komma 2 4 2 4 2 2" xfId="1385" xr:uid="{4A0154E1-6839-47A1-851A-D6039E82740A}"/>
    <cellStyle name="Komma 2 4 2 4 2 2 2" xfId="3989" xr:uid="{724220EA-02BF-4200-A240-6C8520FDA04F}"/>
    <cellStyle name="Komma 2 4 2 4 2 2 2 2" xfId="9496" xr:uid="{E30BF248-7F74-4E17-8DAC-1543B62131B4}"/>
    <cellStyle name="Komma 2 4 2 4 2 2 2 2 2" xfId="31565" xr:uid="{E08A706B-B73D-4B5A-A3E3-3B46FB028EB3}"/>
    <cellStyle name="Komma 2 4 2 4 2 2 2 3" xfId="14983" xr:uid="{404A5DB1-41A9-41B0-813F-5A73D49A0C62}"/>
    <cellStyle name="Komma 2 4 2 4 2 2 2 3 2" xfId="37052" xr:uid="{FB85C2C3-DC7E-4DA0-8593-2D35DD43A7D4}"/>
    <cellStyle name="Komma 2 4 2 4 2 2 2 3 3" xfId="42600" xr:uid="{9033E912-909B-4D76-A088-1BA91B300FEF}"/>
    <cellStyle name="Komma 2 4 2 4 2 2 2 4" xfId="20551" xr:uid="{7BFA0C84-695A-4653-8CF3-54C88C494F97}"/>
    <cellStyle name="Komma 2 4 2 4 2 2 2 4 2" xfId="48047" xr:uid="{1295F20A-083B-446E-B573-A0C0DB49E18D}"/>
    <cellStyle name="Komma 2 4 2 4 2 2 2 5" xfId="26058" xr:uid="{26E8D3DD-D36F-4713-9F1F-B91BDA595E92}"/>
    <cellStyle name="Komma 2 4 2 4 2 2 3" xfId="7013" xr:uid="{30160A25-9366-430B-9D98-CBA853E41EFC}"/>
    <cellStyle name="Komma 2 4 2 4 2 2 3 2" xfId="29082" xr:uid="{FC38DE39-97E4-4DFF-974B-E3FA813EF06A}"/>
    <cellStyle name="Komma 2 4 2 4 2 2 4" xfId="12379" xr:uid="{9839E594-A603-4449-B2F9-C88FFFFA6F12}"/>
    <cellStyle name="Komma 2 4 2 4 2 2 4 2" xfId="34448" xr:uid="{54774568-2509-4C11-BDFA-521DA7C744E3}"/>
    <cellStyle name="Komma 2 4 2 4 2 2 4 3" xfId="39996" xr:uid="{91164D38-F0D3-4572-9892-509810400798}"/>
    <cellStyle name="Komma 2 4 2 4 2 2 5" xfId="17947" xr:uid="{19168390-8109-4A3B-945E-F36AB9A0EBDA}"/>
    <cellStyle name="Komma 2 4 2 4 2 2 5 2" xfId="45564" xr:uid="{1414BC45-F5F1-49C2-B30F-43458423FE7F}"/>
    <cellStyle name="Komma 2 4 2 4 2 2 6" xfId="23575" xr:uid="{4AB93C42-562A-48E6-8C36-07C57BB78FBD}"/>
    <cellStyle name="Komma 2 4 2 4 2 3" xfId="2166" xr:uid="{A74BE39D-C322-48A3-A37C-328E38C1CD92}"/>
    <cellStyle name="Komma 2 4 2 4 2 3 2" xfId="4770" xr:uid="{1349B1F5-548E-4302-8C63-C2F0C8D0856B}"/>
    <cellStyle name="Komma 2 4 2 4 2 3 2 2" xfId="10277" xr:uid="{BA1F6906-E34D-4BE8-8B25-D82A2D87B9FD}"/>
    <cellStyle name="Komma 2 4 2 4 2 3 2 2 2" xfId="32346" xr:uid="{8F1B0268-63EE-4152-9C09-24486C10BC34}"/>
    <cellStyle name="Komma 2 4 2 4 2 3 2 3" xfId="15764" xr:uid="{07F234D4-C2FE-4FA5-B648-BA55C265CA31}"/>
    <cellStyle name="Komma 2 4 2 4 2 3 2 3 2" xfId="37833" xr:uid="{4C12D886-4E3B-4753-8152-149BE7D14B0F}"/>
    <cellStyle name="Komma 2 4 2 4 2 3 2 3 3" xfId="43381" xr:uid="{4A945D58-1F6B-45DF-9AC2-8FBB22144ED0}"/>
    <cellStyle name="Komma 2 4 2 4 2 3 2 4" xfId="21332" xr:uid="{21AABBF4-AB3E-4D4E-8A3F-5B8CF04DC5F0}"/>
    <cellStyle name="Komma 2 4 2 4 2 3 2 4 2" xfId="48828" xr:uid="{44D08F07-CF02-4709-9096-40EF38EC9FD4}"/>
    <cellStyle name="Komma 2 4 2 4 2 3 2 5" xfId="26839" xr:uid="{6A146F47-83B6-4E9B-89AA-232C7702F831}"/>
    <cellStyle name="Komma 2 4 2 4 2 3 3" xfId="7794" xr:uid="{BDD649F7-700E-49A4-9333-1E26993260FA}"/>
    <cellStyle name="Komma 2 4 2 4 2 3 3 2" xfId="29863" xr:uid="{9EE9AB6D-DF8A-4300-ABDE-3F121B061F10}"/>
    <cellStyle name="Komma 2 4 2 4 2 3 4" xfId="13160" xr:uid="{972D59F6-A657-4479-8FCA-D7B53C54EA98}"/>
    <cellStyle name="Komma 2 4 2 4 2 3 4 2" xfId="35229" xr:uid="{C43C50CD-E38C-4F50-84FB-C189E8EE7600}"/>
    <cellStyle name="Komma 2 4 2 4 2 3 4 3" xfId="40777" xr:uid="{FD373BBD-DAB3-435A-899B-CFC22E184254}"/>
    <cellStyle name="Komma 2 4 2 4 2 3 5" xfId="18728" xr:uid="{24F9F8D2-763F-4450-9D99-681875FD6056}"/>
    <cellStyle name="Komma 2 4 2 4 2 3 5 2" xfId="46345" xr:uid="{8887EDB8-63BB-4EFF-8860-FCD3266F1596}"/>
    <cellStyle name="Komma 2 4 2 4 2 3 6" xfId="24356" xr:uid="{82C51670-A464-44FE-B316-02D98CEB9B82}"/>
    <cellStyle name="Komma 2 4 2 4 2 4" xfId="3188" xr:uid="{A8DC913C-4923-45C2-A617-DC9DC6F2ACEC}"/>
    <cellStyle name="Komma 2 4 2 4 2 4 2" xfId="8715" xr:uid="{F51846D9-DEDF-4FCC-96E9-40C3B48E4DCE}"/>
    <cellStyle name="Komma 2 4 2 4 2 4 2 2" xfId="30784" xr:uid="{7FDF7311-DE0D-475F-9817-A0DE11EDCFC7}"/>
    <cellStyle name="Komma 2 4 2 4 2 4 3" xfId="14182" xr:uid="{73709CB1-540B-4114-9BFB-37FA45D31512}"/>
    <cellStyle name="Komma 2 4 2 4 2 4 3 2" xfId="36251" xr:uid="{95693819-50F4-44A5-AF96-1F363D63735E}"/>
    <cellStyle name="Komma 2 4 2 4 2 4 3 3" xfId="41799" xr:uid="{C98F347D-FDAC-4485-B312-F0F025200AA0}"/>
    <cellStyle name="Komma 2 4 2 4 2 4 4" xfId="19750" xr:uid="{EA46FB21-2F0F-4E17-B8AA-BDC793F0EC66}"/>
    <cellStyle name="Komma 2 4 2 4 2 4 4 2" xfId="47266" xr:uid="{8ABF18A3-7804-4AEB-828C-CDCB52BEF74C}"/>
    <cellStyle name="Komma 2 4 2 4 2 4 5" xfId="25277" xr:uid="{83C1EC7A-FDF0-41B0-B52F-51DC6A4ECE41}"/>
    <cellStyle name="Komma 2 4 2 4 2 5" xfId="6212" xr:uid="{378BEB9B-D472-4137-BF0A-7CE01D9D08FC}"/>
    <cellStyle name="Komma 2 4 2 4 2 5 2" xfId="28281" xr:uid="{196A77CA-3DDA-4EE4-9E89-9FC8274BA413}"/>
    <cellStyle name="Komma 2 4 2 4 2 6" xfId="11598" xr:uid="{821F79E0-855A-4116-8E54-582EE7A9CF03}"/>
    <cellStyle name="Komma 2 4 2 4 2 6 2" xfId="33667" xr:uid="{79EDEBF2-CD77-4C65-B433-04421C4AEA62}"/>
    <cellStyle name="Komma 2 4 2 4 2 6 3" xfId="39215" xr:uid="{A68BA935-B928-4117-9509-23E0B5CD3919}"/>
    <cellStyle name="Komma 2 4 2 4 2 7" xfId="17146" xr:uid="{C24FE493-5057-4485-A1C1-E79B75F84A1C}"/>
    <cellStyle name="Komma 2 4 2 4 2 7 2" xfId="44763" xr:uid="{D977D5FF-5B12-4DF3-AD53-59DCB6E0BE78}"/>
    <cellStyle name="Komma 2 4 2 4 2 8" xfId="22774" xr:uid="{96CB8D30-6453-4510-B56B-10CA115C27B4}"/>
    <cellStyle name="Komma 2 4 2 4 3" xfId="1025" xr:uid="{C921747B-8280-4E70-8ABA-F52B3475C397}"/>
    <cellStyle name="Komma 2 4 2 4 3 2" xfId="3629" xr:uid="{816B1648-11B0-4F72-AE9C-A979EFC93008}"/>
    <cellStyle name="Komma 2 4 2 4 3 2 2" xfId="9136" xr:uid="{428A8313-4C33-4EFB-9137-F96BB36FA910}"/>
    <cellStyle name="Komma 2 4 2 4 3 2 2 2" xfId="31205" xr:uid="{3BF8484A-10D3-4A68-9C60-32046F0947EE}"/>
    <cellStyle name="Komma 2 4 2 4 3 2 3" xfId="14623" xr:uid="{0B686E89-F7E3-4AF9-A24F-C3F383506799}"/>
    <cellStyle name="Komma 2 4 2 4 3 2 3 2" xfId="36692" xr:uid="{0C85F6DB-04F3-47F3-B0BC-F91742039BA3}"/>
    <cellStyle name="Komma 2 4 2 4 3 2 3 3" xfId="42240" xr:uid="{A6E79444-6BA2-4117-AA57-3AB56B451791}"/>
    <cellStyle name="Komma 2 4 2 4 3 2 4" xfId="20191" xr:uid="{8C23FE51-7B9E-459E-AC1E-A9C8CEAC43AB}"/>
    <cellStyle name="Komma 2 4 2 4 3 2 4 2" xfId="47687" xr:uid="{5C08B877-7DA7-472B-B3AB-1DECADA639FD}"/>
    <cellStyle name="Komma 2 4 2 4 3 2 5" xfId="25698" xr:uid="{7F9C5CAB-90C2-44F3-A95C-E99D2A485275}"/>
    <cellStyle name="Komma 2 4 2 4 3 3" xfId="6653" xr:uid="{3AF847F0-3DB4-4AFC-876C-E0F71FD10107}"/>
    <cellStyle name="Komma 2 4 2 4 3 3 2" xfId="28722" xr:uid="{EE210387-665B-4D7A-9F70-62015D42CEB1}"/>
    <cellStyle name="Komma 2 4 2 4 3 4" xfId="12019" xr:uid="{3F712261-67AA-4F73-A558-4B7DC396C7B3}"/>
    <cellStyle name="Komma 2 4 2 4 3 4 2" xfId="34088" xr:uid="{7E2DA8A2-7629-479A-8158-AA34DE27C66D}"/>
    <cellStyle name="Komma 2 4 2 4 3 4 3" xfId="39636" xr:uid="{EF8BA297-A710-4511-85BC-958511EDC5A3}"/>
    <cellStyle name="Komma 2 4 2 4 3 5" xfId="17587" xr:uid="{AFB199C7-D384-47C4-A3B3-03C825C98504}"/>
    <cellStyle name="Komma 2 4 2 4 3 5 2" xfId="45204" xr:uid="{EEF981C4-90AD-410C-AD82-163CFFF3D338}"/>
    <cellStyle name="Komma 2 4 2 4 3 6" xfId="23215" xr:uid="{6067151E-6DC7-416E-B6DF-D3B3C61449A9}"/>
    <cellStyle name="Komma 2 4 2 4 4" xfId="1806" xr:uid="{DDBCFA3E-2791-4C68-B8FE-6D2359FE24E8}"/>
    <cellStyle name="Komma 2 4 2 4 4 2" xfId="4410" xr:uid="{FBBD36BC-53DF-4143-8F45-38C54EC6F42F}"/>
    <cellStyle name="Komma 2 4 2 4 4 2 2" xfId="9917" xr:uid="{020CAAFD-0017-42D8-8641-7513E503EDF6}"/>
    <cellStyle name="Komma 2 4 2 4 4 2 2 2" xfId="31986" xr:uid="{C511C761-5519-4C4D-9ADC-42F104980981}"/>
    <cellStyle name="Komma 2 4 2 4 4 2 3" xfId="15404" xr:uid="{DF0D7856-016B-48D8-9EFE-8AA56E073248}"/>
    <cellStyle name="Komma 2 4 2 4 4 2 3 2" xfId="37473" xr:uid="{12B7E119-7671-4D7D-BF8E-7087DEE07351}"/>
    <cellStyle name="Komma 2 4 2 4 4 2 3 3" xfId="43021" xr:uid="{9E908981-D4DD-4EE1-9202-5DF5C033DE9C}"/>
    <cellStyle name="Komma 2 4 2 4 4 2 4" xfId="20972" xr:uid="{D8263977-1BAF-4D94-854C-8EAFC0B6D844}"/>
    <cellStyle name="Komma 2 4 2 4 4 2 4 2" xfId="48468" xr:uid="{E5D9AC08-6C9D-4D7E-BBBB-BA501084F882}"/>
    <cellStyle name="Komma 2 4 2 4 4 2 5" xfId="26479" xr:uid="{3A41BF18-F63F-4B2B-9E83-25D3541757E1}"/>
    <cellStyle name="Komma 2 4 2 4 4 3" xfId="7434" xr:uid="{C64035EA-95E0-41B1-9B59-70D80234E02F}"/>
    <cellStyle name="Komma 2 4 2 4 4 3 2" xfId="29503" xr:uid="{BDBDE19D-8DE0-40DF-B0CC-4F6C751477B3}"/>
    <cellStyle name="Komma 2 4 2 4 4 4" xfId="12800" xr:uid="{C28F1621-21EB-497A-9347-FA7BF5C9A880}"/>
    <cellStyle name="Komma 2 4 2 4 4 4 2" xfId="34869" xr:uid="{5E641C76-317F-403C-8DAB-9D9D5BF136DA}"/>
    <cellStyle name="Komma 2 4 2 4 4 4 3" xfId="40417" xr:uid="{02EBED0E-8064-4E6E-8F96-E2E9CCF6AA3E}"/>
    <cellStyle name="Komma 2 4 2 4 4 5" xfId="18368" xr:uid="{962A7C1D-CF18-416E-8F8C-3DBFC12DC19D}"/>
    <cellStyle name="Komma 2 4 2 4 4 5 2" xfId="45985" xr:uid="{311C4550-843B-436B-B4D7-ED638DDFF303}"/>
    <cellStyle name="Komma 2 4 2 4 4 6" xfId="23996" xr:uid="{A9037403-7918-45DB-A7B5-B370194C9779}"/>
    <cellStyle name="Komma 2 4 2 4 5" xfId="2767" xr:uid="{39ED81D0-85B9-4A0A-B982-19C1CD791268}"/>
    <cellStyle name="Komma 2 4 2 4 5 2" xfId="8355" xr:uid="{8ED81F8E-9CB3-4D6D-862F-381408085234}"/>
    <cellStyle name="Komma 2 4 2 4 5 2 2" xfId="30424" xr:uid="{0D500F94-DC8D-41B0-BB43-FC692CA64B0E}"/>
    <cellStyle name="Komma 2 4 2 4 5 3" xfId="13761" xr:uid="{67010A10-EC8E-4654-8C06-02EC23B34DE0}"/>
    <cellStyle name="Komma 2 4 2 4 5 3 2" xfId="35830" xr:uid="{E827BE21-A4F4-42BD-87D7-2E69843B97B3}"/>
    <cellStyle name="Komma 2 4 2 4 5 3 3" xfId="41378" xr:uid="{7EEC8D4D-4A24-4578-9E85-0292825CB9F3}"/>
    <cellStyle name="Komma 2 4 2 4 5 4" xfId="19329" xr:uid="{6EB2E2E5-1779-4170-BA41-EC1C474D4C86}"/>
    <cellStyle name="Komma 2 4 2 4 5 4 2" xfId="46906" xr:uid="{01C32953-803A-4346-9CAC-A8CCE0C13946}"/>
    <cellStyle name="Komma 2 4 2 4 5 5" xfId="24917" xr:uid="{3DC72D14-4A76-4FE9-B3AB-B8DD8285418D}"/>
    <cellStyle name="Komma 2 4 2 4 6" xfId="5191" xr:uid="{A03DCD23-68FA-4504-B048-AE5E7D127500}"/>
    <cellStyle name="Komma 2 4 2 4 6 2" xfId="10698" xr:uid="{2531D8B9-4249-4557-AECC-507E9573CF34}"/>
    <cellStyle name="Komma 2 4 2 4 6 2 2" xfId="32767" xr:uid="{3FA6149C-8A4C-43DD-9C7A-5EB38EE231E4}"/>
    <cellStyle name="Komma 2 4 2 4 6 3" xfId="16185" xr:uid="{29854AD6-8F5F-4CBC-A11F-F202A54E7B28}"/>
    <cellStyle name="Komma 2 4 2 4 6 3 2" xfId="38254" xr:uid="{A38A47F3-76CE-45AC-A17E-63FBC24E18F4}"/>
    <cellStyle name="Komma 2 4 2 4 6 3 3" xfId="43802" xr:uid="{9C3F70BA-9E84-4222-845F-5C9A38E26079}"/>
    <cellStyle name="Komma 2 4 2 4 6 4" xfId="21753" xr:uid="{C0B035DC-15C5-4C0D-9CC4-759B5CEFABAA}"/>
    <cellStyle name="Komma 2 4 2 4 6 4 2" xfId="49249" xr:uid="{2B028B0D-D813-4B08-A32F-487EF0CF1D5B}"/>
    <cellStyle name="Komma 2 4 2 4 6 5" xfId="27260" xr:uid="{873CD5B6-6244-49F0-9C01-242DBFB3BCB2}"/>
    <cellStyle name="Komma 2 4 2 4 7" xfId="5791" xr:uid="{7641D852-A876-4BD0-9E0A-CAEF3062B612}"/>
    <cellStyle name="Komma 2 4 2 4 7 2" xfId="27860" xr:uid="{ACE95121-2661-4C51-8FD6-FF3E34C16653}"/>
    <cellStyle name="Komma 2 4 2 4 8" xfId="11238" xr:uid="{465D0B28-C4C4-468C-95F0-5EB4B62A58AF}"/>
    <cellStyle name="Komma 2 4 2 4 8 2" xfId="33307" xr:uid="{78A4F063-6DE0-4DD8-B8A6-493653D9A2C6}"/>
    <cellStyle name="Komma 2 4 2 4 8 3" xfId="38855" xr:uid="{BD85AA82-58D8-458C-BE8F-BDD0DB5492C1}"/>
    <cellStyle name="Komma 2 4 2 4 9" xfId="16725" xr:uid="{A0A07A44-D881-4F93-9AF7-6FBCBEEA3514}"/>
    <cellStyle name="Komma 2 4 2 4 9 2" xfId="44342" xr:uid="{EE520471-7A9B-48C4-830B-4F81ED10FD59}"/>
    <cellStyle name="Komma 2 4 2 5" xfId="222" xr:uid="{319D3471-2F3C-414D-82A1-D2F85BBBDA70}"/>
    <cellStyle name="Komma 2 4 2 5 10" xfId="22414" xr:uid="{1C9281E4-15EA-49B4-90CC-BD80BA601ACB}"/>
    <cellStyle name="Komma 2 4 2 5 2" xfId="645" xr:uid="{87280680-9636-4687-A897-1C1DC0A04AD2}"/>
    <cellStyle name="Komma 2 4 2 5 2 2" xfId="1446" xr:uid="{F94CE8A8-606D-4441-84BA-148C12D0DD5E}"/>
    <cellStyle name="Komma 2 4 2 5 2 2 2" xfId="4050" xr:uid="{8A47F4C8-26C1-4633-BC88-8C40C1155216}"/>
    <cellStyle name="Komma 2 4 2 5 2 2 2 2" xfId="9557" xr:uid="{31CFBF1A-0C70-4B36-AD3B-3C754070F0B5}"/>
    <cellStyle name="Komma 2 4 2 5 2 2 2 2 2" xfId="31626" xr:uid="{F04224F4-0CE2-43E8-9CCC-BA9D253DFF18}"/>
    <cellStyle name="Komma 2 4 2 5 2 2 2 3" xfId="15044" xr:uid="{E442DC52-7E2F-48BD-B64F-A4FECAB651A2}"/>
    <cellStyle name="Komma 2 4 2 5 2 2 2 3 2" xfId="37113" xr:uid="{D603C4EC-1966-4EAB-BF42-3BC4DA2B1084}"/>
    <cellStyle name="Komma 2 4 2 5 2 2 2 3 3" xfId="42661" xr:uid="{EA3D6201-DBE4-4A0B-9F6C-B600C8188787}"/>
    <cellStyle name="Komma 2 4 2 5 2 2 2 4" xfId="20612" xr:uid="{7CA61B2D-E817-4333-8417-4E72B06A1309}"/>
    <cellStyle name="Komma 2 4 2 5 2 2 2 4 2" xfId="48108" xr:uid="{22122C02-7339-41B5-A7B4-79240EFAEC43}"/>
    <cellStyle name="Komma 2 4 2 5 2 2 2 5" xfId="26119" xr:uid="{8D06300E-1BC2-461E-9401-818EA469C990}"/>
    <cellStyle name="Komma 2 4 2 5 2 2 3" xfId="7074" xr:uid="{02A6A7BA-3E9D-480C-8B6F-41F6234BDE3D}"/>
    <cellStyle name="Komma 2 4 2 5 2 2 3 2" xfId="29143" xr:uid="{3D744FEF-6E3C-4633-BAB1-3FFDBBAB33BE}"/>
    <cellStyle name="Komma 2 4 2 5 2 2 4" xfId="12440" xr:uid="{21354898-0D1B-47B2-BEFC-4C8F4589A50E}"/>
    <cellStyle name="Komma 2 4 2 5 2 2 4 2" xfId="34509" xr:uid="{D822A682-756A-4028-9B72-8764EEC06416}"/>
    <cellStyle name="Komma 2 4 2 5 2 2 4 3" xfId="40057" xr:uid="{9D4C0DAF-E399-459F-A611-F6D000F07AA7}"/>
    <cellStyle name="Komma 2 4 2 5 2 2 5" xfId="18008" xr:uid="{4CE34036-1968-4F02-90F8-82E4381FD15E}"/>
    <cellStyle name="Komma 2 4 2 5 2 2 5 2" xfId="45625" xr:uid="{B3EE4287-60E1-49F1-BBD4-A49553E2539E}"/>
    <cellStyle name="Komma 2 4 2 5 2 2 6" xfId="23636" xr:uid="{66B87867-66A3-430A-BDB4-C5EF90B4FA8D}"/>
    <cellStyle name="Komma 2 4 2 5 2 3" xfId="2227" xr:uid="{BFE15611-CD8B-4362-8B5B-264F964AC0BD}"/>
    <cellStyle name="Komma 2 4 2 5 2 3 2" xfId="4831" xr:uid="{A92F05E6-DC7C-4856-B336-E785501CF5AB}"/>
    <cellStyle name="Komma 2 4 2 5 2 3 2 2" xfId="10338" xr:uid="{3475AD0B-BD91-45A6-8324-4FD4094D6804}"/>
    <cellStyle name="Komma 2 4 2 5 2 3 2 2 2" xfId="32407" xr:uid="{C46A0AFA-B825-4AB7-B7ED-B4F5708B322E}"/>
    <cellStyle name="Komma 2 4 2 5 2 3 2 3" xfId="15825" xr:uid="{E11DD436-33AF-4325-AB6B-019CAA3DAFD3}"/>
    <cellStyle name="Komma 2 4 2 5 2 3 2 3 2" xfId="37894" xr:uid="{ADB73AF0-66CE-4468-977E-B1271E315FFE}"/>
    <cellStyle name="Komma 2 4 2 5 2 3 2 3 3" xfId="43442" xr:uid="{EC8335A5-B426-4101-84DD-D1620F87D3FB}"/>
    <cellStyle name="Komma 2 4 2 5 2 3 2 4" xfId="21393" xr:uid="{1917B5D2-325A-443C-BE6E-73D5D65F390C}"/>
    <cellStyle name="Komma 2 4 2 5 2 3 2 4 2" xfId="48889" xr:uid="{B49F93EE-5204-40CC-9218-81C4DE462AA6}"/>
    <cellStyle name="Komma 2 4 2 5 2 3 2 5" xfId="26900" xr:uid="{242EB46E-B9BF-4C77-A13F-C1AB19255F58}"/>
    <cellStyle name="Komma 2 4 2 5 2 3 3" xfId="7855" xr:uid="{774487DA-92B3-4D96-83E8-37F57BF3AECD}"/>
    <cellStyle name="Komma 2 4 2 5 2 3 3 2" xfId="29924" xr:uid="{CE21A4D8-3593-467F-A5F8-A1425D226195}"/>
    <cellStyle name="Komma 2 4 2 5 2 3 4" xfId="13221" xr:uid="{16F35EAD-F1C4-4337-AC91-C2AD3082315B}"/>
    <cellStyle name="Komma 2 4 2 5 2 3 4 2" xfId="35290" xr:uid="{FFCE78FA-E601-40B9-B6A0-34AE13C49671}"/>
    <cellStyle name="Komma 2 4 2 5 2 3 4 3" xfId="40838" xr:uid="{00D55076-4F75-41C5-AF2F-69A6BFBF57BA}"/>
    <cellStyle name="Komma 2 4 2 5 2 3 5" xfId="18789" xr:uid="{EB027250-B039-4F8D-9469-0E235A0CD228}"/>
    <cellStyle name="Komma 2 4 2 5 2 3 5 2" xfId="46406" xr:uid="{4C873C37-684F-45B2-A347-2AFBA0882E68}"/>
    <cellStyle name="Komma 2 4 2 5 2 3 6" xfId="24417" xr:uid="{7F32D921-C27E-418D-9113-273BC68968F1}"/>
    <cellStyle name="Komma 2 4 2 5 2 4" xfId="3249" xr:uid="{88B04CAB-893B-4F1E-B209-F9B79D09F172}"/>
    <cellStyle name="Komma 2 4 2 5 2 4 2" xfId="8776" xr:uid="{4299A439-4BEF-434A-9EF1-19223AD086F6}"/>
    <cellStyle name="Komma 2 4 2 5 2 4 2 2" xfId="30845" xr:uid="{D4424E00-76D2-4FC3-8382-C390A4E10B1A}"/>
    <cellStyle name="Komma 2 4 2 5 2 4 3" xfId="14243" xr:uid="{272BC03A-73A9-46E6-8424-8CBD09D7A10F}"/>
    <cellStyle name="Komma 2 4 2 5 2 4 3 2" xfId="36312" xr:uid="{F81F0290-9D9A-4B50-A01E-7FF11540ACE1}"/>
    <cellStyle name="Komma 2 4 2 5 2 4 3 3" xfId="41860" xr:uid="{D65ED7AA-D845-45A0-BCAF-628EC6B83899}"/>
    <cellStyle name="Komma 2 4 2 5 2 4 4" xfId="19811" xr:uid="{05000E6A-C26D-420E-8E1B-BB727664BF43}"/>
    <cellStyle name="Komma 2 4 2 5 2 4 4 2" xfId="47327" xr:uid="{3E8849D9-B52B-4A62-96E4-A22CCCFFF66B}"/>
    <cellStyle name="Komma 2 4 2 5 2 4 5" xfId="25338" xr:uid="{491E7A5B-6EB1-47CF-87B9-7A560668D343}"/>
    <cellStyle name="Komma 2 4 2 5 2 5" xfId="6273" xr:uid="{740E61BD-699B-4E55-B637-AF00B3111FE9}"/>
    <cellStyle name="Komma 2 4 2 5 2 5 2" xfId="28342" xr:uid="{AFFBD03A-223D-47A4-8BAD-2AF2E4784947}"/>
    <cellStyle name="Komma 2 4 2 5 2 6" xfId="11659" xr:uid="{AD3F98BB-FFB2-4524-829C-BAF2868C2C10}"/>
    <cellStyle name="Komma 2 4 2 5 2 6 2" xfId="33728" xr:uid="{25AF48A8-F4FE-4700-910A-921DB3990095}"/>
    <cellStyle name="Komma 2 4 2 5 2 6 3" xfId="39276" xr:uid="{97F61498-6441-4D77-8262-DE71EBEE7A00}"/>
    <cellStyle name="Komma 2 4 2 5 2 7" xfId="17207" xr:uid="{53D3E781-CA0B-42A0-9517-1893C5032348}"/>
    <cellStyle name="Komma 2 4 2 5 2 7 2" xfId="44824" xr:uid="{B81C6170-F7C5-4DD7-ABBA-2F30F36D4404}"/>
    <cellStyle name="Komma 2 4 2 5 2 8" xfId="22835" xr:uid="{180B4EC3-9B4F-4748-B3D8-0390DA8634E7}"/>
    <cellStyle name="Komma 2 4 2 5 3" xfId="1065" xr:uid="{DE8E25C0-CA3A-4329-A1BD-73102CE7C606}"/>
    <cellStyle name="Komma 2 4 2 5 3 2" xfId="3669" xr:uid="{6E89BE8D-DB54-459A-AC1F-59561A00970D}"/>
    <cellStyle name="Komma 2 4 2 5 3 2 2" xfId="9176" xr:uid="{93B1E56C-2406-4848-8831-E7BC50DA2DB5}"/>
    <cellStyle name="Komma 2 4 2 5 3 2 2 2" xfId="31245" xr:uid="{B722F862-44A9-4D50-A076-309D4F4F88E2}"/>
    <cellStyle name="Komma 2 4 2 5 3 2 3" xfId="14663" xr:uid="{1C16DE67-8C97-42B7-B301-ABE7A2CFD9AF}"/>
    <cellStyle name="Komma 2 4 2 5 3 2 3 2" xfId="36732" xr:uid="{4861DB35-CEA3-4229-ADB7-BBA6AB10BDB8}"/>
    <cellStyle name="Komma 2 4 2 5 3 2 3 3" xfId="42280" xr:uid="{F1221F82-2EB0-4DD6-BB5D-871A03A69D60}"/>
    <cellStyle name="Komma 2 4 2 5 3 2 4" xfId="20231" xr:uid="{3F7E08BF-9380-49DB-97CE-AC05D586E87B}"/>
    <cellStyle name="Komma 2 4 2 5 3 2 4 2" xfId="47727" xr:uid="{2DBAFE11-778B-4B81-B253-951B590AE044}"/>
    <cellStyle name="Komma 2 4 2 5 3 2 5" xfId="25738" xr:uid="{CF9190A2-A24B-45AB-B8F4-40C91C1CC859}"/>
    <cellStyle name="Komma 2 4 2 5 3 3" xfId="6693" xr:uid="{6E4D646A-CB27-495C-AA48-D0E152E75434}"/>
    <cellStyle name="Komma 2 4 2 5 3 3 2" xfId="28762" xr:uid="{0A13B2D7-7441-4DAA-94EB-AC7232229500}"/>
    <cellStyle name="Komma 2 4 2 5 3 4" xfId="12059" xr:uid="{E588CA04-D19A-484F-931B-E93B6531BFAB}"/>
    <cellStyle name="Komma 2 4 2 5 3 4 2" xfId="34128" xr:uid="{E3E36AE2-5548-4500-9363-DF3F0BC9CDF5}"/>
    <cellStyle name="Komma 2 4 2 5 3 4 3" xfId="39676" xr:uid="{6D4682E6-8F3B-43D9-8272-090C5FBAE89A}"/>
    <cellStyle name="Komma 2 4 2 5 3 5" xfId="17627" xr:uid="{2BCA5831-C52A-4C87-BBC7-82EB8FC76463}"/>
    <cellStyle name="Komma 2 4 2 5 3 5 2" xfId="45244" xr:uid="{FBC79FC8-A307-4920-98B4-199E30EACA5A}"/>
    <cellStyle name="Komma 2 4 2 5 3 6" xfId="23255" xr:uid="{5D5E23B9-85B0-456A-8F69-93978D983581}"/>
    <cellStyle name="Komma 2 4 2 5 4" xfId="1846" xr:uid="{70D4B04F-7593-4C02-810E-E3336D04EB54}"/>
    <cellStyle name="Komma 2 4 2 5 4 2" xfId="4450" xr:uid="{3AB9891D-9951-48EC-97A0-07643313E231}"/>
    <cellStyle name="Komma 2 4 2 5 4 2 2" xfId="9957" xr:uid="{C740ECEA-8210-4626-ADBE-BCC1DD57A69A}"/>
    <cellStyle name="Komma 2 4 2 5 4 2 2 2" xfId="32026" xr:uid="{C43FE2AF-2457-4882-9BC3-CF521A42E7FE}"/>
    <cellStyle name="Komma 2 4 2 5 4 2 3" xfId="15444" xr:uid="{E8A6246C-C2D8-463A-A41A-6E4040896059}"/>
    <cellStyle name="Komma 2 4 2 5 4 2 3 2" xfId="37513" xr:uid="{257FB3E1-A91F-48BA-93E5-5DEFDA70671F}"/>
    <cellStyle name="Komma 2 4 2 5 4 2 3 3" xfId="43061" xr:uid="{E045DC25-AD8C-4BC4-AF6C-4325D2C6CC88}"/>
    <cellStyle name="Komma 2 4 2 5 4 2 4" xfId="21012" xr:uid="{BBBCA26C-F999-40AC-AD84-7CB633BB4441}"/>
    <cellStyle name="Komma 2 4 2 5 4 2 4 2" xfId="48508" xr:uid="{0364557A-E568-496D-8B2F-8C833F3D56C4}"/>
    <cellStyle name="Komma 2 4 2 5 4 2 5" xfId="26519" xr:uid="{7C036F33-F9A1-499B-894D-AF2736488739}"/>
    <cellStyle name="Komma 2 4 2 5 4 3" xfId="7474" xr:uid="{EC63D48E-1B53-4B28-AA9A-80C052184A4D}"/>
    <cellStyle name="Komma 2 4 2 5 4 3 2" xfId="29543" xr:uid="{900E2681-1514-4727-850E-1C73CAB1EE5C}"/>
    <cellStyle name="Komma 2 4 2 5 4 4" xfId="12840" xr:uid="{95D15A97-C25B-4EA9-A5FA-49080CD730C2}"/>
    <cellStyle name="Komma 2 4 2 5 4 4 2" xfId="34909" xr:uid="{B3732B50-EE65-45D8-8DF4-3224D99B5E9F}"/>
    <cellStyle name="Komma 2 4 2 5 4 4 3" xfId="40457" xr:uid="{BD297746-60AA-4DF8-B6E5-B3AF7E5BE31D}"/>
    <cellStyle name="Komma 2 4 2 5 4 5" xfId="18408" xr:uid="{3A81DCE0-E527-4CC8-B9F6-4D4394330AFD}"/>
    <cellStyle name="Komma 2 4 2 5 4 5 2" xfId="46025" xr:uid="{94BB03CF-FD2B-4285-A4BB-A250436C5D74}"/>
    <cellStyle name="Komma 2 4 2 5 4 6" xfId="24036" xr:uid="{76AB7A7C-7E23-494D-A976-012E3392F094}"/>
    <cellStyle name="Komma 2 4 2 5 5" xfId="2828" xr:uid="{22754CC2-B4A4-4CEC-947B-17044806A6A8}"/>
    <cellStyle name="Komma 2 4 2 5 5 2" xfId="8395" xr:uid="{BBC31570-7560-49F7-82E9-ADE9B6D09A86}"/>
    <cellStyle name="Komma 2 4 2 5 5 2 2" xfId="30464" xr:uid="{841BCAD6-5EB6-4421-8664-0D6E1A348EE7}"/>
    <cellStyle name="Komma 2 4 2 5 5 3" xfId="13822" xr:uid="{ACB392B3-6CBA-45C0-B297-1E8066587314}"/>
    <cellStyle name="Komma 2 4 2 5 5 3 2" xfId="35891" xr:uid="{709AE40F-CE79-47EC-ABCE-FD61D5DAD1CF}"/>
    <cellStyle name="Komma 2 4 2 5 5 3 3" xfId="41439" xr:uid="{E608EF67-C7E1-4F39-A9CD-85A36356D799}"/>
    <cellStyle name="Komma 2 4 2 5 5 4" xfId="19390" xr:uid="{AEABA319-9DED-4F95-A011-0ECB6C278895}"/>
    <cellStyle name="Komma 2 4 2 5 5 4 2" xfId="46946" xr:uid="{5D2B1E70-8556-4EAD-AC5E-C4E1FFC0DBF6}"/>
    <cellStyle name="Komma 2 4 2 5 5 5" xfId="24957" xr:uid="{9ABDDB7F-29D5-46EA-B596-D7EF775BDAA8}"/>
    <cellStyle name="Komma 2 4 2 5 6" xfId="5231" xr:uid="{EE503BF7-6500-436D-A0C9-61C54E5EEDF7}"/>
    <cellStyle name="Komma 2 4 2 5 6 2" xfId="10738" xr:uid="{9C433136-5BAD-44FB-82B1-5B7CA9A8B494}"/>
    <cellStyle name="Komma 2 4 2 5 6 2 2" xfId="32807" xr:uid="{DC696933-7E9A-442B-B8A0-3ADFA20DC9A2}"/>
    <cellStyle name="Komma 2 4 2 5 6 3" xfId="16225" xr:uid="{E84C062D-0BC0-45AB-8B43-3056B5EB5001}"/>
    <cellStyle name="Komma 2 4 2 5 6 3 2" xfId="38294" xr:uid="{8F692C11-A8C5-4933-94D4-36A2B85898F2}"/>
    <cellStyle name="Komma 2 4 2 5 6 3 3" xfId="43842" xr:uid="{817100D2-3A67-4131-BED5-513BE3EEB7DF}"/>
    <cellStyle name="Komma 2 4 2 5 6 4" xfId="21793" xr:uid="{CA274B66-ABDF-42CD-94FD-C12FEE4076C8}"/>
    <cellStyle name="Komma 2 4 2 5 6 4 2" xfId="49289" xr:uid="{70F5D8C5-1442-4B36-9229-4233AFF742BC}"/>
    <cellStyle name="Komma 2 4 2 5 6 5" xfId="27300" xr:uid="{B9FFF828-E122-4C72-9F29-574ABBD21CC0}"/>
    <cellStyle name="Komma 2 4 2 5 7" xfId="5852" xr:uid="{6F515F0E-9C1F-464B-833D-CD9C4B9A916B}"/>
    <cellStyle name="Komma 2 4 2 5 7 2" xfId="27921" xr:uid="{4AEB7F22-DFF8-48EF-8E33-444187B2436C}"/>
    <cellStyle name="Komma 2 4 2 5 8" xfId="11278" xr:uid="{974F71EF-817E-4F57-B3AA-E6C013F9DAE7}"/>
    <cellStyle name="Komma 2 4 2 5 8 2" xfId="33347" xr:uid="{552EC207-ABE3-4D46-B2A2-280338E9566D}"/>
    <cellStyle name="Komma 2 4 2 5 8 3" xfId="38895" xr:uid="{5688F236-5685-4DBE-BAD8-509EFF0FC98B}"/>
    <cellStyle name="Komma 2 4 2 5 9" xfId="16786" xr:uid="{F5950D9B-14B5-4B60-B254-9F6F6E50D4E6}"/>
    <cellStyle name="Komma 2 4 2 5 9 2" xfId="44403" xr:uid="{173ED603-0D82-4B18-B238-CDC9151B41E6}"/>
    <cellStyle name="Komma 2 4 2 6" xfId="282" xr:uid="{3BB0E5FC-D6F7-4A1B-A897-CE06F392D378}"/>
    <cellStyle name="Komma 2 4 2 6 10" xfId="22474" xr:uid="{E25772E0-B42D-44A0-B79F-3AE88D34F4CD}"/>
    <cellStyle name="Komma 2 4 2 6 2" xfId="705" xr:uid="{DEC3BC72-A893-4BA7-9276-1BFC09E00BC2}"/>
    <cellStyle name="Komma 2 4 2 6 2 2" xfId="1506" xr:uid="{D5E7F65D-5558-4352-96C7-FEC694DA9A05}"/>
    <cellStyle name="Komma 2 4 2 6 2 2 2" xfId="4110" xr:uid="{422A488B-ABF7-4325-A629-C66DD2380CD8}"/>
    <cellStyle name="Komma 2 4 2 6 2 2 2 2" xfId="9617" xr:uid="{49C27739-2217-49E1-97DF-BA41C9151550}"/>
    <cellStyle name="Komma 2 4 2 6 2 2 2 2 2" xfId="31686" xr:uid="{05C5CE41-472B-4150-B95B-1A8707EA553E}"/>
    <cellStyle name="Komma 2 4 2 6 2 2 2 3" xfId="15104" xr:uid="{919BAEDA-C541-4F9E-902A-8202907B086F}"/>
    <cellStyle name="Komma 2 4 2 6 2 2 2 3 2" xfId="37173" xr:uid="{62BFF0FB-51AB-4346-94D3-A53C63E43FDC}"/>
    <cellStyle name="Komma 2 4 2 6 2 2 2 3 3" xfId="42721" xr:uid="{14DC538D-C87F-47A4-808F-60DEC84ACB43}"/>
    <cellStyle name="Komma 2 4 2 6 2 2 2 4" xfId="20672" xr:uid="{5C6F9245-0DC4-4A53-8694-A9FC3577CDD7}"/>
    <cellStyle name="Komma 2 4 2 6 2 2 2 4 2" xfId="48168" xr:uid="{D865499A-03B2-41A3-BD0C-B3735F9EFF3E}"/>
    <cellStyle name="Komma 2 4 2 6 2 2 2 5" xfId="26179" xr:uid="{9FA86A64-597E-46E6-8BAF-899C5C17FB5C}"/>
    <cellStyle name="Komma 2 4 2 6 2 2 3" xfId="7134" xr:uid="{35AE8D52-9C7A-4A66-A2FE-6C5394E4B1BA}"/>
    <cellStyle name="Komma 2 4 2 6 2 2 3 2" xfId="29203" xr:uid="{C2FC3010-6056-4535-973E-EDB4931266B7}"/>
    <cellStyle name="Komma 2 4 2 6 2 2 4" xfId="12500" xr:uid="{D2D8D9C2-31A2-4257-8A8D-F33CE9308D00}"/>
    <cellStyle name="Komma 2 4 2 6 2 2 4 2" xfId="34569" xr:uid="{D4E6B055-E101-45D8-8F5B-D031B121FAD8}"/>
    <cellStyle name="Komma 2 4 2 6 2 2 4 3" xfId="40117" xr:uid="{E4056662-CBFB-4CF3-8A38-32EDFB8E3321}"/>
    <cellStyle name="Komma 2 4 2 6 2 2 5" xfId="18068" xr:uid="{E1502DAD-2731-496E-95CD-9099142A8F71}"/>
    <cellStyle name="Komma 2 4 2 6 2 2 5 2" xfId="45685" xr:uid="{7B18C479-F20B-44DB-94FF-89264A7B444B}"/>
    <cellStyle name="Komma 2 4 2 6 2 2 6" xfId="23696" xr:uid="{D6828A14-579D-42E7-9A48-85D55C821EE4}"/>
    <cellStyle name="Komma 2 4 2 6 2 3" xfId="2287" xr:uid="{56EB4549-D058-47E8-9DDC-D5BA9C5032C1}"/>
    <cellStyle name="Komma 2 4 2 6 2 3 2" xfId="4891" xr:uid="{16C087E6-BF40-474C-B25B-4AB4582390E9}"/>
    <cellStyle name="Komma 2 4 2 6 2 3 2 2" xfId="10398" xr:uid="{39AB04AD-F7AB-4AC7-B6E0-1D58B7A5CC48}"/>
    <cellStyle name="Komma 2 4 2 6 2 3 2 2 2" xfId="32467" xr:uid="{55FBD840-A711-4123-A355-9B10D4D53B37}"/>
    <cellStyle name="Komma 2 4 2 6 2 3 2 3" xfId="15885" xr:uid="{9106FBC7-FBB5-4525-97AE-AF114C284707}"/>
    <cellStyle name="Komma 2 4 2 6 2 3 2 3 2" xfId="37954" xr:uid="{B53D1050-EE44-43B2-B1C4-CF8F456DD1E1}"/>
    <cellStyle name="Komma 2 4 2 6 2 3 2 3 3" xfId="43502" xr:uid="{2204BCAA-6B2E-4E01-A640-76703E9B2361}"/>
    <cellStyle name="Komma 2 4 2 6 2 3 2 4" xfId="21453" xr:uid="{9D333FF0-F98E-468E-BC2A-E1C5B37F4A63}"/>
    <cellStyle name="Komma 2 4 2 6 2 3 2 4 2" xfId="48949" xr:uid="{6F2033AB-388B-4C02-ACA7-70023F278292}"/>
    <cellStyle name="Komma 2 4 2 6 2 3 2 5" xfId="26960" xr:uid="{FE848798-B333-44E1-862C-E5F906A40E6A}"/>
    <cellStyle name="Komma 2 4 2 6 2 3 3" xfId="7915" xr:uid="{F0712A65-B578-4A21-9922-1F205501B344}"/>
    <cellStyle name="Komma 2 4 2 6 2 3 3 2" xfId="29984" xr:uid="{F44E4493-86A6-4CB3-8AB8-1096B24E28E3}"/>
    <cellStyle name="Komma 2 4 2 6 2 3 4" xfId="13281" xr:uid="{BFE65513-8BDB-41EE-BE5A-1ECB587215E4}"/>
    <cellStyle name="Komma 2 4 2 6 2 3 4 2" xfId="35350" xr:uid="{8E9897F2-F452-47D5-ADDC-31277071ADC2}"/>
    <cellStyle name="Komma 2 4 2 6 2 3 4 3" xfId="40898" xr:uid="{ED11E2B5-01DF-4871-8636-5ED79B6DC182}"/>
    <cellStyle name="Komma 2 4 2 6 2 3 5" xfId="18849" xr:uid="{05C145A2-81B3-43E5-BA4D-B0C3EA24D055}"/>
    <cellStyle name="Komma 2 4 2 6 2 3 5 2" xfId="46466" xr:uid="{3A6A6225-14D9-40AB-BFE0-2516B96D081A}"/>
    <cellStyle name="Komma 2 4 2 6 2 3 6" xfId="24477" xr:uid="{1D424E71-6F08-4923-B269-EA71630C3E90}"/>
    <cellStyle name="Komma 2 4 2 6 2 4" xfId="3309" xr:uid="{0917AA6C-0EFB-4C7C-B9BB-3C1B6E47D2D3}"/>
    <cellStyle name="Komma 2 4 2 6 2 4 2" xfId="8836" xr:uid="{A4B64950-33A6-4C2D-A162-EA839F07F618}"/>
    <cellStyle name="Komma 2 4 2 6 2 4 2 2" xfId="30905" xr:uid="{2CCDE892-9FB4-4FCE-8D5E-080D6AFAE950}"/>
    <cellStyle name="Komma 2 4 2 6 2 4 3" xfId="14303" xr:uid="{A454C0B3-FD2E-4393-BB32-94D5D48E9382}"/>
    <cellStyle name="Komma 2 4 2 6 2 4 3 2" xfId="36372" xr:uid="{30E35A5F-66E9-43C6-A78E-E0DC972C04A1}"/>
    <cellStyle name="Komma 2 4 2 6 2 4 3 3" xfId="41920" xr:uid="{0B031BFF-718E-4170-9E88-5B2B8E53CAFB}"/>
    <cellStyle name="Komma 2 4 2 6 2 4 4" xfId="19871" xr:uid="{70068BA3-058E-41D2-99D0-0E0095F8DA92}"/>
    <cellStyle name="Komma 2 4 2 6 2 4 4 2" xfId="47387" xr:uid="{7EF6E2F6-E69C-44D6-9F83-81DDD570081B}"/>
    <cellStyle name="Komma 2 4 2 6 2 4 5" xfId="25398" xr:uid="{1CBA89AB-E3DB-4C93-AF34-841E379DD861}"/>
    <cellStyle name="Komma 2 4 2 6 2 5" xfId="6333" xr:uid="{FB87B4E8-581E-432A-979A-C2E851B2FE35}"/>
    <cellStyle name="Komma 2 4 2 6 2 5 2" xfId="28402" xr:uid="{D284EB5C-9AD2-4B2F-90F7-5CC780D87402}"/>
    <cellStyle name="Komma 2 4 2 6 2 6" xfId="11719" xr:uid="{A36501E5-9078-45D9-B887-8FB0BEA4BD71}"/>
    <cellStyle name="Komma 2 4 2 6 2 6 2" xfId="33788" xr:uid="{86634D24-4619-4387-86BD-E4598236FBAC}"/>
    <cellStyle name="Komma 2 4 2 6 2 6 3" xfId="39336" xr:uid="{D6C5964C-B8D9-4907-B7A2-A3BB01663059}"/>
    <cellStyle name="Komma 2 4 2 6 2 7" xfId="17267" xr:uid="{C5185210-10FD-42D7-8DE9-5192A6A4AAE5}"/>
    <cellStyle name="Komma 2 4 2 6 2 7 2" xfId="44884" xr:uid="{3C6BA63E-2907-46C6-82B2-C430FC647728}"/>
    <cellStyle name="Komma 2 4 2 6 2 8" xfId="22895" xr:uid="{6A917214-0011-46D0-B295-B2629348C0D6}"/>
    <cellStyle name="Komma 2 4 2 6 3" xfId="1105" xr:uid="{1E6C81EB-5C06-48B5-B979-5331BFFD60D1}"/>
    <cellStyle name="Komma 2 4 2 6 3 2" xfId="3709" xr:uid="{D917D81F-0C2D-4E9F-9CC1-1BD3A5646369}"/>
    <cellStyle name="Komma 2 4 2 6 3 2 2" xfId="9216" xr:uid="{D5EE86F6-DE6C-4022-A797-C705FACCD1D4}"/>
    <cellStyle name="Komma 2 4 2 6 3 2 2 2" xfId="31285" xr:uid="{15C05B5E-6EDF-461B-8B6C-0F7AE3848212}"/>
    <cellStyle name="Komma 2 4 2 6 3 2 3" xfId="14703" xr:uid="{E7829D75-25F0-400C-A36F-5A5F5BD250FB}"/>
    <cellStyle name="Komma 2 4 2 6 3 2 3 2" xfId="36772" xr:uid="{5670E4B7-D654-46E4-9D00-432EC3DE8EED}"/>
    <cellStyle name="Komma 2 4 2 6 3 2 3 3" xfId="42320" xr:uid="{63E72204-7D79-40C1-A8DA-C17535145D44}"/>
    <cellStyle name="Komma 2 4 2 6 3 2 4" xfId="20271" xr:uid="{E4D7FE84-0522-4C90-836E-624435AF2D16}"/>
    <cellStyle name="Komma 2 4 2 6 3 2 4 2" xfId="47767" xr:uid="{EFFC8C33-BD57-471A-B63B-4E0F614C51EA}"/>
    <cellStyle name="Komma 2 4 2 6 3 2 5" xfId="25778" xr:uid="{3A5FBA7E-2E31-4086-ADEE-0397F9636B8E}"/>
    <cellStyle name="Komma 2 4 2 6 3 3" xfId="6733" xr:uid="{B7AE8EAD-8AC8-4519-B133-A626F1D9F429}"/>
    <cellStyle name="Komma 2 4 2 6 3 3 2" xfId="28802" xr:uid="{7178FB23-86AA-4B6F-B222-5181632C7860}"/>
    <cellStyle name="Komma 2 4 2 6 3 4" xfId="12099" xr:uid="{6817F078-F384-4479-8F8F-B1068FFE50E4}"/>
    <cellStyle name="Komma 2 4 2 6 3 4 2" xfId="34168" xr:uid="{7AA58C50-BCDE-45FB-8B24-01139F630C13}"/>
    <cellStyle name="Komma 2 4 2 6 3 4 3" xfId="39716" xr:uid="{403587FD-4922-4099-8948-557E8464D468}"/>
    <cellStyle name="Komma 2 4 2 6 3 5" xfId="17667" xr:uid="{070C0DD0-2A1D-4E83-B670-B892D6AE0C3B}"/>
    <cellStyle name="Komma 2 4 2 6 3 5 2" xfId="45284" xr:uid="{E63601A7-CBC1-4CAF-B40C-C4079EE64CED}"/>
    <cellStyle name="Komma 2 4 2 6 3 6" xfId="23295" xr:uid="{7E83D32A-18A5-434F-8F37-1259341209E9}"/>
    <cellStyle name="Komma 2 4 2 6 4" xfId="1886" xr:uid="{C8F2C1A2-DDDB-4B83-954F-AC13EB0C7EC0}"/>
    <cellStyle name="Komma 2 4 2 6 4 2" xfId="4490" xr:uid="{56CE816C-76F0-4BED-9DB2-FC430FD6F6B0}"/>
    <cellStyle name="Komma 2 4 2 6 4 2 2" xfId="9997" xr:uid="{7316E26C-1FC3-4865-8CCE-4D504E7B2951}"/>
    <cellStyle name="Komma 2 4 2 6 4 2 2 2" xfId="32066" xr:uid="{09170871-86F7-4278-B08C-1C7F8649B660}"/>
    <cellStyle name="Komma 2 4 2 6 4 2 3" xfId="15484" xr:uid="{198E2E64-072B-4ACA-BD83-B47592937F8F}"/>
    <cellStyle name="Komma 2 4 2 6 4 2 3 2" xfId="37553" xr:uid="{208DB48E-2EFC-4FE8-A924-0AC42E5A5A63}"/>
    <cellStyle name="Komma 2 4 2 6 4 2 3 3" xfId="43101" xr:uid="{C4C48AC8-BECD-4CC7-A89D-1FCF4D021125}"/>
    <cellStyle name="Komma 2 4 2 6 4 2 4" xfId="21052" xr:uid="{3DDC21F7-DED2-471D-9DD8-EF64AAF20C6D}"/>
    <cellStyle name="Komma 2 4 2 6 4 2 4 2" xfId="48548" xr:uid="{02E229A4-6B3E-481C-AF79-66BED61299A9}"/>
    <cellStyle name="Komma 2 4 2 6 4 2 5" xfId="26559" xr:uid="{0E01C688-7984-47A7-B0EF-6A4B856119FD}"/>
    <cellStyle name="Komma 2 4 2 6 4 3" xfId="7514" xr:uid="{53EB4078-F69F-4115-8D1D-52057865A466}"/>
    <cellStyle name="Komma 2 4 2 6 4 3 2" xfId="29583" xr:uid="{D81E3881-6CD9-45E8-8902-0A3BEA0217BE}"/>
    <cellStyle name="Komma 2 4 2 6 4 4" xfId="12880" xr:uid="{F73B632F-14C0-46CB-9DC5-04789569B977}"/>
    <cellStyle name="Komma 2 4 2 6 4 4 2" xfId="34949" xr:uid="{EEC54C63-B8DB-42BC-9C69-9D6A714660AE}"/>
    <cellStyle name="Komma 2 4 2 6 4 4 3" xfId="40497" xr:uid="{D7B98BE1-3CD7-40D8-B599-71EDD1313DBD}"/>
    <cellStyle name="Komma 2 4 2 6 4 5" xfId="18448" xr:uid="{9DA7A58A-8BDA-4691-A877-C4E4D0E4552F}"/>
    <cellStyle name="Komma 2 4 2 6 4 5 2" xfId="46065" xr:uid="{28A9D00E-8457-4EC2-8B97-A323043E8A84}"/>
    <cellStyle name="Komma 2 4 2 6 4 6" xfId="24076" xr:uid="{933C0F59-88A4-4817-917B-67E722FF88CA}"/>
    <cellStyle name="Komma 2 4 2 6 5" xfId="2888" xr:uid="{0D4D8CC6-11EA-4581-BC66-8E40A1376C10}"/>
    <cellStyle name="Komma 2 4 2 6 5 2" xfId="8435" xr:uid="{96BFA419-16F3-438F-8D0D-51CFFA642414}"/>
    <cellStyle name="Komma 2 4 2 6 5 2 2" xfId="30504" xr:uid="{45B65AD6-484E-4425-8B00-FA63ADA67930}"/>
    <cellStyle name="Komma 2 4 2 6 5 3" xfId="13882" xr:uid="{C079E90B-69E9-4647-915D-07F6C5AD8D7D}"/>
    <cellStyle name="Komma 2 4 2 6 5 3 2" xfId="35951" xr:uid="{A093E1CA-4238-46DB-AEE8-27BCE068980A}"/>
    <cellStyle name="Komma 2 4 2 6 5 3 3" xfId="41499" xr:uid="{3785A6CC-FA58-4879-8B5E-FA2DC609EDD8}"/>
    <cellStyle name="Komma 2 4 2 6 5 4" xfId="19450" xr:uid="{4F881292-3E86-4CE4-B4A3-3F8A7314876D}"/>
    <cellStyle name="Komma 2 4 2 6 5 4 2" xfId="46986" xr:uid="{F4A91E8F-77AE-4D88-AA09-3C9426A1D09E}"/>
    <cellStyle name="Komma 2 4 2 6 5 5" xfId="24997" xr:uid="{D2BA5E77-0DBF-4D25-84A9-DA524B099C75}"/>
    <cellStyle name="Komma 2 4 2 6 6" xfId="5271" xr:uid="{301AD52B-88F6-49F0-8C79-A36C1A8C0878}"/>
    <cellStyle name="Komma 2 4 2 6 6 2" xfId="10778" xr:uid="{944D4B03-7F0A-4CE9-AB76-4540CA6BD2ED}"/>
    <cellStyle name="Komma 2 4 2 6 6 2 2" xfId="32847" xr:uid="{7FA7FFBC-81E6-4C4F-90DD-B57C5728CE3F}"/>
    <cellStyle name="Komma 2 4 2 6 6 3" xfId="16265" xr:uid="{279AFCDB-919E-43A8-8747-95670737566C}"/>
    <cellStyle name="Komma 2 4 2 6 6 3 2" xfId="38334" xr:uid="{33BBE80D-1E05-4401-B8C2-77C2760D1574}"/>
    <cellStyle name="Komma 2 4 2 6 6 3 3" xfId="43882" xr:uid="{99403007-E114-4288-B6A9-4084CF13E0B4}"/>
    <cellStyle name="Komma 2 4 2 6 6 4" xfId="21833" xr:uid="{5C548D3D-F1A1-442A-8F9A-69C8075A0B77}"/>
    <cellStyle name="Komma 2 4 2 6 6 4 2" xfId="49329" xr:uid="{33208E83-F2E7-4089-BA91-35550C345214}"/>
    <cellStyle name="Komma 2 4 2 6 6 5" xfId="27340" xr:uid="{70965E52-ED29-47CC-975A-D2DDB90BB08F}"/>
    <cellStyle name="Komma 2 4 2 6 7" xfId="5912" xr:uid="{9F6E491A-015E-40B0-B64B-CEEB28E719D0}"/>
    <cellStyle name="Komma 2 4 2 6 7 2" xfId="27981" xr:uid="{3CFF985F-4619-47CA-8F78-6857FDFA2454}"/>
    <cellStyle name="Komma 2 4 2 6 8" xfId="11318" xr:uid="{498B6851-F331-47E2-9FDE-2F2CD94E425B}"/>
    <cellStyle name="Komma 2 4 2 6 8 2" xfId="33387" xr:uid="{8FE0D654-7E38-486E-AC35-0773F14DB5D2}"/>
    <cellStyle name="Komma 2 4 2 6 8 3" xfId="38935" xr:uid="{3C8EEAA0-94E2-4464-B259-11281D1EFEA5}"/>
    <cellStyle name="Komma 2 4 2 6 9" xfId="16846" xr:uid="{5A2B0569-9FD7-4C7C-8E22-F2CC3335EA90}"/>
    <cellStyle name="Komma 2 4 2 6 9 2" xfId="44463" xr:uid="{ED5190C2-3492-4C42-B7B7-BBEA5754FA77}"/>
    <cellStyle name="Komma 2 4 2 7" xfId="322" xr:uid="{F0DCCC3E-EEF2-42E7-A97D-3535C955849F}"/>
    <cellStyle name="Komma 2 4 2 7 10" xfId="22514" xr:uid="{BDA07C16-5B10-41FE-B4FE-D9DF4D2864D7}"/>
    <cellStyle name="Komma 2 4 2 7 2" xfId="745" xr:uid="{FAE77AF7-C923-4887-B01E-6D6AF1E2E13E}"/>
    <cellStyle name="Komma 2 4 2 7 2 2" xfId="1546" xr:uid="{6339D249-6FBB-4615-8109-4586B167EA67}"/>
    <cellStyle name="Komma 2 4 2 7 2 2 2" xfId="4150" xr:uid="{B10535F0-E053-4EE7-8170-3B21151EB2F2}"/>
    <cellStyle name="Komma 2 4 2 7 2 2 2 2" xfId="9657" xr:uid="{64C908AE-C4B1-4882-BDD1-29ABF034003B}"/>
    <cellStyle name="Komma 2 4 2 7 2 2 2 2 2" xfId="31726" xr:uid="{3C612694-9705-449D-86AD-050F8196E60E}"/>
    <cellStyle name="Komma 2 4 2 7 2 2 2 3" xfId="15144" xr:uid="{E0116D48-374F-4ED3-8A31-6F2E9E822528}"/>
    <cellStyle name="Komma 2 4 2 7 2 2 2 3 2" xfId="37213" xr:uid="{0ADE8F24-E8C0-462B-BCEF-AC2CF87B1EFA}"/>
    <cellStyle name="Komma 2 4 2 7 2 2 2 3 3" xfId="42761" xr:uid="{3614AD47-04CC-4E33-AC08-BA1CB92E6E59}"/>
    <cellStyle name="Komma 2 4 2 7 2 2 2 4" xfId="20712" xr:uid="{180F6872-AEC2-4B0D-98A0-409BB1A3CD4E}"/>
    <cellStyle name="Komma 2 4 2 7 2 2 2 4 2" xfId="48208" xr:uid="{4092A7D7-09A8-468B-B6B5-24450472930F}"/>
    <cellStyle name="Komma 2 4 2 7 2 2 2 5" xfId="26219" xr:uid="{FB3DBCB9-2429-4842-AAD1-28AFF93031DE}"/>
    <cellStyle name="Komma 2 4 2 7 2 2 3" xfId="7174" xr:uid="{3D3DB0F9-8F9F-4569-BB0A-18DEC575B45D}"/>
    <cellStyle name="Komma 2 4 2 7 2 2 3 2" xfId="29243" xr:uid="{DC30D7AA-4F16-42FA-AFC5-6762C4F6E181}"/>
    <cellStyle name="Komma 2 4 2 7 2 2 4" xfId="12540" xr:uid="{41E11025-A71B-489B-81FA-D86C986CDD6C}"/>
    <cellStyle name="Komma 2 4 2 7 2 2 4 2" xfId="34609" xr:uid="{13F4482A-159A-4391-916E-7F41ED692049}"/>
    <cellStyle name="Komma 2 4 2 7 2 2 4 3" xfId="40157" xr:uid="{A98086E2-EFE7-4C31-A4DE-546AE158A791}"/>
    <cellStyle name="Komma 2 4 2 7 2 2 5" xfId="18108" xr:uid="{B4667131-7BB5-438B-8E26-2EEE2C84B347}"/>
    <cellStyle name="Komma 2 4 2 7 2 2 5 2" xfId="45725" xr:uid="{FFD19109-7E3F-4C2D-96DB-33890A19E147}"/>
    <cellStyle name="Komma 2 4 2 7 2 2 6" xfId="23736" xr:uid="{DFBF8B5E-0460-4150-9634-41EC36505DDD}"/>
    <cellStyle name="Komma 2 4 2 7 2 3" xfId="2327" xr:uid="{397205D3-DE4D-4AA2-91A6-1DE3B56E4CCC}"/>
    <cellStyle name="Komma 2 4 2 7 2 3 2" xfId="4931" xr:uid="{FD69A741-F07F-4965-861A-EB6C23C43908}"/>
    <cellStyle name="Komma 2 4 2 7 2 3 2 2" xfId="10438" xr:uid="{DFDBCA5B-C5E0-4A68-9AEB-9F6C0C54EE59}"/>
    <cellStyle name="Komma 2 4 2 7 2 3 2 2 2" xfId="32507" xr:uid="{B58FCE38-AD50-486F-BE10-73976F539144}"/>
    <cellStyle name="Komma 2 4 2 7 2 3 2 3" xfId="15925" xr:uid="{9882B7DA-128A-4FE9-916A-2C8C1956D68E}"/>
    <cellStyle name="Komma 2 4 2 7 2 3 2 3 2" xfId="37994" xr:uid="{944E3B4C-5114-4D43-A5F6-9296BFA90B48}"/>
    <cellStyle name="Komma 2 4 2 7 2 3 2 3 3" xfId="43542" xr:uid="{233A6479-4553-4115-9AB8-39F8B7FCD433}"/>
    <cellStyle name="Komma 2 4 2 7 2 3 2 4" xfId="21493" xr:uid="{38F550E8-A2CF-48A5-AB31-EDFDBF387A51}"/>
    <cellStyle name="Komma 2 4 2 7 2 3 2 4 2" xfId="48989" xr:uid="{728B52B7-C031-47FF-99A1-DA1914FB4E1C}"/>
    <cellStyle name="Komma 2 4 2 7 2 3 2 5" xfId="27000" xr:uid="{B8A6ABAD-9025-4849-B674-8E8E689B44F6}"/>
    <cellStyle name="Komma 2 4 2 7 2 3 3" xfId="7955" xr:uid="{AB639C36-0692-4D0E-8FE9-6AD69B6600A3}"/>
    <cellStyle name="Komma 2 4 2 7 2 3 3 2" xfId="30024" xr:uid="{89791FDD-8B27-43B8-99C2-13402D0C7FF6}"/>
    <cellStyle name="Komma 2 4 2 7 2 3 4" xfId="13321" xr:uid="{4E5F41BF-C7BB-45AB-A6A1-76085C3CC300}"/>
    <cellStyle name="Komma 2 4 2 7 2 3 4 2" xfId="35390" xr:uid="{2EFA9F8B-B67F-47EF-AD11-AC34D6C4EBFD}"/>
    <cellStyle name="Komma 2 4 2 7 2 3 4 3" xfId="40938" xr:uid="{7873A6AB-7C23-4253-B547-BBD08C844A27}"/>
    <cellStyle name="Komma 2 4 2 7 2 3 5" xfId="18889" xr:uid="{FA22BCA8-03A1-41E0-BD37-CF8430871D53}"/>
    <cellStyle name="Komma 2 4 2 7 2 3 5 2" xfId="46506" xr:uid="{A3040BAB-3E57-4767-8149-E78483A6D2B4}"/>
    <cellStyle name="Komma 2 4 2 7 2 3 6" xfId="24517" xr:uid="{36E1E82B-6D51-466B-8598-4A344327816E}"/>
    <cellStyle name="Komma 2 4 2 7 2 4" xfId="3349" xr:uid="{9CD1708B-375B-4747-8D92-27373A889EA8}"/>
    <cellStyle name="Komma 2 4 2 7 2 4 2" xfId="8876" xr:uid="{D36F0154-6FA9-4466-A663-6B41AF3E7B3D}"/>
    <cellStyle name="Komma 2 4 2 7 2 4 2 2" xfId="30945" xr:uid="{2A05AC3C-9F2F-45BF-80CE-AE6A2E0A8134}"/>
    <cellStyle name="Komma 2 4 2 7 2 4 3" xfId="14343" xr:uid="{D879B796-A37E-4601-9A10-853DAACBBD73}"/>
    <cellStyle name="Komma 2 4 2 7 2 4 3 2" xfId="36412" xr:uid="{A98A7331-C26A-45B7-8E6D-C6F10C5CA2B9}"/>
    <cellStyle name="Komma 2 4 2 7 2 4 3 3" xfId="41960" xr:uid="{0AC75C1C-4450-439B-BAB5-7A6F700D3C66}"/>
    <cellStyle name="Komma 2 4 2 7 2 4 4" xfId="19911" xr:uid="{69284226-AC56-4F23-BF6F-2CBB2676189F}"/>
    <cellStyle name="Komma 2 4 2 7 2 4 4 2" xfId="47427" xr:uid="{5894A2E0-D890-420B-AB4D-F9434EF7D414}"/>
    <cellStyle name="Komma 2 4 2 7 2 4 5" xfId="25438" xr:uid="{DCF51508-22E4-4852-8FF6-C74D40EF238D}"/>
    <cellStyle name="Komma 2 4 2 7 2 5" xfId="6373" xr:uid="{898E4B4E-1944-4AA3-95FF-89F4FECAC693}"/>
    <cellStyle name="Komma 2 4 2 7 2 5 2" xfId="28442" xr:uid="{1777AA4F-9AC2-41F9-B284-6905BD29CD25}"/>
    <cellStyle name="Komma 2 4 2 7 2 6" xfId="11759" xr:uid="{2BB40D84-F06B-42D7-B5DB-59CA2A4293C3}"/>
    <cellStyle name="Komma 2 4 2 7 2 6 2" xfId="33828" xr:uid="{0D226E42-CCAA-4373-B8B0-81C231F8490D}"/>
    <cellStyle name="Komma 2 4 2 7 2 6 3" xfId="39376" xr:uid="{581630C2-46B0-44C9-ACB9-387194D4612D}"/>
    <cellStyle name="Komma 2 4 2 7 2 7" xfId="17307" xr:uid="{78D9AAF2-6ABC-4F5B-A1AF-5F2D22F70BC9}"/>
    <cellStyle name="Komma 2 4 2 7 2 7 2" xfId="44924" xr:uid="{CDE9F45F-410F-44DD-BB9C-0088DF806226}"/>
    <cellStyle name="Komma 2 4 2 7 2 8" xfId="22935" xr:uid="{1B9D574B-9F7F-4FB8-8D4E-81830789C850}"/>
    <cellStyle name="Komma 2 4 2 7 3" xfId="1145" xr:uid="{29F5BB81-D7B0-42BD-8B13-C1003607B321}"/>
    <cellStyle name="Komma 2 4 2 7 3 2" xfId="3749" xr:uid="{AA4B6B03-A130-483E-B091-3C4C4CD34F0E}"/>
    <cellStyle name="Komma 2 4 2 7 3 2 2" xfId="9256" xr:uid="{68D12774-4260-46CD-B0C7-BF917F43A9DC}"/>
    <cellStyle name="Komma 2 4 2 7 3 2 2 2" xfId="31325" xr:uid="{BE2435D5-018B-4FF9-8E63-0D26EA9592E7}"/>
    <cellStyle name="Komma 2 4 2 7 3 2 3" xfId="14743" xr:uid="{C5D298F0-870F-47FF-9950-EAE1B4290872}"/>
    <cellStyle name="Komma 2 4 2 7 3 2 3 2" xfId="36812" xr:uid="{DE7B60D0-2203-4BEC-9EA7-25C0B791E1B5}"/>
    <cellStyle name="Komma 2 4 2 7 3 2 3 3" xfId="42360" xr:uid="{AC6190BE-1A04-4C1E-8B39-61EDB7AA8467}"/>
    <cellStyle name="Komma 2 4 2 7 3 2 4" xfId="20311" xr:uid="{89F6FB0C-C543-466B-82DB-0B3F743178E7}"/>
    <cellStyle name="Komma 2 4 2 7 3 2 4 2" xfId="47807" xr:uid="{57B8D5F3-4706-4BFD-A0E4-DC0E47758A05}"/>
    <cellStyle name="Komma 2 4 2 7 3 2 5" xfId="25818" xr:uid="{18B4F056-69F1-49B5-8126-E9A9AEFD5764}"/>
    <cellStyle name="Komma 2 4 2 7 3 3" xfId="6773" xr:uid="{6E4A3F20-D831-4841-8BD0-0F42D431AEDE}"/>
    <cellStyle name="Komma 2 4 2 7 3 3 2" xfId="28842" xr:uid="{1C3DFC5F-64F3-4A2D-AE5C-22A85B3EEE9A}"/>
    <cellStyle name="Komma 2 4 2 7 3 4" xfId="12139" xr:uid="{90B9E5F2-0FD1-49AB-948D-0BED4E0DDEB7}"/>
    <cellStyle name="Komma 2 4 2 7 3 4 2" xfId="34208" xr:uid="{34169749-50A0-4C7F-B6A4-8B7D9C5839B7}"/>
    <cellStyle name="Komma 2 4 2 7 3 4 3" xfId="39756" xr:uid="{26886AE7-F2AE-413A-99C6-0AD6E4B0FB87}"/>
    <cellStyle name="Komma 2 4 2 7 3 5" xfId="17707" xr:uid="{35C357A4-C7B6-418A-8779-B87A8CCE2E16}"/>
    <cellStyle name="Komma 2 4 2 7 3 5 2" xfId="45324" xr:uid="{7BBCE0B6-7134-4691-B1B3-289406991D99}"/>
    <cellStyle name="Komma 2 4 2 7 3 6" xfId="23335" xr:uid="{C1FFF8BC-ADFE-4727-BA4A-461EA51E00FA}"/>
    <cellStyle name="Komma 2 4 2 7 4" xfId="1926" xr:uid="{7DCBF20C-7D93-40D3-AC4A-882E5910BF19}"/>
    <cellStyle name="Komma 2 4 2 7 4 2" xfId="4530" xr:uid="{185EE8B7-9E9B-4E00-A3C4-E4D91DDEF2F0}"/>
    <cellStyle name="Komma 2 4 2 7 4 2 2" xfId="10037" xr:uid="{CDB2677F-39BF-4DFC-A8D9-E93A051576EF}"/>
    <cellStyle name="Komma 2 4 2 7 4 2 2 2" xfId="32106" xr:uid="{08907773-150A-4AE1-A68A-D53C6C7D8421}"/>
    <cellStyle name="Komma 2 4 2 7 4 2 3" xfId="15524" xr:uid="{C47D355D-0EFB-4D0C-A1EE-A703A0634D40}"/>
    <cellStyle name="Komma 2 4 2 7 4 2 3 2" xfId="37593" xr:uid="{93751829-6B1C-4A83-A9DE-5B9ADDE1C195}"/>
    <cellStyle name="Komma 2 4 2 7 4 2 3 3" xfId="43141" xr:uid="{15DD3D27-A0BE-402D-A824-D35F242F523C}"/>
    <cellStyle name="Komma 2 4 2 7 4 2 4" xfId="21092" xr:uid="{0252C2FD-9E82-413E-843C-885E6D98FDE0}"/>
    <cellStyle name="Komma 2 4 2 7 4 2 4 2" xfId="48588" xr:uid="{3FD48F22-AE66-418D-88F2-4222CEFCB24C}"/>
    <cellStyle name="Komma 2 4 2 7 4 2 5" xfId="26599" xr:uid="{47850F96-0E9C-47D0-B8A0-51AB0EB31E9E}"/>
    <cellStyle name="Komma 2 4 2 7 4 3" xfId="7554" xr:uid="{E3B66C5B-D93E-42D0-8A20-02DC1529A0F7}"/>
    <cellStyle name="Komma 2 4 2 7 4 3 2" xfId="29623" xr:uid="{49D823A6-01B5-4FB4-9402-9151605A475F}"/>
    <cellStyle name="Komma 2 4 2 7 4 4" xfId="12920" xr:uid="{2C91E1F2-FE23-459D-ACF5-2FF7EA93C511}"/>
    <cellStyle name="Komma 2 4 2 7 4 4 2" xfId="34989" xr:uid="{AC17E9E8-E966-4D9C-BFBB-BFB67B05D8C5}"/>
    <cellStyle name="Komma 2 4 2 7 4 4 3" xfId="40537" xr:uid="{31C02373-0186-44A6-8A7C-7DBB0F3E8B23}"/>
    <cellStyle name="Komma 2 4 2 7 4 5" xfId="18488" xr:uid="{8FF6471E-F799-43A0-A709-4182D0F9B3BC}"/>
    <cellStyle name="Komma 2 4 2 7 4 5 2" xfId="46105" xr:uid="{32B7F04C-F404-4A65-9CAD-5BAA1F6AE4BD}"/>
    <cellStyle name="Komma 2 4 2 7 4 6" xfId="24116" xr:uid="{9DDAC4D3-F29D-40B4-BD54-C9A56E2F005A}"/>
    <cellStyle name="Komma 2 4 2 7 5" xfId="2928" xr:uid="{CFFA8F33-3E66-4DC9-BFB4-AAF11044F9BF}"/>
    <cellStyle name="Komma 2 4 2 7 5 2" xfId="8475" xr:uid="{2A588BAF-C764-4FA1-A8C6-DF491D17D2D2}"/>
    <cellStyle name="Komma 2 4 2 7 5 2 2" xfId="30544" xr:uid="{03E71C0B-AEEB-4439-A89E-A26A57587AA0}"/>
    <cellStyle name="Komma 2 4 2 7 5 3" xfId="13922" xr:uid="{A255A597-C84C-4BA3-8663-6675A044C670}"/>
    <cellStyle name="Komma 2 4 2 7 5 3 2" xfId="35991" xr:uid="{05B7A016-CDAD-4404-9F09-AA96808A0485}"/>
    <cellStyle name="Komma 2 4 2 7 5 3 3" xfId="41539" xr:uid="{55476A46-9CD3-4E4D-A6C6-A8C6E7A3D120}"/>
    <cellStyle name="Komma 2 4 2 7 5 4" xfId="19490" xr:uid="{A8DFED23-47BB-41A6-8A40-5A02BEAC71AB}"/>
    <cellStyle name="Komma 2 4 2 7 5 4 2" xfId="47026" xr:uid="{E0EF0410-6B15-4E24-8DC5-E70FAD7E7E1D}"/>
    <cellStyle name="Komma 2 4 2 7 5 5" xfId="25037" xr:uid="{9ACA6E7C-66C8-4D2E-A1F9-860DE19F3EE0}"/>
    <cellStyle name="Komma 2 4 2 7 6" xfId="5311" xr:uid="{C9944624-88B7-4B52-8FEA-1744D5C4A5A3}"/>
    <cellStyle name="Komma 2 4 2 7 6 2" xfId="10818" xr:uid="{5BA8E99D-3134-43AF-AD27-DED4587A66B2}"/>
    <cellStyle name="Komma 2 4 2 7 6 2 2" xfId="32887" xr:uid="{8C348F1E-4129-487E-9791-62648BC2DD1D}"/>
    <cellStyle name="Komma 2 4 2 7 6 3" xfId="16305" xr:uid="{4C72A9D3-08EB-495F-88B8-69A0BCD564F2}"/>
    <cellStyle name="Komma 2 4 2 7 6 3 2" xfId="38374" xr:uid="{4A70C901-DD6A-4DC2-A23E-32C081AD2E7B}"/>
    <cellStyle name="Komma 2 4 2 7 6 3 3" xfId="43922" xr:uid="{E574C48C-F9EF-4A3E-9C4D-322442FC84A8}"/>
    <cellStyle name="Komma 2 4 2 7 6 4" xfId="21873" xr:uid="{E412ABFC-E39E-4845-BD67-AB0D90A1AF78}"/>
    <cellStyle name="Komma 2 4 2 7 6 4 2" xfId="49369" xr:uid="{6E2DBD8C-C710-4A3A-83A2-C6B1168D60CC}"/>
    <cellStyle name="Komma 2 4 2 7 6 5" xfId="27380" xr:uid="{25A07857-4C34-4F50-B441-AB4FFAA993E6}"/>
    <cellStyle name="Komma 2 4 2 7 7" xfId="5952" xr:uid="{998A1E80-F151-4F66-ADB7-63E3C2F84BFE}"/>
    <cellStyle name="Komma 2 4 2 7 7 2" xfId="28021" xr:uid="{D088378E-BF3E-42E5-8022-EEF5D1CD5727}"/>
    <cellStyle name="Komma 2 4 2 7 8" xfId="11358" xr:uid="{D8778AF1-8090-4B28-A4E2-181088C548CF}"/>
    <cellStyle name="Komma 2 4 2 7 8 2" xfId="33427" xr:uid="{9F05A536-CDC9-48CF-920E-31CFF82154FE}"/>
    <cellStyle name="Komma 2 4 2 7 8 3" xfId="38975" xr:uid="{DBB0AAE7-8B19-4C47-B165-06572F12EC7D}"/>
    <cellStyle name="Komma 2 4 2 7 9" xfId="16886" xr:uid="{DD0E41ED-F0E6-4321-9109-EA3018A1B801}"/>
    <cellStyle name="Komma 2 4 2 7 9 2" xfId="44503" xr:uid="{9BE8C5ED-B067-4871-BDDE-50E4E1BEAF30}"/>
    <cellStyle name="Komma 2 4 2 8" xfId="382" xr:uid="{D7846945-B37E-4E83-93C4-4736AD473A81}"/>
    <cellStyle name="Komma 2 4 2 8 10" xfId="22574" xr:uid="{05C132ED-22D8-46F9-8D25-14D3A9FAE960}"/>
    <cellStyle name="Komma 2 4 2 8 2" xfId="805" xr:uid="{5C2DC105-19B6-4DFD-A784-02AB5536AFA9}"/>
    <cellStyle name="Komma 2 4 2 8 2 2" xfId="1606" xr:uid="{BAC7699C-082C-407B-A7AD-F46FFFE2F9D8}"/>
    <cellStyle name="Komma 2 4 2 8 2 2 2" xfId="4210" xr:uid="{519237F5-38D5-4498-91CB-C45968A0CA4F}"/>
    <cellStyle name="Komma 2 4 2 8 2 2 2 2" xfId="9717" xr:uid="{ED1C04E7-B700-44E3-93CC-1912B41D8A5C}"/>
    <cellStyle name="Komma 2 4 2 8 2 2 2 2 2" xfId="31786" xr:uid="{74BBE034-67D2-4FDA-A272-126504E8E78C}"/>
    <cellStyle name="Komma 2 4 2 8 2 2 2 3" xfId="15204" xr:uid="{48EB0AD1-A1BC-43DE-B385-B26957FA3DF6}"/>
    <cellStyle name="Komma 2 4 2 8 2 2 2 3 2" xfId="37273" xr:uid="{7A4599EE-551B-435B-B6F4-DEFEE216E8AC}"/>
    <cellStyle name="Komma 2 4 2 8 2 2 2 3 3" xfId="42821" xr:uid="{B1ED3C64-7E53-46D1-A93E-8859E7CEC31C}"/>
    <cellStyle name="Komma 2 4 2 8 2 2 2 4" xfId="20772" xr:uid="{36E6B555-85BE-4DC9-AC28-AA02D57A6D8F}"/>
    <cellStyle name="Komma 2 4 2 8 2 2 2 4 2" xfId="48268" xr:uid="{F90FC1ED-097D-4593-BB4E-0D6E21FD15E2}"/>
    <cellStyle name="Komma 2 4 2 8 2 2 2 5" xfId="26279" xr:uid="{891BC683-4230-4930-8634-989A1262CEB3}"/>
    <cellStyle name="Komma 2 4 2 8 2 2 3" xfId="7234" xr:uid="{C6058B22-08E9-4196-B880-F722F3D329B3}"/>
    <cellStyle name="Komma 2 4 2 8 2 2 3 2" xfId="29303" xr:uid="{23812F48-57FD-4D5F-8B70-BDA81394B6A3}"/>
    <cellStyle name="Komma 2 4 2 8 2 2 4" xfId="12600" xr:uid="{34B5A4F7-E785-41CF-9675-85661A814787}"/>
    <cellStyle name="Komma 2 4 2 8 2 2 4 2" xfId="34669" xr:uid="{35428ED6-3B8C-4A97-B330-245CBC26799C}"/>
    <cellStyle name="Komma 2 4 2 8 2 2 4 3" xfId="40217" xr:uid="{0E34C063-1C22-4222-963C-9AD9165D71DD}"/>
    <cellStyle name="Komma 2 4 2 8 2 2 5" xfId="18168" xr:uid="{DF41D94B-6942-4308-A1AB-7ED435E07C57}"/>
    <cellStyle name="Komma 2 4 2 8 2 2 5 2" xfId="45785" xr:uid="{A18FDD8D-8A5C-483A-93DF-179431BDD2C4}"/>
    <cellStyle name="Komma 2 4 2 8 2 2 6" xfId="23796" xr:uid="{7B4B5E12-A51D-4FCA-BD8B-77BC6A9A0C6C}"/>
    <cellStyle name="Komma 2 4 2 8 2 3" xfId="2387" xr:uid="{17DF7DA6-5731-4EDC-A46C-49FC51DB898B}"/>
    <cellStyle name="Komma 2 4 2 8 2 3 2" xfId="4991" xr:uid="{01A5F78F-5A5D-401C-8D47-3A23C8EBFFF7}"/>
    <cellStyle name="Komma 2 4 2 8 2 3 2 2" xfId="10498" xr:uid="{D9CC36F3-A328-4786-B88B-D183B0B620ED}"/>
    <cellStyle name="Komma 2 4 2 8 2 3 2 2 2" xfId="32567" xr:uid="{AF3265D2-FCEB-4B9B-AC8F-2944A18E20CB}"/>
    <cellStyle name="Komma 2 4 2 8 2 3 2 3" xfId="15985" xr:uid="{847A25F4-8B43-4F76-9379-6BC7404A171A}"/>
    <cellStyle name="Komma 2 4 2 8 2 3 2 3 2" xfId="38054" xr:uid="{5215F3C4-661A-4DC0-BC2E-0FC4B090CC35}"/>
    <cellStyle name="Komma 2 4 2 8 2 3 2 3 3" xfId="43602" xr:uid="{D010E428-2F5B-4D9D-80F2-09D24F3E308E}"/>
    <cellStyle name="Komma 2 4 2 8 2 3 2 4" xfId="21553" xr:uid="{3E54280E-45D7-436E-B9C1-63AE5C28ABB3}"/>
    <cellStyle name="Komma 2 4 2 8 2 3 2 4 2" xfId="49049" xr:uid="{E3B4CD61-D4F5-4D85-8AD4-5F28905166D2}"/>
    <cellStyle name="Komma 2 4 2 8 2 3 2 5" xfId="27060" xr:uid="{AA907DF9-F39D-4CD2-8D88-EAA82BBFCB2B}"/>
    <cellStyle name="Komma 2 4 2 8 2 3 3" xfId="8015" xr:uid="{308BCCC5-5700-4A3F-92A5-FFBDFE91B223}"/>
    <cellStyle name="Komma 2 4 2 8 2 3 3 2" xfId="30084" xr:uid="{44A0835B-8ECB-4E87-AEE3-2400D060E66C}"/>
    <cellStyle name="Komma 2 4 2 8 2 3 4" xfId="13381" xr:uid="{1589AF9F-30FB-4865-BAE2-4BD708460695}"/>
    <cellStyle name="Komma 2 4 2 8 2 3 4 2" xfId="35450" xr:uid="{1A0F694D-3B15-481A-965A-5209EB895827}"/>
    <cellStyle name="Komma 2 4 2 8 2 3 4 3" xfId="40998" xr:uid="{6F9F5954-83D9-4098-8FC7-5B36C323AAC7}"/>
    <cellStyle name="Komma 2 4 2 8 2 3 5" xfId="18949" xr:uid="{328F0DC8-15D0-4AF4-817F-76B8078F0DAB}"/>
    <cellStyle name="Komma 2 4 2 8 2 3 5 2" xfId="46566" xr:uid="{46C81AB2-9D84-48DD-B723-8D72521382CB}"/>
    <cellStyle name="Komma 2 4 2 8 2 3 6" xfId="24577" xr:uid="{FB71FD38-B86F-4828-831D-B4C09DECCEF4}"/>
    <cellStyle name="Komma 2 4 2 8 2 4" xfId="3409" xr:uid="{063AE6CA-CCB0-4D26-83EF-D8D223BB09A6}"/>
    <cellStyle name="Komma 2 4 2 8 2 4 2" xfId="8936" xr:uid="{1D4A1EB5-384C-43B8-B41B-3DF43AADB407}"/>
    <cellStyle name="Komma 2 4 2 8 2 4 2 2" xfId="31005" xr:uid="{C44628F2-7BDC-4E56-AC46-B89BFBDB296D}"/>
    <cellStyle name="Komma 2 4 2 8 2 4 3" xfId="14403" xr:uid="{A1C45746-5125-4932-9732-1D6ECC09B7D8}"/>
    <cellStyle name="Komma 2 4 2 8 2 4 3 2" xfId="36472" xr:uid="{811C8594-D094-4719-B9AF-2378D54E9C7A}"/>
    <cellStyle name="Komma 2 4 2 8 2 4 3 3" xfId="42020" xr:uid="{F452A3A3-6FF9-45AD-84F1-ECEB751FC4F7}"/>
    <cellStyle name="Komma 2 4 2 8 2 4 4" xfId="19971" xr:uid="{D35D220B-CC14-4973-9EF8-5DD2A51F5D00}"/>
    <cellStyle name="Komma 2 4 2 8 2 4 4 2" xfId="47487" xr:uid="{65262225-8CFD-4D8B-9924-26FDD4C496D2}"/>
    <cellStyle name="Komma 2 4 2 8 2 4 5" xfId="25498" xr:uid="{121539BE-6402-4C71-B684-94F8D77846CE}"/>
    <cellStyle name="Komma 2 4 2 8 2 5" xfId="6433" xr:uid="{6C8A2C8A-6096-4D19-A9B9-8298EEEC6F17}"/>
    <cellStyle name="Komma 2 4 2 8 2 5 2" xfId="28502" xr:uid="{AE0C595B-706B-40DB-91F1-579C0E5F6204}"/>
    <cellStyle name="Komma 2 4 2 8 2 6" xfId="11819" xr:uid="{F5AA3C40-F91D-4B65-8C4C-19F2CB0B4569}"/>
    <cellStyle name="Komma 2 4 2 8 2 6 2" xfId="33888" xr:uid="{A19C80FA-BDD2-482C-9EFB-8B0BB4607E27}"/>
    <cellStyle name="Komma 2 4 2 8 2 6 3" xfId="39436" xr:uid="{CAFC2283-D81A-417E-B842-2690ADC6BA3F}"/>
    <cellStyle name="Komma 2 4 2 8 2 7" xfId="17367" xr:uid="{1700EB9F-0437-46C4-9747-DF8825D13638}"/>
    <cellStyle name="Komma 2 4 2 8 2 7 2" xfId="44984" xr:uid="{8DEC631F-78ED-4D48-B9A0-CFB26DEBE1BE}"/>
    <cellStyle name="Komma 2 4 2 8 2 8" xfId="22995" xr:uid="{3241F25F-7252-40FC-B97B-8FB7800CC173}"/>
    <cellStyle name="Komma 2 4 2 8 3" xfId="1185" xr:uid="{95F588A3-3D4D-4840-87A1-CF6DD8E399DF}"/>
    <cellStyle name="Komma 2 4 2 8 3 2" xfId="3789" xr:uid="{48758536-B240-425A-9387-005E99BD312A}"/>
    <cellStyle name="Komma 2 4 2 8 3 2 2" xfId="9296" xr:uid="{930FEF03-4472-4B51-A5D6-A226B671A244}"/>
    <cellStyle name="Komma 2 4 2 8 3 2 2 2" xfId="31365" xr:uid="{C1AB645F-49E8-4DD5-9314-6E51F09A80B4}"/>
    <cellStyle name="Komma 2 4 2 8 3 2 3" xfId="14783" xr:uid="{DE683D55-8424-4EEE-A0BA-3C463CA4CABD}"/>
    <cellStyle name="Komma 2 4 2 8 3 2 3 2" xfId="36852" xr:uid="{12D5F001-E214-4616-ADA0-E8559E7DB23D}"/>
    <cellStyle name="Komma 2 4 2 8 3 2 3 3" xfId="42400" xr:uid="{A0DF5348-B077-4FBA-BD7E-E9014A3E992F}"/>
    <cellStyle name="Komma 2 4 2 8 3 2 4" xfId="20351" xr:uid="{F5DD99B9-58B6-4CD6-A7E2-2F9A78CC685C}"/>
    <cellStyle name="Komma 2 4 2 8 3 2 4 2" xfId="47847" xr:uid="{2213C40E-B058-46BE-B80C-8352774E664D}"/>
    <cellStyle name="Komma 2 4 2 8 3 2 5" xfId="25858" xr:uid="{C0AD8FC1-9748-4640-A305-149F342DF355}"/>
    <cellStyle name="Komma 2 4 2 8 3 3" xfId="6813" xr:uid="{2C2FA6BE-B255-423B-A8A5-8B068AF2C234}"/>
    <cellStyle name="Komma 2 4 2 8 3 3 2" xfId="28882" xr:uid="{5BD09540-D895-443C-816E-7F2014EA59C8}"/>
    <cellStyle name="Komma 2 4 2 8 3 4" xfId="12179" xr:uid="{33441FCF-7801-4369-B29F-A81670CB3286}"/>
    <cellStyle name="Komma 2 4 2 8 3 4 2" xfId="34248" xr:uid="{A76F2668-3DF8-4C9E-8245-29B102A16EA8}"/>
    <cellStyle name="Komma 2 4 2 8 3 4 3" xfId="39796" xr:uid="{4234114D-D4A6-41E6-9C9A-A96D1CCDB688}"/>
    <cellStyle name="Komma 2 4 2 8 3 5" xfId="17747" xr:uid="{A33016BB-7379-4292-BE84-D3721B83FBC0}"/>
    <cellStyle name="Komma 2 4 2 8 3 5 2" xfId="45364" xr:uid="{00C9E9A6-6A74-49D7-A11F-B54D4B97C236}"/>
    <cellStyle name="Komma 2 4 2 8 3 6" xfId="23375" xr:uid="{62D22A4E-87BF-4341-946D-E97B0032D1BB}"/>
    <cellStyle name="Komma 2 4 2 8 4" xfId="1966" xr:uid="{19482498-E946-42CA-9638-DF7BE30729B5}"/>
    <cellStyle name="Komma 2 4 2 8 4 2" xfId="4570" xr:uid="{3F705E77-67C2-4097-91E5-8841EB3CDEC8}"/>
    <cellStyle name="Komma 2 4 2 8 4 2 2" xfId="10077" xr:uid="{68A1413F-2FD5-4BB1-80E7-19155508CB24}"/>
    <cellStyle name="Komma 2 4 2 8 4 2 2 2" xfId="32146" xr:uid="{1A56A65D-6C81-4234-BAF4-9E92A4E7BA47}"/>
    <cellStyle name="Komma 2 4 2 8 4 2 3" xfId="15564" xr:uid="{620EB1AB-DBBA-4870-B4A9-FCDBBCB5C083}"/>
    <cellStyle name="Komma 2 4 2 8 4 2 3 2" xfId="37633" xr:uid="{FA7226FC-5907-4CB8-A7AF-7B210C6F690A}"/>
    <cellStyle name="Komma 2 4 2 8 4 2 3 3" xfId="43181" xr:uid="{B5E5444C-CCE9-4400-A987-CF66D853295C}"/>
    <cellStyle name="Komma 2 4 2 8 4 2 4" xfId="21132" xr:uid="{209FDDA5-1FE2-4559-A650-C01AD2ECE877}"/>
    <cellStyle name="Komma 2 4 2 8 4 2 4 2" xfId="48628" xr:uid="{D2A726D8-B530-4BFC-9BD8-67476FB54FFB}"/>
    <cellStyle name="Komma 2 4 2 8 4 2 5" xfId="26639" xr:uid="{65B0E5CD-0568-421B-9CFB-828FF88D4B6E}"/>
    <cellStyle name="Komma 2 4 2 8 4 3" xfId="7594" xr:uid="{4B55B240-91B8-49C8-B770-BE74BD3F952D}"/>
    <cellStyle name="Komma 2 4 2 8 4 3 2" xfId="29663" xr:uid="{E4AEB4C9-01A7-471B-A56B-40A9DDCBB308}"/>
    <cellStyle name="Komma 2 4 2 8 4 4" xfId="12960" xr:uid="{EE59CCC6-B7E3-4B31-9ACC-845723889AA0}"/>
    <cellStyle name="Komma 2 4 2 8 4 4 2" xfId="35029" xr:uid="{205F6987-7DDD-4EF5-BF13-B453C8A6E13E}"/>
    <cellStyle name="Komma 2 4 2 8 4 4 3" xfId="40577" xr:uid="{08ABDD43-BC47-4971-AE91-69F37039DBCC}"/>
    <cellStyle name="Komma 2 4 2 8 4 5" xfId="18528" xr:uid="{3A323BC1-0EF6-4FC4-AF67-A130BCE8E189}"/>
    <cellStyle name="Komma 2 4 2 8 4 5 2" xfId="46145" xr:uid="{04000748-5201-41C8-8A70-9F098053CA6B}"/>
    <cellStyle name="Komma 2 4 2 8 4 6" xfId="24156" xr:uid="{CA259F6A-7DDD-4233-9279-BF1C144E3409}"/>
    <cellStyle name="Komma 2 4 2 8 5" xfId="2988" xr:uid="{77A7C727-8C90-4166-A8F1-6D2498569880}"/>
    <cellStyle name="Komma 2 4 2 8 5 2" xfId="8515" xr:uid="{2692C82C-4AB5-4462-A264-07E4741B7991}"/>
    <cellStyle name="Komma 2 4 2 8 5 2 2" xfId="30584" xr:uid="{483CD4BE-A676-425E-97CC-F1F5C8D740D2}"/>
    <cellStyle name="Komma 2 4 2 8 5 3" xfId="13982" xr:uid="{28183B24-DCFA-44FD-BC11-DEC0D671A76D}"/>
    <cellStyle name="Komma 2 4 2 8 5 3 2" xfId="36051" xr:uid="{15AB96F0-6189-4656-8119-C53FA0E1A024}"/>
    <cellStyle name="Komma 2 4 2 8 5 3 3" xfId="41599" xr:uid="{09FFAB93-1146-4E22-A7EB-A700D3705C2D}"/>
    <cellStyle name="Komma 2 4 2 8 5 4" xfId="19550" xr:uid="{8C9931C6-0013-4BF2-A2EB-B1209AF26B25}"/>
    <cellStyle name="Komma 2 4 2 8 5 4 2" xfId="47066" xr:uid="{83332D8B-B2B1-484F-BAD8-48557DFE1374}"/>
    <cellStyle name="Komma 2 4 2 8 5 5" xfId="25077" xr:uid="{F24E8858-72A2-46C7-8571-B2617213DB4D}"/>
    <cellStyle name="Komma 2 4 2 8 6" xfId="5351" xr:uid="{7E0340CC-9E91-4A83-972F-9F8E0B048AB7}"/>
    <cellStyle name="Komma 2 4 2 8 6 2" xfId="10858" xr:uid="{15430ED5-EA20-4260-BF27-29E6B41E1A8F}"/>
    <cellStyle name="Komma 2 4 2 8 6 2 2" xfId="32927" xr:uid="{9DEA6C47-F660-4E3C-834F-C261B943D1E4}"/>
    <cellStyle name="Komma 2 4 2 8 6 3" xfId="16345" xr:uid="{EEEC645B-4CBC-47EB-BA52-3716BB3B405F}"/>
    <cellStyle name="Komma 2 4 2 8 6 3 2" xfId="38414" xr:uid="{FF44B1CB-2F13-4F12-AFD8-D14CE42C2B25}"/>
    <cellStyle name="Komma 2 4 2 8 6 3 3" xfId="43962" xr:uid="{0A9CFDAF-CDBF-43D9-8D1B-2AE11ABB8E02}"/>
    <cellStyle name="Komma 2 4 2 8 6 4" xfId="21913" xr:uid="{AFD1E6C5-9B49-4E69-9F97-1DE451CD4B62}"/>
    <cellStyle name="Komma 2 4 2 8 6 4 2" xfId="49409" xr:uid="{F44C8EAF-6C55-49F5-A16A-F890AFB1CBAB}"/>
    <cellStyle name="Komma 2 4 2 8 6 5" xfId="27420" xr:uid="{A04AB38E-4F02-4EAB-B493-16BBCAD75369}"/>
    <cellStyle name="Komma 2 4 2 8 7" xfId="6012" xr:uid="{11E9F2A5-CE56-4F9C-924D-CBDE64C2C0DD}"/>
    <cellStyle name="Komma 2 4 2 8 7 2" xfId="28081" xr:uid="{6A4A42C6-F3AC-442A-9010-B77B74C80918}"/>
    <cellStyle name="Komma 2 4 2 8 8" xfId="11398" xr:uid="{4ED9E18A-414D-4205-B81E-0905B6E74193}"/>
    <cellStyle name="Komma 2 4 2 8 8 2" xfId="33467" xr:uid="{A0F61C66-3B8C-4DEB-A966-6C48A4B51CFF}"/>
    <cellStyle name="Komma 2 4 2 8 8 3" xfId="39015" xr:uid="{1AA0ED9F-0F5A-4948-A41C-F9BD99A252D9}"/>
    <cellStyle name="Komma 2 4 2 8 9" xfId="16946" xr:uid="{763FDA70-4D6F-4149-B664-6422FE237D26}"/>
    <cellStyle name="Komma 2 4 2 8 9 2" xfId="44563" xr:uid="{D0977104-C4F5-461B-8B94-220A60B89AC2}"/>
    <cellStyle name="Komma 2 4 2 9" xfId="424" xr:uid="{23F97255-7B5E-4920-BFF1-5D399E435B76}"/>
    <cellStyle name="Komma 2 4 2 9 10" xfId="22614" xr:uid="{4064B492-8250-415B-A018-1F72986221AB}"/>
    <cellStyle name="Komma 2 4 2 9 2" xfId="845" xr:uid="{EC36DD4E-A0CF-4538-918F-0BB523BAB22E}"/>
    <cellStyle name="Komma 2 4 2 9 2 2" xfId="1646" xr:uid="{F7C28659-E187-4671-889D-A62A60BC7358}"/>
    <cellStyle name="Komma 2 4 2 9 2 2 2" xfId="4250" xr:uid="{DC4FF410-D19F-48AD-A437-0FA1B5287D27}"/>
    <cellStyle name="Komma 2 4 2 9 2 2 2 2" xfId="9757" xr:uid="{D3DBCFCA-3204-4DD4-A015-220A4EFF37FF}"/>
    <cellStyle name="Komma 2 4 2 9 2 2 2 2 2" xfId="31826" xr:uid="{D59AA25B-05E4-4564-B820-74D1A933AFE2}"/>
    <cellStyle name="Komma 2 4 2 9 2 2 2 3" xfId="15244" xr:uid="{2C87A175-DC7F-49A5-866B-A5DDE930C5EA}"/>
    <cellStyle name="Komma 2 4 2 9 2 2 2 3 2" xfId="37313" xr:uid="{6BDCBCEF-FE9D-424A-8667-4737D55D0F94}"/>
    <cellStyle name="Komma 2 4 2 9 2 2 2 3 3" xfId="42861" xr:uid="{1D38BD4E-D324-4F42-8198-F4C3017479C6}"/>
    <cellStyle name="Komma 2 4 2 9 2 2 2 4" xfId="20812" xr:uid="{4A99C854-3DCD-41EF-B43B-FE4F8AC5642B}"/>
    <cellStyle name="Komma 2 4 2 9 2 2 2 4 2" xfId="48308" xr:uid="{FBEC2EB0-F179-4401-A6CA-EEB2FDE69EA1}"/>
    <cellStyle name="Komma 2 4 2 9 2 2 2 5" xfId="26319" xr:uid="{B9C1DABA-B952-4321-81C9-253EB252E98C}"/>
    <cellStyle name="Komma 2 4 2 9 2 2 3" xfId="7274" xr:uid="{EC2EE35C-D37D-4E59-9661-08662775F8F3}"/>
    <cellStyle name="Komma 2 4 2 9 2 2 3 2" xfId="29343" xr:uid="{D8E58FBF-5DA1-457D-BB64-6D63B62A6BAE}"/>
    <cellStyle name="Komma 2 4 2 9 2 2 4" xfId="12640" xr:uid="{E926132F-77DC-44C4-9EC0-D81C41056A2A}"/>
    <cellStyle name="Komma 2 4 2 9 2 2 4 2" xfId="34709" xr:uid="{3914927F-4AB8-4D7C-8462-3D371A136787}"/>
    <cellStyle name="Komma 2 4 2 9 2 2 4 3" xfId="40257" xr:uid="{CECE36D9-0BC5-49E9-A2B6-0EAFE106725F}"/>
    <cellStyle name="Komma 2 4 2 9 2 2 5" xfId="18208" xr:uid="{FA6478DC-41D5-4DBB-A0D2-0A346A0ACC5F}"/>
    <cellStyle name="Komma 2 4 2 9 2 2 5 2" xfId="45825" xr:uid="{B5990464-260A-462D-A38B-E26719231959}"/>
    <cellStyle name="Komma 2 4 2 9 2 2 6" xfId="23836" xr:uid="{06704E75-D2C1-4CE7-9DAB-6B3C1D8FFBB0}"/>
    <cellStyle name="Komma 2 4 2 9 2 3" xfId="2427" xr:uid="{2A35B70E-44DD-4D7B-A70A-C7AD0741CFA8}"/>
    <cellStyle name="Komma 2 4 2 9 2 3 2" xfId="5031" xr:uid="{91CFA80F-6346-4A5E-A479-3241FFEAF61E}"/>
    <cellStyle name="Komma 2 4 2 9 2 3 2 2" xfId="10538" xr:uid="{6B14B99D-311C-4BDA-AA0D-4A8BD5BAE52E}"/>
    <cellStyle name="Komma 2 4 2 9 2 3 2 2 2" xfId="32607" xr:uid="{3EABCBE1-53A2-43C4-B620-8B69F3B69CFF}"/>
    <cellStyle name="Komma 2 4 2 9 2 3 2 3" xfId="16025" xr:uid="{FC203211-C4FD-411F-8394-E0B82AF30F05}"/>
    <cellStyle name="Komma 2 4 2 9 2 3 2 3 2" xfId="38094" xr:uid="{F9478284-D8A9-45C6-88F1-442CD9F18C74}"/>
    <cellStyle name="Komma 2 4 2 9 2 3 2 3 3" xfId="43642" xr:uid="{294139A7-F2E8-4196-8EB3-7DD9C83E4F74}"/>
    <cellStyle name="Komma 2 4 2 9 2 3 2 4" xfId="21593" xr:uid="{9625357C-1DA8-4C64-8F60-1FB890346AFB}"/>
    <cellStyle name="Komma 2 4 2 9 2 3 2 4 2" xfId="49089" xr:uid="{F4B011AC-1551-479A-8A79-2C781397810D}"/>
    <cellStyle name="Komma 2 4 2 9 2 3 2 5" xfId="27100" xr:uid="{D8DA138E-C912-4161-BEA1-B385E5BB98BA}"/>
    <cellStyle name="Komma 2 4 2 9 2 3 3" xfId="8055" xr:uid="{133DE87E-C1C3-412C-B497-70BEB3F78F6B}"/>
    <cellStyle name="Komma 2 4 2 9 2 3 3 2" xfId="30124" xr:uid="{F8071514-114C-482D-AB1D-B8EBB8D96222}"/>
    <cellStyle name="Komma 2 4 2 9 2 3 4" xfId="13421" xr:uid="{80F94EEC-9490-45D2-B709-E5548957DE69}"/>
    <cellStyle name="Komma 2 4 2 9 2 3 4 2" xfId="35490" xr:uid="{755817F0-2242-4B1A-B492-DEDF5DE59904}"/>
    <cellStyle name="Komma 2 4 2 9 2 3 4 3" xfId="41038" xr:uid="{E67435B3-1200-411E-A94C-1B0C3799F5E7}"/>
    <cellStyle name="Komma 2 4 2 9 2 3 5" xfId="18989" xr:uid="{6DC89886-3855-42C8-B731-56B683C5A9BF}"/>
    <cellStyle name="Komma 2 4 2 9 2 3 5 2" xfId="46606" xr:uid="{348C6891-9727-42CD-82B5-E8195C669E74}"/>
    <cellStyle name="Komma 2 4 2 9 2 3 6" xfId="24617" xr:uid="{9F1BE94C-926C-4A04-AB0C-F073E37D8FCC}"/>
    <cellStyle name="Komma 2 4 2 9 2 4" xfId="3449" xr:uid="{D52D61E9-7F0B-4356-8467-ED21E3325855}"/>
    <cellStyle name="Komma 2 4 2 9 2 4 2" xfId="8976" xr:uid="{E1105B98-9A1B-4617-9CF2-D69331FB053A}"/>
    <cellStyle name="Komma 2 4 2 9 2 4 2 2" xfId="31045" xr:uid="{CA494E90-4A11-43E2-B88B-B77B8836EA7B}"/>
    <cellStyle name="Komma 2 4 2 9 2 4 3" xfId="14443" xr:uid="{5E30A350-0B99-40C2-97E5-31A6C4381A49}"/>
    <cellStyle name="Komma 2 4 2 9 2 4 3 2" xfId="36512" xr:uid="{DFA1815B-7EB6-4489-A81D-CD0AB52F88FD}"/>
    <cellStyle name="Komma 2 4 2 9 2 4 3 3" xfId="42060" xr:uid="{CB7D4F02-FA57-435A-A6B7-FE983F328895}"/>
    <cellStyle name="Komma 2 4 2 9 2 4 4" xfId="20011" xr:uid="{5A3C53DE-17CF-4768-B233-72B3A0CC645B}"/>
    <cellStyle name="Komma 2 4 2 9 2 4 4 2" xfId="47527" xr:uid="{6EB2CDA2-DF9C-4FEA-A76E-D3E3944D4C50}"/>
    <cellStyle name="Komma 2 4 2 9 2 4 5" xfId="25538" xr:uid="{362EA0B9-93E9-4428-8056-246FB06D3FFB}"/>
    <cellStyle name="Komma 2 4 2 9 2 5" xfId="6473" xr:uid="{8C65525F-E3AD-4EF8-836A-9B0B8B03A545}"/>
    <cellStyle name="Komma 2 4 2 9 2 5 2" xfId="28542" xr:uid="{C68CC62C-1ECC-40AC-B919-FD136D88A090}"/>
    <cellStyle name="Komma 2 4 2 9 2 6" xfId="11859" xr:uid="{23E52A2E-C1A0-4A25-B1CE-179CA707E29C}"/>
    <cellStyle name="Komma 2 4 2 9 2 6 2" xfId="33928" xr:uid="{26B51275-119D-48EC-A816-10FE2647B58E}"/>
    <cellStyle name="Komma 2 4 2 9 2 6 3" xfId="39476" xr:uid="{5C723885-3937-48B6-ABDC-87A542A2EECE}"/>
    <cellStyle name="Komma 2 4 2 9 2 7" xfId="17407" xr:uid="{41C1FB81-8E7B-4069-BBE3-5FEBAD2BAA6F}"/>
    <cellStyle name="Komma 2 4 2 9 2 7 2" xfId="45024" xr:uid="{0F0215C8-84FA-48BC-8334-A84E2B3CAB62}"/>
    <cellStyle name="Komma 2 4 2 9 2 8" xfId="23035" xr:uid="{A09AF61F-93CE-4CA4-A3F3-0110B721A966}"/>
    <cellStyle name="Komma 2 4 2 9 3" xfId="1225" xr:uid="{7AFD35DB-707F-420C-9A91-11A3C0A48A6D}"/>
    <cellStyle name="Komma 2 4 2 9 3 2" xfId="3829" xr:uid="{A4162375-0DB4-4641-9B2C-C0C9151BC1F2}"/>
    <cellStyle name="Komma 2 4 2 9 3 2 2" xfId="9336" xr:uid="{7866A13D-4B38-46B6-A479-1942A5ACBA77}"/>
    <cellStyle name="Komma 2 4 2 9 3 2 2 2" xfId="31405" xr:uid="{1C58470C-45AF-4B22-BD87-615AC8B77399}"/>
    <cellStyle name="Komma 2 4 2 9 3 2 3" xfId="14823" xr:uid="{E20F6503-07FC-4AAB-837A-AE526A1CB67E}"/>
    <cellStyle name="Komma 2 4 2 9 3 2 3 2" xfId="36892" xr:uid="{DFFF0E79-0AA1-495A-A1DC-1FDC010767C7}"/>
    <cellStyle name="Komma 2 4 2 9 3 2 3 3" xfId="42440" xr:uid="{B08CD225-DD84-441C-A12F-DC557534044A}"/>
    <cellStyle name="Komma 2 4 2 9 3 2 4" xfId="20391" xr:uid="{BB24A603-0BE5-446B-8AB6-EED07CAA04EA}"/>
    <cellStyle name="Komma 2 4 2 9 3 2 4 2" xfId="47887" xr:uid="{52370BBD-8D26-4587-91D2-055FCEEE17CB}"/>
    <cellStyle name="Komma 2 4 2 9 3 2 5" xfId="25898" xr:uid="{69CF14B7-CC4B-4DC0-88A4-37624C837BC6}"/>
    <cellStyle name="Komma 2 4 2 9 3 3" xfId="6853" xr:uid="{8EA44271-3181-4056-8EF9-7AACEF34AAB0}"/>
    <cellStyle name="Komma 2 4 2 9 3 3 2" xfId="28922" xr:uid="{AE723CE3-6639-4A6E-8686-6FC0DA65D7E4}"/>
    <cellStyle name="Komma 2 4 2 9 3 4" xfId="12219" xr:uid="{114A06E8-6CD7-4A50-B4B9-913E0D96F68F}"/>
    <cellStyle name="Komma 2 4 2 9 3 4 2" xfId="34288" xr:uid="{B73EA3F2-1C45-4626-8C41-E8C270155D95}"/>
    <cellStyle name="Komma 2 4 2 9 3 4 3" xfId="39836" xr:uid="{E5485079-BA5C-4CF2-A419-F9E3AA992979}"/>
    <cellStyle name="Komma 2 4 2 9 3 5" xfId="17787" xr:uid="{835D3DA1-3A22-4B67-846B-8DA4A15BB01D}"/>
    <cellStyle name="Komma 2 4 2 9 3 5 2" xfId="45404" xr:uid="{B3C4A964-982B-437E-9957-0F340300D6B1}"/>
    <cellStyle name="Komma 2 4 2 9 3 6" xfId="23415" xr:uid="{1DABEF6A-6F68-465C-8B33-A4E71FCAD438}"/>
    <cellStyle name="Komma 2 4 2 9 4" xfId="2006" xr:uid="{72745164-A748-49C8-AA2C-09A78357EA46}"/>
    <cellStyle name="Komma 2 4 2 9 4 2" xfId="4610" xr:uid="{2C278B33-1108-4317-9B6D-2EAA9D9FDB2F}"/>
    <cellStyle name="Komma 2 4 2 9 4 2 2" xfId="10117" xr:uid="{4803C94D-BF38-472A-A5D2-023264E059B4}"/>
    <cellStyle name="Komma 2 4 2 9 4 2 2 2" xfId="32186" xr:uid="{8C6E0E37-B6E5-4CB4-A413-1AB8662C2132}"/>
    <cellStyle name="Komma 2 4 2 9 4 2 3" xfId="15604" xr:uid="{BCB926DD-D5E5-48D0-A97E-1AACC9A9B2E8}"/>
    <cellStyle name="Komma 2 4 2 9 4 2 3 2" xfId="37673" xr:uid="{23C9C94C-1CA8-4B4F-A526-D3F62B5E7B35}"/>
    <cellStyle name="Komma 2 4 2 9 4 2 3 3" xfId="43221" xr:uid="{88767168-7DFC-42FE-961F-3E82ECC606A8}"/>
    <cellStyle name="Komma 2 4 2 9 4 2 4" xfId="21172" xr:uid="{CEB997E6-D138-45AD-AF55-55DFCA5C82AE}"/>
    <cellStyle name="Komma 2 4 2 9 4 2 4 2" xfId="48668" xr:uid="{556CAC16-0309-4FB0-809E-DD7099F2CC8E}"/>
    <cellStyle name="Komma 2 4 2 9 4 2 5" xfId="26679" xr:uid="{63A8C6B2-AE86-4649-8817-FBE7B6A3DD1B}"/>
    <cellStyle name="Komma 2 4 2 9 4 3" xfId="7634" xr:uid="{47ED9EEF-CE84-45DD-962B-BA0F4BB65030}"/>
    <cellStyle name="Komma 2 4 2 9 4 3 2" xfId="29703" xr:uid="{0944E944-F0B5-4DA5-A04E-5920B410F6AC}"/>
    <cellStyle name="Komma 2 4 2 9 4 4" xfId="13000" xr:uid="{005F6B92-6392-4596-9E28-0042CED92E11}"/>
    <cellStyle name="Komma 2 4 2 9 4 4 2" xfId="35069" xr:uid="{DD4A72BD-36FA-45D0-BA9E-4B109ACB9260}"/>
    <cellStyle name="Komma 2 4 2 9 4 4 3" xfId="40617" xr:uid="{3F841D97-DD53-4FF1-9F48-DAB5FC343A6E}"/>
    <cellStyle name="Komma 2 4 2 9 4 5" xfId="18568" xr:uid="{A37C6ED0-8424-4143-A0A1-F31CFB355A31}"/>
    <cellStyle name="Komma 2 4 2 9 4 5 2" xfId="46185" xr:uid="{A68A1FA8-73B3-4E8F-B9F6-745757B4C62A}"/>
    <cellStyle name="Komma 2 4 2 9 4 6" xfId="24196" xr:uid="{BA571EE9-2D30-46AD-8653-6506CCAA7C35}"/>
    <cellStyle name="Komma 2 4 2 9 5" xfId="3028" xr:uid="{54A66573-7428-4498-B777-A178CC046C04}"/>
    <cellStyle name="Komma 2 4 2 9 5 2" xfId="8555" xr:uid="{F6D05652-7AA4-4D62-9F7A-1D700153F95E}"/>
    <cellStyle name="Komma 2 4 2 9 5 2 2" xfId="30624" xr:uid="{0D5D3ED1-4A7E-4B36-8D2C-9E9CEC673474}"/>
    <cellStyle name="Komma 2 4 2 9 5 3" xfId="14022" xr:uid="{2932DFA7-5D24-4E1C-ABAF-BFF4D7837EE9}"/>
    <cellStyle name="Komma 2 4 2 9 5 3 2" xfId="36091" xr:uid="{63769502-0F2B-47F9-A2B3-8A0CE00D9FDD}"/>
    <cellStyle name="Komma 2 4 2 9 5 3 3" xfId="41639" xr:uid="{0DAD88BE-A135-4510-85C1-486763D654D0}"/>
    <cellStyle name="Komma 2 4 2 9 5 4" xfId="19590" xr:uid="{FCBF766B-DD52-47D7-BD26-07FAF4E570AB}"/>
    <cellStyle name="Komma 2 4 2 9 5 4 2" xfId="47106" xr:uid="{F8132ABD-2A21-4DC6-B2A1-5F22D88E76A7}"/>
    <cellStyle name="Komma 2 4 2 9 5 5" xfId="25117" xr:uid="{D79B4629-00A8-496F-9D9F-57893E50EE3B}"/>
    <cellStyle name="Komma 2 4 2 9 6" xfId="5391" xr:uid="{DCE1153B-E916-4919-9D8A-3219E77E84DF}"/>
    <cellStyle name="Komma 2 4 2 9 6 2" xfId="10898" xr:uid="{C69A2833-65D7-44A0-A074-35BAED708E31}"/>
    <cellStyle name="Komma 2 4 2 9 6 2 2" xfId="32967" xr:uid="{25B713DA-6680-4BEF-A4FC-6671047E2A21}"/>
    <cellStyle name="Komma 2 4 2 9 6 3" xfId="16385" xr:uid="{1AB46496-54FE-46F0-81AD-C8B977D7D0A8}"/>
    <cellStyle name="Komma 2 4 2 9 6 3 2" xfId="38454" xr:uid="{776FF9C5-5DA1-4F18-BE4D-BD0B7BA2C486}"/>
    <cellStyle name="Komma 2 4 2 9 6 3 3" xfId="44002" xr:uid="{00F4E82E-62D4-440E-8516-34C68F36384C}"/>
    <cellStyle name="Komma 2 4 2 9 6 4" xfId="21953" xr:uid="{A4C99511-0E9B-4FDB-B6F1-02172B136956}"/>
    <cellStyle name="Komma 2 4 2 9 6 4 2" xfId="49449" xr:uid="{E497B03C-DB02-4733-9B3E-738C18B14B24}"/>
    <cellStyle name="Komma 2 4 2 9 6 5" xfId="27460" xr:uid="{59F11F53-279C-4042-A1A2-CB47D1C15D08}"/>
    <cellStyle name="Komma 2 4 2 9 7" xfId="6052" xr:uid="{28426E87-6BDC-40D8-A52E-1F98BA236AEB}"/>
    <cellStyle name="Komma 2 4 2 9 7 2" xfId="28121" xr:uid="{A0B47BE6-BD4F-46BB-BE95-48127C955E88}"/>
    <cellStyle name="Komma 2 4 2 9 8" xfId="11438" xr:uid="{EB856035-5957-455B-A33F-3846CB179816}"/>
    <cellStyle name="Komma 2 4 2 9 8 2" xfId="33507" xr:uid="{E5165E90-C61B-4602-8782-68AF217074DB}"/>
    <cellStyle name="Komma 2 4 2 9 8 3" xfId="39055" xr:uid="{D8AF9C64-A7C2-4EB2-A531-FBBC3836D8FF}"/>
    <cellStyle name="Komma 2 4 2 9 9" xfId="16986" xr:uid="{78A5F0D3-92F6-4F5D-8B1C-5F5DD4B83CC2}"/>
    <cellStyle name="Komma 2 4 2 9 9 2" xfId="44603" xr:uid="{38CFC0A7-117F-4863-BB34-3F8CA5098104}"/>
    <cellStyle name="Komma 2 4 3" xfId="58" xr:uid="{B9500458-C134-4006-BD8D-B379EA98E300}"/>
    <cellStyle name="Komma 2 4 3 10" xfId="22253" xr:uid="{B6B60E40-3B9B-4941-A2E3-854BE9DB57D2}"/>
    <cellStyle name="Komma 2 4 3 2" xfId="120" xr:uid="{F402DFA5-D738-481B-B690-E09D656F9A71}"/>
    <cellStyle name="Komma 2 4 3 2 2" xfId="546" xr:uid="{85CD06D3-651C-4458-882A-C67190C86853}"/>
    <cellStyle name="Komma 2 4 3 2 2 2" xfId="1347" xr:uid="{758EB6ED-2B4B-4E0C-846C-CCB97B96A19E}"/>
    <cellStyle name="Komma 2 4 3 2 2 2 2" xfId="3951" xr:uid="{561E9A2F-092B-4E8B-B992-8466A8C73EA6}"/>
    <cellStyle name="Komma 2 4 3 2 2 2 2 2" xfId="9458" xr:uid="{E06BD4BD-C960-4904-BB3A-9CB7A7E74FC0}"/>
    <cellStyle name="Komma 2 4 3 2 2 2 2 2 2" xfId="31527" xr:uid="{1A3CABED-4622-4506-9454-2FD956D9BD2D}"/>
    <cellStyle name="Komma 2 4 3 2 2 2 2 3" xfId="14945" xr:uid="{B5D0AA67-CB5A-4C42-B427-E498786AAB33}"/>
    <cellStyle name="Komma 2 4 3 2 2 2 2 3 2" xfId="37014" xr:uid="{C06B9572-60BC-48A8-AEA7-D7C77242B8A1}"/>
    <cellStyle name="Komma 2 4 3 2 2 2 2 3 3" xfId="42562" xr:uid="{2414BABB-C7DC-45A3-877A-9F5F87F6EB92}"/>
    <cellStyle name="Komma 2 4 3 2 2 2 2 4" xfId="20513" xr:uid="{E0954A69-43AE-4A4B-BB8F-8F4DED44EDB2}"/>
    <cellStyle name="Komma 2 4 3 2 2 2 2 4 2" xfId="48009" xr:uid="{3838EECD-3DAD-4EEC-9363-BA2573C0F026}"/>
    <cellStyle name="Komma 2 4 3 2 2 2 2 5" xfId="26020" xr:uid="{567ACD56-33E9-41F5-8827-3DEA2313A29E}"/>
    <cellStyle name="Komma 2 4 3 2 2 2 3" xfId="6975" xr:uid="{39E33855-4B18-4939-B02E-742BD25A248A}"/>
    <cellStyle name="Komma 2 4 3 2 2 2 3 2" xfId="29044" xr:uid="{FC58583B-7760-4964-A94F-F26995515793}"/>
    <cellStyle name="Komma 2 4 3 2 2 2 4" xfId="12341" xr:uid="{D7027FBD-ED63-4343-84B3-2B80CDB23E94}"/>
    <cellStyle name="Komma 2 4 3 2 2 2 4 2" xfId="34410" xr:uid="{D407D187-04EF-4FB5-A6D6-331DE254E827}"/>
    <cellStyle name="Komma 2 4 3 2 2 2 4 3" xfId="39958" xr:uid="{F69706CB-37E4-409C-985D-945E4638CCE7}"/>
    <cellStyle name="Komma 2 4 3 2 2 2 5" xfId="17909" xr:uid="{A5A7007C-B411-4A9E-AF01-15B24FF57ACC}"/>
    <cellStyle name="Komma 2 4 3 2 2 2 5 2" xfId="45526" xr:uid="{47688241-F053-43E8-8288-3C21632CC522}"/>
    <cellStyle name="Komma 2 4 3 2 2 2 6" xfId="23537" xr:uid="{6EB59240-3021-40BE-82EF-2931F488DB29}"/>
    <cellStyle name="Komma 2 4 3 2 2 3" xfId="2128" xr:uid="{5DA656AC-8D91-4373-A4D0-89F92BECDCEC}"/>
    <cellStyle name="Komma 2 4 3 2 2 3 2" xfId="4732" xr:uid="{84A1F82D-F6C1-4402-8AC6-AC659A46935A}"/>
    <cellStyle name="Komma 2 4 3 2 2 3 2 2" xfId="10239" xr:uid="{6A9537C4-C0C9-463C-82CA-15AAE8D2DD36}"/>
    <cellStyle name="Komma 2 4 3 2 2 3 2 2 2" xfId="32308" xr:uid="{100F3D30-618E-4905-BDB7-B7F1621C7715}"/>
    <cellStyle name="Komma 2 4 3 2 2 3 2 3" xfId="15726" xr:uid="{EDF926AA-20A5-4124-8060-5826155B100D}"/>
    <cellStyle name="Komma 2 4 3 2 2 3 2 3 2" xfId="37795" xr:uid="{26C7D6E9-47BF-4D56-9BD3-91157EC1C855}"/>
    <cellStyle name="Komma 2 4 3 2 2 3 2 3 3" xfId="43343" xr:uid="{2FB1AE25-9BA5-41B9-B456-0D09E2AC8AEF}"/>
    <cellStyle name="Komma 2 4 3 2 2 3 2 4" xfId="21294" xr:uid="{879073F3-6D32-4041-83FB-CB3517C2C9E0}"/>
    <cellStyle name="Komma 2 4 3 2 2 3 2 4 2" xfId="48790" xr:uid="{4DF10F20-1E6A-4E57-8483-9B603841E8BE}"/>
    <cellStyle name="Komma 2 4 3 2 2 3 2 5" xfId="26801" xr:uid="{87C0BA41-E770-4487-BCB2-5E901DC8E7B9}"/>
    <cellStyle name="Komma 2 4 3 2 2 3 3" xfId="7756" xr:uid="{4F95D08D-3FD0-4A72-9DA4-BB6B40A85B66}"/>
    <cellStyle name="Komma 2 4 3 2 2 3 3 2" xfId="29825" xr:uid="{E91D7116-7961-49CE-8304-97D7D3591BE0}"/>
    <cellStyle name="Komma 2 4 3 2 2 3 4" xfId="13122" xr:uid="{A7DBDC58-EB3E-47DB-93E0-0F8E61AC2F18}"/>
    <cellStyle name="Komma 2 4 3 2 2 3 4 2" xfId="35191" xr:uid="{E2737AF7-018F-4A63-A653-19B351DAB3A5}"/>
    <cellStyle name="Komma 2 4 3 2 2 3 4 3" xfId="40739" xr:uid="{84D474E6-6824-45FF-AB61-FA3BE868D4F5}"/>
    <cellStyle name="Komma 2 4 3 2 2 3 5" xfId="18690" xr:uid="{55AD60C5-94AF-4FBD-AC14-79B8F55C883D}"/>
    <cellStyle name="Komma 2 4 3 2 2 3 5 2" xfId="46307" xr:uid="{D17F248E-9082-44E3-A5C6-381876025921}"/>
    <cellStyle name="Komma 2 4 3 2 2 3 6" xfId="24318" xr:uid="{4909D404-A9B3-48CE-B0AC-BA4A5C1D2867}"/>
    <cellStyle name="Komma 2 4 3 2 2 4" xfId="3150" xr:uid="{DEF69763-6DB3-4086-AB65-F2E27907DF56}"/>
    <cellStyle name="Komma 2 4 3 2 2 4 2" xfId="8677" xr:uid="{6B491F29-FFF3-41D8-B9DB-4C60C0EA8B28}"/>
    <cellStyle name="Komma 2 4 3 2 2 4 2 2" xfId="30746" xr:uid="{393EC5A1-2786-417F-9279-A02780D38E2B}"/>
    <cellStyle name="Komma 2 4 3 2 2 4 3" xfId="14144" xr:uid="{85BFA1FD-7A19-4212-AB11-51BB44E37004}"/>
    <cellStyle name="Komma 2 4 3 2 2 4 3 2" xfId="36213" xr:uid="{96DA18D7-D5CB-4D3A-93F7-388221C4F15A}"/>
    <cellStyle name="Komma 2 4 3 2 2 4 3 3" xfId="41761" xr:uid="{F9BCC0BC-2315-480A-B2A5-D2E84A91481A}"/>
    <cellStyle name="Komma 2 4 3 2 2 4 4" xfId="19712" xr:uid="{487E0020-071A-44CB-AD40-4E608DA86151}"/>
    <cellStyle name="Komma 2 4 3 2 2 4 4 2" xfId="47228" xr:uid="{6891A63B-C20A-4A3E-B14B-FF2F201DC717}"/>
    <cellStyle name="Komma 2 4 3 2 2 4 5" xfId="25239" xr:uid="{7571977A-3AF3-40AC-B71A-257C764EF4F7}"/>
    <cellStyle name="Komma 2 4 3 2 2 5" xfId="6174" xr:uid="{B3DFE85F-5CC5-4D47-A3AB-520297C768BD}"/>
    <cellStyle name="Komma 2 4 3 2 2 5 2" xfId="28243" xr:uid="{E30E7032-8E8E-4538-BB42-B8EEFE60EE44}"/>
    <cellStyle name="Komma 2 4 3 2 2 6" xfId="11560" xr:uid="{E6DEDE1B-2DC5-4B00-ABE6-F218D4E5554E}"/>
    <cellStyle name="Komma 2 4 3 2 2 6 2" xfId="33629" xr:uid="{870C666B-6723-40B0-9854-DBF10F83F1AE}"/>
    <cellStyle name="Komma 2 4 3 2 2 6 3" xfId="39177" xr:uid="{51A0532F-7913-4275-89B4-B8220CDE1634}"/>
    <cellStyle name="Komma 2 4 3 2 2 7" xfId="17108" xr:uid="{39363348-4D27-418B-85E7-79F9FED5157D}"/>
    <cellStyle name="Komma 2 4 3 2 2 7 2" xfId="44725" xr:uid="{B9FCD47E-71B6-448F-B9F8-33A77FD49F03}"/>
    <cellStyle name="Komma 2 4 3 2 2 8" xfId="22736" xr:uid="{8DE8D362-481E-4CFF-B44C-C7B2070FB1FC}"/>
    <cellStyle name="Komma 2 4 3 2 3" xfId="2729" xr:uid="{59713A4D-F0F8-4B38-8E56-F0A2EF2B8255}"/>
    <cellStyle name="Komma 2 4 3 2 3 2" xfId="13723" xr:uid="{681F5D7F-76B7-42EC-B402-78BF25F7935C}"/>
    <cellStyle name="Komma 2 4 3 2 3 2 2" xfId="35792" xr:uid="{AE82D721-68FD-4F17-B3DC-B21FDEE6D082}"/>
    <cellStyle name="Komma 2 4 3 2 3 2 3" xfId="41340" xr:uid="{408FF631-444D-49EA-AF2D-6173EA57326A}"/>
    <cellStyle name="Komma 2 4 3 2 3 3" xfId="19291" xr:uid="{0CD2FEAD-F3C6-4BDB-9D7E-F9CB1AEFDD33}"/>
    <cellStyle name="Komma 2 4 3 2 3 4" xfId="38676" xr:uid="{549E10E6-4967-443A-8874-11B7F4C3C375}"/>
    <cellStyle name="Komma 2 4 3 2 4" xfId="5753" xr:uid="{517CDC12-2587-45D4-85F1-A3E07F5D615C}"/>
    <cellStyle name="Komma 2 4 3 2 4 2" xfId="27822" xr:uid="{38D05B43-D7D0-4302-8E8E-ED8659A78C41}"/>
    <cellStyle name="Komma 2 4 3 2 5" xfId="16687" xr:uid="{3B27C2D7-C215-4791-AFC0-1D134A8D10CB}"/>
    <cellStyle name="Komma 2 4 3 2 5 2" xfId="44304" xr:uid="{A6BC2294-FF8A-430E-AAB4-F09368230DEB}"/>
    <cellStyle name="Komma 2 4 3 2 6" xfId="22315" xr:uid="{4312DDB9-D997-4F04-B588-5F2C475A6B6F}"/>
    <cellStyle name="Komma 2 4 3 3" xfId="242" xr:uid="{CCD8B3EC-2898-4FC0-BC29-91DEB5C3D9F1}"/>
    <cellStyle name="Komma 2 4 3 3 2" xfId="665" xr:uid="{AF6D2FAA-FDAD-4D43-B8E2-8F1B31634FDF}"/>
    <cellStyle name="Komma 2 4 3 3 2 2" xfId="1466" xr:uid="{50BCFDDE-5977-4160-8FF0-9F2EDEAD8C0D}"/>
    <cellStyle name="Komma 2 4 3 3 2 2 2" xfId="4070" xr:uid="{64A5B0C2-9402-4C52-A16C-CEB2127E9A07}"/>
    <cellStyle name="Komma 2 4 3 3 2 2 2 2" xfId="9577" xr:uid="{09A5DF94-8784-48C1-8C08-2EBB33A32F65}"/>
    <cellStyle name="Komma 2 4 3 3 2 2 2 2 2" xfId="31646" xr:uid="{87D161D8-85FE-4F0A-90F0-80E2E9E3C573}"/>
    <cellStyle name="Komma 2 4 3 3 2 2 2 3" xfId="15064" xr:uid="{210B7125-D7F7-44B0-930B-C74DE1AC802C}"/>
    <cellStyle name="Komma 2 4 3 3 2 2 2 3 2" xfId="37133" xr:uid="{E1CF3D44-59BD-4EF8-A5F0-93AA9D932238}"/>
    <cellStyle name="Komma 2 4 3 3 2 2 2 3 3" xfId="42681" xr:uid="{FA77360B-19AF-4CD2-BFE6-9F29DBFBB2A9}"/>
    <cellStyle name="Komma 2 4 3 3 2 2 2 4" xfId="20632" xr:uid="{2010293E-E2E6-47BB-B5FC-F30412D81159}"/>
    <cellStyle name="Komma 2 4 3 3 2 2 2 4 2" xfId="48128" xr:uid="{D2C128EF-BAFE-4565-9AA6-AEF395773D23}"/>
    <cellStyle name="Komma 2 4 3 3 2 2 2 5" xfId="26139" xr:uid="{201BDF8C-6328-40DC-BE0A-B505E8B6F931}"/>
    <cellStyle name="Komma 2 4 3 3 2 2 3" xfId="7094" xr:uid="{C25BE1A6-865D-4EA0-BFD7-A21EE805A079}"/>
    <cellStyle name="Komma 2 4 3 3 2 2 3 2" xfId="29163" xr:uid="{97FA04C7-8A1E-4F1A-A75F-02C260FD4A1C}"/>
    <cellStyle name="Komma 2 4 3 3 2 2 4" xfId="12460" xr:uid="{8C56337C-9BC1-48A8-A638-0109FB58A4D5}"/>
    <cellStyle name="Komma 2 4 3 3 2 2 4 2" xfId="34529" xr:uid="{BB6C088E-7DDF-49F9-89C2-BB0BD94AC65B}"/>
    <cellStyle name="Komma 2 4 3 3 2 2 4 3" xfId="40077" xr:uid="{374FB621-D9EA-4655-B7C2-99BC1123F999}"/>
    <cellStyle name="Komma 2 4 3 3 2 2 5" xfId="18028" xr:uid="{F1E936DF-D539-4631-9BE0-82A8732F1F3A}"/>
    <cellStyle name="Komma 2 4 3 3 2 2 5 2" xfId="45645" xr:uid="{EF606002-2B29-4F8F-A78D-9B3BF73F4D92}"/>
    <cellStyle name="Komma 2 4 3 3 2 2 6" xfId="23656" xr:uid="{94C1C334-E9CD-4575-8227-D7701F818443}"/>
    <cellStyle name="Komma 2 4 3 3 2 3" xfId="2247" xr:uid="{FD0DBB38-A02C-4D06-A38D-0AE3F3D09FB5}"/>
    <cellStyle name="Komma 2 4 3 3 2 3 2" xfId="4851" xr:uid="{AB07CB67-01F1-43EA-84BA-EA610369FF91}"/>
    <cellStyle name="Komma 2 4 3 3 2 3 2 2" xfId="10358" xr:uid="{78A90F5D-3553-4A26-BEC1-9FF016B49C9C}"/>
    <cellStyle name="Komma 2 4 3 3 2 3 2 2 2" xfId="32427" xr:uid="{DC4E0D2F-8762-469F-9501-C0BF202E2F2D}"/>
    <cellStyle name="Komma 2 4 3 3 2 3 2 3" xfId="15845" xr:uid="{7D39C820-C336-432D-87F6-72A593861639}"/>
    <cellStyle name="Komma 2 4 3 3 2 3 2 3 2" xfId="37914" xr:uid="{5E4914DE-D0F2-493F-9DEF-3572039FF4D9}"/>
    <cellStyle name="Komma 2 4 3 3 2 3 2 3 3" xfId="43462" xr:uid="{E9DEC6DD-91BB-44A7-A8E3-A1D07207C5C9}"/>
    <cellStyle name="Komma 2 4 3 3 2 3 2 4" xfId="21413" xr:uid="{279779B2-4C6E-4E49-A36D-2EC16A104CC5}"/>
    <cellStyle name="Komma 2 4 3 3 2 3 2 4 2" xfId="48909" xr:uid="{EC155F39-C752-46A1-957B-3A17A1C00755}"/>
    <cellStyle name="Komma 2 4 3 3 2 3 2 5" xfId="26920" xr:uid="{5C9E3606-7017-4211-9B95-6AF06481EC9C}"/>
    <cellStyle name="Komma 2 4 3 3 2 3 3" xfId="7875" xr:uid="{E79B1CDF-3DA7-4257-8029-A16F96A62D2A}"/>
    <cellStyle name="Komma 2 4 3 3 2 3 3 2" xfId="29944" xr:uid="{88434C65-7902-4C4D-8082-B99D3587D21F}"/>
    <cellStyle name="Komma 2 4 3 3 2 3 4" xfId="13241" xr:uid="{A93D1B9D-1CD1-444A-B08C-CE040C8D2983}"/>
    <cellStyle name="Komma 2 4 3 3 2 3 4 2" xfId="35310" xr:uid="{3A23217C-6110-4C27-A613-2B6981782259}"/>
    <cellStyle name="Komma 2 4 3 3 2 3 4 3" xfId="40858" xr:uid="{2BB8D7BB-275A-4416-B119-2C6A50FB0D37}"/>
    <cellStyle name="Komma 2 4 3 3 2 3 5" xfId="18809" xr:uid="{CAF85393-702D-45BC-8060-FBAA0DFA5F43}"/>
    <cellStyle name="Komma 2 4 3 3 2 3 5 2" xfId="46426" xr:uid="{73519A24-40B5-4650-97B4-AA4AF682A7BA}"/>
    <cellStyle name="Komma 2 4 3 3 2 3 6" xfId="24437" xr:uid="{6DE4A08A-7DC7-4304-A535-A4E62C56DAA9}"/>
    <cellStyle name="Komma 2 4 3 3 2 4" xfId="3269" xr:uid="{BD945565-EFF1-49E2-B72E-D77F4FF8EEE1}"/>
    <cellStyle name="Komma 2 4 3 3 2 4 2" xfId="8796" xr:uid="{E484C52E-57FC-4849-BBE9-23B51767754C}"/>
    <cellStyle name="Komma 2 4 3 3 2 4 2 2" xfId="30865" xr:uid="{5A69CB29-7550-4A13-848B-FEE22235E310}"/>
    <cellStyle name="Komma 2 4 3 3 2 4 3" xfId="14263" xr:uid="{FB6E9FF4-2E7A-4246-B9EC-4596D95673DE}"/>
    <cellStyle name="Komma 2 4 3 3 2 4 3 2" xfId="36332" xr:uid="{0117120A-89B9-4A0D-B978-0732306C60BB}"/>
    <cellStyle name="Komma 2 4 3 3 2 4 3 3" xfId="41880" xr:uid="{E837F817-ECFC-4C5E-8412-F4ABE9B7DBB4}"/>
    <cellStyle name="Komma 2 4 3 3 2 4 4" xfId="19831" xr:uid="{EE8B24E5-28BD-4A09-B6C1-F8E933CFFB46}"/>
    <cellStyle name="Komma 2 4 3 3 2 4 4 2" xfId="47347" xr:uid="{C93D86DA-C347-4589-8C87-773A81EA6CCF}"/>
    <cellStyle name="Komma 2 4 3 3 2 4 5" xfId="25358" xr:uid="{9BF4FE49-21E6-42DA-A2BA-BB605DDA120D}"/>
    <cellStyle name="Komma 2 4 3 3 2 5" xfId="6293" xr:uid="{898D3041-71D1-420B-9910-AC68138CFBC0}"/>
    <cellStyle name="Komma 2 4 3 3 2 5 2" xfId="28362" xr:uid="{5082C2EC-5015-4BF6-AE22-35C4FDF02B81}"/>
    <cellStyle name="Komma 2 4 3 3 2 6" xfId="11679" xr:uid="{A66EF1AC-5904-44EF-BAEF-1272EDACA991}"/>
    <cellStyle name="Komma 2 4 3 3 2 6 2" xfId="33748" xr:uid="{4236747F-7B74-4B13-B002-4B9FCA1D56CC}"/>
    <cellStyle name="Komma 2 4 3 3 2 6 3" xfId="39296" xr:uid="{876C98B9-27A2-49B6-A817-76CA755F8E4F}"/>
    <cellStyle name="Komma 2 4 3 3 2 7" xfId="17227" xr:uid="{31336976-4275-471F-9D56-091244410573}"/>
    <cellStyle name="Komma 2 4 3 3 2 7 2" xfId="44844" xr:uid="{A9D2EF11-2C50-4F90-BFFE-27963197C993}"/>
    <cellStyle name="Komma 2 4 3 3 2 8" xfId="22855" xr:uid="{F48B7C92-741D-4D1C-9B6B-0F1B88AC6190}"/>
    <cellStyle name="Komma 2 4 3 3 3" xfId="2848" xr:uid="{9F62878D-FDBF-4D6C-8558-96EC6AEC32B7}"/>
    <cellStyle name="Komma 2 4 3 3 3 2" xfId="13842" xr:uid="{94B656C5-C42E-4815-984C-7D10CBE2943A}"/>
    <cellStyle name="Komma 2 4 3 3 3 2 2" xfId="35911" xr:uid="{0628CEAE-D219-4AC9-8136-6847CD55B5AA}"/>
    <cellStyle name="Komma 2 4 3 3 3 2 3" xfId="41459" xr:uid="{30A7692E-EA82-4402-A2E4-49BDDCD0B40D}"/>
    <cellStyle name="Komma 2 4 3 3 3 3" xfId="19410" xr:uid="{6EEE8612-A25F-43EC-AB2D-8245629C2D04}"/>
    <cellStyle name="Komma 2 4 3 3 3 4" xfId="38715" xr:uid="{BD03AAA4-93B2-44A3-9430-14D457020249}"/>
    <cellStyle name="Komma 2 4 3 3 4" xfId="5872" xr:uid="{7F705591-1819-4B4B-9248-6A65127F3DE7}"/>
    <cellStyle name="Komma 2 4 3 3 4 2" xfId="27941" xr:uid="{3F467BB6-E87C-462A-AFD4-3B2E4C53FDB4}"/>
    <cellStyle name="Komma 2 4 3 3 5" xfId="16806" xr:uid="{2F0CB450-526B-4FD3-BE5B-0AABAC80240D}"/>
    <cellStyle name="Komma 2 4 3 3 5 2" xfId="44423" xr:uid="{2B1CD24C-9361-4767-B191-174479F5CAC2}"/>
    <cellStyle name="Komma 2 4 3 3 6" xfId="22434" xr:uid="{479EA4ED-8AE3-4ADB-BFE5-31A569F4FF11}"/>
    <cellStyle name="Komma 2 4 3 4" xfId="342" xr:uid="{632685FF-382E-415E-B53B-D93088DA278F}"/>
    <cellStyle name="Komma 2 4 3 4 2" xfId="765" xr:uid="{F4E5EA09-C9F3-4455-8B95-022D13C27AB6}"/>
    <cellStyle name="Komma 2 4 3 4 2 2" xfId="1566" xr:uid="{53275025-8AA5-4110-81F0-1433FF914FA6}"/>
    <cellStyle name="Komma 2 4 3 4 2 2 2" xfId="4170" xr:uid="{753D5AC9-6C5F-492F-8334-2ADEEA222692}"/>
    <cellStyle name="Komma 2 4 3 4 2 2 2 2" xfId="9677" xr:uid="{F2C63580-648F-4343-B62B-40E97C984723}"/>
    <cellStyle name="Komma 2 4 3 4 2 2 2 2 2" xfId="31746" xr:uid="{3FD4109F-C9A3-49B5-AAFC-BFF76161A15D}"/>
    <cellStyle name="Komma 2 4 3 4 2 2 2 3" xfId="15164" xr:uid="{9A60BFFA-6AF0-477B-B195-0B0420E7A734}"/>
    <cellStyle name="Komma 2 4 3 4 2 2 2 3 2" xfId="37233" xr:uid="{9113331C-9E19-4868-878A-CC0CC16F36D9}"/>
    <cellStyle name="Komma 2 4 3 4 2 2 2 3 3" xfId="42781" xr:uid="{80BB9A8E-C3C0-48E1-9E95-C3F4A03F1CFB}"/>
    <cellStyle name="Komma 2 4 3 4 2 2 2 4" xfId="20732" xr:uid="{DF9235E7-52BA-42C2-9D70-BF8183808E14}"/>
    <cellStyle name="Komma 2 4 3 4 2 2 2 4 2" xfId="48228" xr:uid="{7CA7A59C-BABB-42B3-A99D-0FCF753F9026}"/>
    <cellStyle name="Komma 2 4 3 4 2 2 2 5" xfId="26239" xr:uid="{895106A5-19FF-41CE-AC1D-821DBADFD0AE}"/>
    <cellStyle name="Komma 2 4 3 4 2 2 3" xfId="7194" xr:uid="{BF5977B9-2333-4A3A-8112-B68D4E0DA2B7}"/>
    <cellStyle name="Komma 2 4 3 4 2 2 3 2" xfId="29263" xr:uid="{1C464F74-AD33-47B6-9FA2-4B8E559F2E62}"/>
    <cellStyle name="Komma 2 4 3 4 2 2 4" xfId="12560" xr:uid="{8562340F-42B4-4D3E-B1FA-4B6091A2B39C}"/>
    <cellStyle name="Komma 2 4 3 4 2 2 4 2" xfId="34629" xr:uid="{D1A9BD44-D78A-4DDB-8941-D2438A6A3081}"/>
    <cellStyle name="Komma 2 4 3 4 2 2 4 3" xfId="40177" xr:uid="{D8870AFE-DC18-445E-B829-094F4800A83E}"/>
    <cellStyle name="Komma 2 4 3 4 2 2 5" xfId="18128" xr:uid="{45AFE8CA-E340-4B46-BB39-EB74F6179423}"/>
    <cellStyle name="Komma 2 4 3 4 2 2 5 2" xfId="45745" xr:uid="{9F785FBB-CDCC-493E-8D96-FE2B895CCC94}"/>
    <cellStyle name="Komma 2 4 3 4 2 2 6" xfId="23756" xr:uid="{68052B0C-C36D-4277-9797-0672441517C7}"/>
    <cellStyle name="Komma 2 4 3 4 2 3" xfId="2347" xr:uid="{944BFC99-FED9-462A-80C2-6DF48FC68247}"/>
    <cellStyle name="Komma 2 4 3 4 2 3 2" xfId="4951" xr:uid="{41D373B7-C0D0-44B5-95BA-5088C59383FA}"/>
    <cellStyle name="Komma 2 4 3 4 2 3 2 2" xfId="10458" xr:uid="{62CC6D8A-C317-4B7B-B168-4BFEEBBAB5D8}"/>
    <cellStyle name="Komma 2 4 3 4 2 3 2 2 2" xfId="32527" xr:uid="{D3576A04-E482-43CC-A9E3-5FD1EE10F83E}"/>
    <cellStyle name="Komma 2 4 3 4 2 3 2 3" xfId="15945" xr:uid="{6F64CA4C-63AF-415F-9CBA-97EB87600040}"/>
    <cellStyle name="Komma 2 4 3 4 2 3 2 3 2" xfId="38014" xr:uid="{68C6413D-5F19-44FC-829B-84F1C6311753}"/>
    <cellStyle name="Komma 2 4 3 4 2 3 2 3 3" xfId="43562" xr:uid="{D0E32F85-8D49-4B03-9866-DB93A1B9980E}"/>
    <cellStyle name="Komma 2 4 3 4 2 3 2 4" xfId="21513" xr:uid="{DFE1C13F-2086-4785-973D-1324206539F5}"/>
    <cellStyle name="Komma 2 4 3 4 2 3 2 4 2" xfId="49009" xr:uid="{83B0506E-3CCE-4F55-92EC-6B8E0819F561}"/>
    <cellStyle name="Komma 2 4 3 4 2 3 2 5" xfId="27020" xr:uid="{B68486A6-FDE2-4662-AF16-83457CCAE3CC}"/>
    <cellStyle name="Komma 2 4 3 4 2 3 3" xfId="7975" xr:uid="{6C712F6A-C20C-406F-B7F3-1B1FA0B43095}"/>
    <cellStyle name="Komma 2 4 3 4 2 3 3 2" xfId="30044" xr:uid="{ECF31B8A-0FF8-41CA-A21D-448FBB0B6038}"/>
    <cellStyle name="Komma 2 4 3 4 2 3 4" xfId="13341" xr:uid="{CEF44576-227B-416F-8DD1-6E3C72E37DE6}"/>
    <cellStyle name="Komma 2 4 3 4 2 3 4 2" xfId="35410" xr:uid="{591BC5DC-F762-410A-BE9B-2821F81D3A22}"/>
    <cellStyle name="Komma 2 4 3 4 2 3 4 3" xfId="40958" xr:uid="{0DECB82D-D393-4074-9FE2-7A74A3B0A994}"/>
    <cellStyle name="Komma 2 4 3 4 2 3 5" xfId="18909" xr:uid="{F2A2223C-5CC4-4D8A-8F5F-12778EC29EEF}"/>
    <cellStyle name="Komma 2 4 3 4 2 3 5 2" xfId="46526" xr:uid="{FD6AEB9F-F0CA-4631-A3C4-ADF61F9BE2D0}"/>
    <cellStyle name="Komma 2 4 3 4 2 3 6" xfId="24537" xr:uid="{C8281DA1-37F2-453B-B663-A77DAB0267E5}"/>
    <cellStyle name="Komma 2 4 3 4 2 4" xfId="3369" xr:uid="{1DD869D9-4944-4B5D-BDDD-EA131A978340}"/>
    <cellStyle name="Komma 2 4 3 4 2 4 2" xfId="8896" xr:uid="{291B817D-47B5-4A25-AA88-41F838968A52}"/>
    <cellStyle name="Komma 2 4 3 4 2 4 2 2" xfId="30965" xr:uid="{955CA595-C42D-4B97-BAB2-7845436C77BD}"/>
    <cellStyle name="Komma 2 4 3 4 2 4 3" xfId="14363" xr:uid="{1BED83DC-F664-4719-874D-5389E0E6D50A}"/>
    <cellStyle name="Komma 2 4 3 4 2 4 3 2" xfId="36432" xr:uid="{8782268B-7449-405C-96DC-23B18D9B893C}"/>
    <cellStyle name="Komma 2 4 3 4 2 4 3 3" xfId="41980" xr:uid="{802594EB-C853-400D-8D2E-DB20E4EBFF5A}"/>
    <cellStyle name="Komma 2 4 3 4 2 4 4" xfId="19931" xr:uid="{BDEDB2CE-F175-481E-9FFC-2F1751683CBF}"/>
    <cellStyle name="Komma 2 4 3 4 2 4 4 2" xfId="47447" xr:uid="{FC692B73-B229-4BE9-957C-E44D95B83297}"/>
    <cellStyle name="Komma 2 4 3 4 2 4 5" xfId="25458" xr:uid="{85B5B2FF-D925-413C-A7C0-A6AF42FB86DA}"/>
    <cellStyle name="Komma 2 4 3 4 2 5" xfId="6393" xr:uid="{F2F87081-1E3A-4825-8640-81E358F7AED5}"/>
    <cellStyle name="Komma 2 4 3 4 2 5 2" xfId="28462" xr:uid="{B5B738EC-804C-4598-BEC2-C8F6EA5566F9}"/>
    <cellStyle name="Komma 2 4 3 4 2 6" xfId="11779" xr:uid="{F3399CB2-A21C-49BF-BD16-9BEC5EA1018F}"/>
    <cellStyle name="Komma 2 4 3 4 2 6 2" xfId="33848" xr:uid="{CFD1E0DF-9025-4F07-B909-D0B1D80302F4}"/>
    <cellStyle name="Komma 2 4 3 4 2 6 3" xfId="39396" xr:uid="{FA2308B5-E227-467E-948E-E14DCBE97EAA}"/>
    <cellStyle name="Komma 2 4 3 4 2 7" xfId="17327" xr:uid="{A08D8CB9-D1F1-4B8B-A300-F30C947673B4}"/>
    <cellStyle name="Komma 2 4 3 4 2 7 2" xfId="44944" xr:uid="{5453E1A4-7807-43CB-B53C-AC3CB0C42FE7}"/>
    <cellStyle name="Komma 2 4 3 4 2 8" xfId="22955" xr:uid="{E6249F72-CCAF-43D2-8FDA-90987F73D07B}"/>
    <cellStyle name="Komma 2 4 3 4 3" xfId="2948" xr:uid="{DFFE1CE6-8A0C-445D-8BC5-0EDC6ABD4990}"/>
    <cellStyle name="Komma 2 4 3 4 3 2" xfId="13942" xr:uid="{87037829-FCB1-4684-B68D-A9BD9E432156}"/>
    <cellStyle name="Komma 2 4 3 4 3 2 2" xfId="36011" xr:uid="{4DD2B33C-25E7-49EA-8F83-1E4792B0C22E}"/>
    <cellStyle name="Komma 2 4 3 4 3 2 3" xfId="41559" xr:uid="{94FCBCBA-1BE3-4CFA-9D21-BEE0F2402356}"/>
    <cellStyle name="Komma 2 4 3 4 3 3" xfId="19510" xr:uid="{0BF55CAF-EF7D-4DEF-9413-2E4CF4FAC400}"/>
    <cellStyle name="Komma 2 4 3 4 3 4" xfId="38735" xr:uid="{43D52E84-5F3D-47E0-A434-F4526BF8DF80}"/>
    <cellStyle name="Komma 2 4 3 4 4" xfId="5972" xr:uid="{446D68E3-69E1-432A-A267-4EA3ACD6467F}"/>
    <cellStyle name="Komma 2 4 3 4 4 2" xfId="28041" xr:uid="{28F145F6-C608-4C3D-86DC-5EE732128C03}"/>
    <cellStyle name="Komma 2 4 3 4 5" xfId="16906" xr:uid="{DA472186-93D7-4820-90F9-B9777C098DDE}"/>
    <cellStyle name="Komma 2 4 3 4 5 2" xfId="44523" xr:uid="{4B135379-7BB3-457C-B18C-49DB6943BA10}"/>
    <cellStyle name="Komma 2 4 3 4 6" xfId="22534" xr:uid="{23DEF411-9328-468C-A2D1-688CC3E59C21}"/>
    <cellStyle name="Komma 2 4 3 5" xfId="484" xr:uid="{2EFC7C32-7EDA-47A4-90CD-C2D8B7710B51}"/>
    <cellStyle name="Komma 2 4 3 5 2" xfId="1285" xr:uid="{48479D37-2800-4EFC-A2F3-C8094C44F6A9}"/>
    <cellStyle name="Komma 2 4 3 5 2 2" xfId="3889" xr:uid="{EA11932E-EEF4-485D-9C35-CE8DB40CE02B}"/>
    <cellStyle name="Komma 2 4 3 5 2 2 2" xfId="9396" xr:uid="{26763993-66D7-4D62-AF0C-6DA9FDCE9F71}"/>
    <cellStyle name="Komma 2 4 3 5 2 2 2 2" xfId="31465" xr:uid="{C034F8F0-1955-48F0-9C2C-7A5835EF50D2}"/>
    <cellStyle name="Komma 2 4 3 5 2 2 3" xfId="14883" xr:uid="{511C3204-09F2-4A66-B00A-B9F7AD1005A2}"/>
    <cellStyle name="Komma 2 4 3 5 2 2 3 2" xfId="36952" xr:uid="{A31D7EF5-4429-4EC1-91D9-4EF94F0DBC31}"/>
    <cellStyle name="Komma 2 4 3 5 2 2 3 3" xfId="42500" xr:uid="{EB642239-31D3-4D49-9D60-66589BFBB50C}"/>
    <cellStyle name="Komma 2 4 3 5 2 2 4" xfId="20451" xr:uid="{3BEBB133-0B9C-4A81-9FD0-4F94AF9958BA}"/>
    <cellStyle name="Komma 2 4 3 5 2 2 4 2" xfId="47947" xr:uid="{E8592D5C-C7C4-40E2-8842-027CAEA388F0}"/>
    <cellStyle name="Komma 2 4 3 5 2 2 5" xfId="25958" xr:uid="{BDDC48A4-7FA2-43B9-A8DC-E1BDE591BA08}"/>
    <cellStyle name="Komma 2 4 3 5 2 3" xfId="6913" xr:uid="{EBD7F792-39EB-4DDD-913C-78F71D866C22}"/>
    <cellStyle name="Komma 2 4 3 5 2 3 2" xfId="28982" xr:uid="{7428E87B-9D21-418A-8A9D-728652E2FC16}"/>
    <cellStyle name="Komma 2 4 3 5 2 4" xfId="12279" xr:uid="{378FC2DA-8D20-47A2-ABF5-F8B28680B44D}"/>
    <cellStyle name="Komma 2 4 3 5 2 4 2" xfId="34348" xr:uid="{058E9278-D31F-44FD-A894-972D4390BD9B}"/>
    <cellStyle name="Komma 2 4 3 5 2 4 3" xfId="39896" xr:uid="{BC4EE64C-2759-4C46-876B-CAC88CF4D9F3}"/>
    <cellStyle name="Komma 2 4 3 5 2 5" xfId="17847" xr:uid="{36AEFD67-C557-4651-9243-53F5D52CDAF9}"/>
    <cellStyle name="Komma 2 4 3 5 2 5 2" xfId="45464" xr:uid="{926D29DF-2AE0-4536-888C-18868403C4FD}"/>
    <cellStyle name="Komma 2 4 3 5 2 6" xfId="23475" xr:uid="{7E155C3F-8D41-47C6-8344-641DBC6176C5}"/>
    <cellStyle name="Komma 2 4 3 5 3" xfId="2066" xr:uid="{05E96C61-017E-4DD8-ABC1-A95F2C710780}"/>
    <cellStyle name="Komma 2 4 3 5 3 2" xfId="4670" xr:uid="{70113009-DD2C-44E6-B352-EB127E7B24CC}"/>
    <cellStyle name="Komma 2 4 3 5 3 2 2" xfId="10177" xr:uid="{0DB6AAB1-F15E-4DB8-ADB6-C009F4E604F6}"/>
    <cellStyle name="Komma 2 4 3 5 3 2 2 2" xfId="32246" xr:uid="{AE696F74-5697-40F7-A3AB-FADA9F3E498B}"/>
    <cellStyle name="Komma 2 4 3 5 3 2 3" xfId="15664" xr:uid="{8DC8588E-384D-47E7-B681-0CA49511ECDA}"/>
    <cellStyle name="Komma 2 4 3 5 3 2 3 2" xfId="37733" xr:uid="{1F1808DC-B0A4-48C9-B1E5-5414A9CFA7BC}"/>
    <cellStyle name="Komma 2 4 3 5 3 2 3 3" xfId="43281" xr:uid="{AB46B90A-D02F-4E70-87E4-4564C802AE49}"/>
    <cellStyle name="Komma 2 4 3 5 3 2 4" xfId="21232" xr:uid="{C63FF954-D03C-4C84-82A0-6374819AF5C5}"/>
    <cellStyle name="Komma 2 4 3 5 3 2 4 2" xfId="48728" xr:uid="{5F5B49C5-AE96-41A5-A82A-06CAE4671D3B}"/>
    <cellStyle name="Komma 2 4 3 5 3 2 5" xfId="26739" xr:uid="{EB4E2959-754F-45D0-9826-49E7C63D2654}"/>
    <cellStyle name="Komma 2 4 3 5 3 3" xfId="7694" xr:uid="{6EC27756-33A7-4755-A386-11B53021A7A1}"/>
    <cellStyle name="Komma 2 4 3 5 3 3 2" xfId="29763" xr:uid="{080EE3D8-5583-46EE-B2CC-4220BFD6E2D5}"/>
    <cellStyle name="Komma 2 4 3 5 3 4" xfId="13060" xr:uid="{9AD13D6C-2426-46F2-9DA9-F0C456EF1D0D}"/>
    <cellStyle name="Komma 2 4 3 5 3 4 2" xfId="35129" xr:uid="{D73CEA24-9FFA-465D-B1B1-F476CE74B3C4}"/>
    <cellStyle name="Komma 2 4 3 5 3 4 3" xfId="40677" xr:uid="{E7309F54-89D9-4FDB-B72D-B021A645257B}"/>
    <cellStyle name="Komma 2 4 3 5 3 5" xfId="18628" xr:uid="{8F5EDAE1-AF31-4E94-8AA5-4E10AAE16620}"/>
    <cellStyle name="Komma 2 4 3 5 3 5 2" xfId="46245" xr:uid="{E5C02832-3DA9-402E-A50F-DF50B52B509E}"/>
    <cellStyle name="Komma 2 4 3 5 3 6" xfId="24256" xr:uid="{109EA9CD-1910-4EC1-B972-A7081EE3C7F9}"/>
    <cellStyle name="Komma 2 4 3 5 4" xfId="3088" xr:uid="{B5E593DA-6AC1-4A6E-A3BE-3A4C156B3B73}"/>
    <cellStyle name="Komma 2 4 3 5 4 2" xfId="8615" xr:uid="{CEEB9AB9-B162-4205-83BC-573CE94A204F}"/>
    <cellStyle name="Komma 2 4 3 5 4 2 2" xfId="30684" xr:uid="{DE95A9E4-400D-4094-99B7-5D76649A152E}"/>
    <cellStyle name="Komma 2 4 3 5 4 3" xfId="14082" xr:uid="{2F976233-BBA3-44E3-9B31-74AC53FD63BA}"/>
    <cellStyle name="Komma 2 4 3 5 4 3 2" xfId="36151" xr:uid="{C85F06FB-ABE7-4038-87D1-8F5EBEC903B3}"/>
    <cellStyle name="Komma 2 4 3 5 4 3 3" xfId="41699" xr:uid="{8A70613C-D785-46D0-983A-B6C11A72B943}"/>
    <cellStyle name="Komma 2 4 3 5 4 4" xfId="19650" xr:uid="{766D1EEF-FE37-4BFA-B333-24C64D8089D1}"/>
    <cellStyle name="Komma 2 4 3 5 4 4 2" xfId="47166" xr:uid="{629AB254-436C-464E-A218-39F92F22E48F}"/>
    <cellStyle name="Komma 2 4 3 5 4 5" xfId="25177" xr:uid="{0CA74339-69DC-4BA5-8EC9-2664443FE531}"/>
    <cellStyle name="Komma 2 4 3 5 5" xfId="6112" xr:uid="{61E8EB7D-DAFA-483B-A0F6-28D07B7BB163}"/>
    <cellStyle name="Komma 2 4 3 5 5 2" xfId="28181" xr:uid="{58404EA1-9E74-4618-AB5D-BFB75545FDFA}"/>
    <cellStyle name="Komma 2 4 3 5 6" xfId="11498" xr:uid="{8ED361DE-8BA4-40C3-952B-C9635F22E8BC}"/>
    <cellStyle name="Komma 2 4 3 5 6 2" xfId="33567" xr:uid="{D5904F8F-9642-4258-94C5-68F570A1361D}"/>
    <cellStyle name="Komma 2 4 3 5 6 3" xfId="39115" xr:uid="{73E79AFB-0AB7-4682-94E4-AC2476C7DCD8}"/>
    <cellStyle name="Komma 2 4 3 5 7" xfId="17046" xr:uid="{70A9F545-DFBE-4EDC-861F-C0606342F9F4}"/>
    <cellStyle name="Komma 2 4 3 5 7 2" xfId="44663" xr:uid="{210520A8-1374-47EB-A14F-688338F584A9}"/>
    <cellStyle name="Komma 2 4 3 5 8" xfId="22674" xr:uid="{D761EF76-1CA1-4C3C-8453-D097D53CA05C}"/>
    <cellStyle name="Komma 2 4 3 6" xfId="905" xr:uid="{1682A82A-B100-436C-A64F-DE9FDDD70F85}"/>
    <cellStyle name="Komma 2 4 3 6 2" xfId="3509" xr:uid="{F87C0F5D-39B7-44EE-A8D8-84C0EE9D0367}"/>
    <cellStyle name="Komma 2 4 3 6 2 2" xfId="14503" xr:uid="{572C6D64-E8AC-401B-AB2A-CE5566DDE662}"/>
    <cellStyle name="Komma 2 4 3 6 2 2 2" xfId="36572" xr:uid="{521A0047-E148-4854-8FD4-8FD4508D95E6}"/>
    <cellStyle name="Komma 2 4 3 6 2 2 3" xfId="42120" xr:uid="{D209E6F6-FDE2-4A74-8522-BCCBFFE67E67}"/>
    <cellStyle name="Komma 2 4 3 6 2 3" xfId="20071" xr:uid="{C7B1CEEF-E18D-45B1-A432-AF3C1D2EC8E8}"/>
    <cellStyle name="Komma 2 4 3 6 2 4" xfId="38755" xr:uid="{5A191104-6D83-4A00-BBDC-A00AB3F4C02B}"/>
    <cellStyle name="Komma 2 4 3 6 3" xfId="5431" xr:uid="{3B3A963B-24A4-4C51-BE00-B433243884AD}"/>
    <cellStyle name="Komma 2 4 3 6 3 2" xfId="10938" xr:uid="{8596B66B-32E0-40AB-923A-2C344965F69B}"/>
    <cellStyle name="Komma 2 4 3 6 3 2 2" xfId="33007" xr:uid="{1D9927B1-14F8-423D-8776-7E8065B1CF68}"/>
    <cellStyle name="Komma 2 4 3 6 3 3" xfId="16425" xr:uid="{CCC18E72-18CF-4FFD-9D47-C0C2F86B8DB1}"/>
    <cellStyle name="Komma 2 4 3 6 3 3 2" xfId="38494" xr:uid="{E003C86B-81B3-4015-A4AE-275B6F2A3D93}"/>
    <cellStyle name="Komma 2 4 3 6 3 3 3" xfId="44042" xr:uid="{C19E9EC2-3F0F-49BA-A8A3-C8F063A2202B}"/>
    <cellStyle name="Komma 2 4 3 6 3 4" xfId="21993" xr:uid="{94516DDF-D707-4360-8B4D-512A234B7776}"/>
    <cellStyle name="Komma 2 4 3 6 3 4 2" xfId="49489" xr:uid="{A2B28A9E-861A-4626-9431-157E1710593E}"/>
    <cellStyle name="Komma 2 4 3 6 3 5" xfId="27500" xr:uid="{0A8C9FD3-1C7D-4C0C-A4AC-DE2870A25B61}"/>
    <cellStyle name="Komma 2 4 3 6 4" xfId="6533" xr:uid="{13293EAE-DA27-4990-B4BD-A87A0FE98CDB}"/>
    <cellStyle name="Komma 2 4 3 6 4 2" xfId="28602" xr:uid="{DB8F3B08-DBB7-45C3-A759-64381B37A82C}"/>
    <cellStyle name="Komma 2 4 3 6 5" xfId="17467" xr:uid="{BE7382F1-F333-4CB0-937D-22A1445D718C}"/>
    <cellStyle name="Komma 2 4 3 6 5 2" xfId="45084" xr:uid="{26C6CD4A-ADA0-410F-A51D-661BD6A0BDA4}"/>
    <cellStyle name="Komma 2 4 3 6 6" xfId="23095" xr:uid="{A27753DA-1E59-48A1-B508-6337446D0C4F}"/>
    <cellStyle name="Komma 2 4 3 7" xfId="2527" xr:uid="{AD34D76F-83BD-4414-B391-62A2192AAF21}"/>
    <cellStyle name="Komma 2 4 3 7 2" xfId="13521" xr:uid="{8FFE2DA9-A18B-43B5-8135-B0E5C40BFEA4}"/>
    <cellStyle name="Komma 2 4 3 7 2 2" xfId="35590" xr:uid="{A137778A-8FA9-4275-AE94-9FC9B9ACE11C}"/>
    <cellStyle name="Komma 2 4 3 7 2 3" xfId="41138" xr:uid="{17A59580-B685-4E0A-82CE-9C3DF769E246}"/>
    <cellStyle name="Komma 2 4 3 7 3" xfId="19089" xr:uid="{0BF940FE-EA6A-4CAA-8B7E-7A2A5CEF0E51}"/>
    <cellStyle name="Komma 2 4 3 7 4" xfId="38654" xr:uid="{729929B5-D844-47BA-B4E9-2A9496557C5B}"/>
    <cellStyle name="Komma 2 4 3 8" xfId="5691" xr:uid="{F69D71ED-D7EA-4507-A15F-79FD090056C3}"/>
    <cellStyle name="Komma 2 4 3 8 2" xfId="27760" xr:uid="{51FD23A5-DDBF-4CBB-A47A-5AEA0D16881B}"/>
    <cellStyle name="Komma 2 4 3 9" xfId="16625" xr:uid="{EDDA30BF-DB76-432F-97F4-E413C40D785B}"/>
    <cellStyle name="Komma 2 4 3 9 2" xfId="44242" xr:uid="{F66B401E-DA34-4727-8828-872CB9F469F8}"/>
    <cellStyle name="Komma 2 4 4" xfId="202" xr:uid="{411B43D1-1DD1-4569-8801-0CBB74652820}"/>
    <cellStyle name="Komma 2 4 4 2" xfId="625" xr:uid="{BC367458-ABA5-4B3C-8CE5-9A638DA33B24}"/>
    <cellStyle name="Komma 2 4 4 2 2" xfId="1426" xr:uid="{D5F53C21-865C-45C6-BD5D-9B5F7DB1E64A}"/>
    <cellStyle name="Komma 2 4 4 2 2 2" xfId="4030" xr:uid="{2A143687-465F-437F-8986-CADF03F63D27}"/>
    <cellStyle name="Komma 2 4 4 2 2 2 2" xfId="9537" xr:uid="{2226F237-8AC1-4931-83FD-D5E64AF3349D}"/>
    <cellStyle name="Komma 2 4 4 2 2 2 2 2" xfId="31606" xr:uid="{F30D08DA-A1A7-4FB5-B839-84083640A5C4}"/>
    <cellStyle name="Komma 2 4 4 2 2 2 3" xfId="15024" xr:uid="{D5EF8BE9-030A-4678-98B5-6759A303ACB3}"/>
    <cellStyle name="Komma 2 4 4 2 2 2 3 2" xfId="37093" xr:uid="{8C315ADF-8BD0-459F-811F-148A300E8340}"/>
    <cellStyle name="Komma 2 4 4 2 2 2 3 3" xfId="42641" xr:uid="{BFF1F397-AA70-4071-BAEC-DE6543FC0073}"/>
    <cellStyle name="Komma 2 4 4 2 2 2 4" xfId="20592" xr:uid="{212AFDC3-A3F0-4C19-B9CD-F399B841EB14}"/>
    <cellStyle name="Komma 2 4 4 2 2 2 4 2" xfId="48088" xr:uid="{1B98C47B-71B2-4453-BB8D-177E61F2B0A6}"/>
    <cellStyle name="Komma 2 4 4 2 2 2 5" xfId="26099" xr:uid="{AB56240F-A0BA-4E21-BC98-19B52E753CAD}"/>
    <cellStyle name="Komma 2 4 4 2 2 3" xfId="7054" xr:uid="{53088B90-0F0E-4F02-A799-61B288F977B0}"/>
    <cellStyle name="Komma 2 4 4 2 2 3 2" xfId="29123" xr:uid="{DF11097D-4310-4CB9-8A21-1FFF3436C176}"/>
    <cellStyle name="Komma 2 4 4 2 2 4" xfId="12420" xr:uid="{E32377CA-6D6D-4177-BE77-6A368732E77B}"/>
    <cellStyle name="Komma 2 4 4 2 2 4 2" xfId="34489" xr:uid="{3FDE7263-5574-40F3-82EB-0E6418579608}"/>
    <cellStyle name="Komma 2 4 4 2 2 4 3" xfId="40037" xr:uid="{736D87EB-529C-481E-83ED-FAD44EB65762}"/>
    <cellStyle name="Komma 2 4 4 2 2 5" xfId="17988" xr:uid="{8B160F22-F8C8-47F1-A6B0-64285D9AB72D}"/>
    <cellStyle name="Komma 2 4 4 2 2 5 2" xfId="45605" xr:uid="{664C2F8E-C9D5-46B3-ADDA-BACF8819886F}"/>
    <cellStyle name="Komma 2 4 4 2 2 6" xfId="23616" xr:uid="{4538ED0F-BBD7-4A62-B901-DA7BB4EBB720}"/>
    <cellStyle name="Komma 2 4 4 2 3" xfId="2207" xr:uid="{23D04099-0F90-41A7-9265-2F50D01D9BAD}"/>
    <cellStyle name="Komma 2 4 4 2 3 2" xfId="4811" xr:uid="{0CD028ED-8DC0-4289-8752-7B0B79BFF6AD}"/>
    <cellStyle name="Komma 2 4 4 2 3 2 2" xfId="10318" xr:uid="{ADAB8DA8-6F51-4512-A434-C10506E23640}"/>
    <cellStyle name="Komma 2 4 4 2 3 2 2 2" xfId="32387" xr:uid="{17B21251-664D-4F08-ABB0-F76818637494}"/>
    <cellStyle name="Komma 2 4 4 2 3 2 3" xfId="15805" xr:uid="{5EBAD2FD-C3A0-4631-A0D7-64BDD75921E0}"/>
    <cellStyle name="Komma 2 4 4 2 3 2 3 2" xfId="37874" xr:uid="{11B1A9EE-4834-4699-92E3-25CE3FD877D7}"/>
    <cellStyle name="Komma 2 4 4 2 3 2 3 3" xfId="43422" xr:uid="{904C59A3-A326-43F2-BE88-0D3B3E4C19D5}"/>
    <cellStyle name="Komma 2 4 4 2 3 2 4" xfId="21373" xr:uid="{D381B309-9A9D-4CBA-9B52-28A7E53522E7}"/>
    <cellStyle name="Komma 2 4 4 2 3 2 4 2" xfId="48869" xr:uid="{9939F8ED-D473-49DE-A199-3A4C3ED9AE22}"/>
    <cellStyle name="Komma 2 4 4 2 3 2 5" xfId="26880" xr:uid="{2AFDBC5E-E4A4-412D-A979-47003028EB2D}"/>
    <cellStyle name="Komma 2 4 4 2 3 3" xfId="7835" xr:uid="{0BF0D5F5-DA91-409F-A39C-5AD15A3F471A}"/>
    <cellStyle name="Komma 2 4 4 2 3 3 2" xfId="29904" xr:uid="{244569FF-FD7B-4EE0-B975-76C978E1EF59}"/>
    <cellStyle name="Komma 2 4 4 2 3 4" xfId="13201" xr:uid="{411239F8-B127-4D91-B1B4-564692CA5DF3}"/>
    <cellStyle name="Komma 2 4 4 2 3 4 2" xfId="35270" xr:uid="{F7A34284-9F8B-429F-8084-92EA980FE96C}"/>
    <cellStyle name="Komma 2 4 4 2 3 4 3" xfId="40818" xr:uid="{4B2D5E32-695D-49E7-A009-4BD215F6BC4E}"/>
    <cellStyle name="Komma 2 4 4 2 3 5" xfId="18769" xr:uid="{7D5B30AC-8E1A-47EA-BDE3-688A3660E4D4}"/>
    <cellStyle name="Komma 2 4 4 2 3 5 2" xfId="46386" xr:uid="{B109F49C-034D-484B-8103-41343A7B5DC4}"/>
    <cellStyle name="Komma 2 4 4 2 3 6" xfId="24397" xr:uid="{2F00605A-F149-45B8-A850-443BF5C6739D}"/>
    <cellStyle name="Komma 2 4 4 2 4" xfId="3229" xr:uid="{482BB6AF-E062-4E1E-A15D-CB8040DD44EE}"/>
    <cellStyle name="Komma 2 4 4 2 4 2" xfId="8756" xr:uid="{B81E7818-7009-4D30-A6A9-944DA8E00512}"/>
    <cellStyle name="Komma 2 4 4 2 4 2 2" xfId="30825" xr:uid="{6F880F5F-1E90-47E3-8C94-A93318EEE929}"/>
    <cellStyle name="Komma 2 4 4 2 4 3" xfId="14223" xr:uid="{056F29A9-3C11-47D9-9DA7-5FA0165CBF67}"/>
    <cellStyle name="Komma 2 4 4 2 4 3 2" xfId="36292" xr:uid="{509E786B-B909-48B9-B73B-03BCCF8DD645}"/>
    <cellStyle name="Komma 2 4 4 2 4 3 3" xfId="41840" xr:uid="{4CEC2DE0-2185-486C-9126-E71DEE0B4C32}"/>
    <cellStyle name="Komma 2 4 4 2 4 4" xfId="19791" xr:uid="{3A61FA50-5A0F-419C-AD1B-F7C97452D7F5}"/>
    <cellStyle name="Komma 2 4 4 2 4 4 2" xfId="47307" xr:uid="{86811034-2720-4164-9061-7AB6684F9AD1}"/>
    <cellStyle name="Komma 2 4 4 2 4 5" xfId="25318" xr:uid="{1A6350C2-FA0D-4C47-84B6-1A7D40141ABE}"/>
    <cellStyle name="Komma 2 4 4 2 5" xfId="6253" xr:uid="{2994926F-579D-43C5-ACB5-3A7FB594B276}"/>
    <cellStyle name="Komma 2 4 4 2 5 2" xfId="28322" xr:uid="{118E4448-0E78-4F11-8FE6-320E0FD0E9CF}"/>
    <cellStyle name="Komma 2 4 4 2 6" xfId="11639" xr:uid="{004941F2-6A9D-4DBB-8DCC-E777E02323BD}"/>
    <cellStyle name="Komma 2 4 4 2 6 2" xfId="33708" xr:uid="{B9AB9DCA-4C1F-4E66-B293-362B8AB888B1}"/>
    <cellStyle name="Komma 2 4 4 2 6 3" xfId="39256" xr:uid="{E7CA24D1-73DD-4FCF-A566-DADB6703C227}"/>
    <cellStyle name="Komma 2 4 4 2 7" xfId="17187" xr:uid="{24E2EA1F-67A1-4621-A71D-434D66EA0940}"/>
    <cellStyle name="Komma 2 4 4 2 7 2" xfId="44804" xr:uid="{8F2FA3CC-7F9A-4609-AF91-6EF22A5ECEE7}"/>
    <cellStyle name="Komma 2 4 4 2 8" xfId="22815" xr:uid="{3159BEEE-66C1-4C1E-9F6E-CC1A3FA3540D}"/>
    <cellStyle name="Komma 2 4 4 3" xfId="2808" xr:uid="{5D96633E-6CB1-4A41-8D6B-8A2291C683DB}"/>
    <cellStyle name="Komma 2 4 4 3 2" xfId="13802" xr:uid="{E52FC281-8885-4E0C-81B0-DF5CF41E55C6}"/>
    <cellStyle name="Komma 2 4 4 3 2 2" xfId="35871" xr:uid="{603E96D8-B5C0-4AEF-A2B5-F6FE0326AA23}"/>
    <cellStyle name="Komma 2 4 4 3 2 3" xfId="41419" xr:uid="{A1F94ED1-09B2-4E53-B274-1C929DC27BEB}"/>
    <cellStyle name="Komma 2 4 4 3 3" xfId="19370" xr:uid="{74ACE5AE-2A7B-4257-A90E-30C77865F7F4}"/>
    <cellStyle name="Komma 2 4 4 3 4" xfId="38695" xr:uid="{45CB7E89-39CA-47E1-A734-2CD4802695B7}"/>
    <cellStyle name="Komma 2 4 4 4" xfId="5832" xr:uid="{43B952C7-B75E-4ACD-AB87-CC54522B96D4}"/>
    <cellStyle name="Komma 2 4 4 4 2" xfId="27901" xr:uid="{3152E565-282F-458E-BBF2-8F3800E0AB41}"/>
    <cellStyle name="Komma 2 4 4 5" xfId="16766" xr:uid="{0F24F2BE-0654-408D-80AA-41D81C5FE428}"/>
    <cellStyle name="Komma 2 4 4 5 2" xfId="44383" xr:uid="{B7FF8851-ABCE-477A-A838-3D479C9D3915}"/>
    <cellStyle name="Komma 2 4 4 6" xfId="22394" xr:uid="{8956D06B-C93A-4F39-8A65-170D8DA8045B}"/>
    <cellStyle name="Komma 2 4 5" xfId="2567" xr:uid="{FA0BFDCB-A635-4BE3-945C-E49238DB1616}"/>
    <cellStyle name="Komma 2 4 5 2" xfId="5491" xr:uid="{7428FA10-4454-4A39-BB05-E53721976EC2}"/>
    <cellStyle name="Komma 2 4 5 2 2" xfId="10998" xr:uid="{6766BE65-33D0-4062-9861-D9527D8B06B4}"/>
    <cellStyle name="Komma 2 4 5 2 2 2" xfId="33067" xr:uid="{5273C698-4609-4E72-A060-0340B7A0EF25}"/>
    <cellStyle name="Komma 2 4 5 2 3" xfId="16485" xr:uid="{F01FDFEE-60F3-4A7E-BDAE-B7B32A90F143}"/>
    <cellStyle name="Komma 2 4 5 2 3 2" xfId="38554" xr:uid="{49167611-606B-45A8-A073-14F65F12F827}"/>
    <cellStyle name="Komma 2 4 5 2 3 3" xfId="44102" xr:uid="{7D6F5353-CB0B-4635-974D-DFA8F667FBDE}"/>
    <cellStyle name="Komma 2 4 5 2 4" xfId="22053" xr:uid="{01BDECB3-E1BE-488A-A526-2AA0D8BE5E50}"/>
    <cellStyle name="Komma 2 4 5 2 4 2" xfId="49549" xr:uid="{706445EC-26AA-40DD-B542-4BD4EB3D48AF}"/>
    <cellStyle name="Komma 2 4 5 2 5" xfId="27560" xr:uid="{234BC8D3-4D00-414D-B1AE-B349C8E1E1BD}"/>
    <cellStyle name="Komma 2 4 5 3" xfId="8175" xr:uid="{870A3C4A-013F-422D-8579-843C11E03DD5}"/>
    <cellStyle name="Komma 2 4 5 3 2" xfId="30244" xr:uid="{2DB71B40-F5D2-4596-AEFD-EDEAEFB0DEA4}"/>
    <cellStyle name="Komma 2 4 5 4" xfId="13561" xr:uid="{C1D17EDB-BCF5-46DD-A18B-C544CD380AE1}"/>
    <cellStyle name="Komma 2 4 5 4 2" xfId="35630" xr:uid="{C3A7E803-8A42-4CC5-A41B-508AD3394DFE}"/>
    <cellStyle name="Komma 2 4 5 4 3" xfId="41178" xr:uid="{3D6B89BF-51B5-4B03-BF22-C8DA2DA0A8F9}"/>
    <cellStyle name="Komma 2 4 5 5" xfId="19129" xr:uid="{D7A7D246-DDDE-4AA0-94D6-6DE3B6F2A835}"/>
    <cellStyle name="Komma 2 4 5 5 2" xfId="46726" xr:uid="{93DD7A0C-4BBD-4F82-A589-0D65D4361577}"/>
    <cellStyle name="Komma 2 4 5 6" xfId="24737" xr:uid="{4515EA5D-590D-4E58-B1B8-3CF4DB729BC1}"/>
    <cellStyle name="Komma 2 4 6" xfId="5591" xr:uid="{A4FD22CB-DB2C-4CAF-AA7C-EA364D382209}"/>
    <cellStyle name="Komma 2 4 6 2" xfId="11098" xr:uid="{6E7B45D4-478A-4BA6-9160-5BFD4466DD34}"/>
    <cellStyle name="Komma 2 4 6 2 2" xfId="33167" xr:uid="{88FAAB96-8D88-4EC8-AF60-99F968624EEB}"/>
    <cellStyle name="Komma 2 4 6 3" xfId="22153" xr:uid="{C7ECAF19-F86A-4CC1-BFF1-1A39EBFFD0B6}"/>
    <cellStyle name="Komma 2 4 6 3 2" xfId="49649" xr:uid="{17A2FE52-84E2-46D9-B20B-A5569A0095F3}"/>
    <cellStyle name="Komma 2 4 6 4" xfId="27660" xr:uid="{C4929F51-7114-457E-982F-4A658D511725}"/>
    <cellStyle name="Komma 2 4 7" xfId="5651" xr:uid="{B9EF7803-730E-48CF-BCDA-B99CD37BC4A7}"/>
    <cellStyle name="Komma 2 4 7 2" xfId="27720" xr:uid="{08C41C32-AA30-4A2A-B072-B60C4DAB1D44}"/>
    <cellStyle name="Komma 2 4 8" xfId="16585" xr:uid="{3EDD1824-0DC2-4EF3-B7A1-18B54F20DEDB}"/>
    <cellStyle name="Komma 2 4 8 2" xfId="44202" xr:uid="{E5362ADF-BC97-42ED-B74B-687904F1246F}"/>
    <cellStyle name="Komma 2 4 9" xfId="22213" xr:uid="{28810713-A80B-48B5-80B9-AFC8E50C5F6C}"/>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2 2" xfId="3876" xr:uid="{F8E1C53F-F77C-4493-93B9-E23440FB36C5}"/>
    <cellStyle name="Komma 2 5 2 10 2 2 2" xfId="9383" xr:uid="{9C07E49F-154B-4992-9B9D-42067DE1DDEB}"/>
    <cellStyle name="Komma 2 5 2 10 2 2 2 2" xfId="31452" xr:uid="{A5B1EA3B-DDAC-459B-9EB8-066AA279D5E2}"/>
    <cellStyle name="Komma 2 5 2 10 2 2 3" xfId="14870" xr:uid="{F61DB534-532E-4533-ACEA-DBF5BC7A3537}"/>
    <cellStyle name="Komma 2 5 2 10 2 2 3 2" xfId="36939" xr:uid="{4DF04EAD-E514-403D-8B75-1408DD971BED}"/>
    <cellStyle name="Komma 2 5 2 10 2 2 3 3" xfId="42487" xr:uid="{83B1212C-5369-4ABC-8DBF-7145A46C7A02}"/>
    <cellStyle name="Komma 2 5 2 10 2 2 4" xfId="20438" xr:uid="{28258A74-8887-4717-9428-8690268FA2A8}"/>
    <cellStyle name="Komma 2 5 2 10 2 2 4 2" xfId="47934" xr:uid="{B4C98D43-DA9C-4381-B7D4-78114EA9A12E}"/>
    <cellStyle name="Komma 2 5 2 10 2 2 5" xfId="25945" xr:uid="{1956A272-A43C-45E8-9A03-F219B7DACCB4}"/>
    <cellStyle name="Komma 2 5 2 10 2 3" xfId="6900" xr:uid="{4C11B4EE-253B-413C-85BA-4B9C4835748A}"/>
    <cellStyle name="Komma 2 5 2 10 2 3 2" xfId="28969" xr:uid="{EE68F07E-A961-4BD5-BC5B-3AF4AA95CE3E}"/>
    <cellStyle name="Komma 2 5 2 10 2 4" xfId="12266" xr:uid="{6F62158F-42AA-4947-9BC6-57CD9F2AC249}"/>
    <cellStyle name="Komma 2 5 2 10 2 4 2" xfId="34335" xr:uid="{251B9E2E-D273-431C-BF9A-82462012E003}"/>
    <cellStyle name="Komma 2 5 2 10 2 4 3" xfId="39883" xr:uid="{8657F330-8A12-4362-A720-4F30DA201A9F}"/>
    <cellStyle name="Komma 2 5 2 10 2 5" xfId="17834" xr:uid="{D91DABFC-3D54-4917-BC8A-92172B688847}"/>
    <cellStyle name="Komma 2 5 2 10 2 5 2" xfId="45451" xr:uid="{275D6A9D-611E-46C6-BD6B-06EC57CDC7A0}"/>
    <cellStyle name="Komma 2 5 2 10 2 6" xfId="23462" xr:uid="{FDD11F5C-C55C-44B4-9ED3-1B54B99F279C}"/>
    <cellStyle name="Komma 2 5 2 10 3" xfId="2053" xr:uid="{E69156F8-81B4-4622-875D-595CC6BC5CEE}"/>
    <cellStyle name="Komma 2 5 2 10 3 2" xfId="4657" xr:uid="{C1C71F6B-1F6F-4605-8C7E-E32423309AEE}"/>
    <cellStyle name="Komma 2 5 2 10 3 2 2" xfId="10164" xr:uid="{9EA91946-0D82-471C-8F17-1D65B3C4048F}"/>
    <cellStyle name="Komma 2 5 2 10 3 2 2 2" xfId="32233" xr:uid="{3E0AFEFB-C7F5-4E4D-84EA-88564F1891CE}"/>
    <cellStyle name="Komma 2 5 2 10 3 2 3" xfId="15651" xr:uid="{FB564064-C537-4DB0-AAA6-4CDA21DF3E5D}"/>
    <cellStyle name="Komma 2 5 2 10 3 2 3 2" xfId="37720" xr:uid="{BDCE2887-84F0-434D-8FE5-7DDAC90FFB34}"/>
    <cellStyle name="Komma 2 5 2 10 3 2 3 3" xfId="43268" xr:uid="{3E09183A-1F74-41ED-8D9F-2DEECB888182}"/>
    <cellStyle name="Komma 2 5 2 10 3 2 4" xfId="21219" xr:uid="{05596F4E-9ADC-4B22-8913-F769FC1FA719}"/>
    <cellStyle name="Komma 2 5 2 10 3 2 4 2" xfId="48715" xr:uid="{9F3B1787-5F87-4B3C-AE8A-4424B16DAB61}"/>
    <cellStyle name="Komma 2 5 2 10 3 2 5" xfId="26726" xr:uid="{A1B0283D-21CF-4B75-A7AF-F98AD89A071D}"/>
    <cellStyle name="Komma 2 5 2 10 3 3" xfId="7681" xr:uid="{165788E1-8E77-477E-9932-A8EB90774D8D}"/>
    <cellStyle name="Komma 2 5 2 10 3 3 2" xfId="29750" xr:uid="{147FBE39-B235-494E-B781-47A20EE5DD58}"/>
    <cellStyle name="Komma 2 5 2 10 3 4" xfId="13047" xr:uid="{E2F8FCB2-8FBB-4296-A9D5-AC779F38F569}"/>
    <cellStyle name="Komma 2 5 2 10 3 4 2" xfId="35116" xr:uid="{028C541C-ED28-468A-9812-1803ED38927A}"/>
    <cellStyle name="Komma 2 5 2 10 3 4 3" xfId="40664" xr:uid="{3D841A65-5812-4C26-94BA-5DF8D6D9FEDE}"/>
    <cellStyle name="Komma 2 5 2 10 3 5" xfId="18615" xr:uid="{0D13DA6A-57B2-4223-8FF6-01F40950CA82}"/>
    <cellStyle name="Komma 2 5 2 10 3 5 2" xfId="46232" xr:uid="{7B0B2A88-CB2A-44F0-A74A-FA8D4D4B29DE}"/>
    <cellStyle name="Komma 2 5 2 10 3 6" xfId="24243" xr:uid="{F91EAB29-2B69-42B6-8CD3-D9DF29DF343F}"/>
    <cellStyle name="Komma 2 5 2 10 4" xfId="3075" xr:uid="{6E22D0AA-9140-4D3A-BA6F-4EAB1E7BE219}"/>
    <cellStyle name="Komma 2 5 2 10 4 2" xfId="8602" xr:uid="{E1DE33D2-C3EF-406C-9336-2E390B5494EF}"/>
    <cellStyle name="Komma 2 5 2 10 4 2 2" xfId="30671" xr:uid="{AE0A6F2A-F3DA-4D45-B68B-18392F9C3407}"/>
    <cellStyle name="Komma 2 5 2 10 4 3" xfId="14069" xr:uid="{A2FBC698-2B99-4052-BC6D-325A82FC8D5B}"/>
    <cellStyle name="Komma 2 5 2 10 4 3 2" xfId="36138" xr:uid="{D69C523D-F5AC-4650-AB91-4CF08D3C11B5}"/>
    <cellStyle name="Komma 2 5 2 10 4 3 3" xfId="41686" xr:uid="{DD393CB9-48CF-4197-99BD-5AA95F7989F7}"/>
    <cellStyle name="Komma 2 5 2 10 4 4" xfId="19637" xr:uid="{F735DAA5-8481-48E7-9460-29F7F3949BA1}"/>
    <cellStyle name="Komma 2 5 2 10 4 4 2" xfId="47153" xr:uid="{DAE2AC40-91C7-403B-BE66-F9A8048E870A}"/>
    <cellStyle name="Komma 2 5 2 10 4 5" xfId="25164" xr:uid="{2600128B-EC1E-405C-BBF4-523036CEA7C4}"/>
    <cellStyle name="Komma 2 5 2 10 5" xfId="6099" xr:uid="{1431654D-94B6-4EF6-A052-FF346ABC85C5}"/>
    <cellStyle name="Komma 2 5 2 10 5 2" xfId="28168" xr:uid="{D84CDCAC-90CB-4C45-9CA3-A3A447C251CB}"/>
    <cellStyle name="Komma 2 5 2 10 6" xfId="11485" xr:uid="{8B5A2DD6-7BE4-42E5-968B-2292C4B947E1}"/>
    <cellStyle name="Komma 2 5 2 10 6 2" xfId="33554" xr:uid="{32BA69EB-6EED-4E20-AD49-7893CA7ED472}"/>
    <cellStyle name="Komma 2 5 2 10 6 3" xfId="39102" xr:uid="{FA285CE7-2A98-427B-A852-6D5BA159A6E2}"/>
    <cellStyle name="Komma 2 5 2 10 7" xfId="17033" xr:uid="{1BE8A014-048E-4164-B4CD-009168D927EC}"/>
    <cellStyle name="Komma 2 5 2 10 7 2" xfId="44650" xr:uid="{20638F89-74CF-449E-B781-A371657603EB}"/>
    <cellStyle name="Komma 2 5 2 10 8" xfId="22661" xr:uid="{6D7FB58E-4875-464B-8833-61D66A215071}"/>
    <cellStyle name="Komma 2 5 2 11" xfId="892" xr:uid="{A92C44C6-0B92-47C6-803A-B53C91D4E65E}"/>
    <cellStyle name="Komma 2 5 2 11 2" xfId="1693" xr:uid="{29741BB5-52C7-4CEA-A64D-14862D8CB77D}"/>
    <cellStyle name="Komma 2 5 2 11 2 2" xfId="4297" xr:uid="{C2C9D5CB-DC32-43F8-9881-9BD6331A70A3}"/>
    <cellStyle name="Komma 2 5 2 11 2 2 2" xfId="9804" xr:uid="{05F0610E-93AD-40B2-B5C3-FA52B15F0695}"/>
    <cellStyle name="Komma 2 5 2 11 2 2 2 2" xfId="31873" xr:uid="{BF5A055B-BD37-45EB-BA63-C00761E95F18}"/>
    <cellStyle name="Komma 2 5 2 11 2 2 3" xfId="15291" xr:uid="{120B6772-4E09-4AD6-8E5F-F75D63E68700}"/>
    <cellStyle name="Komma 2 5 2 11 2 2 3 2" xfId="37360" xr:uid="{553D827B-53D9-4928-BD51-86919B4DEB64}"/>
    <cellStyle name="Komma 2 5 2 11 2 2 3 3" xfId="42908" xr:uid="{F99EF41E-7B1C-49D0-B34A-781D6CA2B451}"/>
    <cellStyle name="Komma 2 5 2 11 2 2 4" xfId="20859" xr:uid="{56AE51F5-C2B8-455D-BCA1-3308ABA24E95}"/>
    <cellStyle name="Komma 2 5 2 11 2 2 4 2" xfId="48355" xr:uid="{61EB85D3-C793-4FD7-BF4D-0A2D0703CFAF}"/>
    <cellStyle name="Komma 2 5 2 11 2 2 5" xfId="26366" xr:uid="{3A341FC1-0E06-4EC7-95BC-51D688A0635D}"/>
    <cellStyle name="Komma 2 5 2 11 2 3" xfId="7321" xr:uid="{1E4F2DCD-3449-48C2-B03E-001D6D3F9FF5}"/>
    <cellStyle name="Komma 2 5 2 11 2 3 2" xfId="29390" xr:uid="{1AAD4916-B071-4901-A18B-9718302D7F32}"/>
    <cellStyle name="Komma 2 5 2 11 2 4" xfId="12687" xr:uid="{DB8E417B-67DE-4FFD-85A8-3554EF538281}"/>
    <cellStyle name="Komma 2 5 2 11 2 4 2" xfId="34756" xr:uid="{64DC5547-22AE-4B7B-9BE9-15AB713009CF}"/>
    <cellStyle name="Komma 2 5 2 11 2 4 3" xfId="40304" xr:uid="{EE583D16-CDA5-45B8-966C-D20FB8D5FC38}"/>
    <cellStyle name="Komma 2 5 2 11 2 5" xfId="18255" xr:uid="{2E5DFF58-6C63-488B-B94C-F30B18553E8C}"/>
    <cellStyle name="Komma 2 5 2 11 2 5 2" xfId="45872" xr:uid="{C6316E06-21B0-4D9C-8F1A-5C948F5A9D6E}"/>
    <cellStyle name="Komma 2 5 2 11 2 6" xfId="23883" xr:uid="{4E67ADD3-989C-45BE-B493-0567C8C7DB82}"/>
    <cellStyle name="Komma 2 5 2 11 3" xfId="3496" xr:uid="{D7C1B93C-AFD9-424C-BC62-596496D03FE5}"/>
    <cellStyle name="Komma 2 5 2 11 3 2" xfId="9023" xr:uid="{0018A0F9-13AC-4004-AE26-3E64384E7A82}"/>
    <cellStyle name="Komma 2 5 2 11 3 2 2" xfId="31092" xr:uid="{67566B0C-C009-4EA1-BEDD-AA325B5484DA}"/>
    <cellStyle name="Komma 2 5 2 11 3 3" xfId="14490" xr:uid="{78E28D82-3B6D-4CB2-8EB2-167579EA36B1}"/>
    <cellStyle name="Komma 2 5 2 11 3 3 2" xfId="36559" xr:uid="{30BBA950-CEDE-46BC-87BC-DC6F74B4AC28}"/>
    <cellStyle name="Komma 2 5 2 11 3 3 3" xfId="42107" xr:uid="{33B5AF87-1A7C-4A95-B755-1FB13902D46B}"/>
    <cellStyle name="Komma 2 5 2 11 3 4" xfId="20058" xr:uid="{56FB0D75-81B1-40ED-A151-11C166CDEF61}"/>
    <cellStyle name="Komma 2 5 2 11 3 4 2" xfId="47574" xr:uid="{3DD0802E-22B0-4C30-8AE0-38E87271315C}"/>
    <cellStyle name="Komma 2 5 2 11 3 5" xfId="25585" xr:uid="{BFC963A1-DF94-4336-A79B-2684D695C196}"/>
    <cellStyle name="Komma 2 5 2 11 4" xfId="6520" xr:uid="{DA8F058B-F804-4750-80B5-E706420FF4AC}"/>
    <cellStyle name="Komma 2 5 2 11 4 2" xfId="28589" xr:uid="{95DA54AC-4D62-4D1B-B86E-44C34CCB2197}"/>
    <cellStyle name="Komma 2 5 2 11 5" xfId="11906" xr:uid="{0D4E3A25-D2A9-4D68-A007-6991737289A4}"/>
    <cellStyle name="Komma 2 5 2 11 5 2" xfId="33975" xr:uid="{E5836C90-9967-4B6D-ABCE-E20471EC478A}"/>
    <cellStyle name="Komma 2 5 2 11 5 3" xfId="39523" xr:uid="{83EA7454-1958-4ADD-9883-015408BF80CF}"/>
    <cellStyle name="Komma 2 5 2 11 6" xfId="17454" xr:uid="{CC0DADB7-67DB-4A5E-894A-A9161BAB3B52}"/>
    <cellStyle name="Komma 2 5 2 11 6 2" xfId="45071" xr:uid="{FD7D913C-1B45-4806-B206-311A0F96A8A7}"/>
    <cellStyle name="Komma 2 5 2 11 7" xfId="23082" xr:uid="{894D3390-8BE1-4285-8191-CF4220322E83}"/>
    <cellStyle name="Komma 2 5 2 12" xfId="952" xr:uid="{E2582AB9-E78E-4C29-A8FC-B7E2A07E80D1}"/>
    <cellStyle name="Komma 2 5 2 12 2" xfId="3556" xr:uid="{CDD8B313-7945-4169-8E14-EDE1ACFBAE41}"/>
    <cellStyle name="Komma 2 5 2 12 2 2" xfId="9063" xr:uid="{46407C29-5344-4162-AF84-0798B8B8A838}"/>
    <cellStyle name="Komma 2 5 2 12 2 2 2" xfId="31132" xr:uid="{100334C8-9324-49EB-B988-88326F11D229}"/>
    <cellStyle name="Komma 2 5 2 12 2 3" xfId="14550" xr:uid="{D59A1114-D1C7-49F0-AAE1-3C752F72C2CB}"/>
    <cellStyle name="Komma 2 5 2 12 2 3 2" xfId="36619" xr:uid="{8D5436C7-E72B-4BD8-802A-9DBE7EA86EB3}"/>
    <cellStyle name="Komma 2 5 2 12 2 3 3" xfId="42167" xr:uid="{A99BE699-81C3-458C-AD72-89364F0F84E5}"/>
    <cellStyle name="Komma 2 5 2 12 2 4" xfId="20118" xr:uid="{F74092E1-D989-49EA-93BC-9DA93BB2D67B}"/>
    <cellStyle name="Komma 2 5 2 12 2 4 2" xfId="47614" xr:uid="{CCF4E905-33B8-4026-927E-9C1D8C0AAD6E}"/>
    <cellStyle name="Komma 2 5 2 12 2 5" xfId="25625" xr:uid="{78DDEE9D-7BC1-42EB-812C-88F02A591E41}"/>
    <cellStyle name="Komma 2 5 2 12 3" xfId="6580" xr:uid="{EC5602DC-6A09-4F2A-AB9C-4858A6587137}"/>
    <cellStyle name="Komma 2 5 2 12 3 2" xfId="28649" xr:uid="{7E459AA4-811B-4834-8E79-A21B24BBEEC3}"/>
    <cellStyle name="Komma 2 5 2 12 4" xfId="11946" xr:uid="{E05D9512-CAA7-4619-BEED-62C37B41F5DE}"/>
    <cellStyle name="Komma 2 5 2 12 4 2" xfId="34015" xr:uid="{23C5045C-3E70-409B-94CF-D2197CB90DD6}"/>
    <cellStyle name="Komma 2 5 2 12 4 3" xfId="39563" xr:uid="{577740E3-BF6F-49EB-A62E-6C76CB64533B}"/>
    <cellStyle name="Komma 2 5 2 12 5" xfId="17514" xr:uid="{16F89C7A-71BC-4B4E-AECF-D4A75DE6DFF6}"/>
    <cellStyle name="Komma 2 5 2 12 5 2" xfId="45131" xr:uid="{9734449E-07AA-43E6-9F5A-5C7B5D706820}"/>
    <cellStyle name="Komma 2 5 2 12 6" xfId="23142" xr:uid="{38A49768-D3C0-49D3-AC54-E11A8BFC1143}"/>
    <cellStyle name="Komma 2 5 2 13" xfId="1733" xr:uid="{9084BE3D-CB70-4443-A9AF-E05CD1F4EF8A}"/>
    <cellStyle name="Komma 2 5 2 13 2" xfId="4337" xr:uid="{813DE140-BC3D-41A1-9076-530E83FF5732}"/>
    <cellStyle name="Komma 2 5 2 13 2 2" xfId="9844" xr:uid="{B97E9232-9018-4DA5-8AE7-05808DFC3FC9}"/>
    <cellStyle name="Komma 2 5 2 13 2 2 2" xfId="31913" xr:uid="{D06FAB5D-359F-4D4A-B9F8-943273245E2C}"/>
    <cellStyle name="Komma 2 5 2 13 2 3" xfId="15331" xr:uid="{8DE986CC-0989-4153-9E1E-F5DD8581CD75}"/>
    <cellStyle name="Komma 2 5 2 13 2 3 2" xfId="37400" xr:uid="{390449A7-556B-4C23-9856-17E7DE1BD001}"/>
    <cellStyle name="Komma 2 5 2 13 2 3 3" xfId="42948" xr:uid="{E5DA4A33-C92E-49FD-AB84-EB668E834FAC}"/>
    <cellStyle name="Komma 2 5 2 13 2 4" xfId="20899" xr:uid="{DD1630F1-679F-4ADB-ACE2-033A9A0F08FB}"/>
    <cellStyle name="Komma 2 5 2 13 2 4 2" xfId="48395" xr:uid="{2FDA3D63-B0A9-4192-A739-6D0C02E683D6}"/>
    <cellStyle name="Komma 2 5 2 13 2 5" xfId="26406" xr:uid="{DF19B676-ABFC-4981-9FD6-980EFB0E21BE}"/>
    <cellStyle name="Komma 2 5 2 13 3" xfId="7361" xr:uid="{ED8E4342-B40B-4149-A6EA-88F9B880B6EC}"/>
    <cellStyle name="Komma 2 5 2 13 3 2" xfId="29430" xr:uid="{0A7D59D1-ABE4-4270-8F9C-5DCD3A941D5D}"/>
    <cellStyle name="Komma 2 5 2 13 4" xfId="12727" xr:uid="{2850DE06-6FBA-42D2-B032-59802EB9DE9D}"/>
    <cellStyle name="Komma 2 5 2 13 4 2" xfId="34796" xr:uid="{EC417C7F-FE89-403A-AEF1-9F06E741136C}"/>
    <cellStyle name="Komma 2 5 2 13 4 3" xfId="40344" xr:uid="{F88D649F-6DF8-46AA-B7B7-1B875BCF9427}"/>
    <cellStyle name="Komma 2 5 2 13 5" xfId="18295" xr:uid="{02690C12-1A41-4F05-8268-31C5E99BFDC2}"/>
    <cellStyle name="Komma 2 5 2 13 5 2" xfId="45912" xr:uid="{AD4EB0F6-E980-4D00-8BF8-B6167A4A4951}"/>
    <cellStyle name="Komma 2 5 2 13 6" xfId="23923" xr:uid="{01AE2CC2-F01A-4489-8C9F-9A191D9707C3}"/>
    <cellStyle name="Komma 2 5 2 14" xfId="2474" xr:uid="{B1245D23-3971-4F29-8037-C4104FF2BCAA}"/>
    <cellStyle name="Komma 2 5 2 14 2" xfId="5078" xr:uid="{A1CEC3B5-E423-4FA0-B611-79A352AA8E2B}"/>
    <cellStyle name="Komma 2 5 2 14 2 2" xfId="10585" xr:uid="{F4389A3E-14D5-4129-828D-B65650827C1D}"/>
    <cellStyle name="Komma 2 5 2 14 2 2 2" xfId="32654" xr:uid="{96527431-1B9C-4895-9E3B-BBB7377ACDCD}"/>
    <cellStyle name="Komma 2 5 2 14 2 3" xfId="16072" xr:uid="{3B0A401B-742F-420E-891F-D87A1D4F5520}"/>
    <cellStyle name="Komma 2 5 2 14 2 3 2" xfId="38141" xr:uid="{A26C2202-9B3E-4282-815A-E1042CE3E864}"/>
    <cellStyle name="Komma 2 5 2 14 2 3 3" xfId="43689" xr:uid="{1B3B8F32-14BB-4811-B061-1AE6034DF41D}"/>
    <cellStyle name="Komma 2 5 2 14 2 4" xfId="21640" xr:uid="{FD51E517-417D-4125-9849-E1EEF21C60E4}"/>
    <cellStyle name="Komma 2 5 2 14 2 4 2" xfId="49136" xr:uid="{3D14FF94-48BF-4819-812B-24A849892122}"/>
    <cellStyle name="Komma 2 5 2 14 2 5" xfId="27147" xr:uid="{15AADF70-6312-4746-A22B-0E126926F0B0}"/>
    <cellStyle name="Komma 2 5 2 14 3" xfId="8102" xr:uid="{1850E325-FC3B-4541-B695-90B9473E81FC}"/>
    <cellStyle name="Komma 2 5 2 14 3 2" xfId="30171" xr:uid="{6DB72B6D-43A5-42B9-9214-64C8D3597365}"/>
    <cellStyle name="Komma 2 5 2 14 4" xfId="13468" xr:uid="{942AF051-1334-4796-9221-71893A949199}"/>
    <cellStyle name="Komma 2 5 2 14 4 2" xfId="35537" xr:uid="{48D2A43E-72DB-45EE-ABD9-EA4B5A19134A}"/>
    <cellStyle name="Komma 2 5 2 14 4 3" xfId="41085" xr:uid="{CD67663F-FDB1-487C-A34F-5AC22F449B5C}"/>
    <cellStyle name="Komma 2 5 2 14 5" xfId="19036" xr:uid="{218AD2C6-8280-4010-9B3A-841AF295BD4A}"/>
    <cellStyle name="Komma 2 5 2 14 5 2" xfId="46653" xr:uid="{4EB15E3A-C53F-407D-B5EB-7C453CDB48A8}"/>
    <cellStyle name="Komma 2 5 2 14 6" xfId="24664" xr:uid="{0C6CAC1B-E504-46F6-B5D7-5D79783DB2DD}"/>
    <cellStyle name="Komma 2 5 2 15" xfId="2514" xr:uid="{83970F70-4B61-4645-8A8B-3585DAAA8EE4}"/>
    <cellStyle name="Komma 2 5 2 15 2" xfId="5458" xr:uid="{CA31F0CB-9659-44AF-9F31-20B35565D33A}"/>
    <cellStyle name="Komma 2 5 2 15 2 2" xfId="10965" xr:uid="{346C8323-D639-410A-A7D5-97AAC2250BD5}"/>
    <cellStyle name="Komma 2 5 2 15 2 2 2" xfId="33034" xr:uid="{C1AF0A1F-BD2A-4A29-A14F-0C0902276440}"/>
    <cellStyle name="Komma 2 5 2 15 2 3" xfId="16452" xr:uid="{332D0371-D92C-471F-B2CD-574BE5C8D04C}"/>
    <cellStyle name="Komma 2 5 2 15 2 3 2" xfId="38521" xr:uid="{91A6FEFE-F969-4415-8CEF-BE12F7A75F0A}"/>
    <cellStyle name="Komma 2 5 2 15 2 3 3" xfId="44069" xr:uid="{1F7E2FBD-DAA8-454C-A77B-55919760F3DA}"/>
    <cellStyle name="Komma 2 5 2 15 2 4" xfId="22020" xr:uid="{7A1360AA-419C-4B56-829D-282BDD33CB56}"/>
    <cellStyle name="Komma 2 5 2 15 2 4 2" xfId="49516" xr:uid="{2356FBA7-2A6D-4853-A2F2-E9131534C991}"/>
    <cellStyle name="Komma 2 5 2 15 2 5" xfId="27527" xr:uid="{66AC4B94-D9BE-40B5-8413-692F1C488511}"/>
    <cellStyle name="Komma 2 5 2 15 3" xfId="8142" xr:uid="{D3F7EECA-777C-4250-9332-B72B7F892821}"/>
    <cellStyle name="Komma 2 5 2 15 3 2" xfId="30211" xr:uid="{A6A3FE0A-FB5A-453B-8E5F-9AB1B516133D}"/>
    <cellStyle name="Komma 2 5 2 15 4" xfId="13508" xr:uid="{E2458FF4-26A6-4C1A-B14A-03377495426E}"/>
    <cellStyle name="Komma 2 5 2 15 4 2" xfId="35577" xr:uid="{FEAAC7C7-8C30-4357-A702-C6144B5864DF}"/>
    <cellStyle name="Komma 2 5 2 15 4 3" xfId="41125" xr:uid="{AC363BF1-80D8-4FC1-A4A8-CFB889931226}"/>
    <cellStyle name="Komma 2 5 2 15 5" xfId="19076" xr:uid="{FBC99FFA-6C28-4C2F-B99D-7CE92754F4CA}"/>
    <cellStyle name="Komma 2 5 2 15 5 2" xfId="46693" xr:uid="{E0779AA3-BA96-4732-8444-BFD48D841598}"/>
    <cellStyle name="Komma 2 5 2 15 6" xfId="24704" xr:uid="{7D4B81BD-7842-4A50-82B8-8D52F5A7EDEC}"/>
    <cellStyle name="Komma 2 5 2 16" xfId="2594" xr:uid="{DB88C065-C617-4FD4-82B6-92FC207BD1E2}"/>
    <cellStyle name="Komma 2 5 2 16 2" xfId="5518" xr:uid="{6D0759DA-647E-4BBF-891C-EED10D1ABF83}"/>
    <cellStyle name="Komma 2 5 2 16 2 2" xfId="11025" xr:uid="{EF18ADAC-875C-44CD-9A0B-2C703454E353}"/>
    <cellStyle name="Komma 2 5 2 16 2 2 2" xfId="33094" xr:uid="{FF2FA5B3-6F0C-4619-9052-9C91A5A2F63A}"/>
    <cellStyle name="Komma 2 5 2 16 2 3" xfId="16512" xr:uid="{1CC6E79F-5D11-4793-A8BB-F9734F69C04D}"/>
    <cellStyle name="Komma 2 5 2 16 2 3 2" xfId="38581" xr:uid="{440AD2F0-BB5B-419A-88EB-66C8531118E0}"/>
    <cellStyle name="Komma 2 5 2 16 2 3 3" xfId="44129" xr:uid="{93FC9F79-D393-4C45-847A-E8FF16BA6094}"/>
    <cellStyle name="Komma 2 5 2 16 2 4" xfId="22080" xr:uid="{0BE44927-7A0C-42A6-8514-D583BB771E32}"/>
    <cellStyle name="Komma 2 5 2 16 2 4 2" xfId="49576" xr:uid="{2E94B9F0-0EC3-45A1-812B-A10EDCA5564D}"/>
    <cellStyle name="Komma 2 5 2 16 2 5" xfId="27587" xr:uid="{94009EEA-13A7-4522-9E3C-969157BBD5A1}"/>
    <cellStyle name="Komma 2 5 2 16 3" xfId="8202" xr:uid="{36031A0A-D3F4-49F5-8AE9-9DA5E5D002A1}"/>
    <cellStyle name="Komma 2 5 2 16 3 2" xfId="30271" xr:uid="{19A55093-576E-4901-A9F3-D089BDAA14DE}"/>
    <cellStyle name="Komma 2 5 2 16 4" xfId="13588" xr:uid="{60EA2C0D-DF8D-4669-A72F-60E871325BCC}"/>
    <cellStyle name="Komma 2 5 2 16 4 2" xfId="35657" xr:uid="{0783CEC4-F03E-4C07-BCE9-A156236F680B}"/>
    <cellStyle name="Komma 2 5 2 16 4 3" xfId="41205" xr:uid="{4B45C09B-6809-43F3-903A-C38435A66429}"/>
    <cellStyle name="Komma 2 5 2 16 5" xfId="19156" xr:uid="{48C9321A-A945-4224-9860-8DF9FCEF89AA}"/>
    <cellStyle name="Komma 2 5 2 16 5 2" xfId="46753" xr:uid="{22530077-F60E-44B7-B6F1-E6706118FFDD}"/>
    <cellStyle name="Komma 2 5 2 16 6" xfId="24764" xr:uid="{D973FEB8-ED0C-427F-8745-FB53FA381B41}"/>
    <cellStyle name="Komma 2 5 2 17" xfId="2634" xr:uid="{142A3F49-5603-4187-BC0D-B57FE30E2C83}"/>
    <cellStyle name="Komma 2 5 2 17 2" xfId="5558" xr:uid="{722321F4-F81F-4C6C-8F25-C46BE7DDC4B8}"/>
    <cellStyle name="Komma 2 5 2 17 2 2" xfId="11065" xr:uid="{FBA72A3D-A53F-448C-9AAB-CA868815DDFB}"/>
    <cellStyle name="Komma 2 5 2 17 2 2 2" xfId="33134" xr:uid="{459FECEE-F55D-4D7B-8DBE-C1FFB65C9B4D}"/>
    <cellStyle name="Komma 2 5 2 17 2 3" xfId="16552" xr:uid="{20AA1609-5FD8-4449-B139-924FB8A8923E}"/>
    <cellStyle name="Komma 2 5 2 17 2 3 2" xfId="38621" xr:uid="{36EAE260-92D8-4113-9B1B-6B97E1A03B4F}"/>
    <cellStyle name="Komma 2 5 2 17 2 3 3" xfId="44169" xr:uid="{F24AA3F1-A0CE-40F0-B227-4FA5583793EC}"/>
    <cellStyle name="Komma 2 5 2 17 2 4" xfId="22120" xr:uid="{5B038BD1-2154-408D-8686-E163A2693751}"/>
    <cellStyle name="Komma 2 5 2 17 2 4 2" xfId="49616" xr:uid="{D925973F-D397-432D-83D3-3E27374EE823}"/>
    <cellStyle name="Komma 2 5 2 17 2 5" xfId="27627" xr:uid="{BC08E648-E208-41A7-A1B3-F80A4A28BCFE}"/>
    <cellStyle name="Komma 2 5 2 17 3" xfId="8242" xr:uid="{261274F0-5CED-450C-B86E-1523E5EDADA5}"/>
    <cellStyle name="Komma 2 5 2 17 3 2" xfId="30311" xr:uid="{AE39D308-0A1C-4ED2-B52E-51CB35D709D5}"/>
    <cellStyle name="Komma 2 5 2 17 4" xfId="13628" xr:uid="{23E6DF81-534A-4A64-8C0E-619927FA836A}"/>
    <cellStyle name="Komma 2 5 2 17 4 2" xfId="35697" xr:uid="{FF1B0A7E-EEE0-45EE-B3B0-BF95595CF70F}"/>
    <cellStyle name="Komma 2 5 2 17 4 3" xfId="41245" xr:uid="{42260422-AF01-468D-B13F-56A1B1C8B7A8}"/>
    <cellStyle name="Komma 2 5 2 17 5" xfId="19196" xr:uid="{35FB6CB6-655B-4E56-AF61-760758D275E3}"/>
    <cellStyle name="Komma 2 5 2 17 5 2" xfId="46793" xr:uid="{F2AF709A-52C2-4CA3-B294-6C7FF6D2C182}"/>
    <cellStyle name="Komma 2 5 2 17 6" xfId="24804" xr:uid="{AB9E0DE2-10E2-4CF6-8D52-A2ADB70879ED}"/>
    <cellStyle name="Komma 2 5 2 18" xfId="2674" xr:uid="{7232E77B-A38D-4FF5-A911-74FE30E72400}"/>
    <cellStyle name="Komma 2 5 2 18 2" xfId="8282" xr:uid="{FD3095AA-94DA-4181-8ED3-BAE459079DFA}"/>
    <cellStyle name="Komma 2 5 2 18 2 2" xfId="30351" xr:uid="{DF8EB086-7111-4ACB-95FF-2489BA99E3FF}"/>
    <cellStyle name="Komma 2 5 2 18 3" xfId="13668" xr:uid="{D465E2A9-0678-4693-B94C-560859E23AAE}"/>
    <cellStyle name="Komma 2 5 2 18 3 2" xfId="35737" xr:uid="{7AB48432-F752-43D4-8E45-DAC3DA2E4CB3}"/>
    <cellStyle name="Komma 2 5 2 18 3 3" xfId="41285" xr:uid="{C08EBBA9-628C-45D4-B1D6-9277A92B7ADC}"/>
    <cellStyle name="Komma 2 5 2 18 4" xfId="19236" xr:uid="{6E1FEF32-F771-4A1B-889C-21645A7429A5}"/>
    <cellStyle name="Komma 2 5 2 18 4 2" xfId="46833" xr:uid="{FE44227D-EE37-43BC-9B19-68E0DA6D1472}"/>
    <cellStyle name="Komma 2 5 2 18 5" xfId="24844" xr:uid="{58142AD5-6538-4FFF-9C45-4AAFD11595C0}"/>
    <cellStyle name="Komma 2 5 2 19" xfId="5118" xr:uid="{74F5FDD5-33E1-460C-9711-5393363D6965}"/>
    <cellStyle name="Komma 2 5 2 19 2" xfId="10625" xr:uid="{98908EEC-6E81-410C-A114-20472C27E2BC}"/>
    <cellStyle name="Komma 2 5 2 19 2 2" xfId="32694" xr:uid="{F377F393-A25D-41E0-AB82-0FDBF1F026B9}"/>
    <cellStyle name="Komma 2 5 2 19 3" xfId="16112" xr:uid="{00E77041-5421-4A78-838B-37A06BCC86CA}"/>
    <cellStyle name="Komma 2 5 2 19 3 2" xfId="38181" xr:uid="{E9F8BF44-49D7-437D-886C-B6C1D9E952FE}"/>
    <cellStyle name="Komma 2 5 2 19 3 3" xfId="43729" xr:uid="{BE72C5C0-C5BB-4073-8576-C82AD9849AB5}"/>
    <cellStyle name="Komma 2 5 2 19 4" xfId="21680" xr:uid="{56656951-2429-4140-A772-87664769057F}"/>
    <cellStyle name="Komma 2 5 2 19 4 2" xfId="49176" xr:uid="{532FE88E-AE2B-4348-BCE1-0E7F3EA4314F}"/>
    <cellStyle name="Komma 2 5 2 19 5" xfId="27187" xr:uid="{769A9D27-5308-40B7-9609-4A8220B71CD9}"/>
    <cellStyle name="Komma 2 5 2 2" xfId="85" xr:uid="{21D5DA1F-A832-457C-B235-173BA6911C29}"/>
    <cellStyle name="Komma 2 5 2 2 10" xfId="932" xr:uid="{9556CC56-F750-445E-8D2A-1120A606910C}"/>
    <cellStyle name="Komma 2 5 2 2 10 2" xfId="1713" xr:uid="{8FA85AC9-1527-4FD8-9606-ADB6EFF890CE}"/>
    <cellStyle name="Komma 2 5 2 2 10 2 2" xfId="4317" xr:uid="{58A7E9D2-6B41-4472-861F-776B2927466D}"/>
    <cellStyle name="Komma 2 5 2 2 10 2 2 2" xfId="9824" xr:uid="{E07EB7C5-AE4F-4E48-A3B1-88BA8152E570}"/>
    <cellStyle name="Komma 2 5 2 2 10 2 2 2 2" xfId="31893" xr:uid="{AD9148C2-2CAD-4F4F-AD8A-1C0EE9B448E9}"/>
    <cellStyle name="Komma 2 5 2 2 10 2 2 3" xfId="15311" xr:uid="{61C71A8A-8637-4A47-BE2B-0707A429E32A}"/>
    <cellStyle name="Komma 2 5 2 2 10 2 2 3 2" xfId="37380" xr:uid="{79FB8629-6AC4-4F31-823E-62F5BEFF0B88}"/>
    <cellStyle name="Komma 2 5 2 2 10 2 2 3 3" xfId="42928" xr:uid="{4F3BCDEC-2326-4642-A0F1-3DC09EA22C7E}"/>
    <cellStyle name="Komma 2 5 2 2 10 2 2 4" xfId="20879" xr:uid="{28A1B6F2-A1B5-499E-85A9-4BD51EE48AC6}"/>
    <cellStyle name="Komma 2 5 2 2 10 2 2 4 2" xfId="48375" xr:uid="{BA2684E3-2CE4-44AB-97FF-C7736D8FAD04}"/>
    <cellStyle name="Komma 2 5 2 2 10 2 2 5" xfId="26386" xr:uid="{9EABFC4D-8A6E-4F2F-AA15-16484897B6DC}"/>
    <cellStyle name="Komma 2 5 2 2 10 2 3" xfId="7341" xr:uid="{0C334C47-F671-4651-85CC-C8471CAB44EC}"/>
    <cellStyle name="Komma 2 5 2 2 10 2 3 2" xfId="29410" xr:uid="{B6AEF462-CCD5-4BF4-A3D8-9B1ED01203B9}"/>
    <cellStyle name="Komma 2 5 2 2 10 2 4" xfId="12707" xr:uid="{5B4E4E27-230B-4895-BE4D-1F397A6FE867}"/>
    <cellStyle name="Komma 2 5 2 2 10 2 4 2" xfId="34776" xr:uid="{D32F1E4B-CE0B-478E-A12D-1998E02F1285}"/>
    <cellStyle name="Komma 2 5 2 2 10 2 4 3" xfId="40324" xr:uid="{C37EEF46-A2BB-457C-B5C7-F60AE9D9C067}"/>
    <cellStyle name="Komma 2 5 2 2 10 2 5" xfId="18275" xr:uid="{9337BB3D-2CC5-4D4F-93BC-B8F43463EFFA}"/>
    <cellStyle name="Komma 2 5 2 2 10 2 5 2" xfId="45892" xr:uid="{7D8BC025-5FB5-41B2-815F-F9F497BD0E37}"/>
    <cellStyle name="Komma 2 5 2 2 10 2 6" xfId="23903" xr:uid="{F4544F30-98B2-491B-8CCB-4A6FF2BB5A63}"/>
    <cellStyle name="Komma 2 5 2 2 10 3" xfId="3536" xr:uid="{B83976C0-243E-4647-9E48-9DC783C0A670}"/>
    <cellStyle name="Komma 2 5 2 2 10 3 2" xfId="9043" xr:uid="{21E6321D-CF6E-42CF-9C42-834BB4EB9109}"/>
    <cellStyle name="Komma 2 5 2 2 10 3 2 2" xfId="31112" xr:uid="{2F509FB8-C11D-4597-936D-1A18BD9A9F9A}"/>
    <cellStyle name="Komma 2 5 2 2 10 3 3" xfId="14530" xr:uid="{BEA13A16-907A-48DF-9A98-787C12E4E0E1}"/>
    <cellStyle name="Komma 2 5 2 2 10 3 3 2" xfId="36599" xr:uid="{06821118-7C6B-404B-AB2D-1D768217B2F3}"/>
    <cellStyle name="Komma 2 5 2 2 10 3 3 3" xfId="42147" xr:uid="{8A134ED0-F98B-412D-A940-BD9FB7E547F2}"/>
    <cellStyle name="Komma 2 5 2 2 10 3 4" xfId="20098" xr:uid="{42D8BD2C-2FBE-4914-A327-593BF3330F9E}"/>
    <cellStyle name="Komma 2 5 2 2 10 3 4 2" xfId="47594" xr:uid="{6D2B9E28-8257-4521-AAAE-2DA40A0D94CE}"/>
    <cellStyle name="Komma 2 5 2 2 10 3 5" xfId="25605" xr:uid="{F9FEBC4E-AD59-4B7A-A4AA-F522FFB7FC12}"/>
    <cellStyle name="Komma 2 5 2 2 10 4" xfId="6560" xr:uid="{C8D789A0-B4B2-4B24-8A88-3BFF7B6AE721}"/>
    <cellStyle name="Komma 2 5 2 2 10 4 2" xfId="28629" xr:uid="{2D5A6453-09EE-44DF-ADF3-3B3C8C0DF20D}"/>
    <cellStyle name="Komma 2 5 2 2 10 5" xfId="11926" xr:uid="{E967C9F4-6F5E-4A24-9EAD-5331986FEB83}"/>
    <cellStyle name="Komma 2 5 2 2 10 5 2" xfId="33995" xr:uid="{056D90B9-40D4-4C78-9C92-3C584356FF76}"/>
    <cellStyle name="Komma 2 5 2 2 10 5 3" xfId="39543" xr:uid="{77D40296-6896-452E-8559-8E494CCAC13C}"/>
    <cellStyle name="Komma 2 5 2 2 10 6" xfId="17494" xr:uid="{D153351D-D0CE-44B4-864F-14DF1F32AA28}"/>
    <cellStyle name="Komma 2 5 2 2 10 6 2" xfId="45111" xr:uid="{4A749BA0-DD6E-40AC-8470-DEB2E1335C56}"/>
    <cellStyle name="Komma 2 5 2 2 10 7" xfId="23122" xr:uid="{2B69EEEB-E772-4BA1-B6E9-4DB59253A6FE}"/>
    <cellStyle name="Komma 2 5 2 2 11" xfId="972" xr:uid="{356D18A1-BF0F-48A0-A153-2F37D472B640}"/>
    <cellStyle name="Komma 2 5 2 2 11 2" xfId="3576" xr:uid="{25B13129-687B-4563-89AE-9802B1A2ECF8}"/>
    <cellStyle name="Komma 2 5 2 2 11 2 2" xfId="9083" xr:uid="{AF3FFCF6-8CF1-4E7C-A7A7-A0E2AD56B76F}"/>
    <cellStyle name="Komma 2 5 2 2 11 2 2 2" xfId="31152" xr:uid="{A38AFF3E-5D71-49F4-B984-D28C4E0B65D1}"/>
    <cellStyle name="Komma 2 5 2 2 11 2 3" xfId="14570" xr:uid="{BCD8B6A8-2E08-4A1E-8ED0-7F44D803A4E7}"/>
    <cellStyle name="Komma 2 5 2 2 11 2 3 2" xfId="36639" xr:uid="{13D62433-6BEC-4E18-A4AF-09F87817B819}"/>
    <cellStyle name="Komma 2 5 2 2 11 2 3 3" xfId="42187" xr:uid="{A2230776-D01E-4C8C-A6FF-1CE0C335FA89}"/>
    <cellStyle name="Komma 2 5 2 2 11 2 4" xfId="20138" xr:uid="{381B1A9C-C601-4B20-A1C7-BB7AF43F264D}"/>
    <cellStyle name="Komma 2 5 2 2 11 2 4 2" xfId="47634" xr:uid="{98E4C9D7-E91F-4C83-A06F-5A4234224A4A}"/>
    <cellStyle name="Komma 2 5 2 2 11 2 5" xfId="25645" xr:uid="{0F385D16-7F7E-4793-BA6A-5BE48065D77F}"/>
    <cellStyle name="Komma 2 5 2 2 11 3" xfId="6600" xr:uid="{B11F8379-BAF0-4B88-B916-658290817077}"/>
    <cellStyle name="Komma 2 5 2 2 11 3 2" xfId="28669" xr:uid="{F2C4B60E-18FF-4249-9CBD-91CA19A2349E}"/>
    <cellStyle name="Komma 2 5 2 2 11 4" xfId="11966" xr:uid="{5E707EB8-3D3D-46DC-B464-806EED8CD5DA}"/>
    <cellStyle name="Komma 2 5 2 2 11 4 2" xfId="34035" xr:uid="{25CF1AB5-0E3F-4AC8-B965-D1F628E63D1D}"/>
    <cellStyle name="Komma 2 5 2 2 11 4 3" xfId="39583" xr:uid="{27BF5A2D-7840-4590-AAAE-B340FA83FCAE}"/>
    <cellStyle name="Komma 2 5 2 2 11 5" xfId="17534" xr:uid="{7E7F3812-772E-44FE-8477-0CE195E682B4}"/>
    <cellStyle name="Komma 2 5 2 2 11 5 2" xfId="45151" xr:uid="{A9065D01-1826-482A-8600-4193BE33B42D}"/>
    <cellStyle name="Komma 2 5 2 2 11 6" xfId="23162" xr:uid="{AB8E9B3B-1F71-460F-8A6A-22D9BBD601AB}"/>
    <cellStyle name="Komma 2 5 2 2 12" xfId="1753" xr:uid="{941C4A66-E02E-4A58-A8C0-47FC619525C2}"/>
    <cellStyle name="Komma 2 5 2 2 12 2" xfId="4357" xr:uid="{97DBEB36-141E-4D2A-A249-DE0AF76BBC0B}"/>
    <cellStyle name="Komma 2 5 2 2 12 2 2" xfId="9864" xr:uid="{2E7279BC-8969-4697-A990-81DD33691E1B}"/>
    <cellStyle name="Komma 2 5 2 2 12 2 2 2" xfId="31933" xr:uid="{0C4798F9-0F65-4130-9AE7-7BB3376300A6}"/>
    <cellStyle name="Komma 2 5 2 2 12 2 3" xfId="15351" xr:uid="{C1D9C8D7-4707-411B-A1EC-23AF003B27C1}"/>
    <cellStyle name="Komma 2 5 2 2 12 2 3 2" xfId="37420" xr:uid="{3E466131-2CC9-4E7C-A690-5B5C2CE6F2F0}"/>
    <cellStyle name="Komma 2 5 2 2 12 2 3 3" xfId="42968" xr:uid="{5425A9FD-2BBB-489C-A7A0-94AF72546E07}"/>
    <cellStyle name="Komma 2 5 2 2 12 2 4" xfId="20919" xr:uid="{7D082C48-79D2-4669-8F2C-B1A07BFEA08A}"/>
    <cellStyle name="Komma 2 5 2 2 12 2 4 2" xfId="48415" xr:uid="{4076C7A5-FCF7-4BE2-A997-29C70F38B35B}"/>
    <cellStyle name="Komma 2 5 2 2 12 2 5" xfId="26426" xr:uid="{F0DED023-EA79-4166-9669-88EF68168BA9}"/>
    <cellStyle name="Komma 2 5 2 2 12 3" xfId="7381" xr:uid="{A1CA37A1-C878-436F-9A61-FDFB7A1567C4}"/>
    <cellStyle name="Komma 2 5 2 2 12 3 2" xfId="29450" xr:uid="{739F4D82-5F01-4918-B4C4-55A0F930D519}"/>
    <cellStyle name="Komma 2 5 2 2 12 4" xfId="12747" xr:uid="{4F8675B1-1C18-417B-9F62-80F7629D2857}"/>
    <cellStyle name="Komma 2 5 2 2 12 4 2" xfId="34816" xr:uid="{5F534B80-DE49-4DE4-8C33-658D67D6D6F1}"/>
    <cellStyle name="Komma 2 5 2 2 12 4 3" xfId="40364" xr:uid="{5307C158-510D-413D-9567-9D18BF7D842A}"/>
    <cellStyle name="Komma 2 5 2 2 12 5" xfId="18315" xr:uid="{44213401-985B-4620-BD37-C075C2883D95}"/>
    <cellStyle name="Komma 2 5 2 2 12 5 2" xfId="45932" xr:uid="{15214BE0-7CE3-4792-AC70-6A430A8B566A}"/>
    <cellStyle name="Komma 2 5 2 2 12 6" xfId="23943" xr:uid="{376C5DF4-CD73-462C-9E32-7E76C5BBBB77}"/>
    <cellStyle name="Komma 2 5 2 2 13" xfId="2494" xr:uid="{2D2DC6EB-48BD-46B1-81DA-CAFC1713DBA5}"/>
    <cellStyle name="Komma 2 5 2 2 13 2" xfId="5098" xr:uid="{3746AF06-D395-496F-9AE3-BE9F1CB7D36D}"/>
    <cellStyle name="Komma 2 5 2 2 13 2 2" xfId="10605" xr:uid="{F9662CE2-1AAC-40A5-B3CB-7FE82F2D24B4}"/>
    <cellStyle name="Komma 2 5 2 2 13 2 2 2" xfId="32674" xr:uid="{11C7B969-45B3-45FF-A4C6-DC6D706F92F8}"/>
    <cellStyle name="Komma 2 5 2 2 13 2 3" xfId="16092" xr:uid="{12B5BD61-F066-43B5-910A-9F290C3E4FE9}"/>
    <cellStyle name="Komma 2 5 2 2 13 2 3 2" xfId="38161" xr:uid="{10817E93-D531-447D-9521-4D06AD14FCED}"/>
    <cellStyle name="Komma 2 5 2 2 13 2 3 3" xfId="43709" xr:uid="{36225246-98C5-41D4-8F33-2E8DCC9622BC}"/>
    <cellStyle name="Komma 2 5 2 2 13 2 4" xfId="21660" xr:uid="{50425ED8-302B-4CC4-89A7-63F884CC7C67}"/>
    <cellStyle name="Komma 2 5 2 2 13 2 4 2" xfId="49156" xr:uid="{F8C84BF1-D5C8-4D19-B487-02D00CD020AC}"/>
    <cellStyle name="Komma 2 5 2 2 13 2 5" xfId="27167" xr:uid="{01DF129F-58FE-4333-B9CD-4B52DDC472B9}"/>
    <cellStyle name="Komma 2 5 2 2 13 3" xfId="8122" xr:uid="{6F56D2EE-774F-42E4-AC87-B6E76931265F}"/>
    <cellStyle name="Komma 2 5 2 2 13 3 2" xfId="30191" xr:uid="{FB754C3C-EEB0-46FB-9C64-24C85D6188B9}"/>
    <cellStyle name="Komma 2 5 2 2 13 4" xfId="13488" xr:uid="{A36399E1-9ABC-44FA-AC0C-59C187E574A8}"/>
    <cellStyle name="Komma 2 5 2 2 13 4 2" xfId="35557" xr:uid="{F104AD38-567D-4FB6-AD06-4177336E4A23}"/>
    <cellStyle name="Komma 2 5 2 2 13 4 3" xfId="41105" xr:uid="{1A00BF02-58E3-4931-9DB0-D8AD8E5902C6}"/>
    <cellStyle name="Komma 2 5 2 2 13 5" xfId="19056" xr:uid="{08283D76-F27F-449A-9489-A1307AEA25B9}"/>
    <cellStyle name="Komma 2 5 2 2 13 5 2" xfId="46673" xr:uid="{5060DA16-985B-4442-AB48-CAA74A84A245}"/>
    <cellStyle name="Komma 2 5 2 2 13 6" xfId="24684" xr:uid="{8D043604-014C-498B-89A5-DC11921CE2D2}"/>
    <cellStyle name="Komma 2 5 2 2 14" xfId="2554" xr:uid="{95D4DD0E-C2ED-47C2-8C8C-A56DB7A916AA}"/>
    <cellStyle name="Komma 2 5 2 2 14 2" xfId="5478" xr:uid="{9C47FE58-C331-4792-B39E-2AB3B7278190}"/>
    <cellStyle name="Komma 2 5 2 2 14 2 2" xfId="10985" xr:uid="{7ED7F285-CFCB-4EE7-B25B-3C7E92819644}"/>
    <cellStyle name="Komma 2 5 2 2 14 2 2 2" xfId="33054" xr:uid="{6A3AF414-1A16-42D8-AE60-A6FD98B1CF74}"/>
    <cellStyle name="Komma 2 5 2 2 14 2 3" xfId="16472" xr:uid="{62C3E092-5BAC-45F1-A1F5-F91F4E5CED45}"/>
    <cellStyle name="Komma 2 5 2 2 14 2 3 2" xfId="38541" xr:uid="{83A4490D-13A5-482E-99EB-7242D9CB5EC3}"/>
    <cellStyle name="Komma 2 5 2 2 14 2 3 3" xfId="44089" xr:uid="{7E264D74-8D1E-49BD-839F-0DE13C8B8117}"/>
    <cellStyle name="Komma 2 5 2 2 14 2 4" xfId="22040" xr:uid="{DC96F881-D369-417A-90A8-0DFA57A59B1B}"/>
    <cellStyle name="Komma 2 5 2 2 14 2 4 2" xfId="49536" xr:uid="{7AFB06E4-8D85-4CCF-A41B-8B2E4E62B662}"/>
    <cellStyle name="Komma 2 5 2 2 14 2 5" xfId="27547" xr:uid="{A88F5508-9DD2-48AE-8787-F1FD6305D404}"/>
    <cellStyle name="Komma 2 5 2 2 14 3" xfId="8162" xr:uid="{8E355614-E985-43A8-9201-8552B5F7B336}"/>
    <cellStyle name="Komma 2 5 2 2 14 3 2" xfId="30231" xr:uid="{E395BB86-951E-4BDE-857C-E64B5A99DA88}"/>
    <cellStyle name="Komma 2 5 2 2 14 4" xfId="13548" xr:uid="{63A322B1-75E1-4798-B0DA-1141663B9C1C}"/>
    <cellStyle name="Komma 2 5 2 2 14 4 2" xfId="35617" xr:uid="{C1AF0A77-6C2B-4154-BF29-4056BA838D87}"/>
    <cellStyle name="Komma 2 5 2 2 14 4 3" xfId="41165" xr:uid="{B57735EF-C832-43ED-A011-A94554D556BE}"/>
    <cellStyle name="Komma 2 5 2 2 14 5" xfId="19116" xr:uid="{6D800B11-7B3B-4870-87E8-EC129CF12EFB}"/>
    <cellStyle name="Komma 2 5 2 2 14 5 2" xfId="46713" xr:uid="{FA3F81B1-3EA5-4650-86D9-179D3B153AAF}"/>
    <cellStyle name="Komma 2 5 2 2 14 6" xfId="24724" xr:uid="{1ED8DFA7-A064-4C36-B01F-63F76857186C}"/>
    <cellStyle name="Komma 2 5 2 2 15" xfId="2614" xr:uid="{936FB403-9C68-4A2B-8DB7-C56E9C25D97B}"/>
    <cellStyle name="Komma 2 5 2 2 15 2" xfId="5538" xr:uid="{CB6E5BB7-E40D-4D6D-A78D-EB8796EC250F}"/>
    <cellStyle name="Komma 2 5 2 2 15 2 2" xfId="11045" xr:uid="{B2220075-52DD-443C-A5C0-CC61F8B927A0}"/>
    <cellStyle name="Komma 2 5 2 2 15 2 2 2" xfId="33114" xr:uid="{1305C9BB-B0F5-44C5-97EF-CE5297BA8651}"/>
    <cellStyle name="Komma 2 5 2 2 15 2 3" xfId="16532" xr:uid="{75D57637-C68A-4091-AC4B-66AEB44436D9}"/>
    <cellStyle name="Komma 2 5 2 2 15 2 3 2" xfId="38601" xr:uid="{77E1506D-681B-4722-93C7-3F400324B3A6}"/>
    <cellStyle name="Komma 2 5 2 2 15 2 3 3" xfId="44149" xr:uid="{BCF884C3-CB1B-4DA5-B4F4-57813FDBD867}"/>
    <cellStyle name="Komma 2 5 2 2 15 2 4" xfId="22100" xr:uid="{74635ECA-D6D2-4D50-B2C5-5E68FA9F466F}"/>
    <cellStyle name="Komma 2 5 2 2 15 2 4 2" xfId="49596" xr:uid="{C2B482DA-B3E7-4C96-AA84-899727AF5AD6}"/>
    <cellStyle name="Komma 2 5 2 2 15 2 5" xfId="27607" xr:uid="{0766E037-1399-4D63-AACA-9AD9B2BC165A}"/>
    <cellStyle name="Komma 2 5 2 2 15 3" xfId="8222" xr:uid="{E4F734AB-AA7F-4F9B-89FE-825239B1F26F}"/>
    <cellStyle name="Komma 2 5 2 2 15 3 2" xfId="30291" xr:uid="{F60B65D3-80A9-4699-98B7-96BEC7FB100C}"/>
    <cellStyle name="Komma 2 5 2 2 15 4" xfId="13608" xr:uid="{CCBC1D53-7B8E-498B-A281-BD25A1AFA334}"/>
    <cellStyle name="Komma 2 5 2 2 15 4 2" xfId="35677" xr:uid="{6A94F4C9-D6F5-4FB1-85F9-8201C3646542}"/>
    <cellStyle name="Komma 2 5 2 2 15 4 3" xfId="41225" xr:uid="{AB93DE70-FC42-4F45-A6F0-1042BF3E687B}"/>
    <cellStyle name="Komma 2 5 2 2 15 5" xfId="19176" xr:uid="{C3A90D40-7DEF-4430-BE9F-9574973DA90B}"/>
    <cellStyle name="Komma 2 5 2 2 15 5 2" xfId="46773" xr:uid="{82CE86C9-215A-4E2E-8EBC-6C1E71B4E219}"/>
    <cellStyle name="Komma 2 5 2 2 15 6" xfId="24784" xr:uid="{B4F454CB-4F7C-4B8A-9F25-6553373AAA1A}"/>
    <cellStyle name="Komma 2 5 2 2 16" xfId="2654" xr:uid="{F41D138B-46D8-4B63-A348-9CD3B324725B}"/>
    <cellStyle name="Komma 2 5 2 2 16 2" xfId="5578" xr:uid="{022BBB35-8C71-4C82-A863-963394225025}"/>
    <cellStyle name="Komma 2 5 2 2 16 2 2" xfId="11085" xr:uid="{DB8E0723-C5BD-401E-A0CC-395B97FD3A44}"/>
    <cellStyle name="Komma 2 5 2 2 16 2 2 2" xfId="33154" xr:uid="{E653793F-EE39-47E3-A7A8-476FFA39DBFF}"/>
    <cellStyle name="Komma 2 5 2 2 16 2 3" xfId="16572" xr:uid="{42ADC2D7-8A78-4E5B-BB97-4B72DD53DAE2}"/>
    <cellStyle name="Komma 2 5 2 2 16 2 3 2" xfId="38641" xr:uid="{1D8AE7EC-1DD7-4335-BE8A-63AA4D6DFDA4}"/>
    <cellStyle name="Komma 2 5 2 2 16 2 3 3" xfId="44189" xr:uid="{0DA735B4-9BA3-4102-BF7A-C2D3F57737AF}"/>
    <cellStyle name="Komma 2 5 2 2 16 2 4" xfId="22140" xr:uid="{40010E6C-F216-4F40-8F6B-A1E86F85441C}"/>
    <cellStyle name="Komma 2 5 2 2 16 2 4 2" xfId="49636" xr:uid="{2C00C085-2CAF-42B5-984B-6453E5BBECA5}"/>
    <cellStyle name="Komma 2 5 2 2 16 2 5" xfId="27647" xr:uid="{EF8527A6-175C-43C8-8DE2-C512C4F7F281}"/>
    <cellStyle name="Komma 2 5 2 2 16 3" xfId="8262" xr:uid="{514B1927-F4E6-4AC7-8716-1CC3392EB7D5}"/>
    <cellStyle name="Komma 2 5 2 2 16 3 2" xfId="30331" xr:uid="{92B7C0FC-88C6-4B71-9F0C-EEC468C74721}"/>
    <cellStyle name="Komma 2 5 2 2 16 4" xfId="13648" xr:uid="{89CD63A7-CB39-473C-B2D0-EDA039336243}"/>
    <cellStyle name="Komma 2 5 2 2 16 4 2" xfId="35717" xr:uid="{3B3DD149-0E21-462C-96B3-80E2DD0A585C}"/>
    <cellStyle name="Komma 2 5 2 2 16 4 3" xfId="41265" xr:uid="{62756538-DDC0-4C72-A6BA-096D654887A3}"/>
    <cellStyle name="Komma 2 5 2 2 16 5" xfId="19216" xr:uid="{325FD31C-D062-4D89-B474-B6BB8B83A7D9}"/>
    <cellStyle name="Komma 2 5 2 2 16 5 2" xfId="46813" xr:uid="{28958455-2A98-49A0-976A-5183DE914E46}"/>
    <cellStyle name="Komma 2 5 2 2 16 6" xfId="24824" xr:uid="{33B6C5ED-6430-45B5-B7BD-BA56759FBC16}"/>
    <cellStyle name="Komma 2 5 2 2 17" xfId="2694" xr:uid="{9C7FDF48-37DE-4BA0-82DA-00345674552D}"/>
    <cellStyle name="Komma 2 5 2 2 17 2" xfId="8302" xr:uid="{BD44B13A-FD9C-467C-A54F-0732104141A1}"/>
    <cellStyle name="Komma 2 5 2 2 17 2 2" xfId="30371" xr:uid="{A1F71DFB-BAA0-4081-B94A-85E1DA0B21FD}"/>
    <cellStyle name="Komma 2 5 2 2 17 3" xfId="13688" xr:uid="{D658240E-9FCC-454D-A008-8B73A943A39E}"/>
    <cellStyle name="Komma 2 5 2 2 17 3 2" xfId="35757" xr:uid="{3987D538-EC7B-4220-B807-975B5C5C54F6}"/>
    <cellStyle name="Komma 2 5 2 2 17 3 3" xfId="41305" xr:uid="{533E3ED7-92B2-41B0-91BD-CAFF1D251E1C}"/>
    <cellStyle name="Komma 2 5 2 2 17 4" xfId="19256" xr:uid="{14628DEF-764C-4DDA-B901-CE6F7A086094}"/>
    <cellStyle name="Komma 2 5 2 2 17 4 2" xfId="46853" xr:uid="{79629ACC-2F87-4E10-B901-FBFBA07E17DA}"/>
    <cellStyle name="Komma 2 5 2 2 17 5" xfId="24864" xr:uid="{23855954-C102-45B4-A595-93175307929C}"/>
    <cellStyle name="Komma 2 5 2 2 18" xfId="5138" xr:uid="{0B875600-46DC-4EEF-BC17-2A35CD970D8D}"/>
    <cellStyle name="Komma 2 5 2 2 18 2" xfId="10645" xr:uid="{9CDDAC82-986A-492E-8D8A-E3592CB34EA2}"/>
    <cellStyle name="Komma 2 5 2 2 18 2 2" xfId="32714" xr:uid="{841FE449-842A-4717-906B-73D22B840FB5}"/>
    <cellStyle name="Komma 2 5 2 2 18 3" xfId="16132" xr:uid="{C2694C99-C103-45B2-BD45-512A6485DCE1}"/>
    <cellStyle name="Komma 2 5 2 2 18 3 2" xfId="38201" xr:uid="{FA45F71D-86A8-430E-8F27-CCC7536E4DF1}"/>
    <cellStyle name="Komma 2 5 2 2 18 3 3" xfId="43749" xr:uid="{371C313C-5626-4DF0-97CB-11E8164E7D8F}"/>
    <cellStyle name="Komma 2 5 2 2 18 4" xfId="21700" xr:uid="{A29FC373-6431-4B4D-8676-4D4895AC240C}"/>
    <cellStyle name="Komma 2 5 2 2 18 4 2" xfId="49196" xr:uid="{BFD77CE3-CC37-481A-89F0-552798553202}"/>
    <cellStyle name="Komma 2 5 2 2 18 5" xfId="27207" xr:uid="{8D8B345A-4534-4246-A74B-378D4B44AA02}"/>
    <cellStyle name="Komma 2 5 2 2 19" xfId="5638" xr:uid="{42722876-E596-4B43-92BF-D5CD2A64FA88}"/>
    <cellStyle name="Komma 2 5 2 2 19 2" xfId="11145" xr:uid="{0D01DAE2-B6DB-4542-82E7-650F44AB2CBF}"/>
    <cellStyle name="Komma 2 5 2 2 19 2 2" xfId="33214" xr:uid="{39243AC8-CDA8-4763-8BBE-22ABD5ED2636}"/>
    <cellStyle name="Komma 2 5 2 2 19 3" xfId="22200" xr:uid="{3B91304A-1010-4F46-AD66-1B3D93AE6C40}"/>
    <cellStyle name="Komma 2 5 2 2 19 3 2" xfId="49696" xr:uid="{02863BEB-123F-47DC-9F27-ADDFE53885DD}"/>
    <cellStyle name="Komma 2 5 2 2 19 4" xfId="27707" xr:uid="{BAA92B14-6B51-489B-9F01-84502009A675}"/>
    <cellStyle name="Komma 2 5 2 2 2" xfId="121" xr:uid="{12041614-85D2-460B-B839-EE41AB706545}"/>
    <cellStyle name="Komma 2 5 2 2 2 10" xfId="22316" xr:uid="{CFA14B66-5725-4238-9E12-95E7B9BA4B4E}"/>
    <cellStyle name="Komma 2 5 2 2 2 2" xfId="547" xr:uid="{00549F1E-6A39-4E80-8AF4-4640F41D7FCB}"/>
    <cellStyle name="Komma 2 5 2 2 2 2 2" xfId="1348" xr:uid="{E6B68E8F-9308-4A5E-9290-F57E16418CDC}"/>
    <cellStyle name="Komma 2 5 2 2 2 2 2 2" xfId="3952" xr:uid="{28DC7450-1524-436A-A0E3-0B1FA27DDA83}"/>
    <cellStyle name="Komma 2 5 2 2 2 2 2 2 2" xfId="9459" xr:uid="{74639B8E-8A13-4388-BE01-7971F6C8F10C}"/>
    <cellStyle name="Komma 2 5 2 2 2 2 2 2 2 2" xfId="31528" xr:uid="{096A1AC7-4B3C-4920-989F-D208D77C9197}"/>
    <cellStyle name="Komma 2 5 2 2 2 2 2 2 3" xfId="14946" xr:uid="{1CF36C1E-79EC-4380-B628-688C93E9224A}"/>
    <cellStyle name="Komma 2 5 2 2 2 2 2 2 3 2" xfId="37015" xr:uid="{8A523D5F-5BED-4996-B13D-D424B75A9657}"/>
    <cellStyle name="Komma 2 5 2 2 2 2 2 2 3 3" xfId="42563" xr:uid="{A6468D76-560E-446A-8480-3A93CD0077BA}"/>
    <cellStyle name="Komma 2 5 2 2 2 2 2 2 4" xfId="20514" xr:uid="{DCDE14C6-899F-4CFD-B223-431EECBECE7D}"/>
    <cellStyle name="Komma 2 5 2 2 2 2 2 2 4 2" xfId="48010" xr:uid="{7FC3AAC1-A6E2-48A3-8E1B-A699377117B3}"/>
    <cellStyle name="Komma 2 5 2 2 2 2 2 2 5" xfId="26021" xr:uid="{77B3155D-0F78-4DD3-A9C2-86FF16A18C11}"/>
    <cellStyle name="Komma 2 5 2 2 2 2 2 3" xfId="6976" xr:uid="{722A8BD1-4B28-4FD6-875F-720AB7DA7DBA}"/>
    <cellStyle name="Komma 2 5 2 2 2 2 2 3 2" xfId="29045" xr:uid="{60DEA27D-460F-4DB1-8AF8-A192F80A6438}"/>
    <cellStyle name="Komma 2 5 2 2 2 2 2 4" xfId="12342" xr:uid="{8F68FD3E-AF91-4964-A0F4-854533A01B2C}"/>
    <cellStyle name="Komma 2 5 2 2 2 2 2 4 2" xfId="34411" xr:uid="{E737FE46-550E-496E-8F85-27C0F464C436}"/>
    <cellStyle name="Komma 2 5 2 2 2 2 2 4 3" xfId="39959" xr:uid="{6BEA3C84-8F7C-4B4C-A0A0-69027A223C66}"/>
    <cellStyle name="Komma 2 5 2 2 2 2 2 5" xfId="17910" xr:uid="{9A302956-5177-42A2-86CB-F0E72563FA36}"/>
    <cellStyle name="Komma 2 5 2 2 2 2 2 5 2" xfId="45527" xr:uid="{D607C952-F02C-41DF-BCE2-FBD25CA02DDB}"/>
    <cellStyle name="Komma 2 5 2 2 2 2 2 6" xfId="23538" xr:uid="{05D9501E-BEC2-4E1B-9B77-CA3D39274E6E}"/>
    <cellStyle name="Komma 2 5 2 2 2 2 3" xfId="2129" xr:uid="{42C1CE12-DFEB-4DA3-BB1B-98ED75CEFDC6}"/>
    <cellStyle name="Komma 2 5 2 2 2 2 3 2" xfId="4733" xr:uid="{15A23D77-7701-4264-9F3D-96A09837831C}"/>
    <cellStyle name="Komma 2 5 2 2 2 2 3 2 2" xfId="10240" xr:uid="{5E74CD0F-43B3-4148-8995-64732AE96722}"/>
    <cellStyle name="Komma 2 5 2 2 2 2 3 2 2 2" xfId="32309" xr:uid="{701E1C1B-6CAB-4A76-9B04-BDEFBF070422}"/>
    <cellStyle name="Komma 2 5 2 2 2 2 3 2 3" xfId="15727" xr:uid="{74752F3F-99ED-4276-A927-0036E7F1D1AA}"/>
    <cellStyle name="Komma 2 5 2 2 2 2 3 2 3 2" xfId="37796" xr:uid="{695A0876-EC4B-45F9-A130-3422322D564E}"/>
    <cellStyle name="Komma 2 5 2 2 2 2 3 2 3 3" xfId="43344" xr:uid="{3863EE7D-F929-4972-A309-6DE3DC515F3A}"/>
    <cellStyle name="Komma 2 5 2 2 2 2 3 2 4" xfId="21295" xr:uid="{3AD5613A-F96A-4B09-9B24-1B8FE040C8DA}"/>
    <cellStyle name="Komma 2 5 2 2 2 2 3 2 4 2" xfId="48791" xr:uid="{D0384557-43BB-400E-905C-0BB40CB34886}"/>
    <cellStyle name="Komma 2 5 2 2 2 2 3 2 5" xfId="26802" xr:uid="{08515DEF-B618-4A7D-9E4A-223D7A15DD3B}"/>
    <cellStyle name="Komma 2 5 2 2 2 2 3 3" xfId="7757" xr:uid="{7519751A-8CBB-48AC-AA87-984AB71FFAAA}"/>
    <cellStyle name="Komma 2 5 2 2 2 2 3 3 2" xfId="29826" xr:uid="{D97B6957-F7A3-4EE0-A329-65E3EECB8649}"/>
    <cellStyle name="Komma 2 5 2 2 2 2 3 4" xfId="13123" xr:uid="{F3AE7C7E-D963-43DE-8E97-04F8A00DF3CA}"/>
    <cellStyle name="Komma 2 5 2 2 2 2 3 4 2" xfId="35192" xr:uid="{76CF5D06-726D-4CF6-98C2-392E53D26BD4}"/>
    <cellStyle name="Komma 2 5 2 2 2 2 3 4 3" xfId="40740" xr:uid="{1572939F-568F-4569-949D-90D757A96DEA}"/>
    <cellStyle name="Komma 2 5 2 2 2 2 3 5" xfId="18691" xr:uid="{DE64CF1F-7216-4832-8EA1-D37668257CCF}"/>
    <cellStyle name="Komma 2 5 2 2 2 2 3 5 2" xfId="46308" xr:uid="{647FF101-BEF9-4836-AD30-F67C7D8BEEA4}"/>
    <cellStyle name="Komma 2 5 2 2 2 2 3 6" xfId="24319" xr:uid="{E63687D5-E7FF-4232-9795-2C009AFE1930}"/>
    <cellStyle name="Komma 2 5 2 2 2 2 4" xfId="3151" xr:uid="{9F38DC87-E502-4D7B-B909-BD2582D2FF72}"/>
    <cellStyle name="Komma 2 5 2 2 2 2 4 2" xfId="8678" xr:uid="{1D5F8ABF-4A6F-426B-BD5F-B4CBE6888DD2}"/>
    <cellStyle name="Komma 2 5 2 2 2 2 4 2 2" xfId="30747" xr:uid="{49C956CA-F280-4075-B246-3E9EF1A28977}"/>
    <cellStyle name="Komma 2 5 2 2 2 2 4 3" xfId="14145" xr:uid="{051E7431-43C1-4760-851D-E2CDC674A27D}"/>
    <cellStyle name="Komma 2 5 2 2 2 2 4 3 2" xfId="36214" xr:uid="{FCD16D9A-F1B3-44B8-B9CF-A4F7CDFE25C3}"/>
    <cellStyle name="Komma 2 5 2 2 2 2 4 3 3" xfId="41762" xr:uid="{57209277-8371-4BDB-9F4E-902A19BF2738}"/>
    <cellStyle name="Komma 2 5 2 2 2 2 4 4" xfId="19713" xr:uid="{4982EBE0-2EC2-466D-A496-C3B563A4512A}"/>
    <cellStyle name="Komma 2 5 2 2 2 2 4 4 2" xfId="47229" xr:uid="{9383FBF1-9CEE-41EF-A0D8-02DA47D1C313}"/>
    <cellStyle name="Komma 2 5 2 2 2 2 4 5" xfId="25240" xr:uid="{6933DC93-8A5A-469D-ADA9-DDD01162FE1A}"/>
    <cellStyle name="Komma 2 5 2 2 2 2 5" xfId="6175" xr:uid="{C8FC184E-3B68-4207-8E20-AE1CF9B870BB}"/>
    <cellStyle name="Komma 2 5 2 2 2 2 5 2" xfId="28244" xr:uid="{AE7DA4FA-CDBF-4CE6-A8EB-F157EC154128}"/>
    <cellStyle name="Komma 2 5 2 2 2 2 6" xfId="11561" xr:uid="{496E8B5D-490F-434A-8476-D61222F465A5}"/>
    <cellStyle name="Komma 2 5 2 2 2 2 6 2" xfId="33630" xr:uid="{2A2742FB-26B5-49AB-AC95-E9B61C0DCFA2}"/>
    <cellStyle name="Komma 2 5 2 2 2 2 6 3" xfId="39178" xr:uid="{902CF031-96C4-4E86-8E76-AD97F31A9446}"/>
    <cellStyle name="Komma 2 5 2 2 2 2 7" xfId="17109" xr:uid="{DA545C4D-712F-41BB-872E-D37154151D1A}"/>
    <cellStyle name="Komma 2 5 2 2 2 2 7 2" xfId="44726" xr:uid="{31D3D533-5658-45AC-90AC-B75013341F6F}"/>
    <cellStyle name="Komma 2 5 2 2 2 2 8" xfId="22737" xr:uid="{7AABC4DA-F155-4DA5-88F6-EF9ACDC20754}"/>
    <cellStyle name="Komma 2 5 2 2 2 3" xfId="998" xr:uid="{699A512D-9458-4BB0-8386-AB9364180FBE}"/>
    <cellStyle name="Komma 2 5 2 2 2 3 2" xfId="3602" xr:uid="{320E55CC-62A0-4FE3-B127-BB303C578DC2}"/>
    <cellStyle name="Komma 2 5 2 2 2 3 2 2" xfId="9109" xr:uid="{53EB9997-FB14-4C47-86BE-C9E8535E3816}"/>
    <cellStyle name="Komma 2 5 2 2 2 3 2 2 2" xfId="31178" xr:uid="{0D3CA234-41FC-421B-9403-52C80F102CA8}"/>
    <cellStyle name="Komma 2 5 2 2 2 3 2 3" xfId="14596" xr:uid="{A23395D1-2CC7-4743-8569-84C60C868E71}"/>
    <cellStyle name="Komma 2 5 2 2 2 3 2 3 2" xfId="36665" xr:uid="{8A646BF8-6F6C-4FCB-B977-5B577FC47B52}"/>
    <cellStyle name="Komma 2 5 2 2 2 3 2 3 3" xfId="42213" xr:uid="{1A650E2F-35A0-40F8-908E-E59DF2A00342}"/>
    <cellStyle name="Komma 2 5 2 2 2 3 2 4" xfId="20164" xr:uid="{EB228DF5-E809-4A3A-8A63-980E7FB89D89}"/>
    <cellStyle name="Komma 2 5 2 2 2 3 2 4 2" xfId="47660" xr:uid="{51D21971-62A5-405A-B4FE-E55551ED32DE}"/>
    <cellStyle name="Komma 2 5 2 2 2 3 2 5" xfId="25671" xr:uid="{E05E5C45-E468-433D-B0C5-B8B322553FA4}"/>
    <cellStyle name="Komma 2 5 2 2 2 3 3" xfId="6626" xr:uid="{EBE49348-5851-4707-9DFF-663444460266}"/>
    <cellStyle name="Komma 2 5 2 2 2 3 3 2" xfId="28695" xr:uid="{57F6F964-B6FF-45DA-ADFB-9CEE20B37BA8}"/>
    <cellStyle name="Komma 2 5 2 2 2 3 4" xfId="11992" xr:uid="{D5687111-7658-4338-A2B0-D61DC795683C}"/>
    <cellStyle name="Komma 2 5 2 2 2 3 4 2" xfId="34061" xr:uid="{9EC62FCE-D863-414E-A186-AA94A06B5C93}"/>
    <cellStyle name="Komma 2 5 2 2 2 3 4 3" xfId="39609" xr:uid="{20DAA52D-4AFB-4D56-AC76-84A0DC6171AD}"/>
    <cellStyle name="Komma 2 5 2 2 2 3 5" xfId="17560" xr:uid="{BE76981B-0028-4188-89B8-2B145D523A24}"/>
    <cellStyle name="Komma 2 5 2 2 2 3 5 2" xfId="45177" xr:uid="{AD891E4E-B65C-4E97-AD3B-0AEE60F25A09}"/>
    <cellStyle name="Komma 2 5 2 2 2 3 6" xfId="23188" xr:uid="{9FD8E01A-5214-444C-890C-F994C7B81DC9}"/>
    <cellStyle name="Komma 2 5 2 2 2 4" xfId="1779" xr:uid="{98DB84D9-5CAC-4EB3-A358-7FBD6DCE8674}"/>
    <cellStyle name="Komma 2 5 2 2 2 4 2" xfId="4383" xr:uid="{C34A2F6C-CA6A-4D48-8AAE-AC274D88AB40}"/>
    <cellStyle name="Komma 2 5 2 2 2 4 2 2" xfId="9890" xr:uid="{4FE52D99-8895-4A7E-A404-0FB04CD1BDD1}"/>
    <cellStyle name="Komma 2 5 2 2 2 4 2 2 2" xfId="31959" xr:uid="{8E26799E-7081-4261-B5F7-9536649DAF16}"/>
    <cellStyle name="Komma 2 5 2 2 2 4 2 3" xfId="15377" xr:uid="{D03117F0-5429-4516-BDCD-43293B6EDBC1}"/>
    <cellStyle name="Komma 2 5 2 2 2 4 2 3 2" xfId="37446" xr:uid="{1811A220-4C72-4338-B1F5-564290F10332}"/>
    <cellStyle name="Komma 2 5 2 2 2 4 2 3 3" xfId="42994" xr:uid="{7995E1E6-E6A0-409F-A190-0B18ABFAB8E4}"/>
    <cellStyle name="Komma 2 5 2 2 2 4 2 4" xfId="20945" xr:uid="{B9FF6CE7-384B-482F-A0A0-998AECBF802F}"/>
    <cellStyle name="Komma 2 5 2 2 2 4 2 4 2" xfId="48441" xr:uid="{C77810B6-2AE9-4BB3-9EE2-51B0410DFDD3}"/>
    <cellStyle name="Komma 2 5 2 2 2 4 2 5" xfId="26452" xr:uid="{D8916871-E55D-4DAB-BE4E-A63AA9170167}"/>
    <cellStyle name="Komma 2 5 2 2 2 4 3" xfId="7407" xr:uid="{96CB80E6-9232-4B05-8031-986EF8D1B37F}"/>
    <cellStyle name="Komma 2 5 2 2 2 4 3 2" xfId="29476" xr:uid="{E8F8606A-533D-47A1-AAD6-4B12172E3F56}"/>
    <cellStyle name="Komma 2 5 2 2 2 4 4" xfId="12773" xr:uid="{B8A6CC01-E6FC-4CEC-9181-1292F96520BC}"/>
    <cellStyle name="Komma 2 5 2 2 2 4 4 2" xfId="34842" xr:uid="{EFCF84E2-ED3A-44EA-9CA2-208420214A59}"/>
    <cellStyle name="Komma 2 5 2 2 2 4 4 3" xfId="40390" xr:uid="{A15AA9A3-ADA5-4E64-8DA1-98F5D5301AFE}"/>
    <cellStyle name="Komma 2 5 2 2 2 4 5" xfId="18341" xr:uid="{37759290-CD04-42D9-BF14-5F8E2C56658B}"/>
    <cellStyle name="Komma 2 5 2 2 2 4 5 2" xfId="45958" xr:uid="{E9ADDD56-448C-41EB-B8FD-07FE7309EF51}"/>
    <cellStyle name="Komma 2 5 2 2 2 4 6" xfId="23969" xr:uid="{5BFA5B16-F767-490F-A922-5FD142017FF5}"/>
    <cellStyle name="Komma 2 5 2 2 2 5" xfId="2730" xr:uid="{D46BF8A7-43F3-4064-8310-06DBF55D0FD5}"/>
    <cellStyle name="Komma 2 5 2 2 2 5 2" xfId="8328" xr:uid="{01FB32F3-9A8E-4658-88D8-9C51BA4B7126}"/>
    <cellStyle name="Komma 2 5 2 2 2 5 2 2" xfId="30397" xr:uid="{23670338-1CD1-424F-AE8A-0F9C9FC218AE}"/>
    <cellStyle name="Komma 2 5 2 2 2 5 3" xfId="13724" xr:uid="{59AF0A34-F2CC-4EA8-AAF5-E89EFF8F528C}"/>
    <cellStyle name="Komma 2 5 2 2 2 5 3 2" xfId="35793" xr:uid="{1AB0E30F-85B8-4733-A47C-F627B3860499}"/>
    <cellStyle name="Komma 2 5 2 2 2 5 3 3" xfId="41341" xr:uid="{2B29B3AD-14F2-4EB9-AE9E-F97E5CE444BB}"/>
    <cellStyle name="Komma 2 5 2 2 2 5 4" xfId="19292" xr:uid="{2EBE74C0-E230-40E9-8F52-E1EF84C8BAC2}"/>
    <cellStyle name="Komma 2 5 2 2 2 5 4 2" xfId="46879" xr:uid="{FBCFAFC9-2A4C-4437-9BD4-BEB08D0BEC7F}"/>
    <cellStyle name="Komma 2 5 2 2 2 5 5" xfId="24890" xr:uid="{9C39313C-EB6C-40EC-A5FF-CF20C79DB9C6}"/>
    <cellStyle name="Komma 2 5 2 2 2 6" xfId="5164" xr:uid="{EDC8EE5F-7157-4948-A249-1996BD1F843B}"/>
    <cellStyle name="Komma 2 5 2 2 2 6 2" xfId="10671" xr:uid="{F358B12B-3B92-4083-A145-CFC77D7F185F}"/>
    <cellStyle name="Komma 2 5 2 2 2 6 2 2" xfId="32740" xr:uid="{CA566293-DC01-41A7-AD9E-0ECAEF535160}"/>
    <cellStyle name="Komma 2 5 2 2 2 6 3" xfId="16158" xr:uid="{94169DBC-7A48-4E3E-A4A6-EC3EC94B43B1}"/>
    <cellStyle name="Komma 2 5 2 2 2 6 3 2" xfId="38227" xr:uid="{64EA01AA-3D4B-4858-82C4-6C0CAD7AE5B3}"/>
    <cellStyle name="Komma 2 5 2 2 2 6 3 3" xfId="43775" xr:uid="{6A511337-9934-484D-827F-CC5CFBB5AC83}"/>
    <cellStyle name="Komma 2 5 2 2 2 6 4" xfId="21726" xr:uid="{1D322CA3-105F-4648-93AD-97E4F1B58F71}"/>
    <cellStyle name="Komma 2 5 2 2 2 6 4 2" xfId="49222" xr:uid="{7235F408-15B6-4C18-A350-273CB2EF3942}"/>
    <cellStyle name="Komma 2 5 2 2 2 6 5" xfId="27233" xr:uid="{E1485DE8-E489-4350-A287-C3FB8874102D}"/>
    <cellStyle name="Komma 2 5 2 2 2 7" xfId="5754" xr:uid="{7C47A40C-086B-480F-9DD8-9C87AD1B5A03}"/>
    <cellStyle name="Komma 2 5 2 2 2 7 2" xfId="27823" xr:uid="{9C621F3C-70C4-44F9-83EC-A8CBD6D7CF8A}"/>
    <cellStyle name="Komma 2 5 2 2 2 8" xfId="11211" xr:uid="{46EF90C9-A431-4AE1-9F65-BEB8C3153915}"/>
    <cellStyle name="Komma 2 5 2 2 2 8 2" xfId="33280" xr:uid="{E26E693E-2167-4A06-A127-4BD423172236}"/>
    <cellStyle name="Komma 2 5 2 2 2 8 3" xfId="38828" xr:uid="{207E1FB4-00E6-4799-BBDB-17A317C71925}"/>
    <cellStyle name="Komma 2 5 2 2 2 9" xfId="16688" xr:uid="{9822AEFC-45FB-49E2-82C0-B863300D9D80}"/>
    <cellStyle name="Komma 2 5 2 2 2 9 2" xfId="44305" xr:uid="{E741633B-4203-4736-81C7-83CEA870E0FF}"/>
    <cellStyle name="Komma 2 5 2 2 20" xfId="5718" xr:uid="{CE935A2D-E4F2-4397-BE0D-1333561A4290}"/>
    <cellStyle name="Komma 2 5 2 2 20 2" xfId="27787" xr:uid="{185591E2-A0A6-4578-931D-50FDA582AC44}"/>
    <cellStyle name="Komma 2 5 2 2 21" xfId="11185" xr:uid="{443A0DDD-3A44-4551-A243-171E221EFDEF}"/>
    <cellStyle name="Komma 2 5 2 2 21 2" xfId="33254" xr:uid="{CD647B3C-13FB-4CA3-9299-C31281F754E3}"/>
    <cellStyle name="Komma 2 5 2 2 21 3" xfId="38802" xr:uid="{922FA8E8-0E41-4268-A680-284DBBC734CE}"/>
    <cellStyle name="Komma 2 5 2 2 22" xfId="16652" xr:uid="{A35384B0-F316-4689-9073-1BDF9711DEF8}"/>
    <cellStyle name="Komma 2 5 2 2 22 2" xfId="44269" xr:uid="{78DEBF3C-8C01-4BD3-904A-5D76ABEE915E}"/>
    <cellStyle name="Komma 2 5 2 2 23" xfId="22280" xr:uid="{0FE949C0-2C2D-4684-B93F-E9BDA3C31C52}"/>
    <cellStyle name="Komma 2 5 2 2 3" xfId="188" xr:uid="{E0B251EF-671F-48CC-A89E-595B74927D88}"/>
    <cellStyle name="Komma 2 5 2 2 3 10" xfId="22380" xr:uid="{E3642D01-D971-437A-80F9-CF4DCCE40815}"/>
    <cellStyle name="Komma 2 5 2 2 3 2" xfId="611" xr:uid="{6F27DD85-2442-4076-BFB0-9F869A0CE4C9}"/>
    <cellStyle name="Komma 2 5 2 2 3 2 2" xfId="1412" xr:uid="{BD45F7FE-9688-4CDA-886E-DF36DEC031B1}"/>
    <cellStyle name="Komma 2 5 2 2 3 2 2 2" xfId="4016" xr:uid="{2F68C743-3B17-4654-9D9B-C25EB873B369}"/>
    <cellStyle name="Komma 2 5 2 2 3 2 2 2 2" xfId="9523" xr:uid="{697E5AD3-5734-4F42-AF7E-3FB629044BF0}"/>
    <cellStyle name="Komma 2 5 2 2 3 2 2 2 2 2" xfId="31592" xr:uid="{00049B45-14B8-42E2-9242-49279A625760}"/>
    <cellStyle name="Komma 2 5 2 2 3 2 2 2 3" xfId="15010" xr:uid="{EDBDCE05-BF7D-4050-9412-D14B6CCF7998}"/>
    <cellStyle name="Komma 2 5 2 2 3 2 2 2 3 2" xfId="37079" xr:uid="{E5C05090-AAD5-4ECA-9591-8650069F0296}"/>
    <cellStyle name="Komma 2 5 2 2 3 2 2 2 3 3" xfId="42627" xr:uid="{E732856E-CE4B-4566-B1CD-FFEC43872707}"/>
    <cellStyle name="Komma 2 5 2 2 3 2 2 2 4" xfId="20578" xr:uid="{E3791518-8F28-463C-94EA-E2ACA8DE1B92}"/>
    <cellStyle name="Komma 2 5 2 2 3 2 2 2 4 2" xfId="48074" xr:uid="{9ED61D84-A5C2-488B-8FE8-CAD77EFC14A4}"/>
    <cellStyle name="Komma 2 5 2 2 3 2 2 2 5" xfId="26085" xr:uid="{9D35C348-F86B-4BC0-9883-5B5C6BC758A1}"/>
    <cellStyle name="Komma 2 5 2 2 3 2 2 3" xfId="7040" xr:uid="{43F9B7CB-04A8-429B-ACAD-4C616EC48BF7}"/>
    <cellStyle name="Komma 2 5 2 2 3 2 2 3 2" xfId="29109" xr:uid="{1A9FABBB-82B6-4755-AA93-C2C64093858E}"/>
    <cellStyle name="Komma 2 5 2 2 3 2 2 4" xfId="12406" xr:uid="{31B1CC4A-EEB9-4876-B541-1899BAA595BE}"/>
    <cellStyle name="Komma 2 5 2 2 3 2 2 4 2" xfId="34475" xr:uid="{2E95141E-A3C6-4DDB-BAD7-20B5C20AECA8}"/>
    <cellStyle name="Komma 2 5 2 2 3 2 2 4 3" xfId="40023" xr:uid="{E965E54E-AAF0-43B1-90A8-B954C457E298}"/>
    <cellStyle name="Komma 2 5 2 2 3 2 2 5" xfId="17974" xr:uid="{B3C04451-E41F-4F8D-ACE3-5F1740210A8A}"/>
    <cellStyle name="Komma 2 5 2 2 3 2 2 5 2" xfId="45591" xr:uid="{60681E15-1356-4179-A3F8-BB31D7B6D290}"/>
    <cellStyle name="Komma 2 5 2 2 3 2 2 6" xfId="23602" xr:uid="{647D86AF-D806-4F7E-9071-5EC77F776411}"/>
    <cellStyle name="Komma 2 5 2 2 3 2 3" xfId="2193" xr:uid="{57C95BCD-9AFD-4F40-9EAD-BDDB1DCAEE6B}"/>
    <cellStyle name="Komma 2 5 2 2 3 2 3 2" xfId="4797" xr:uid="{7A8E2D80-7C73-4233-A112-0236384F750A}"/>
    <cellStyle name="Komma 2 5 2 2 3 2 3 2 2" xfId="10304" xr:uid="{779C2D36-6849-49EF-AC63-023FE5301681}"/>
    <cellStyle name="Komma 2 5 2 2 3 2 3 2 2 2" xfId="32373" xr:uid="{19C7AEA8-F7D2-4694-BD97-C05EF132F7BA}"/>
    <cellStyle name="Komma 2 5 2 2 3 2 3 2 3" xfId="15791" xr:uid="{273EF799-69AA-4FEE-A8D3-22A25ACF3CE0}"/>
    <cellStyle name="Komma 2 5 2 2 3 2 3 2 3 2" xfId="37860" xr:uid="{D5B5E4D2-4DEC-46FA-A860-AD774AFE2636}"/>
    <cellStyle name="Komma 2 5 2 2 3 2 3 2 3 3" xfId="43408" xr:uid="{E8580BF2-2A9C-47D3-B685-ACE5EF4BDFD8}"/>
    <cellStyle name="Komma 2 5 2 2 3 2 3 2 4" xfId="21359" xr:uid="{E20D3E16-C399-4D3A-A331-A34AE75B645B}"/>
    <cellStyle name="Komma 2 5 2 2 3 2 3 2 4 2" xfId="48855" xr:uid="{2FE719D4-85FA-44FC-9E3C-8AD507D9600F}"/>
    <cellStyle name="Komma 2 5 2 2 3 2 3 2 5" xfId="26866" xr:uid="{3E4BF0EA-6C75-4CB3-9868-56FAA4D85631}"/>
    <cellStyle name="Komma 2 5 2 2 3 2 3 3" xfId="7821" xr:uid="{7DDBAD10-01F3-46E5-B0F7-AEEEFF287F6C}"/>
    <cellStyle name="Komma 2 5 2 2 3 2 3 3 2" xfId="29890" xr:uid="{82B4C41C-38C2-430E-AC6C-4A9C119D636E}"/>
    <cellStyle name="Komma 2 5 2 2 3 2 3 4" xfId="13187" xr:uid="{E7665C7F-20D6-4998-9A9D-9A417659B4B7}"/>
    <cellStyle name="Komma 2 5 2 2 3 2 3 4 2" xfId="35256" xr:uid="{7A33862E-23A3-45DC-BFDA-3C5A0F90009B}"/>
    <cellStyle name="Komma 2 5 2 2 3 2 3 4 3" xfId="40804" xr:uid="{38529190-6D8A-48DE-A134-4887F17F90A0}"/>
    <cellStyle name="Komma 2 5 2 2 3 2 3 5" xfId="18755" xr:uid="{C319C73A-60AE-46AF-908A-F3526926F7CE}"/>
    <cellStyle name="Komma 2 5 2 2 3 2 3 5 2" xfId="46372" xr:uid="{FEF960B1-2D30-4E55-AA47-F798970048A0}"/>
    <cellStyle name="Komma 2 5 2 2 3 2 3 6" xfId="24383" xr:uid="{EC1935DA-2321-4757-B0BD-C2E0B52C4044}"/>
    <cellStyle name="Komma 2 5 2 2 3 2 4" xfId="3215" xr:uid="{8A1D4F36-D410-4423-92B9-EC9E0429BC77}"/>
    <cellStyle name="Komma 2 5 2 2 3 2 4 2" xfId="8742" xr:uid="{D8055DE9-31E9-48AF-968B-505528B3F191}"/>
    <cellStyle name="Komma 2 5 2 2 3 2 4 2 2" xfId="30811" xr:uid="{B6AA1747-2396-42D9-8975-343D322E25C6}"/>
    <cellStyle name="Komma 2 5 2 2 3 2 4 3" xfId="14209" xr:uid="{6E7D90B4-C2DC-4F9C-B59C-B6C22841C12C}"/>
    <cellStyle name="Komma 2 5 2 2 3 2 4 3 2" xfId="36278" xr:uid="{12AF9C33-8C99-43DE-9EF7-1E8E25381193}"/>
    <cellStyle name="Komma 2 5 2 2 3 2 4 3 3" xfId="41826" xr:uid="{45FCD766-9B3D-46FC-86A0-11A857E5A85E}"/>
    <cellStyle name="Komma 2 5 2 2 3 2 4 4" xfId="19777" xr:uid="{F6C330CD-27BD-4F6F-92AB-0EA234BE09D8}"/>
    <cellStyle name="Komma 2 5 2 2 3 2 4 4 2" xfId="47293" xr:uid="{79684D57-8BCA-4E6C-A73F-CF2C21153B6F}"/>
    <cellStyle name="Komma 2 5 2 2 3 2 4 5" xfId="25304" xr:uid="{E42A7FCA-471D-45D7-8509-72CEBF64175D}"/>
    <cellStyle name="Komma 2 5 2 2 3 2 5" xfId="6239" xr:uid="{48343B53-8BA2-4D0A-AA17-ADBC59954308}"/>
    <cellStyle name="Komma 2 5 2 2 3 2 5 2" xfId="28308" xr:uid="{B5624861-9473-41A0-AD66-DDD6DDC05F3C}"/>
    <cellStyle name="Komma 2 5 2 2 3 2 6" xfId="11625" xr:uid="{BE7F4ECC-EC07-4274-B495-64FBE7D99E2D}"/>
    <cellStyle name="Komma 2 5 2 2 3 2 6 2" xfId="33694" xr:uid="{FFA7FB30-7E6D-4F3C-85D1-AA693BDCAD51}"/>
    <cellStyle name="Komma 2 5 2 2 3 2 6 3" xfId="39242" xr:uid="{B9141995-3294-470B-8927-D673899640CB}"/>
    <cellStyle name="Komma 2 5 2 2 3 2 7" xfId="17173" xr:uid="{E119BB70-9AA4-4FCD-B199-B462EE6482CC}"/>
    <cellStyle name="Komma 2 5 2 2 3 2 7 2" xfId="44790" xr:uid="{8645A2B6-1B1A-4E59-BFD9-D40A6ED8E26C}"/>
    <cellStyle name="Komma 2 5 2 2 3 2 8" xfId="22801" xr:uid="{FA5F8A9B-1D4A-49FE-BE09-92E844308B49}"/>
    <cellStyle name="Komma 2 5 2 2 3 3" xfId="1052" xr:uid="{78FFF396-2538-42B4-8E06-440EE50F4F7E}"/>
    <cellStyle name="Komma 2 5 2 2 3 3 2" xfId="3656" xr:uid="{CBA46D3A-ADF1-49C5-9EC8-E3467A51463C}"/>
    <cellStyle name="Komma 2 5 2 2 3 3 2 2" xfId="9163" xr:uid="{6A0297C4-4DE5-44D9-B668-4E9FC172AB7B}"/>
    <cellStyle name="Komma 2 5 2 2 3 3 2 2 2" xfId="31232" xr:uid="{8E5D52EF-ACC7-48B7-829A-592D1A0AB3FF}"/>
    <cellStyle name="Komma 2 5 2 2 3 3 2 3" xfId="14650" xr:uid="{9F9BB8F3-326A-49E1-B60A-43A6A7085C82}"/>
    <cellStyle name="Komma 2 5 2 2 3 3 2 3 2" xfId="36719" xr:uid="{0BDD4F8B-D579-4153-991A-9A84E94F0B17}"/>
    <cellStyle name="Komma 2 5 2 2 3 3 2 3 3" xfId="42267" xr:uid="{2ADB46D4-FB66-479F-911D-2EE46B7F2C53}"/>
    <cellStyle name="Komma 2 5 2 2 3 3 2 4" xfId="20218" xr:uid="{F7B9A40A-A3D0-4389-AC92-57E973D95626}"/>
    <cellStyle name="Komma 2 5 2 2 3 3 2 4 2" xfId="47714" xr:uid="{E2B4986D-6977-4A95-A2BA-1CE83DE6DD7D}"/>
    <cellStyle name="Komma 2 5 2 2 3 3 2 5" xfId="25725" xr:uid="{5C231677-FDF3-4709-BF58-2555BBF51BCA}"/>
    <cellStyle name="Komma 2 5 2 2 3 3 3" xfId="6680" xr:uid="{4F4DE4F2-0C3B-4456-8B77-658F4E0DED2A}"/>
    <cellStyle name="Komma 2 5 2 2 3 3 3 2" xfId="28749" xr:uid="{CE4B9902-DE66-434D-A4BF-E91B9F7DA1B7}"/>
    <cellStyle name="Komma 2 5 2 2 3 3 4" xfId="12046" xr:uid="{8A2BF453-AEAA-496A-8CD7-54BF3B24F8DE}"/>
    <cellStyle name="Komma 2 5 2 2 3 3 4 2" xfId="34115" xr:uid="{3A7AFB0F-3987-4D8F-802F-84D70C21BFDD}"/>
    <cellStyle name="Komma 2 5 2 2 3 3 4 3" xfId="39663" xr:uid="{DDE25E98-84BD-4747-96A4-63372F6EB2CA}"/>
    <cellStyle name="Komma 2 5 2 2 3 3 5" xfId="17614" xr:uid="{3F7EE420-117B-4813-AE9F-4313AE572BDE}"/>
    <cellStyle name="Komma 2 5 2 2 3 3 5 2" xfId="45231" xr:uid="{2CDDF0E4-1A6C-4E02-96D2-8A18FD7011FE}"/>
    <cellStyle name="Komma 2 5 2 2 3 3 6" xfId="23242" xr:uid="{67397E8C-7EC7-45EC-B6B4-C57D04F7E5C6}"/>
    <cellStyle name="Komma 2 5 2 2 3 4" xfId="1833" xr:uid="{5AFC08BE-8872-4663-B4F6-818B5C96288B}"/>
    <cellStyle name="Komma 2 5 2 2 3 4 2" xfId="4437" xr:uid="{102C0E1E-6ED4-402A-BAF5-A523B4D7683A}"/>
    <cellStyle name="Komma 2 5 2 2 3 4 2 2" xfId="9944" xr:uid="{A5F8E868-A8E3-47D2-A36B-9720AB8ECF3E}"/>
    <cellStyle name="Komma 2 5 2 2 3 4 2 2 2" xfId="32013" xr:uid="{EC02CDE5-8F53-43E0-A681-5566DE17E723}"/>
    <cellStyle name="Komma 2 5 2 2 3 4 2 3" xfId="15431" xr:uid="{91189377-753F-450B-ACC0-DA345D712C05}"/>
    <cellStyle name="Komma 2 5 2 2 3 4 2 3 2" xfId="37500" xr:uid="{7F853FA7-441D-4610-A965-2501632680D8}"/>
    <cellStyle name="Komma 2 5 2 2 3 4 2 3 3" xfId="43048" xr:uid="{ABF28200-7501-48F6-BC1D-03D8B2DDE68C}"/>
    <cellStyle name="Komma 2 5 2 2 3 4 2 4" xfId="20999" xr:uid="{DA50054C-08E1-45D9-B7B0-A17DBE3DF11F}"/>
    <cellStyle name="Komma 2 5 2 2 3 4 2 4 2" xfId="48495" xr:uid="{5EB457E6-DF3B-4110-8B35-A57810F9FA7D}"/>
    <cellStyle name="Komma 2 5 2 2 3 4 2 5" xfId="26506" xr:uid="{3F84FBED-82AF-49EB-A250-197D96D72E43}"/>
    <cellStyle name="Komma 2 5 2 2 3 4 3" xfId="7461" xr:uid="{63BA7C37-6B51-4B96-ABBB-CE99D64BD9A7}"/>
    <cellStyle name="Komma 2 5 2 2 3 4 3 2" xfId="29530" xr:uid="{C607E536-ED99-42C3-A991-B3C8A6E81235}"/>
    <cellStyle name="Komma 2 5 2 2 3 4 4" xfId="12827" xr:uid="{BDA61F79-41FB-4D98-B6E8-2C954B30F481}"/>
    <cellStyle name="Komma 2 5 2 2 3 4 4 2" xfId="34896" xr:uid="{57D0383D-E747-4A56-81C4-5A73DCA9556D}"/>
    <cellStyle name="Komma 2 5 2 2 3 4 4 3" xfId="40444" xr:uid="{5676868A-A7A4-4AF1-A1F4-3F6CDD04BDE2}"/>
    <cellStyle name="Komma 2 5 2 2 3 4 5" xfId="18395" xr:uid="{B0A542E9-5F93-4CF2-93D5-213C68971659}"/>
    <cellStyle name="Komma 2 5 2 2 3 4 5 2" xfId="46012" xr:uid="{2D2AD301-E63B-4FEC-9626-1123BF4F5E13}"/>
    <cellStyle name="Komma 2 5 2 2 3 4 6" xfId="24023" xr:uid="{3F38E19E-B96B-4203-BB34-A55C90778577}"/>
    <cellStyle name="Komma 2 5 2 2 3 5" xfId="2794" xr:uid="{E417234A-AEAE-499C-A915-5E8683F448AB}"/>
    <cellStyle name="Komma 2 5 2 2 3 5 2" xfId="8382" xr:uid="{D26090B0-0594-4CD3-8FC0-D34B0DFE6540}"/>
    <cellStyle name="Komma 2 5 2 2 3 5 2 2" xfId="30451" xr:uid="{4EB0DA66-B8F0-4EB1-A4B7-442FE679DCD3}"/>
    <cellStyle name="Komma 2 5 2 2 3 5 3" xfId="13788" xr:uid="{1E91D4F7-40C3-4234-BAC7-E835E7962136}"/>
    <cellStyle name="Komma 2 5 2 2 3 5 3 2" xfId="35857" xr:uid="{6C93A49D-F1B7-475F-AB9F-B919BC5C036D}"/>
    <cellStyle name="Komma 2 5 2 2 3 5 3 3" xfId="41405" xr:uid="{16B1FA78-85D4-421F-985E-6AF82BE488CC}"/>
    <cellStyle name="Komma 2 5 2 2 3 5 4" xfId="19356" xr:uid="{F11E7CC3-8308-4BCA-B4B9-ABA20714D380}"/>
    <cellStyle name="Komma 2 5 2 2 3 5 4 2" xfId="46933" xr:uid="{647B35E7-D8DB-4755-9A56-5FE6C354552A}"/>
    <cellStyle name="Komma 2 5 2 2 3 5 5" xfId="24944" xr:uid="{56C5A80E-427A-4CE8-BB19-3425CB241216}"/>
    <cellStyle name="Komma 2 5 2 2 3 6" xfId="5218" xr:uid="{26023C2F-5481-4CCA-B476-E22B4CC9920B}"/>
    <cellStyle name="Komma 2 5 2 2 3 6 2" xfId="10725" xr:uid="{06F1394B-F89D-49EC-AACF-5CFDF0FA737D}"/>
    <cellStyle name="Komma 2 5 2 2 3 6 2 2" xfId="32794" xr:uid="{C86FB059-121E-4DEB-8403-57B7177808AF}"/>
    <cellStyle name="Komma 2 5 2 2 3 6 3" xfId="16212" xr:uid="{3EDD17C0-BBED-4D83-857A-FC18E7741F76}"/>
    <cellStyle name="Komma 2 5 2 2 3 6 3 2" xfId="38281" xr:uid="{BB389027-EB5B-49F5-8041-D7ED65470C99}"/>
    <cellStyle name="Komma 2 5 2 2 3 6 3 3" xfId="43829" xr:uid="{CB86AD7F-5AA7-4A19-8C80-2D9BDE043D9B}"/>
    <cellStyle name="Komma 2 5 2 2 3 6 4" xfId="21780" xr:uid="{78A0278A-9A23-4E5B-8D4F-ACA18A9C6EE9}"/>
    <cellStyle name="Komma 2 5 2 2 3 6 4 2" xfId="49276" xr:uid="{463989A5-85DC-4511-9E91-2EC70D0AC1B7}"/>
    <cellStyle name="Komma 2 5 2 2 3 6 5" xfId="27287" xr:uid="{CE7A9A12-B105-4982-989B-14E17EFD7C81}"/>
    <cellStyle name="Komma 2 5 2 2 3 7" xfId="5818" xr:uid="{C791E0F8-AE30-4198-8CEE-2A5C33250CA3}"/>
    <cellStyle name="Komma 2 5 2 2 3 7 2" xfId="27887" xr:uid="{CB7370B3-FD22-4695-8598-9FE5DBB4C067}"/>
    <cellStyle name="Komma 2 5 2 2 3 8" xfId="11265" xr:uid="{C1F0899F-2A2A-4188-8DA1-32FA9AE4634F}"/>
    <cellStyle name="Komma 2 5 2 2 3 8 2" xfId="33334" xr:uid="{BC359748-F3CD-4022-853C-FB6730D1CDEF}"/>
    <cellStyle name="Komma 2 5 2 2 3 8 3" xfId="38882" xr:uid="{E6468DE5-4DB8-4F98-82B8-DA49E0086B84}"/>
    <cellStyle name="Komma 2 5 2 2 3 9" xfId="16752" xr:uid="{320ED09F-1B9F-4EC6-9F4F-AFEFCD181CD2}"/>
    <cellStyle name="Komma 2 5 2 2 3 9 2" xfId="44369" xr:uid="{D8001386-DB0A-40EA-8F20-87463A2C291D}"/>
    <cellStyle name="Komma 2 5 2 2 4" xfId="269" xr:uid="{F243A7E8-E2A4-4156-ABD3-A274F6941CAA}"/>
    <cellStyle name="Komma 2 5 2 2 4 10" xfId="22461" xr:uid="{011D505D-37E5-4195-9170-F8898C181768}"/>
    <cellStyle name="Komma 2 5 2 2 4 2" xfId="692" xr:uid="{BFAA3311-01AF-41A3-A25C-8A24DA4634BD}"/>
    <cellStyle name="Komma 2 5 2 2 4 2 2" xfId="1493" xr:uid="{62BCA826-7012-4920-BD1D-09AAC0D7E710}"/>
    <cellStyle name="Komma 2 5 2 2 4 2 2 2" xfId="4097" xr:uid="{EC98FB52-A83B-41AA-8257-DC66384AA622}"/>
    <cellStyle name="Komma 2 5 2 2 4 2 2 2 2" xfId="9604" xr:uid="{E5FE0B1C-02C1-43CD-9158-DA67B553E1EF}"/>
    <cellStyle name="Komma 2 5 2 2 4 2 2 2 2 2" xfId="31673" xr:uid="{ACA9A1BF-0B09-421B-907D-7D83093EFA9C}"/>
    <cellStyle name="Komma 2 5 2 2 4 2 2 2 3" xfId="15091" xr:uid="{A4593969-1E2A-469A-86D8-19C58E1E900C}"/>
    <cellStyle name="Komma 2 5 2 2 4 2 2 2 3 2" xfId="37160" xr:uid="{429ED9C3-55F9-4D7E-9A4D-D49584A5D48F}"/>
    <cellStyle name="Komma 2 5 2 2 4 2 2 2 3 3" xfId="42708" xr:uid="{B9AB00FE-27A9-4E79-AC44-DC9A1EF25B3F}"/>
    <cellStyle name="Komma 2 5 2 2 4 2 2 2 4" xfId="20659" xr:uid="{49F285B0-A3AB-4776-BA2D-85D9C1A92D43}"/>
    <cellStyle name="Komma 2 5 2 2 4 2 2 2 4 2" xfId="48155" xr:uid="{CB6DEE69-C903-452F-B865-F248524FD03F}"/>
    <cellStyle name="Komma 2 5 2 2 4 2 2 2 5" xfId="26166" xr:uid="{230036FB-ABE5-41D5-9B80-5C4247BBD7B3}"/>
    <cellStyle name="Komma 2 5 2 2 4 2 2 3" xfId="7121" xr:uid="{3380C4C4-C1CA-4089-9B66-374A41BF8EBA}"/>
    <cellStyle name="Komma 2 5 2 2 4 2 2 3 2" xfId="29190" xr:uid="{BA8055D0-6674-4718-B4CF-75BB341E26E7}"/>
    <cellStyle name="Komma 2 5 2 2 4 2 2 4" xfId="12487" xr:uid="{5AE9970E-43F1-4EC6-9A4C-5A1AAEBB617E}"/>
    <cellStyle name="Komma 2 5 2 2 4 2 2 4 2" xfId="34556" xr:uid="{A6053852-DCCD-4B09-A663-19CD0D3DA5D2}"/>
    <cellStyle name="Komma 2 5 2 2 4 2 2 4 3" xfId="40104" xr:uid="{B6AA7FC1-10C4-4794-9C6A-EB0BE9237CA7}"/>
    <cellStyle name="Komma 2 5 2 2 4 2 2 5" xfId="18055" xr:uid="{28D13EE0-97D3-49D0-BF57-EA01CA150036}"/>
    <cellStyle name="Komma 2 5 2 2 4 2 2 5 2" xfId="45672" xr:uid="{248199F1-824B-48DC-B3C9-11EC30E53688}"/>
    <cellStyle name="Komma 2 5 2 2 4 2 2 6" xfId="23683" xr:uid="{FAE3EEB0-51E3-421E-942A-002694FC861A}"/>
    <cellStyle name="Komma 2 5 2 2 4 2 3" xfId="2274" xr:uid="{234B9382-1479-4CB8-80E7-59E90C8B32FB}"/>
    <cellStyle name="Komma 2 5 2 2 4 2 3 2" xfId="4878" xr:uid="{39818D98-253E-4EB7-B470-9B188F63BA99}"/>
    <cellStyle name="Komma 2 5 2 2 4 2 3 2 2" xfId="10385" xr:uid="{3F14A7FA-4E7E-414F-92DC-1BF2A59B4628}"/>
    <cellStyle name="Komma 2 5 2 2 4 2 3 2 2 2" xfId="32454" xr:uid="{5609CBB6-A2D7-434A-9CC2-5F643F49DDBD}"/>
    <cellStyle name="Komma 2 5 2 2 4 2 3 2 3" xfId="15872" xr:uid="{2C26D716-1253-4327-9E6A-048935A4D4FA}"/>
    <cellStyle name="Komma 2 5 2 2 4 2 3 2 3 2" xfId="37941" xr:uid="{5B676657-E4A8-4A22-B87A-F86998881B29}"/>
    <cellStyle name="Komma 2 5 2 2 4 2 3 2 3 3" xfId="43489" xr:uid="{BACBBD4C-3CD6-4FFC-B4C3-8EAA67154EC0}"/>
    <cellStyle name="Komma 2 5 2 2 4 2 3 2 4" xfId="21440" xr:uid="{9221FB13-9F58-4FA6-BF9E-8A994D4AA0DC}"/>
    <cellStyle name="Komma 2 5 2 2 4 2 3 2 4 2" xfId="48936" xr:uid="{EEF0D37C-6288-4322-9E9B-D5AC45B74EB6}"/>
    <cellStyle name="Komma 2 5 2 2 4 2 3 2 5" xfId="26947" xr:uid="{B9662FB4-0073-44A5-AE14-D92D2AA7912F}"/>
    <cellStyle name="Komma 2 5 2 2 4 2 3 3" xfId="7902" xr:uid="{DD51762E-D372-4A78-9142-E511B0B8857D}"/>
    <cellStyle name="Komma 2 5 2 2 4 2 3 3 2" xfId="29971" xr:uid="{01CF4D82-F977-454A-BDF9-EB2C495C63FB}"/>
    <cellStyle name="Komma 2 5 2 2 4 2 3 4" xfId="13268" xr:uid="{ABCE41A8-10FA-47F8-91FF-A58A9A9968BE}"/>
    <cellStyle name="Komma 2 5 2 2 4 2 3 4 2" xfId="35337" xr:uid="{1B162026-2157-4490-87FB-F5480D1A873C}"/>
    <cellStyle name="Komma 2 5 2 2 4 2 3 4 3" xfId="40885" xr:uid="{318AD529-6190-4AE8-A19F-437471D0FB45}"/>
    <cellStyle name="Komma 2 5 2 2 4 2 3 5" xfId="18836" xr:uid="{B24D0CBC-ECD3-48F3-AC12-42E0C3351124}"/>
    <cellStyle name="Komma 2 5 2 2 4 2 3 5 2" xfId="46453" xr:uid="{AA026BF0-4A9C-4E6C-A9AC-ECAB648EC94A}"/>
    <cellStyle name="Komma 2 5 2 2 4 2 3 6" xfId="24464" xr:uid="{B02C64C5-0A1B-4BB4-894F-3D576E5B37BB}"/>
    <cellStyle name="Komma 2 5 2 2 4 2 4" xfId="3296" xr:uid="{2E4E83E1-5971-4BB7-87AC-2D7F3E74CA53}"/>
    <cellStyle name="Komma 2 5 2 2 4 2 4 2" xfId="8823" xr:uid="{58356EB7-C3D0-48F8-87AD-F75F549DCEAD}"/>
    <cellStyle name="Komma 2 5 2 2 4 2 4 2 2" xfId="30892" xr:uid="{AFEB4F3F-3896-4D39-B275-6A94AC2BD7F7}"/>
    <cellStyle name="Komma 2 5 2 2 4 2 4 3" xfId="14290" xr:uid="{FB158531-6D8E-489A-9365-7908F523EC33}"/>
    <cellStyle name="Komma 2 5 2 2 4 2 4 3 2" xfId="36359" xr:uid="{C34D237E-56B2-40DD-B673-8FAF3F2E1873}"/>
    <cellStyle name="Komma 2 5 2 2 4 2 4 3 3" xfId="41907" xr:uid="{0B25626D-4721-43F3-B6FF-DB922A696477}"/>
    <cellStyle name="Komma 2 5 2 2 4 2 4 4" xfId="19858" xr:uid="{F8AC8110-E374-476F-9089-6DF14A558977}"/>
    <cellStyle name="Komma 2 5 2 2 4 2 4 4 2" xfId="47374" xr:uid="{00A9E1BD-A834-4843-9FBB-4A111BFE40DC}"/>
    <cellStyle name="Komma 2 5 2 2 4 2 4 5" xfId="25385" xr:uid="{8F813BE6-22C7-4298-9AA6-72949A459927}"/>
    <cellStyle name="Komma 2 5 2 2 4 2 5" xfId="6320" xr:uid="{4867E142-18AB-49B0-8394-B86147BA4B9C}"/>
    <cellStyle name="Komma 2 5 2 2 4 2 5 2" xfId="28389" xr:uid="{CBB57AD0-FEED-4603-927A-2D73177FEFB2}"/>
    <cellStyle name="Komma 2 5 2 2 4 2 6" xfId="11706" xr:uid="{4E482C10-E259-4383-ABDC-070000A2ED46}"/>
    <cellStyle name="Komma 2 5 2 2 4 2 6 2" xfId="33775" xr:uid="{E3B99721-4828-4798-9ACE-8342D2306471}"/>
    <cellStyle name="Komma 2 5 2 2 4 2 6 3" xfId="39323" xr:uid="{67E0CA2C-E9E9-4232-82E0-D5587950BAA8}"/>
    <cellStyle name="Komma 2 5 2 2 4 2 7" xfId="17254" xr:uid="{8D7E0970-1A5A-4D96-8913-2BDE8C6CD9D7}"/>
    <cellStyle name="Komma 2 5 2 2 4 2 7 2" xfId="44871" xr:uid="{B555B300-B719-446B-91AC-D296C8199F36}"/>
    <cellStyle name="Komma 2 5 2 2 4 2 8" xfId="22882" xr:uid="{E44ACB28-D8AE-4E9C-AD8B-085382E2ED6E}"/>
    <cellStyle name="Komma 2 5 2 2 4 3" xfId="1092" xr:uid="{E824B5BC-6C90-4CB8-AE41-EB24ABDDD820}"/>
    <cellStyle name="Komma 2 5 2 2 4 3 2" xfId="3696" xr:uid="{89B3B555-0764-473C-8B30-CE180E7672C8}"/>
    <cellStyle name="Komma 2 5 2 2 4 3 2 2" xfId="9203" xr:uid="{170E5616-9E79-4B36-8AB9-331A18935F5F}"/>
    <cellStyle name="Komma 2 5 2 2 4 3 2 2 2" xfId="31272" xr:uid="{C04CFB4E-293E-4766-9C85-D1D081D1858A}"/>
    <cellStyle name="Komma 2 5 2 2 4 3 2 3" xfId="14690" xr:uid="{3F376F97-84D0-40BB-A6F4-07598F0ACBE0}"/>
    <cellStyle name="Komma 2 5 2 2 4 3 2 3 2" xfId="36759" xr:uid="{71B9E79F-C4C7-4669-947D-086EC0B7EDE3}"/>
    <cellStyle name="Komma 2 5 2 2 4 3 2 3 3" xfId="42307" xr:uid="{55FCBCD8-3913-4DE1-B34F-BF9C576939B1}"/>
    <cellStyle name="Komma 2 5 2 2 4 3 2 4" xfId="20258" xr:uid="{96519085-E89D-403E-8686-9DF85B0B31E7}"/>
    <cellStyle name="Komma 2 5 2 2 4 3 2 4 2" xfId="47754" xr:uid="{9C75DF5A-B25B-4F47-B2C0-DA4B9AB18042}"/>
    <cellStyle name="Komma 2 5 2 2 4 3 2 5" xfId="25765" xr:uid="{A82E7D66-5FB2-4C11-A524-33D9DFB69798}"/>
    <cellStyle name="Komma 2 5 2 2 4 3 3" xfId="6720" xr:uid="{7C287068-7908-4A72-8206-82B83A5FEB26}"/>
    <cellStyle name="Komma 2 5 2 2 4 3 3 2" xfId="28789" xr:uid="{2DA2562B-A1B7-432D-B2AC-4F76D76DD172}"/>
    <cellStyle name="Komma 2 5 2 2 4 3 4" xfId="12086" xr:uid="{847F28D3-57E2-446B-A597-A9EABC587422}"/>
    <cellStyle name="Komma 2 5 2 2 4 3 4 2" xfId="34155" xr:uid="{0EB3D0E4-6641-4C34-9556-271720194CD5}"/>
    <cellStyle name="Komma 2 5 2 2 4 3 4 3" xfId="39703" xr:uid="{C083A116-28FF-41A5-B559-A482998FEF17}"/>
    <cellStyle name="Komma 2 5 2 2 4 3 5" xfId="17654" xr:uid="{138C52BC-C9F1-4F1C-83CF-3F9B13C74EE9}"/>
    <cellStyle name="Komma 2 5 2 2 4 3 5 2" xfId="45271" xr:uid="{F4C71910-B054-4F52-A44E-76FC09C42526}"/>
    <cellStyle name="Komma 2 5 2 2 4 3 6" xfId="23282" xr:uid="{E80571E2-D5BE-4461-9964-072C43961269}"/>
    <cellStyle name="Komma 2 5 2 2 4 4" xfId="1873" xr:uid="{409979BE-C4D1-4D01-B265-F00143258617}"/>
    <cellStyle name="Komma 2 5 2 2 4 4 2" xfId="4477" xr:uid="{BDC46375-8FAA-45BA-B3B1-D9BC696519B3}"/>
    <cellStyle name="Komma 2 5 2 2 4 4 2 2" xfId="9984" xr:uid="{2EA51A0D-49B8-4F5D-83E1-CA9A0E7B4D1D}"/>
    <cellStyle name="Komma 2 5 2 2 4 4 2 2 2" xfId="32053" xr:uid="{EA9AD358-D72E-42B8-9BE3-387291166FAB}"/>
    <cellStyle name="Komma 2 5 2 2 4 4 2 3" xfId="15471" xr:uid="{33689088-42E2-4BB1-BC5F-70A9FE0FBE78}"/>
    <cellStyle name="Komma 2 5 2 2 4 4 2 3 2" xfId="37540" xr:uid="{DED33BAB-AEE9-4C1E-88F3-A2AFFAB97B7C}"/>
    <cellStyle name="Komma 2 5 2 2 4 4 2 3 3" xfId="43088" xr:uid="{776E1ACC-C153-4CC1-8420-E48AE5A269A2}"/>
    <cellStyle name="Komma 2 5 2 2 4 4 2 4" xfId="21039" xr:uid="{FB252B6B-F38B-4815-9199-6402F7256DF2}"/>
    <cellStyle name="Komma 2 5 2 2 4 4 2 4 2" xfId="48535" xr:uid="{6CEA2C5E-0425-4293-8392-B906E31752DF}"/>
    <cellStyle name="Komma 2 5 2 2 4 4 2 5" xfId="26546" xr:uid="{21B550F7-F12D-4008-B28A-E7818E32219F}"/>
    <cellStyle name="Komma 2 5 2 2 4 4 3" xfId="7501" xr:uid="{220764C9-883E-4306-B51C-B01622000BF0}"/>
    <cellStyle name="Komma 2 5 2 2 4 4 3 2" xfId="29570" xr:uid="{DD1406B2-A0DF-4224-B248-D4B9086A068C}"/>
    <cellStyle name="Komma 2 5 2 2 4 4 4" xfId="12867" xr:uid="{3686D18D-5990-4317-A0E9-6D9F2F496DEA}"/>
    <cellStyle name="Komma 2 5 2 2 4 4 4 2" xfId="34936" xr:uid="{DBB367DC-4D32-48DD-9C4C-8584B3E7A535}"/>
    <cellStyle name="Komma 2 5 2 2 4 4 4 3" xfId="40484" xr:uid="{AC5E8799-5E4C-4CC7-8C42-601E28E54B5B}"/>
    <cellStyle name="Komma 2 5 2 2 4 4 5" xfId="18435" xr:uid="{8C11F13E-416D-4418-97DA-C511D634958A}"/>
    <cellStyle name="Komma 2 5 2 2 4 4 5 2" xfId="46052" xr:uid="{C8D31A60-8ABC-4C54-81A5-B7C2540DF80E}"/>
    <cellStyle name="Komma 2 5 2 2 4 4 6" xfId="24063" xr:uid="{E0E94461-4909-40BF-8CDB-E408446121FC}"/>
    <cellStyle name="Komma 2 5 2 2 4 5" xfId="2875" xr:uid="{D1E18BE3-C474-426A-815E-5478580C050E}"/>
    <cellStyle name="Komma 2 5 2 2 4 5 2" xfId="8422" xr:uid="{7994B2C8-423E-4914-BE85-3E975F81465E}"/>
    <cellStyle name="Komma 2 5 2 2 4 5 2 2" xfId="30491" xr:uid="{ABD67BE2-6AC1-43B4-8C01-D323DF59929D}"/>
    <cellStyle name="Komma 2 5 2 2 4 5 3" xfId="13869" xr:uid="{A9D7B81E-0AE2-4CAC-AF8C-DCC1794D7625}"/>
    <cellStyle name="Komma 2 5 2 2 4 5 3 2" xfId="35938" xr:uid="{DDB9293B-4A2C-4BF9-B76A-9C6AD4442BFB}"/>
    <cellStyle name="Komma 2 5 2 2 4 5 3 3" xfId="41486" xr:uid="{E9FB6509-C65B-4509-ACF6-C5C3018BD97B}"/>
    <cellStyle name="Komma 2 5 2 2 4 5 4" xfId="19437" xr:uid="{465E4F6B-97C4-4632-A2A2-DDE80369B41D}"/>
    <cellStyle name="Komma 2 5 2 2 4 5 4 2" xfId="46973" xr:uid="{BA093BBC-A6B8-4EA0-880B-D8B9B92F06E4}"/>
    <cellStyle name="Komma 2 5 2 2 4 5 5" xfId="24984" xr:uid="{AEBF0229-0CF4-4E9B-AEC9-94D2EC2C9BC0}"/>
    <cellStyle name="Komma 2 5 2 2 4 6" xfId="5258" xr:uid="{711E2242-9736-4F03-BA06-0E97DA038CC8}"/>
    <cellStyle name="Komma 2 5 2 2 4 6 2" xfId="10765" xr:uid="{898C4D0C-CD2A-4671-927F-170365980508}"/>
    <cellStyle name="Komma 2 5 2 2 4 6 2 2" xfId="32834" xr:uid="{E268D694-64A7-40A2-8B0E-C0CE89EB880E}"/>
    <cellStyle name="Komma 2 5 2 2 4 6 3" xfId="16252" xr:uid="{98618159-1F5F-4756-9B57-193AC3F8FFFA}"/>
    <cellStyle name="Komma 2 5 2 2 4 6 3 2" xfId="38321" xr:uid="{FE431903-358C-4B92-91CB-F688A3E7F35B}"/>
    <cellStyle name="Komma 2 5 2 2 4 6 3 3" xfId="43869" xr:uid="{ABB78C48-CE7C-45B0-8810-69F6BD14EE48}"/>
    <cellStyle name="Komma 2 5 2 2 4 6 4" xfId="21820" xr:uid="{396D5CF3-210D-4A31-B0E1-8E76262EFAEE}"/>
    <cellStyle name="Komma 2 5 2 2 4 6 4 2" xfId="49316" xr:uid="{C4946A7E-6B5C-4D94-A157-0BC47485AA0A}"/>
    <cellStyle name="Komma 2 5 2 2 4 6 5" xfId="27327" xr:uid="{0BF6DAC2-E8CC-411B-A234-690FE70A4093}"/>
    <cellStyle name="Komma 2 5 2 2 4 7" xfId="5899" xr:uid="{2AF68E3B-6F59-4A1C-827C-2D3BC07584C9}"/>
    <cellStyle name="Komma 2 5 2 2 4 7 2" xfId="27968" xr:uid="{47BD194B-E0EE-4F58-9E03-B87E6FCB515A}"/>
    <cellStyle name="Komma 2 5 2 2 4 8" xfId="11305" xr:uid="{1722E242-2105-4624-936D-297D01FD4A3A}"/>
    <cellStyle name="Komma 2 5 2 2 4 8 2" xfId="33374" xr:uid="{FB1FCA4D-1AAB-47F8-8FCB-EBDCC61D65E0}"/>
    <cellStyle name="Komma 2 5 2 2 4 8 3" xfId="38922" xr:uid="{ED26D6C8-5352-4B29-9A9D-8539AE335133}"/>
    <cellStyle name="Komma 2 5 2 2 4 9" xfId="16833" xr:uid="{58670F1F-9DDB-482A-B64C-0B63B1228CE6}"/>
    <cellStyle name="Komma 2 5 2 2 4 9 2" xfId="44450" xr:uid="{BB20B6A7-EFCD-4C78-B298-E7012BC2940D}"/>
    <cellStyle name="Komma 2 5 2 2 5" xfId="309" xr:uid="{1F237FA5-D8AF-47E8-9431-114A4DF8CD5E}"/>
    <cellStyle name="Komma 2 5 2 2 5 10" xfId="22501" xr:uid="{573A6087-7844-473E-9942-062B93016D70}"/>
    <cellStyle name="Komma 2 5 2 2 5 2" xfId="732" xr:uid="{087DA407-AC06-4B15-9E7C-6801AC4326F4}"/>
    <cellStyle name="Komma 2 5 2 2 5 2 2" xfId="1533" xr:uid="{7EDDE08A-CFCA-4CA6-B07B-7ACB56BB3B89}"/>
    <cellStyle name="Komma 2 5 2 2 5 2 2 2" xfId="4137" xr:uid="{ED419E2E-BF00-4607-963B-96CFBE612EAF}"/>
    <cellStyle name="Komma 2 5 2 2 5 2 2 2 2" xfId="9644" xr:uid="{545C1814-D3C6-4231-BBBB-30169FA5559D}"/>
    <cellStyle name="Komma 2 5 2 2 5 2 2 2 2 2" xfId="31713" xr:uid="{0F2679FB-917E-4282-8AD3-8D5C0DE903F4}"/>
    <cellStyle name="Komma 2 5 2 2 5 2 2 2 3" xfId="15131" xr:uid="{F2F076EA-29C7-4375-937F-8D7EA93B8607}"/>
    <cellStyle name="Komma 2 5 2 2 5 2 2 2 3 2" xfId="37200" xr:uid="{B6FA998D-27F4-4F6B-8B49-A0F1088D9D66}"/>
    <cellStyle name="Komma 2 5 2 2 5 2 2 2 3 3" xfId="42748" xr:uid="{CD0BE1CA-2993-4AD7-A084-209302784854}"/>
    <cellStyle name="Komma 2 5 2 2 5 2 2 2 4" xfId="20699" xr:uid="{6DF5A56B-9788-41A8-AB37-DDA5765896B9}"/>
    <cellStyle name="Komma 2 5 2 2 5 2 2 2 4 2" xfId="48195" xr:uid="{517DE1E3-2248-4B4D-BA6D-F113B2677BB1}"/>
    <cellStyle name="Komma 2 5 2 2 5 2 2 2 5" xfId="26206" xr:uid="{8D1D0572-C39B-4BD3-B145-D06CADD314C4}"/>
    <cellStyle name="Komma 2 5 2 2 5 2 2 3" xfId="7161" xr:uid="{475B0A75-BB1A-4542-AB2A-5E0D8E151B1D}"/>
    <cellStyle name="Komma 2 5 2 2 5 2 2 3 2" xfId="29230" xr:uid="{DE829EBB-734A-4E7F-A8F5-3555E7FEEF39}"/>
    <cellStyle name="Komma 2 5 2 2 5 2 2 4" xfId="12527" xr:uid="{0CB78FF6-B8A2-4737-8F0A-CD1CCE5D577F}"/>
    <cellStyle name="Komma 2 5 2 2 5 2 2 4 2" xfId="34596" xr:uid="{C524562E-7F9C-43DD-9B16-C012ADC23285}"/>
    <cellStyle name="Komma 2 5 2 2 5 2 2 4 3" xfId="40144" xr:uid="{55DE24E8-C185-4333-A6F6-5C0D4E902BFC}"/>
    <cellStyle name="Komma 2 5 2 2 5 2 2 5" xfId="18095" xr:uid="{BC8A3496-4520-4C2F-85DD-1E75545E518E}"/>
    <cellStyle name="Komma 2 5 2 2 5 2 2 5 2" xfId="45712" xr:uid="{F02847FA-C30C-44F6-9101-3AB7F8F28D20}"/>
    <cellStyle name="Komma 2 5 2 2 5 2 2 6" xfId="23723" xr:uid="{E0FC2AF3-F386-4240-9E6D-5C83E95F3E2F}"/>
    <cellStyle name="Komma 2 5 2 2 5 2 3" xfId="2314" xr:uid="{998D5E0A-FB1B-444D-8FB5-BD51ECB29D57}"/>
    <cellStyle name="Komma 2 5 2 2 5 2 3 2" xfId="4918" xr:uid="{443C206B-679D-478F-96B3-F41F6954CFAF}"/>
    <cellStyle name="Komma 2 5 2 2 5 2 3 2 2" xfId="10425" xr:uid="{EAC80F0D-69F1-4037-BEFF-2F1655ED7904}"/>
    <cellStyle name="Komma 2 5 2 2 5 2 3 2 2 2" xfId="32494" xr:uid="{A99AC67C-63D5-4BF9-AB84-41C0AD2D4EAE}"/>
    <cellStyle name="Komma 2 5 2 2 5 2 3 2 3" xfId="15912" xr:uid="{02826262-7065-4CEB-9D9C-ACB433DA311B}"/>
    <cellStyle name="Komma 2 5 2 2 5 2 3 2 3 2" xfId="37981" xr:uid="{19E8E792-E5E3-4D49-9ABB-7D9FDE326656}"/>
    <cellStyle name="Komma 2 5 2 2 5 2 3 2 3 3" xfId="43529" xr:uid="{B76A8F86-0EEE-4E74-B881-85239487A1E3}"/>
    <cellStyle name="Komma 2 5 2 2 5 2 3 2 4" xfId="21480" xr:uid="{3EEFF476-E1DF-4E42-A386-EEC2CBCEC403}"/>
    <cellStyle name="Komma 2 5 2 2 5 2 3 2 4 2" xfId="48976" xr:uid="{60AC3A82-E1AB-4276-9F45-11C556A9B538}"/>
    <cellStyle name="Komma 2 5 2 2 5 2 3 2 5" xfId="26987" xr:uid="{632596CC-4E84-47C1-AE9A-53D5CFD55524}"/>
    <cellStyle name="Komma 2 5 2 2 5 2 3 3" xfId="7942" xr:uid="{6AF49E5A-5C68-4C2B-9FA2-2DA5DDB796B9}"/>
    <cellStyle name="Komma 2 5 2 2 5 2 3 3 2" xfId="30011" xr:uid="{B7793DEE-287C-4CA8-92D0-E631CB34C0D2}"/>
    <cellStyle name="Komma 2 5 2 2 5 2 3 4" xfId="13308" xr:uid="{2AF1B489-35E2-4721-8BED-6B184BE184E4}"/>
    <cellStyle name="Komma 2 5 2 2 5 2 3 4 2" xfId="35377" xr:uid="{B85ECD29-8EB3-42DD-90F5-A2940DB9FA23}"/>
    <cellStyle name="Komma 2 5 2 2 5 2 3 4 3" xfId="40925" xr:uid="{55FB5409-CC44-472B-8787-A998CB870026}"/>
    <cellStyle name="Komma 2 5 2 2 5 2 3 5" xfId="18876" xr:uid="{1FBEF997-5461-40F1-84BD-35C0DFADD8F4}"/>
    <cellStyle name="Komma 2 5 2 2 5 2 3 5 2" xfId="46493" xr:uid="{DF219418-CFDD-4D39-BCC8-54E25327D2E1}"/>
    <cellStyle name="Komma 2 5 2 2 5 2 3 6" xfId="24504" xr:uid="{848D5138-7F83-4FE0-A6F7-FE093893CB2D}"/>
    <cellStyle name="Komma 2 5 2 2 5 2 4" xfId="3336" xr:uid="{F60B9C30-BE5D-4474-9B91-26FED07C1A9B}"/>
    <cellStyle name="Komma 2 5 2 2 5 2 4 2" xfId="8863" xr:uid="{474AB377-0DCC-4E28-B266-F946C8CD8FF9}"/>
    <cellStyle name="Komma 2 5 2 2 5 2 4 2 2" xfId="30932" xr:uid="{F1E8E34F-7C8B-4FD5-A9E2-23753233CA4A}"/>
    <cellStyle name="Komma 2 5 2 2 5 2 4 3" xfId="14330" xr:uid="{177E8FC4-D26D-4445-91BD-297E748805F4}"/>
    <cellStyle name="Komma 2 5 2 2 5 2 4 3 2" xfId="36399" xr:uid="{4870071A-A1DD-49BB-A230-7156BEDC6A7B}"/>
    <cellStyle name="Komma 2 5 2 2 5 2 4 3 3" xfId="41947" xr:uid="{3702DCEA-3E2F-4B2E-B642-E0FD27675F28}"/>
    <cellStyle name="Komma 2 5 2 2 5 2 4 4" xfId="19898" xr:uid="{F09992E0-2AAD-4D17-8ABB-05AB26D0CD3B}"/>
    <cellStyle name="Komma 2 5 2 2 5 2 4 4 2" xfId="47414" xr:uid="{FADAE00C-9A21-42B5-8843-D4DCE2743D55}"/>
    <cellStyle name="Komma 2 5 2 2 5 2 4 5" xfId="25425" xr:uid="{3DD8A198-FF4C-4660-8AD3-F18824473C61}"/>
    <cellStyle name="Komma 2 5 2 2 5 2 5" xfId="6360" xr:uid="{67B0CB57-40E6-438F-99C9-D623F8B46411}"/>
    <cellStyle name="Komma 2 5 2 2 5 2 5 2" xfId="28429" xr:uid="{9830F840-DC74-4163-87CD-941510260C7B}"/>
    <cellStyle name="Komma 2 5 2 2 5 2 6" xfId="11746" xr:uid="{59C755C9-4BA9-4999-8369-0575DA718642}"/>
    <cellStyle name="Komma 2 5 2 2 5 2 6 2" xfId="33815" xr:uid="{D65D7770-34F3-416A-B808-887AE4923E2C}"/>
    <cellStyle name="Komma 2 5 2 2 5 2 6 3" xfId="39363" xr:uid="{4257ADB1-C8E4-41A8-B4F7-9B5E71A30BE9}"/>
    <cellStyle name="Komma 2 5 2 2 5 2 7" xfId="17294" xr:uid="{83F3E697-9F03-4F3C-A4C7-F4E3EC2F1FB1}"/>
    <cellStyle name="Komma 2 5 2 2 5 2 7 2" xfId="44911" xr:uid="{2B8E5E6B-48E7-45C1-A0BE-13B09B7B3479}"/>
    <cellStyle name="Komma 2 5 2 2 5 2 8" xfId="22922" xr:uid="{7B3A5751-BF70-4CF4-9B45-A0C0C52D9DEE}"/>
    <cellStyle name="Komma 2 5 2 2 5 3" xfId="1132" xr:uid="{09F92ADB-709B-40FC-BC4E-8E505576633F}"/>
    <cellStyle name="Komma 2 5 2 2 5 3 2" xfId="3736" xr:uid="{4AA0CB2A-0B41-4F2C-A7D6-7E5C7ABA223D}"/>
    <cellStyle name="Komma 2 5 2 2 5 3 2 2" xfId="9243" xr:uid="{2643AA1B-9B2C-4ECE-A357-542AAD100514}"/>
    <cellStyle name="Komma 2 5 2 2 5 3 2 2 2" xfId="31312" xr:uid="{63AEB46D-4CAA-40D0-A353-8F71128F51CA}"/>
    <cellStyle name="Komma 2 5 2 2 5 3 2 3" xfId="14730" xr:uid="{562226A9-F2E9-4CA0-B0CB-654DBAD21DCE}"/>
    <cellStyle name="Komma 2 5 2 2 5 3 2 3 2" xfId="36799" xr:uid="{57A2D74D-10B3-4590-A800-2F4B9BF5C701}"/>
    <cellStyle name="Komma 2 5 2 2 5 3 2 3 3" xfId="42347" xr:uid="{3FC21330-6C7A-4932-A148-340F862275E6}"/>
    <cellStyle name="Komma 2 5 2 2 5 3 2 4" xfId="20298" xr:uid="{DEB5361A-F0EA-46C8-8B88-9B48B8FF1CBE}"/>
    <cellStyle name="Komma 2 5 2 2 5 3 2 4 2" xfId="47794" xr:uid="{77E4F81C-4761-4BBE-B676-0C3F8A6E8BB8}"/>
    <cellStyle name="Komma 2 5 2 2 5 3 2 5" xfId="25805" xr:uid="{EFAA454F-E5C0-4102-AD92-3B82A424864D}"/>
    <cellStyle name="Komma 2 5 2 2 5 3 3" xfId="6760" xr:uid="{A568841F-DADC-44E1-9022-95FFB545BD3E}"/>
    <cellStyle name="Komma 2 5 2 2 5 3 3 2" xfId="28829" xr:uid="{F56019CD-B2F5-417B-9990-BEA100FE3476}"/>
    <cellStyle name="Komma 2 5 2 2 5 3 4" xfId="12126" xr:uid="{0AF7E820-F027-41FA-B583-DCA6B9FE02B9}"/>
    <cellStyle name="Komma 2 5 2 2 5 3 4 2" xfId="34195" xr:uid="{8BA03407-44BD-46CF-B8F8-1CB1B980FA2C}"/>
    <cellStyle name="Komma 2 5 2 2 5 3 4 3" xfId="39743" xr:uid="{F1818A2A-8BDB-4416-8BA6-B39E82A13421}"/>
    <cellStyle name="Komma 2 5 2 2 5 3 5" xfId="17694" xr:uid="{7366A347-D0A5-4B05-893F-28EDCB3482D8}"/>
    <cellStyle name="Komma 2 5 2 2 5 3 5 2" xfId="45311" xr:uid="{A35897A6-7874-43E3-A2E8-A2F917C91028}"/>
    <cellStyle name="Komma 2 5 2 2 5 3 6" xfId="23322" xr:uid="{5352AFC5-E400-4C64-90BE-96B28192ED5D}"/>
    <cellStyle name="Komma 2 5 2 2 5 4" xfId="1913" xr:uid="{20BA9D37-D713-4869-A46C-AF982EAF15EA}"/>
    <cellStyle name="Komma 2 5 2 2 5 4 2" xfId="4517" xr:uid="{A83FB377-9242-4BB1-8F8F-4F950D623015}"/>
    <cellStyle name="Komma 2 5 2 2 5 4 2 2" xfId="10024" xr:uid="{F2E8399A-E5BA-4A15-AED2-AEEF46E9C745}"/>
    <cellStyle name="Komma 2 5 2 2 5 4 2 2 2" xfId="32093" xr:uid="{C32FA8BC-D8B7-492D-98B8-2FDD573A893C}"/>
    <cellStyle name="Komma 2 5 2 2 5 4 2 3" xfId="15511" xr:uid="{3566AA0E-0EBB-40BD-AB2A-9FEDB4F945EB}"/>
    <cellStyle name="Komma 2 5 2 2 5 4 2 3 2" xfId="37580" xr:uid="{A413B5FA-235B-4A48-A49D-4C6F6FA6026C}"/>
    <cellStyle name="Komma 2 5 2 2 5 4 2 3 3" xfId="43128" xr:uid="{3B69E578-FE22-49B2-A3D1-855605787C09}"/>
    <cellStyle name="Komma 2 5 2 2 5 4 2 4" xfId="21079" xr:uid="{D5940E4D-51A0-4217-8D46-FC3B609CF911}"/>
    <cellStyle name="Komma 2 5 2 2 5 4 2 4 2" xfId="48575" xr:uid="{BA327E83-E69D-48C2-9584-5A9B2DD89762}"/>
    <cellStyle name="Komma 2 5 2 2 5 4 2 5" xfId="26586" xr:uid="{BFF36C56-DCFC-40AA-86FE-9D88694C74BF}"/>
    <cellStyle name="Komma 2 5 2 2 5 4 3" xfId="7541" xr:uid="{7D411F85-5372-41FA-8B6B-1DB467AF9EFA}"/>
    <cellStyle name="Komma 2 5 2 2 5 4 3 2" xfId="29610" xr:uid="{2AC2FD55-2771-4199-8125-B44E97EE0EC5}"/>
    <cellStyle name="Komma 2 5 2 2 5 4 4" xfId="12907" xr:uid="{72FBE6F9-4733-4410-BF90-E88925AA0CCA}"/>
    <cellStyle name="Komma 2 5 2 2 5 4 4 2" xfId="34976" xr:uid="{E011BB72-0BA0-4D1E-B64E-61E176237229}"/>
    <cellStyle name="Komma 2 5 2 2 5 4 4 3" xfId="40524" xr:uid="{CB4ED07C-56E8-4D66-B3D0-2004EC5406CA}"/>
    <cellStyle name="Komma 2 5 2 2 5 4 5" xfId="18475" xr:uid="{FA3AD1AF-9C02-46FA-B87C-32B0FBC3931D}"/>
    <cellStyle name="Komma 2 5 2 2 5 4 5 2" xfId="46092" xr:uid="{3A248433-DA3E-41A0-8A7F-1987872D4540}"/>
    <cellStyle name="Komma 2 5 2 2 5 4 6" xfId="24103" xr:uid="{95F04A4B-CB4F-42FD-92CD-43108056DC8A}"/>
    <cellStyle name="Komma 2 5 2 2 5 5" xfId="2915" xr:uid="{FFF4B574-D0A1-4898-A91A-C6D296DD3A32}"/>
    <cellStyle name="Komma 2 5 2 2 5 5 2" xfId="8462" xr:uid="{726DC211-4EFF-4EED-85CA-B80A227711A2}"/>
    <cellStyle name="Komma 2 5 2 2 5 5 2 2" xfId="30531" xr:uid="{431084A8-084A-4D65-B51C-178952DA6F18}"/>
    <cellStyle name="Komma 2 5 2 2 5 5 3" xfId="13909" xr:uid="{341869F8-B677-4835-B541-D0EF73F622C7}"/>
    <cellStyle name="Komma 2 5 2 2 5 5 3 2" xfId="35978" xr:uid="{17A85D2D-3C38-42A0-A5C7-23B4E5845CE8}"/>
    <cellStyle name="Komma 2 5 2 2 5 5 3 3" xfId="41526" xr:uid="{67DD6527-E476-47BE-90F0-CF2E40535529}"/>
    <cellStyle name="Komma 2 5 2 2 5 5 4" xfId="19477" xr:uid="{5B1F3558-D5FD-4F1C-BCEB-A2179725AF32}"/>
    <cellStyle name="Komma 2 5 2 2 5 5 4 2" xfId="47013" xr:uid="{0CB4A809-82A3-464C-AD5E-27A5809C02AE}"/>
    <cellStyle name="Komma 2 5 2 2 5 5 5" xfId="25024" xr:uid="{D96DECB4-83FC-424D-8128-8BFADD9301DB}"/>
    <cellStyle name="Komma 2 5 2 2 5 6" xfId="5298" xr:uid="{563066FA-6B52-4A21-A05C-88E134019B79}"/>
    <cellStyle name="Komma 2 5 2 2 5 6 2" xfId="10805" xr:uid="{3B378917-301C-4797-9768-F9CBBFCF2679}"/>
    <cellStyle name="Komma 2 5 2 2 5 6 2 2" xfId="32874" xr:uid="{00499475-E965-4AB9-BDF7-007C00E3165C}"/>
    <cellStyle name="Komma 2 5 2 2 5 6 3" xfId="16292" xr:uid="{4E500142-EBD4-4817-AE20-97008F4625FF}"/>
    <cellStyle name="Komma 2 5 2 2 5 6 3 2" xfId="38361" xr:uid="{DE7E8634-B217-4498-9D1A-D018FA829A4F}"/>
    <cellStyle name="Komma 2 5 2 2 5 6 3 3" xfId="43909" xr:uid="{C21AC76C-0271-4E0D-91F9-89FAE24A01EE}"/>
    <cellStyle name="Komma 2 5 2 2 5 6 4" xfId="21860" xr:uid="{44668FF6-409F-4013-A1B8-B2B328B4E9CC}"/>
    <cellStyle name="Komma 2 5 2 2 5 6 4 2" xfId="49356" xr:uid="{E627846A-E988-4FCA-B734-82F3D3A3F9B9}"/>
    <cellStyle name="Komma 2 5 2 2 5 6 5" xfId="27367" xr:uid="{E61C47D5-EA76-42B9-81A9-2BEC845C7DC1}"/>
    <cellStyle name="Komma 2 5 2 2 5 7" xfId="5939" xr:uid="{103F075B-20F0-482F-A579-0724B0046BF0}"/>
    <cellStyle name="Komma 2 5 2 2 5 7 2" xfId="28008" xr:uid="{1B49268D-63EA-475D-A5AA-B9F9F583B59A}"/>
    <cellStyle name="Komma 2 5 2 2 5 8" xfId="11345" xr:uid="{A96B6F25-64F6-492D-997F-165725ABBE26}"/>
    <cellStyle name="Komma 2 5 2 2 5 8 2" xfId="33414" xr:uid="{44E6B921-B979-40FB-A403-963C29392FD8}"/>
    <cellStyle name="Komma 2 5 2 2 5 8 3" xfId="38962" xr:uid="{3A0518E4-3368-4C1D-B9BE-643FAC08CAA8}"/>
    <cellStyle name="Komma 2 5 2 2 5 9" xfId="16873" xr:uid="{7B452E5D-AA0D-4DAD-ABB3-AF90B9903CCF}"/>
    <cellStyle name="Komma 2 5 2 2 5 9 2" xfId="44490" xr:uid="{D255BE66-00A7-4ABD-B408-ECF1047E56DE}"/>
    <cellStyle name="Komma 2 5 2 2 6" xfId="369" xr:uid="{221B8AC8-53C3-44C1-B075-C756C91D21AC}"/>
    <cellStyle name="Komma 2 5 2 2 6 10" xfId="22561" xr:uid="{C30DBD93-5CF1-49F5-9C05-3535C9C8093A}"/>
    <cellStyle name="Komma 2 5 2 2 6 2" xfId="792" xr:uid="{42AB2A1C-B0F8-4004-8A99-256729400F45}"/>
    <cellStyle name="Komma 2 5 2 2 6 2 2" xfId="1593" xr:uid="{F8834F42-3A81-4E1C-873A-2054A7E7A045}"/>
    <cellStyle name="Komma 2 5 2 2 6 2 2 2" xfId="4197" xr:uid="{B4E5347C-0A37-4C01-BEC2-4E31C79E4E29}"/>
    <cellStyle name="Komma 2 5 2 2 6 2 2 2 2" xfId="9704" xr:uid="{286592ED-565E-410E-89A5-408AA4DE6301}"/>
    <cellStyle name="Komma 2 5 2 2 6 2 2 2 2 2" xfId="31773" xr:uid="{DFCE1503-8CF2-4DDD-9953-146520CBFDA2}"/>
    <cellStyle name="Komma 2 5 2 2 6 2 2 2 3" xfId="15191" xr:uid="{A9A9E6CB-9E55-4A76-BBF5-C60D58584561}"/>
    <cellStyle name="Komma 2 5 2 2 6 2 2 2 3 2" xfId="37260" xr:uid="{F4B13286-3497-42DE-844D-EA04328EC7AE}"/>
    <cellStyle name="Komma 2 5 2 2 6 2 2 2 3 3" xfId="42808" xr:uid="{A4BA9A91-3F39-44D5-8CE8-3BFA70A1397C}"/>
    <cellStyle name="Komma 2 5 2 2 6 2 2 2 4" xfId="20759" xr:uid="{31FDEDCD-DD76-4133-85F2-B1273B538BBA}"/>
    <cellStyle name="Komma 2 5 2 2 6 2 2 2 4 2" xfId="48255" xr:uid="{38BB85F7-ABC2-47DB-B165-2B6DA481A6D8}"/>
    <cellStyle name="Komma 2 5 2 2 6 2 2 2 5" xfId="26266" xr:uid="{77B6B94B-D3CE-4980-A558-762B37DCFE52}"/>
    <cellStyle name="Komma 2 5 2 2 6 2 2 3" xfId="7221" xr:uid="{AE7E0F3E-2B0D-4556-851F-E248A420EAD5}"/>
    <cellStyle name="Komma 2 5 2 2 6 2 2 3 2" xfId="29290" xr:uid="{CA2A9865-4366-41AC-B2CB-B9F9E233C1F5}"/>
    <cellStyle name="Komma 2 5 2 2 6 2 2 4" xfId="12587" xr:uid="{29CC5C97-A6A2-4F17-B7C5-93F24953531F}"/>
    <cellStyle name="Komma 2 5 2 2 6 2 2 4 2" xfId="34656" xr:uid="{129427DA-8BBE-4983-8F87-93436E315268}"/>
    <cellStyle name="Komma 2 5 2 2 6 2 2 4 3" xfId="40204" xr:uid="{0BCE4F55-5C47-4BB5-B033-51904A9D3872}"/>
    <cellStyle name="Komma 2 5 2 2 6 2 2 5" xfId="18155" xr:uid="{D6343D24-F287-4247-9B52-2E61571A75E4}"/>
    <cellStyle name="Komma 2 5 2 2 6 2 2 5 2" xfId="45772" xr:uid="{F0CE0696-EFCD-4C1A-A5B4-C572D013870E}"/>
    <cellStyle name="Komma 2 5 2 2 6 2 2 6" xfId="23783" xr:uid="{798D43C4-346D-467E-AE2B-1DA1CC976332}"/>
    <cellStyle name="Komma 2 5 2 2 6 2 3" xfId="2374" xr:uid="{14FC6C4F-C598-4B18-A086-CCF52C1519B6}"/>
    <cellStyle name="Komma 2 5 2 2 6 2 3 2" xfId="4978" xr:uid="{FC3CB67C-ABD7-4C32-9257-798F843B09EA}"/>
    <cellStyle name="Komma 2 5 2 2 6 2 3 2 2" xfId="10485" xr:uid="{341268D9-36B3-4993-AD15-ED7A9A9F3899}"/>
    <cellStyle name="Komma 2 5 2 2 6 2 3 2 2 2" xfId="32554" xr:uid="{809FDD05-BD59-4979-93C3-11F64B99EC43}"/>
    <cellStyle name="Komma 2 5 2 2 6 2 3 2 3" xfId="15972" xr:uid="{23A67CC2-101F-47EA-B36E-453F48A2A438}"/>
    <cellStyle name="Komma 2 5 2 2 6 2 3 2 3 2" xfId="38041" xr:uid="{DBCDF305-FEB9-4439-A33A-3C030107A0EE}"/>
    <cellStyle name="Komma 2 5 2 2 6 2 3 2 3 3" xfId="43589" xr:uid="{0FD1488A-3B90-4DC3-9A02-A338FFFEDD2F}"/>
    <cellStyle name="Komma 2 5 2 2 6 2 3 2 4" xfId="21540" xr:uid="{5577F651-169D-497C-B091-1BEA99F17FA8}"/>
    <cellStyle name="Komma 2 5 2 2 6 2 3 2 4 2" xfId="49036" xr:uid="{EC3D573E-1622-4138-8CD7-5C385FAAD9A4}"/>
    <cellStyle name="Komma 2 5 2 2 6 2 3 2 5" xfId="27047" xr:uid="{11E2CC69-3AB7-4848-8C40-B372D5D6648D}"/>
    <cellStyle name="Komma 2 5 2 2 6 2 3 3" xfId="8002" xr:uid="{15F639F5-0D14-4DA2-9793-A68BAEE16EEC}"/>
    <cellStyle name="Komma 2 5 2 2 6 2 3 3 2" xfId="30071" xr:uid="{9C596CA8-F330-487E-94FD-7249FB6749A3}"/>
    <cellStyle name="Komma 2 5 2 2 6 2 3 4" xfId="13368" xr:uid="{72A03961-BCDF-4784-822C-0782E44A0A6E}"/>
    <cellStyle name="Komma 2 5 2 2 6 2 3 4 2" xfId="35437" xr:uid="{240FEAB4-EB56-4994-82D6-C8F18B6A0084}"/>
    <cellStyle name="Komma 2 5 2 2 6 2 3 4 3" xfId="40985" xr:uid="{07C4D117-8F57-4E0C-AA03-03BE1A6067CF}"/>
    <cellStyle name="Komma 2 5 2 2 6 2 3 5" xfId="18936" xr:uid="{DE11AD63-9598-4B18-A4DB-10917081F8F0}"/>
    <cellStyle name="Komma 2 5 2 2 6 2 3 5 2" xfId="46553" xr:uid="{D5C97A3E-B785-4D47-A123-C6D792320CF5}"/>
    <cellStyle name="Komma 2 5 2 2 6 2 3 6" xfId="24564" xr:uid="{83E220DA-37C9-454C-9A11-AC1C395C147E}"/>
    <cellStyle name="Komma 2 5 2 2 6 2 4" xfId="3396" xr:uid="{C2211350-175A-44E4-BBB1-6137285A2A71}"/>
    <cellStyle name="Komma 2 5 2 2 6 2 4 2" xfId="8923" xr:uid="{400C3D6D-FE37-4B2B-8261-22EF0D9EA810}"/>
    <cellStyle name="Komma 2 5 2 2 6 2 4 2 2" xfId="30992" xr:uid="{5BC166BF-821C-4C37-BC6F-ED0A2F1DBB7C}"/>
    <cellStyle name="Komma 2 5 2 2 6 2 4 3" xfId="14390" xr:uid="{044C8991-C417-48FB-94C4-31A42B527CBD}"/>
    <cellStyle name="Komma 2 5 2 2 6 2 4 3 2" xfId="36459" xr:uid="{6ED71A5C-F78D-4115-A45D-115A3B8218BD}"/>
    <cellStyle name="Komma 2 5 2 2 6 2 4 3 3" xfId="42007" xr:uid="{E3528FFA-CB71-4696-A970-8FFB49B94C6C}"/>
    <cellStyle name="Komma 2 5 2 2 6 2 4 4" xfId="19958" xr:uid="{4279F41E-A858-47F6-8117-F8CA37F99A80}"/>
    <cellStyle name="Komma 2 5 2 2 6 2 4 4 2" xfId="47474" xr:uid="{D1C76D1F-F25D-45C3-965D-7B44F6D5E9BB}"/>
    <cellStyle name="Komma 2 5 2 2 6 2 4 5" xfId="25485" xr:uid="{382AD36C-1FA3-4417-BD67-9CAC39ED9F34}"/>
    <cellStyle name="Komma 2 5 2 2 6 2 5" xfId="6420" xr:uid="{671CBA23-8FA8-40A0-B499-FDF0170AB0FE}"/>
    <cellStyle name="Komma 2 5 2 2 6 2 5 2" xfId="28489" xr:uid="{E15DACB1-F569-4460-8D6D-6B3E0520D49A}"/>
    <cellStyle name="Komma 2 5 2 2 6 2 6" xfId="11806" xr:uid="{0D44A12A-08FE-414D-81C8-85B0A52CD568}"/>
    <cellStyle name="Komma 2 5 2 2 6 2 6 2" xfId="33875" xr:uid="{184FFC39-EC52-4188-837E-73D25AC19252}"/>
    <cellStyle name="Komma 2 5 2 2 6 2 6 3" xfId="39423" xr:uid="{A57BE4F5-4491-4CCD-A050-4F4432148890}"/>
    <cellStyle name="Komma 2 5 2 2 6 2 7" xfId="17354" xr:uid="{D62DB5D7-328B-462A-A9FB-C298288E744C}"/>
    <cellStyle name="Komma 2 5 2 2 6 2 7 2" xfId="44971" xr:uid="{94FF7A5E-665E-4093-9DB5-3862332A3745}"/>
    <cellStyle name="Komma 2 5 2 2 6 2 8" xfId="22982" xr:uid="{2C5BC475-792E-495C-A35C-AA00169AF5B4}"/>
    <cellStyle name="Komma 2 5 2 2 6 3" xfId="1172" xr:uid="{D6D4D9C7-EAED-4D09-A00A-59196A9638EC}"/>
    <cellStyle name="Komma 2 5 2 2 6 3 2" xfId="3776" xr:uid="{974E69F7-32FB-46CD-B340-595DC8036CEA}"/>
    <cellStyle name="Komma 2 5 2 2 6 3 2 2" xfId="9283" xr:uid="{017174C3-43EE-4ADA-84F6-9FE416D71515}"/>
    <cellStyle name="Komma 2 5 2 2 6 3 2 2 2" xfId="31352" xr:uid="{B19878D9-6F22-4293-B6A5-F47CF5143089}"/>
    <cellStyle name="Komma 2 5 2 2 6 3 2 3" xfId="14770" xr:uid="{F9498DA3-0B65-424B-90BA-98994773FF83}"/>
    <cellStyle name="Komma 2 5 2 2 6 3 2 3 2" xfId="36839" xr:uid="{56F56EB2-213A-4D31-A4A1-EB7EB1894A34}"/>
    <cellStyle name="Komma 2 5 2 2 6 3 2 3 3" xfId="42387" xr:uid="{6384006F-1B24-402E-9985-5DE5276E9BA2}"/>
    <cellStyle name="Komma 2 5 2 2 6 3 2 4" xfId="20338" xr:uid="{A79F770F-8377-412A-A370-C03DDEB0965F}"/>
    <cellStyle name="Komma 2 5 2 2 6 3 2 4 2" xfId="47834" xr:uid="{5A2F0BDD-ABA2-4565-8FA9-71E5A4A7033B}"/>
    <cellStyle name="Komma 2 5 2 2 6 3 2 5" xfId="25845" xr:uid="{BF38921D-1611-4602-8DE2-915AE649A370}"/>
    <cellStyle name="Komma 2 5 2 2 6 3 3" xfId="6800" xr:uid="{38638BFC-EB2A-423C-93EC-254FDC1668BC}"/>
    <cellStyle name="Komma 2 5 2 2 6 3 3 2" xfId="28869" xr:uid="{639E4018-CAAC-486D-A8C3-810E57EF6C05}"/>
    <cellStyle name="Komma 2 5 2 2 6 3 4" xfId="12166" xr:uid="{1277B7A5-4DCC-4EFF-B744-7BD49BAA7A37}"/>
    <cellStyle name="Komma 2 5 2 2 6 3 4 2" xfId="34235" xr:uid="{84D890D6-9F11-48B4-AE96-3706304BFD7B}"/>
    <cellStyle name="Komma 2 5 2 2 6 3 4 3" xfId="39783" xr:uid="{640DDD7C-F86D-4F32-B0F7-8E62ED5E29A4}"/>
    <cellStyle name="Komma 2 5 2 2 6 3 5" xfId="17734" xr:uid="{3BD5A670-727E-41F8-9E1E-ECBD1FE52660}"/>
    <cellStyle name="Komma 2 5 2 2 6 3 5 2" xfId="45351" xr:uid="{7B24FE3F-1D73-4B86-BA7A-01566678BAAA}"/>
    <cellStyle name="Komma 2 5 2 2 6 3 6" xfId="23362" xr:uid="{FBB4A80D-1AA3-4B3F-A308-803F906CFD9F}"/>
    <cellStyle name="Komma 2 5 2 2 6 4" xfId="1953" xr:uid="{E922772C-AF31-4A85-BE35-D85521D4B4A5}"/>
    <cellStyle name="Komma 2 5 2 2 6 4 2" xfId="4557" xr:uid="{08B75342-D8FE-4206-9594-888DFDA84785}"/>
    <cellStyle name="Komma 2 5 2 2 6 4 2 2" xfId="10064" xr:uid="{2693254B-BD64-4252-81AB-A9B93FC153B9}"/>
    <cellStyle name="Komma 2 5 2 2 6 4 2 2 2" xfId="32133" xr:uid="{C3B867AB-E588-4884-BC8D-065ED6DD0DF5}"/>
    <cellStyle name="Komma 2 5 2 2 6 4 2 3" xfId="15551" xr:uid="{11E68ED7-3ABA-481E-BBA6-EAF0C406F6FD}"/>
    <cellStyle name="Komma 2 5 2 2 6 4 2 3 2" xfId="37620" xr:uid="{0632B797-D528-46EF-8E34-E95B7EC7DD4C}"/>
    <cellStyle name="Komma 2 5 2 2 6 4 2 3 3" xfId="43168" xr:uid="{299FEB6B-CBA5-40FB-9644-DBDE02F6975C}"/>
    <cellStyle name="Komma 2 5 2 2 6 4 2 4" xfId="21119" xr:uid="{9DE3ECBE-520E-44C4-B3AF-62E4ADB5549E}"/>
    <cellStyle name="Komma 2 5 2 2 6 4 2 4 2" xfId="48615" xr:uid="{130D8716-0836-4BAA-8101-8E8EA84AD026}"/>
    <cellStyle name="Komma 2 5 2 2 6 4 2 5" xfId="26626" xr:uid="{9A0A6BE7-A000-4165-B21D-73CF43599D90}"/>
    <cellStyle name="Komma 2 5 2 2 6 4 3" xfId="7581" xr:uid="{A0F20C66-1BDE-4463-88D8-4019FB39C37D}"/>
    <cellStyle name="Komma 2 5 2 2 6 4 3 2" xfId="29650" xr:uid="{CB9D8EAE-E038-41DA-AA99-81F6898D70C7}"/>
    <cellStyle name="Komma 2 5 2 2 6 4 4" xfId="12947" xr:uid="{EE3FF16F-DE8F-425B-A7C7-CADCEA5C76AF}"/>
    <cellStyle name="Komma 2 5 2 2 6 4 4 2" xfId="35016" xr:uid="{584B81C2-78E2-450C-A168-445D86F8496F}"/>
    <cellStyle name="Komma 2 5 2 2 6 4 4 3" xfId="40564" xr:uid="{69D831C6-F2D1-4EB7-B2E5-A326368DCE08}"/>
    <cellStyle name="Komma 2 5 2 2 6 4 5" xfId="18515" xr:uid="{0981C0D4-6782-44AC-A211-5609C6A3CA5B}"/>
    <cellStyle name="Komma 2 5 2 2 6 4 5 2" xfId="46132" xr:uid="{C9F932CC-8835-4005-8C44-ECF39C0ECE24}"/>
    <cellStyle name="Komma 2 5 2 2 6 4 6" xfId="24143" xr:uid="{90E5360F-F38F-4BA4-B97E-1BA4153FCDD7}"/>
    <cellStyle name="Komma 2 5 2 2 6 5" xfId="2975" xr:uid="{5E3F9C9D-B8BB-40EA-9AA3-55A05AAD0D45}"/>
    <cellStyle name="Komma 2 5 2 2 6 5 2" xfId="8502" xr:uid="{F04F2A84-68BF-4563-9F09-4775F556E5FB}"/>
    <cellStyle name="Komma 2 5 2 2 6 5 2 2" xfId="30571" xr:uid="{C673D067-9A2F-40BC-A4E9-CEA1523C2157}"/>
    <cellStyle name="Komma 2 5 2 2 6 5 3" xfId="13969" xr:uid="{4146F60E-CA7D-4B7E-AD59-F7C55F188786}"/>
    <cellStyle name="Komma 2 5 2 2 6 5 3 2" xfId="36038" xr:uid="{5008FB8E-5BDE-41E0-BF5D-BF474C56DE7E}"/>
    <cellStyle name="Komma 2 5 2 2 6 5 3 3" xfId="41586" xr:uid="{ABBD57A8-C5EB-4982-8672-9B6A0D1EA3F5}"/>
    <cellStyle name="Komma 2 5 2 2 6 5 4" xfId="19537" xr:uid="{2805F122-9EE6-49EC-AF5B-8B68EDC7525E}"/>
    <cellStyle name="Komma 2 5 2 2 6 5 4 2" xfId="47053" xr:uid="{20764579-6A49-4AE9-8337-4AF271312656}"/>
    <cellStyle name="Komma 2 5 2 2 6 5 5" xfId="25064" xr:uid="{58345614-2EBA-429C-844D-0A99EEA05A2A}"/>
    <cellStyle name="Komma 2 5 2 2 6 6" xfId="5338" xr:uid="{1C243C1A-64B9-47A2-B97F-6899E7E78BF4}"/>
    <cellStyle name="Komma 2 5 2 2 6 6 2" xfId="10845" xr:uid="{8B579B22-660F-4D14-BB0E-715DEF8E091E}"/>
    <cellStyle name="Komma 2 5 2 2 6 6 2 2" xfId="32914" xr:uid="{CDC754E0-ED07-4008-ACD3-A059CA99F19D}"/>
    <cellStyle name="Komma 2 5 2 2 6 6 3" xfId="16332" xr:uid="{4302B548-455F-43A7-BB15-CDC3E8BBDB8F}"/>
    <cellStyle name="Komma 2 5 2 2 6 6 3 2" xfId="38401" xr:uid="{52345B6C-EBFF-402A-A6E7-72C54690BA5E}"/>
    <cellStyle name="Komma 2 5 2 2 6 6 3 3" xfId="43949" xr:uid="{E0F380D6-1CB5-4F74-91CF-5CC9C0D3031B}"/>
    <cellStyle name="Komma 2 5 2 2 6 6 4" xfId="21900" xr:uid="{76124BFF-D1AC-4448-A797-F8236A186512}"/>
    <cellStyle name="Komma 2 5 2 2 6 6 4 2" xfId="49396" xr:uid="{84CC21AD-16A7-4D7E-B1A5-3A0A56D5BCB7}"/>
    <cellStyle name="Komma 2 5 2 2 6 6 5" xfId="27407" xr:uid="{2D69C488-86A2-427C-8FFA-89AAF859FD10}"/>
    <cellStyle name="Komma 2 5 2 2 6 7" xfId="5999" xr:uid="{BFAC707D-8E86-4D2A-8E58-F692392984BE}"/>
    <cellStyle name="Komma 2 5 2 2 6 7 2" xfId="28068" xr:uid="{BADFD7EA-1BC1-4E4E-ADB9-297ADC2892D6}"/>
    <cellStyle name="Komma 2 5 2 2 6 8" xfId="11385" xr:uid="{9FBB480F-7503-4D68-B09A-5AED95F67639}"/>
    <cellStyle name="Komma 2 5 2 2 6 8 2" xfId="33454" xr:uid="{104DBF1C-6358-4797-B6A6-AD077FDEBD2B}"/>
    <cellStyle name="Komma 2 5 2 2 6 8 3" xfId="39002" xr:uid="{7AA4B863-4EAD-4BBA-A808-66B038D90A89}"/>
    <cellStyle name="Komma 2 5 2 2 6 9" xfId="16933" xr:uid="{A40D245B-5C90-486B-9073-48ABA56EADCE}"/>
    <cellStyle name="Komma 2 5 2 2 6 9 2" xfId="44550" xr:uid="{557FD2ED-A7C4-4654-86EE-20489F2AE6A9}"/>
    <cellStyle name="Komma 2 5 2 2 7" xfId="409" xr:uid="{F331FBF5-253E-4508-AB40-0498B16D0916}"/>
    <cellStyle name="Komma 2 5 2 2 7 10" xfId="22601" xr:uid="{243FB9D4-C1CB-47BB-9C6D-371140C2AAB9}"/>
    <cellStyle name="Komma 2 5 2 2 7 2" xfId="832" xr:uid="{14D3DF16-65AA-45DB-8BE8-354716B4A824}"/>
    <cellStyle name="Komma 2 5 2 2 7 2 2" xfId="1633" xr:uid="{6BE16D3D-F49B-4BB6-BF14-78CE65D6A02B}"/>
    <cellStyle name="Komma 2 5 2 2 7 2 2 2" xfId="4237" xr:uid="{7A270067-66AC-4C6E-8CEE-1F16AC5F58A3}"/>
    <cellStyle name="Komma 2 5 2 2 7 2 2 2 2" xfId="9744" xr:uid="{4357E44D-997A-4686-A019-16D6EFBA6E74}"/>
    <cellStyle name="Komma 2 5 2 2 7 2 2 2 2 2" xfId="31813" xr:uid="{93EA3507-AD84-4381-A1CF-9416A35C7C51}"/>
    <cellStyle name="Komma 2 5 2 2 7 2 2 2 3" xfId="15231" xr:uid="{5A6E3AE9-FC38-4F73-8607-04D814787192}"/>
    <cellStyle name="Komma 2 5 2 2 7 2 2 2 3 2" xfId="37300" xr:uid="{84AA870D-3060-47DA-B6FE-A48FE45EFE47}"/>
    <cellStyle name="Komma 2 5 2 2 7 2 2 2 3 3" xfId="42848" xr:uid="{940F6AB3-6A1F-4188-AB0A-ED99B0EDC1B2}"/>
    <cellStyle name="Komma 2 5 2 2 7 2 2 2 4" xfId="20799" xr:uid="{4DC3B925-3342-4EC9-9686-4BD3EB88B938}"/>
    <cellStyle name="Komma 2 5 2 2 7 2 2 2 4 2" xfId="48295" xr:uid="{3CDA44E4-4751-4CFC-8414-33E23F1CFB7B}"/>
    <cellStyle name="Komma 2 5 2 2 7 2 2 2 5" xfId="26306" xr:uid="{335F7012-FCAC-4D5E-961C-CE9888DB3058}"/>
    <cellStyle name="Komma 2 5 2 2 7 2 2 3" xfId="7261" xr:uid="{97EAF598-BEEA-489B-900B-541E3B66A917}"/>
    <cellStyle name="Komma 2 5 2 2 7 2 2 3 2" xfId="29330" xr:uid="{E27C0FCF-201C-4DC1-B970-601B4049CCC4}"/>
    <cellStyle name="Komma 2 5 2 2 7 2 2 4" xfId="12627" xr:uid="{1887AEA3-2C62-4A20-90FD-91F679EF89B4}"/>
    <cellStyle name="Komma 2 5 2 2 7 2 2 4 2" xfId="34696" xr:uid="{563DD6A5-B33D-4C96-99B9-12E6E17AC384}"/>
    <cellStyle name="Komma 2 5 2 2 7 2 2 4 3" xfId="40244" xr:uid="{F1FB3E3C-41EC-4E9A-B901-F7B0A399CC96}"/>
    <cellStyle name="Komma 2 5 2 2 7 2 2 5" xfId="18195" xr:uid="{E15431C7-3BC9-42E8-A85B-9043668EE6E7}"/>
    <cellStyle name="Komma 2 5 2 2 7 2 2 5 2" xfId="45812" xr:uid="{BED4539C-9D1A-4D1F-B6F3-33414344F3B7}"/>
    <cellStyle name="Komma 2 5 2 2 7 2 2 6" xfId="23823" xr:uid="{083108AE-AC0E-4389-82D9-E22BB9455A5A}"/>
    <cellStyle name="Komma 2 5 2 2 7 2 3" xfId="2414" xr:uid="{11380344-2516-40A0-84FD-F1522A5B2F89}"/>
    <cellStyle name="Komma 2 5 2 2 7 2 3 2" xfId="5018" xr:uid="{EFBEC4E6-5990-4D0D-9A2C-B0B2C05D7838}"/>
    <cellStyle name="Komma 2 5 2 2 7 2 3 2 2" xfId="10525" xr:uid="{8BB69B45-4FC9-4849-A35E-0CF870E60074}"/>
    <cellStyle name="Komma 2 5 2 2 7 2 3 2 2 2" xfId="32594" xr:uid="{378217B4-D7C4-421E-9FDA-27F1DD2238F3}"/>
    <cellStyle name="Komma 2 5 2 2 7 2 3 2 3" xfId="16012" xr:uid="{F37D995B-F9B4-4877-B38D-AF2AA0735FEA}"/>
    <cellStyle name="Komma 2 5 2 2 7 2 3 2 3 2" xfId="38081" xr:uid="{793452DC-BA58-4AEA-B09E-0DD239B41409}"/>
    <cellStyle name="Komma 2 5 2 2 7 2 3 2 3 3" xfId="43629" xr:uid="{7B8DBE47-FF35-45FD-B3BB-2A4996A30AE5}"/>
    <cellStyle name="Komma 2 5 2 2 7 2 3 2 4" xfId="21580" xr:uid="{55F5468A-3B70-4478-A55A-8E7E92892BC3}"/>
    <cellStyle name="Komma 2 5 2 2 7 2 3 2 4 2" xfId="49076" xr:uid="{1007ED32-3D2F-4A73-B4F7-1AB14D56FB6F}"/>
    <cellStyle name="Komma 2 5 2 2 7 2 3 2 5" xfId="27087" xr:uid="{B59811DF-14B3-4F7A-B6A9-30A8AA2991DA}"/>
    <cellStyle name="Komma 2 5 2 2 7 2 3 3" xfId="8042" xr:uid="{CE16FD9A-BC7C-43BE-B144-4132D120C3CF}"/>
    <cellStyle name="Komma 2 5 2 2 7 2 3 3 2" xfId="30111" xr:uid="{6DBED273-6433-4FB9-8565-F9F8AF01B96A}"/>
    <cellStyle name="Komma 2 5 2 2 7 2 3 4" xfId="13408" xr:uid="{D842FC29-52D6-4C74-A6F3-5C88F006123E}"/>
    <cellStyle name="Komma 2 5 2 2 7 2 3 4 2" xfId="35477" xr:uid="{F74A5D79-686B-45E3-9495-336CA51922A9}"/>
    <cellStyle name="Komma 2 5 2 2 7 2 3 4 3" xfId="41025" xr:uid="{FEA68349-CDDB-4EB9-B7B7-AEEA58A88102}"/>
    <cellStyle name="Komma 2 5 2 2 7 2 3 5" xfId="18976" xr:uid="{6097E78D-5FC0-409B-94F8-169E86BE52A9}"/>
    <cellStyle name="Komma 2 5 2 2 7 2 3 5 2" xfId="46593" xr:uid="{019E09C7-18FE-4FC2-96D9-B1A3655280C6}"/>
    <cellStyle name="Komma 2 5 2 2 7 2 3 6" xfId="24604" xr:uid="{8B0036B4-C9B3-4B00-BBB3-FD2C28410FF0}"/>
    <cellStyle name="Komma 2 5 2 2 7 2 4" xfId="3436" xr:uid="{DEF333BA-C473-4A3C-A99E-6A8EBA30FDC9}"/>
    <cellStyle name="Komma 2 5 2 2 7 2 4 2" xfId="8963" xr:uid="{B38292E0-3B3A-4A24-B189-B3BD68946B17}"/>
    <cellStyle name="Komma 2 5 2 2 7 2 4 2 2" xfId="31032" xr:uid="{BF2F8AC9-7CEE-4492-BF12-957357807DB2}"/>
    <cellStyle name="Komma 2 5 2 2 7 2 4 3" xfId="14430" xr:uid="{0467B07D-ADFA-4423-BC9E-A6054FFEDC9E}"/>
    <cellStyle name="Komma 2 5 2 2 7 2 4 3 2" xfId="36499" xr:uid="{1B1A40AE-4C81-4F28-BB41-77C4E72BC6A5}"/>
    <cellStyle name="Komma 2 5 2 2 7 2 4 3 3" xfId="42047" xr:uid="{FB1CBE66-28F7-484F-8FF5-24DF742F9370}"/>
    <cellStyle name="Komma 2 5 2 2 7 2 4 4" xfId="19998" xr:uid="{9101BCFA-7126-42E2-B0C4-2F7DE14631EA}"/>
    <cellStyle name="Komma 2 5 2 2 7 2 4 4 2" xfId="47514" xr:uid="{37D48743-3C16-4E4C-97BF-DA75B5C3BE26}"/>
    <cellStyle name="Komma 2 5 2 2 7 2 4 5" xfId="25525" xr:uid="{EBBC9BB0-D8E8-4E56-A741-715E730F2CF2}"/>
    <cellStyle name="Komma 2 5 2 2 7 2 5" xfId="6460" xr:uid="{5AF10EBF-C485-44B2-84EF-85A9D77DF6BE}"/>
    <cellStyle name="Komma 2 5 2 2 7 2 5 2" xfId="28529" xr:uid="{28AFC185-66BD-451A-B6E7-960A1CE5706C}"/>
    <cellStyle name="Komma 2 5 2 2 7 2 6" xfId="11846" xr:uid="{C184D01F-54EF-49FA-98C5-4304C1AA2789}"/>
    <cellStyle name="Komma 2 5 2 2 7 2 6 2" xfId="33915" xr:uid="{3BAB1AAF-1CBD-48EB-B11E-4DBCA2EED676}"/>
    <cellStyle name="Komma 2 5 2 2 7 2 6 3" xfId="39463" xr:uid="{9D9D955D-5498-468B-9165-676A6EAADAD6}"/>
    <cellStyle name="Komma 2 5 2 2 7 2 7" xfId="17394" xr:uid="{5B6503F7-EAA0-4528-A542-8C311704E1CC}"/>
    <cellStyle name="Komma 2 5 2 2 7 2 7 2" xfId="45011" xr:uid="{5338CA04-1974-48F4-ADE6-940D5429DE07}"/>
    <cellStyle name="Komma 2 5 2 2 7 2 8" xfId="23022" xr:uid="{503FB0A0-AAD1-44F9-9F1A-1B3BE638425B}"/>
    <cellStyle name="Komma 2 5 2 2 7 3" xfId="1212" xr:uid="{314489CF-213E-453F-B807-34AEC7821B5F}"/>
    <cellStyle name="Komma 2 5 2 2 7 3 2" xfId="3816" xr:uid="{80382C28-CE21-4C24-B2DA-9BCFB472F35E}"/>
    <cellStyle name="Komma 2 5 2 2 7 3 2 2" xfId="9323" xr:uid="{74913734-A6D0-4EB8-98F8-81EA6E3311B7}"/>
    <cellStyle name="Komma 2 5 2 2 7 3 2 2 2" xfId="31392" xr:uid="{1FDD3DA0-536F-4395-8FA4-D338360AB1A4}"/>
    <cellStyle name="Komma 2 5 2 2 7 3 2 3" xfId="14810" xr:uid="{0C5A265B-B51E-434C-BA79-523C6150237C}"/>
    <cellStyle name="Komma 2 5 2 2 7 3 2 3 2" xfId="36879" xr:uid="{BC90049B-5BA1-46A5-98B0-FE843E4AC1BB}"/>
    <cellStyle name="Komma 2 5 2 2 7 3 2 3 3" xfId="42427" xr:uid="{0243AA35-0ABE-4C82-A3CA-CEE0D23A55BF}"/>
    <cellStyle name="Komma 2 5 2 2 7 3 2 4" xfId="20378" xr:uid="{17762175-E74D-4ED6-9136-09B2B8D22546}"/>
    <cellStyle name="Komma 2 5 2 2 7 3 2 4 2" xfId="47874" xr:uid="{F81B4278-C735-45BC-98BF-4AF0C858EE23}"/>
    <cellStyle name="Komma 2 5 2 2 7 3 2 5" xfId="25885" xr:uid="{BCD8A027-844B-44FE-9B0A-68FDDCE1D528}"/>
    <cellStyle name="Komma 2 5 2 2 7 3 3" xfId="6840" xr:uid="{324E6C70-9B9D-4924-AC56-81FB37C0E3DB}"/>
    <cellStyle name="Komma 2 5 2 2 7 3 3 2" xfId="28909" xr:uid="{EB5647B3-65D1-4666-9B5E-0633B26771FE}"/>
    <cellStyle name="Komma 2 5 2 2 7 3 4" xfId="12206" xr:uid="{060F193B-402B-44A3-8D28-EC95AB4B0BF0}"/>
    <cellStyle name="Komma 2 5 2 2 7 3 4 2" xfId="34275" xr:uid="{8044F952-A3D6-4562-8A25-3EB05AAAA21E}"/>
    <cellStyle name="Komma 2 5 2 2 7 3 4 3" xfId="39823" xr:uid="{F4AE4048-B580-40C6-B38D-39EC3E79741C}"/>
    <cellStyle name="Komma 2 5 2 2 7 3 5" xfId="17774" xr:uid="{6BD5624A-2DAE-4623-8E68-AEE1C09B7C2C}"/>
    <cellStyle name="Komma 2 5 2 2 7 3 5 2" xfId="45391" xr:uid="{1D8C1638-F452-407F-93E4-3E413ADA7E22}"/>
    <cellStyle name="Komma 2 5 2 2 7 3 6" xfId="23402" xr:uid="{9502E94A-5F13-42F7-A9E6-09CF3C04BEE2}"/>
    <cellStyle name="Komma 2 5 2 2 7 4" xfId="1993" xr:uid="{8D4DB715-1360-4065-8EED-97D454D2DFEB}"/>
    <cellStyle name="Komma 2 5 2 2 7 4 2" xfId="4597" xr:uid="{227F5318-F02D-4D35-8825-A534D9F24006}"/>
    <cellStyle name="Komma 2 5 2 2 7 4 2 2" xfId="10104" xr:uid="{57EE1C68-37CE-435A-9A59-2C074D7AD6EF}"/>
    <cellStyle name="Komma 2 5 2 2 7 4 2 2 2" xfId="32173" xr:uid="{A4A8D8FB-F03B-4279-9893-291B4CF724CB}"/>
    <cellStyle name="Komma 2 5 2 2 7 4 2 3" xfId="15591" xr:uid="{7D0779B5-B5AB-4336-9FFF-08B673DBC822}"/>
    <cellStyle name="Komma 2 5 2 2 7 4 2 3 2" xfId="37660" xr:uid="{402CD8A8-5350-4862-9B17-57FA6E2A7FFE}"/>
    <cellStyle name="Komma 2 5 2 2 7 4 2 3 3" xfId="43208" xr:uid="{B244B60B-A20B-4349-8D71-E3E73978664C}"/>
    <cellStyle name="Komma 2 5 2 2 7 4 2 4" xfId="21159" xr:uid="{BD9CE691-5183-4F99-A21E-7764DCB44E46}"/>
    <cellStyle name="Komma 2 5 2 2 7 4 2 4 2" xfId="48655" xr:uid="{7D0351C2-170D-49C5-9769-CAA9D39A47AF}"/>
    <cellStyle name="Komma 2 5 2 2 7 4 2 5" xfId="26666" xr:uid="{636688D2-BE12-4971-8E40-BDB5C96E9E96}"/>
    <cellStyle name="Komma 2 5 2 2 7 4 3" xfId="7621" xr:uid="{0654D9E6-7E9A-43F5-8114-1C05A8DD5C47}"/>
    <cellStyle name="Komma 2 5 2 2 7 4 3 2" xfId="29690" xr:uid="{D9856F15-6520-46D9-989A-C27D706DC623}"/>
    <cellStyle name="Komma 2 5 2 2 7 4 4" xfId="12987" xr:uid="{5297A821-F982-41A5-B9C5-CBD9C33DA96C}"/>
    <cellStyle name="Komma 2 5 2 2 7 4 4 2" xfId="35056" xr:uid="{322A1817-657E-4D76-8D39-5AA7EBF2CECB}"/>
    <cellStyle name="Komma 2 5 2 2 7 4 4 3" xfId="40604" xr:uid="{6A5E7C0D-55C7-4689-A45D-F4C764644767}"/>
    <cellStyle name="Komma 2 5 2 2 7 4 5" xfId="18555" xr:uid="{1F75EC59-F1DE-4B01-B650-E564073A5854}"/>
    <cellStyle name="Komma 2 5 2 2 7 4 5 2" xfId="46172" xr:uid="{B8EED11B-5AAB-4719-8958-3F57FD286375}"/>
    <cellStyle name="Komma 2 5 2 2 7 4 6" xfId="24183" xr:uid="{341C424E-8EC6-4EE8-BCA4-58B2D4BE2BC9}"/>
    <cellStyle name="Komma 2 5 2 2 7 5" xfId="3015" xr:uid="{3C986291-D7FF-4D3F-A9EB-1C2CD75588EA}"/>
    <cellStyle name="Komma 2 5 2 2 7 5 2" xfId="8542" xr:uid="{0D5E0471-A63E-4860-9C11-2D305970BF15}"/>
    <cellStyle name="Komma 2 5 2 2 7 5 2 2" xfId="30611" xr:uid="{C30C99C2-D62D-483E-98B6-0F0B0150DF8B}"/>
    <cellStyle name="Komma 2 5 2 2 7 5 3" xfId="14009" xr:uid="{27C76524-8D2B-4AEA-9C14-3150015306BF}"/>
    <cellStyle name="Komma 2 5 2 2 7 5 3 2" xfId="36078" xr:uid="{0D6AFC5C-C078-4251-AD6D-0AC29625E15E}"/>
    <cellStyle name="Komma 2 5 2 2 7 5 3 3" xfId="41626" xr:uid="{862D6DD5-9F24-4192-8A26-EB8E729ABC22}"/>
    <cellStyle name="Komma 2 5 2 2 7 5 4" xfId="19577" xr:uid="{0634BB8F-278C-4673-A984-8EDD5A291B4E}"/>
    <cellStyle name="Komma 2 5 2 2 7 5 4 2" xfId="47093" xr:uid="{DA6EEC01-96BB-43DC-BDCD-24AB15F3CC29}"/>
    <cellStyle name="Komma 2 5 2 2 7 5 5" xfId="25104" xr:uid="{75E93A9A-C36B-42DB-817C-B38CB8CFACC7}"/>
    <cellStyle name="Komma 2 5 2 2 7 6" xfId="5378" xr:uid="{A7C41FBC-1346-40D5-A9BF-4B5CE2F708A3}"/>
    <cellStyle name="Komma 2 5 2 2 7 6 2" xfId="10885" xr:uid="{CBA4F5E0-F1C4-466E-B6C1-FC2DDD18D905}"/>
    <cellStyle name="Komma 2 5 2 2 7 6 2 2" xfId="32954" xr:uid="{9A5D6D63-C809-4287-AA80-0BE375FF9638}"/>
    <cellStyle name="Komma 2 5 2 2 7 6 3" xfId="16372" xr:uid="{5F9714F8-749C-414F-8862-FFE36D4F8F32}"/>
    <cellStyle name="Komma 2 5 2 2 7 6 3 2" xfId="38441" xr:uid="{16D786BA-1E12-42AA-8815-6D9B1F7E57C6}"/>
    <cellStyle name="Komma 2 5 2 2 7 6 3 3" xfId="43989" xr:uid="{10CB7BB3-2AC8-43B3-B037-339EE15AB0F0}"/>
    <cellStyle name="Komma 2 5 2 2 7 6 4" xfId="21940" xr:uid="{8987BD5C-84BF-4D59-A5CB-A34C30C885A2}"/>
    <cellStyle name="Komma 2 5 2 2 7 6 4 2" xfId="49436" xr:uid="{7A156A76-1AE2-40B6-BEDA-E256A95A2550}"/>
    <cellStyle name="Komma 2 5 2 2 7 6 5" xfId="27447" xr:uid="{9509C611-CDB1-4BF7-9B09-9847F03DAA72}"/>
    <cellStyle name="Komma 2 5 2 2 7 7" xfId="6039" xr:uid="{40ED3163-4F16-4851-BE9C-5765D7DCD18C}"/>
    <cellStyle name="Komma 2 5 2 2 7 7 2" xfId="28108" xr:uid="{23F77515-C880-4807-BD7A-EDFBDBE7F2DC}"/>
    <cellStyle name="Komma 2 5 2 2 7 8" xfId="11425" xr:uid="{864F03A3-CCBD-4D98-AA02-8671AF699FA3}"/>
    <cellStyle name="Komma 2 5 2 2 7 8 2" xfId="33494" xr:uid="{86AC9CF6-A552-4973-9139-77BB0339F833}"/>
    <cellStyle name="Komma 2 5 2 2 7 8 3" xfId="39042" xr:uid="{80671209-758A-4339-9AFF-8860428175DB}"/>
    <cellStyle name="Komma 2 5 2 2 7 9" xfId="16973" xr:uid="{CDA16F69-5FB6-4A3B-8AE3-7FDE5D70ED3D}"/>
    <cellStyle name="Komma 2 5 2 2 7 9 2" xfId="44590" xr:uid="{318A9E2C-DBF3-49C2-9DF0-98AC4F603D45}"/>
    <cellStyle name="Komma 2 5 2 2 8" xfId="451" xr:uid="{E2CB0ADA-18BA-49FA-8AD8-E53F8E36AAF2}"/>
    <cellStyle name="Komma 2 5 2 2 8 10" xfId="22641" xr:uid="{C568BE21-D781-4BEC-B70F-CB957E465BA6}"/>
    <cellStyle name="Komma 2 5 2 2 8 2" xfId="872" xr:uid="{81BA7B77-3D7D-4C2C-A5E0-1FE1561F2F3D}"/>
    <cellStyle name="Komma 2 5 2 2 8 2 2" xfId="1673" xr:uid="{47D520B4-9802-489F-93FD-CF09CB22A08C}"/>
    <cellStyle name="Komma 2 5 2 2 8 2 2 2" xfId="4277" xr:uid="{96F58562-6521-4AA8-90E0-2CB218054496}"/>
    <cellStyle name="Komma 2 5 2 2 8 2 2 2 2" xfId="9784" xr:uid="{20C513F7-D481-4F64-A690-CA3B94A4602B}"/>
    <cellStyle name="Komma 2 5 2 2 8 2 2 2 2 2" xfId="31853" xr:uid="{33CEC7B6-4742-4974-964B-4E8EB11F1C22}"/>
    <cellStyle name="Komma 2 5 2 2 8 2 2 2 3" xfId="15271" xr:uid="{BFD6C9D2-B882-4EBB-90A0-8119F52E9BB9}"/>
    <cellStyle name="Komma 2 5 2 2 8 2 2 2 3 2" xfId="37340" xr:uid="{A3E0CFEB-CEA5-4D84-BBDF-436D02738BB9}"/>
    <cellStyle name="Komma 2 5 2 2 8 2 2 2 3 3" xfId="42888" xr:uid="{9C336AE0-6DB2-4C04-9F70-7523189EC3D7}"/>
    <cellStyle name="Komma 2 5 2 2 8 2 2 2 4" xfId="20839" xr:uid="{5F5FEBB8-F619-4A9B-98AE-B474668F09E0}"/>
    <cellStyle name="Komma 2 5 2 2 8 2 2 2 4 2" xfId="48335" xr:uid="{E8360732-89AB-4C5C-9438-7705E2C09B40}"/>
    <cellStyle name="Komma 2 5 2 2 8 2 2 2 5" xfId="26346" xr:uid="{5EC18954-C2F0-41BE-9333-5C92A4B05569}"/>
    <cellStyle name="Komma 2 5 2 2 8 2 2 3" xfId="7301" xr:uid="{3D43D2A2-BEB3-413C-B440-5770D152B1A7}"/>
    <cellStyle name="Komma 2 5 2 2 8 2 2 3 2" xfId="29370" xr:uid="{985C8AD0-0C5F-4FFF-AC36-111397BDEC27}"/>
    <cellStyle name="Komma 2 5 2 2 8 2 2 4" xfId="12667" xr:uid="{61C13801-5C66-48EF-AC08-F863DBAEE573}"/>
    <cellStyle name="Komma 2 5 2 2 8 2 2 4 2" xfId="34736" xr:uid="{BB0C24EE-CBC2-4249-B129-5E31796AE113}"/>
    <cellStyle name="Komma 2 5 2 2 8 2 2 4 3" xfId="40284" xr:uid="{CA8F4F78-C88D-4255-85AC-720B03F522FC}"/>
    <cellStyle name="Komma 2 5 2 2 8 2 2 5" xfId="18235" xr:uid="{14A21A03-70B9-4EF7-8F3E-CE5335DFBB8E}"/>
    <cellStyle name="Komma 2 5 2 2 8 2 2 5 2" xfId="45852" xr:uid="{76B25DAA-86BA-4386-9266-BF4F1D42CEC2}"/>
    <cellStyle name="Komma 2 5 2 2 8 2 2 6" xfId="23863" xr:uid="{5AA93F7C-CBA1-400D-9E00-11ECDCD7C99B}"/>
    <cellStyle name="Komma 2 5 2 2 8 2 3" xfId="2454" xr:uid="{265CE9C2-B6C0-40B3-B48C-404489A9B2ED}"/>
    <cellStyle name="Komma 2 5 2 2 8 2 3 2" xfId="5058" xr:uid="{E851191E-D850-4281-AFD5-D78B96B4CBA8}"/>
    <cellStyle name="Komma 2 5 2 2 8 2 3 2 2" xfId="10565" xr:uid="{20071628-80C3-46AB-A98A-925592346DFA}"/>
    <cellStyle name="Komma 2 5 2 2 8 2 3 2 2 2" xfId="32634" xr:uid="{486F62B7-ED60-4387-BE1E-F92D018ED4D6}"/>
    <cellStyle name="Komma 2 5 2 2 8 2 3 2 3" xfId="16052" xr:uid="{E67BBA2B-F0FA-4D6B-BA06-C4C632C2DEF4}"/>
    <cellStyle name="Komma 2 5 2 2 8 2 3 2 3 2" xfId="38121" xr:uid="{2C65538B-B1DE-4FD2-AE01-6A79944EC254}"/>
    <cellStyle name="Komma 2 5 2 2 8 2 3 2 3 3" xfId="43669" xr:uid="{B4AE66D4-5368-41E0-8FF6-1B9F879F90C1}"/>
    <cellStyle name="Komma 2 5 2 2 8 2 3 2 4" xfId="21620" xr:uid="{572686F9-40C8-4FCB-A69E-6EBC20839833}"/>
    <cellStyle name="Komma 2 5 2 2 8 2 3 2 4 2" xfId="49116" xr:uid="{9319F409-52BC-4004-B132-3BC2104CE364}"/>
    <cellStyle name="Komma 2 5 2 2 8 2 3 2 5" xfId="27127" xr:uid="{9FB98A8B-E65C-4D2C-9B0D-755910659189}"/>
    <cellStyle name="Komma 2 5 2 2 8 2 3 3" xfId="8082" xr:uid="{B1C57162-DD3E-485A-B31B-A7A47A637768}"/>
    <cellStyle name="Komma 2 5 2 2 8 2 3 3 2" xfId="30151" xr:uid="{3D5D6CC9-A0E1-4C34-B797-7BD31F93A63A}"/>
    <cellStyle name="Komma 2 5 2 2 8 2 3 4" xfId="13448" xr:uid="{5194D6CD-1C3F-42EF-A275-5636F149958C}"/>
    <cellStyle name="Komma 2 5 2 2 8 2 3 4 2" xfId="35517" xr:uid="{488BFE4D-89D3-40E6-A25F-C6DC87F08B3B}"/>
    <cellStyle name="Komma 2 5 2 2 8 2 3 4 3" xfId="41065" xr:uid="{B95DEBD4-ED87-4973-8F5B-3266EC582214}"/>
    <cellStyle name="Komma 2 5 2 2 8 2 3 5" xfId="19016" xr:uid="{705D9C7B-5BA7-4CEE-A5EF-54C592CF0571}"/>
    <cellStyle name="Komma 2 5 2 2 8 2 3 5 2" xfId="46633" xr:uid="{0AB06F56-FE55-43C9-9D37-C1F26E9B2BCD}"/>
    <cellStyle name="Komma 2 5 2 2 8 2 3 6" xfId="24644" xr:uid="{957C31ED-E9DD-4D73-A190-F38EF4D59C5C}"/>
    <cellStyle name="Komma 2 5 2 2 8 2 4" xfId="3476" xr:uid="{B2110B99-3084-4591-887D-119A5157E618}"/>
    <cellStyle name="Komma 2 5 2 2 8 2 4 2" xfId="9003" xr:uid="{D7B78EBD-D4D1-485E-8FE7-E34C033E29C5}"/>
    <cellStyle name="Komma 2 5 2 2 8 2 4 2 2" xfId="31072" xr:uid="{CDEDB892-06B2-4B72-A90F-A6D82C6AADF1}"/>
    <cellStyle name="Komma 2 5 2 2 8 2 4 3" xfId="14470" xr:uid="{52F9CBCC-A854-4F9A-ADA7-6D759EC89334}"/>
    <cellStyle name="Komma 2 5 2 2 8 2 4 3 2" xfId="36539" xr:uid="{521FC501-BBB8-4052-8967-C88DA439DA13}"/>
    <cellStyle name="Komma 2 5 2 2 8 2 4 3 3" xfId="42087" xr:uid="{67934C8C-0663-425F-A0E2-78E6A27D85B2}"/>
    <cellStyle name="Komma 2 5 2 2 8 2 4 4" xfId="20038" xr:uid="{FA2365F5-AE6D-4EE5-AB2C-EA916EEB7C31}"/>
    <cellStyle name="Komma 2 5 2 2 8 2 4 4 2" xfId="47554" xr:uid="{FAE43A4D-BCE5-4007-93C2-E0A25AE3A487}"/>
    <cellStyle name="Komma 2 5 2 2 8 2 4 5" xfId="25565" xr:uid="{4AF3BB9E-AE08-46E0-8815-7BCC02570C1A}"/>
    <cellStyle name="Komma 2 5 2 2 8 2 5" xfId="6500" xr:uid="{5FC6D227-F1FE-4B10-B5B4-AF785AC05469}"/>
    <cellStyle name="Komma 2 5 2 2 8 2 5 2" xfId="28569" xr:uid="{7A1C2DC7-8888-4AC0-8198-9674AB137DED}"/>
    <cellStyle name="Komma 2 5 2 2 8 2 6" xfId="11886" xr:uid="{5CF2C321-8A3A-4590-913E-BFB5A5540B6F}"/>
    <cellStyle name="Komma 2 5 2 2 8 2 6 2" xfId="33955" xr:uid="{87408392-9C58-42D4-A571-1BE1C35ED1D7}"/>
    <cellStyle name="Komma 2 5 2 2 8 2 6 3" xfId="39503" xr:uid="{5D526F97-4C5C-4D04-862B-53D8F49986F4}"/>
    <cellStyle name="Komma 2 5 2 2 8 2 7" xfId="17434" xr:uid="{879F610A-C027-4337-AA35-996F6418FDA3}"/>
    <cellStyle name="Komma 2 5 2 2 8 2 7 2" xfId="45051" xr:uid="{2D7A8537-E5A6-4E47-BFDA-FDA89FFDC5D5}"/>
    <cellStyle name="Komma 2 5 2 2 8 2 8" xfId="23062" xr:uid="{A72B2238-B6C3-4929-AFEE-31D6F5B505DD}"/>
    <cellStyle name="Komma 2 5 2 2 8 3" xfId="1252" xr:uid="{AB13C056-FA62-4B2E-AE82-3AACCC108E5E}"/>
    <cellStyle name="Komma 2 5 2 2 8 3 2" xfId="3856" xr:uid="{FF4BE5DE-998E-44A0-BF35-40C8495A08E1}"/>
    <cellStyle name="Komma 2 5 2 2 8 3 2 2" xfId="9363" xr:uid="{AF8C11EE-C787-489C-8070-DC3A7D308876}"/>
    <cellStyle name="Komma 2 5 2 2 8 3 2 2 2" xfId="31432" xr:uid="{2EF1A39D-86B6-4384-92D5-894010520F5A}"/>
    <cellStyle name="Komma 2 5 2 2 8 3 2 3" xfId="14850" xr:uid="{D8FAD421-5377-4D54-86D1-5CEA0A2A702D}"/>
    <cellStyle name="Komma 2 5 2 2 8 3 2 3 2" xfId="36919" xr:uid="{462B054E-24C2-4767-812A-DB2A6449518C}"/>
    <cellStyle name="Komma 2 5 2 2 8 3 2 3 3" xfId="42467" xr:uid="{FD169752-602F-4F60-8DB1-5713458E0D16}"/>
    <cellStyle name="Komma 2 5 2 2 8 3 2 4" xfId="20418" xr:uid="{B33EDACE-1228-48E4-8B2E-C72EEE233D03}"/>
    <cellStyle name="Komma 2 5 2 2 8 3 2 4 2" xfId="47914" xr:uid="{ECF12C2E-1DA5-4DBA-9328-1B1FD31F1DE0}"/>
    <cellStyle name="Komma 2 5 2 2 8 3 2 5" xfId="25925" xr:uid="{2C455ECB-5767-4C60-B18F-78E612C056BC}"/>
    <cellStyle name="Komma 2 5 2 2 8 3 3" xfId="6880" xr:uid="{7A2647C0-2D16-449A-87DF-D4B832228BA4}"/>
    <cellStyle name="Komma 2 5 2 2 8 3 3 2" xfId="28949" xr:uid="{036FEE79-E441-4260-B001-8DEB5D03925A}"/>
    <cellStyle name="Komma 2 5 2 2 8 3 4" xfId="12246" xr:uid="{DE1134EE-C4D0-4D28-BEA7-D39BBA318B1F}"/>
    <cellStyle name="Komma 2 5 2 2 8 3 4 2" xfId="34315" xr:uid="{68E0DEF4-5D1F-41CB-B2E1-B541A7644243}"/>
    <cellStyle name="Komma 2 5 2 2 8 3 4 3" xfId="39863" xr:uid="{ADFF59E1-5AE9-4650-8D31-8BDBFE026FE3}"/>
    <cellStyle name="Komma 2 5 2 2 8 3 5" xfId="17814" xr:uid="{36A56910-2F25-448F-8D74-24B59CB25A3B}"/>
    <cellStyle name="Komma 2 5 2 2 8 3 5 2" xfId="45431" xr:uid="{A6BFD170-2CAD-4F83-AA86-A6DD3119AC41}"/>
    <cellStyle name="Komma 2 5 2 2 8 3 6" xfId="23442" xr:uid="{06B248C9-9A5F-446E-9629-E6D66204F883}"/>
    <cellStyle name="Komma 2 5 2 2 8 4" xfId="2033" xr:uid="{4672BE5E-B4FD-4004-8C0A-4C8F3A4F6662}"/>
    <cellStyle name="Komma 2 5 2 2 8 4 2" xfId="4637" xr:uid="{3CE97C8C-8961-4937-9458-0F0868D9EDDE}"/>
    <cellStyle name="Komma 2 5 2 2 8 4 2 2" xfId="10144" xr:uid="{349A50E0-D4BF-4FDA-A09A-12C27F850217}"/>
    <cellStyle name="Komma 2 5 2 2 8 4 2 2 2" xfId="32213" xr:uid="{E3AC6A07-3A19-4176-AC27-42D4387BE485}"/>
    <cellStyle name="Komma 2 5 2 2 8 4 2 3" xfId="15631" xr:uid="{4C58CB63-1A1B-44DD-9FA6-7450F69C135E}"/>
    <cellStyle name="Komma 2 5 2 2 8 4 2 3 2" xfId="37700" xr:uid="{B4913C57-5B1D-4EC3-B2BF-74874FF52E60}"/>
    <cellStyle name="Komma 2 5 2 2 8 4 2 3 3" xfId="43248" xr:uid="{7E9874D5-7752-4B15-BBFD-234C70284E6C}"/>
    <cellStyle name="Komma 2 5 2 2 8 4 2 4" xfId="21199" xr:uid="{C3CA223D-0F65-445E-9493-1571586EA322}"/>
    <cellStyle name="Komma 2 5 2 2 8 4 2 4 2" xfId="48695" xr:uid="{33BC4C2A-FDF5-4484-8CBA-32274DB7B463}"/>
    <cellStyle name="Komma 2 5 2 2 8 4 2 5" xfId="26706" xr:uid="{C7188D21-85A9-4628-8165-CF2AA5021FA8}"/>
    <cellStyle name="Komma 2 5 2 2 8 4 3" xfId="7661" xr:uid="{4A97DCEE-E0B2-440F-97F9-9F107E3B8F13}"/>
    <cellStyle name="Komma 2 5 2 2 8 4 3 2" xfId="29730" xr:uid="{2C6940C6-68DC-4DFB-8431-A631AE1CC0FF}"/>
    <cellStyle name="Komma 2 5 2 2 8 4 4" xfId="13027" xr:uid="{532065B4-F262-4FEA-860A-F29171217948}"/>
    <cellStyle name="Komma 2 5 2 2 8 4 4 2" xfId="35096" xr:uid="{D946B2DF-D276-49CA-928E-621DF24474F4}"/>
    <cellStyle name="Komma 2 5 2 2 8 4 4 3" xfId="40644" xr:uid="{159ABD21-1B77-41C7-A51B-614975201DBF}"/>
    <cellStyle name="Komma 2 5 2 2 8 4 5" xfId="18595" xr:uid="{D78B0B6A-BB92-4682-9E3D-420F29B64229}"/>
    <cellStyle name="Komma 2 5 2 2 8 4 5 2" xfId="46212" xr:uid="{AD8601E4-5830-4F01-9B02-A0787EB9634D}"/>
    <cellStyle name="Komma 2 5 2 2 8 4 6" xfId="24223" xr:uid="{6A86F605-1D9E-4FEB-80EF-BD0CFFE3AA1C}"/>
    <cellStyle name="Komma 2 5 2 2 8 5" xfId="3055" xr:uid="{365ABF5E-FFBD-4FFF-8E96-4E6E84063FCA}"/>
    <cellStyle name="Komma 2 5 2 2 8 5 2" xfId="8582" xr:uid="{A90D2EF0-8A1A-4761-B536-1251C8666067}"/>
    <cellStyle name="Komma 2 5 2 2 8 5 2 2" xfId="30651" xr:uid="{CDA8DA17-E594-4126-80C1-7D1B034F30AE}"/>
    <cellStyle name="Komma 2 5 2 2 8 5 3" xfId="14049" xr:uid="{98C63F0A-AFCC-4034-BA3D-5097ECF16EAD}"/>
    <cellStyle name="Komma 2 5 2 2 8 5 3 2" xfId="36118" xr:uid="{5E0C31E9-8E77-4CB6-8F63-499080BB3137}"/>
    <cellStyle name="Komma 2 5 2 2 8 5 3 3" xfId="41666" xr:uid="{4B7D5685-49AD-47CF-AD8D-49BDD1278D51}"/>
    <cellStyle name="Komma 2 5 2 2 8 5 4" xfId="19617" xr:uid="{0D73043E-A8BD-45A5-BE8B-8A856DF4CC8C}"/>
    <cellStyle name="Komma 2 5 2 2 8 5 4 2" xfId="47133" xr:uid="{92C988BC-235C-47B7-B9A5-265F8D1BE9DF}"/>
    <cellStyle name="Komma 2 5 2 2 8 5 5" xfId="25144" xr:uid="{E8A8D9A7-EE02-41BA-9262-3E8D8B4F6527}"/>
    <cellStyle name="Komma 2 5 2 2 8 6" xfId="5418" xr:uid="{91CA787E-F992-4A24-8C6F-D061D942491C}"/>
    <cellStyle name="Komma 2 5 2 2 8 6 2" xfId="10925" xr:uid="{543EE811-7A38-4C44-BA27-D63AD6478FC9}"/>
    <cellStyle name="Komma 2 5 2 2 8 6 2 2" xfId="32994" xr:uid="{9AE66793-8D77-404E-826B-7DFA41F8595A}"/>
    <cellStyle name="Komma 2 5 2 2 8 6 3" xfId="16412" xr:uid="{383E214F-65BC-4FEF-950F-B4BF4737B0F1}"/>
    <cellStyle name="Komma 2 5 2 2 8 6 3 2" xfId="38481" xr:uid="{26B21EBA-1FC2-4A2E-A3BB-E3FE54B6770A}"/>
    <cellStyle name="Komma 2 5 2 2 8 6 3 3" xfId="44029" xr:uid="{22669E57-3249-4A1F-AB59-28861CA6D3D3}"/>
    <cellStyle name="Komma 2 5 2 2 8 6 4" xfId="21980" xr:uid="{616D4129-CDE1-46E5-BA5B-B0A3F2D6DE1D}"/>
    <cellStyle name="Komma 2 5 2 2 8 6 4 2" xfId="49476" xr:uid="{E9963D87-D284-4C11-9C82-F97DE9F0A4D9}"/>
    <cellStyle name="Komma 2 5 2 2 8 6 5" xfId="27487" xr:uid="{FC10AD3A-A6BC-449D-A71F-C3511315F126}"/>
    <cellStyle name="Komma 2 5 2 2 8 7" xfId="6079" xr:uid="{1C2CC8FB-6BC8-44A5-A8CE-C7C94BF30CB0}"/>
    <cellStyle name="Komma 2 5 2 2 8 7 2" xfId="28148" xr:uid="{58A35AD8-4349-4A2C-AD1F-883CFA1849AB}"/>
    <cellStyle name="Komma 2 5 2 2 8 8" xfId="11465" xr:uid="{5018E034-0CDB-4B5E-BC57-99D0E3C271DC}"/>
    <cellStyle name="Komma 2 5 2 2 8 8 2" xfId="33534" xr:uid="{D595F55C-9E70-4C4C-B463-D26169C84F18}"/>
    <cellStyle name="Komma 2 5 2 2 8 8 3" xfId="39082" xr:uid="{07CCDD71-16A8-4C8A-8F07-E238175810BD}"/>
    <cellStyle name="Komma 2 5 2 2 8 9" xfId="17013" xr:uid="{54D2F795-4871-48B9-9E15-366E1C70DCEA}"/>
    <cellStyle name="Komma 2 5 2 2 8 9 2" xfId="44630" xr:uid="{A7F172DF-79E9-4F1C-B493-F10970613229}"/>
    <cellStyle name="Komma 2 5 2 2 9" xfId="511" xr:uid="{9D7C59A9-4342-4333-B920-0F040B52914B}"/>
    <cellStyle name="Komma 2 5 2 2 9 2" xfId="1312" xr:uid="{D0D50E44-1D41-40D8-B8CB-3F5F0FA12C3F}"/>
    <cellStyle name="Komma 2 5 2 2 9 2 2" xfId="3916" xr:uid="{7919CF81-A54F-4757-A082-FD8FDB844114}"/>
    <cellStyle name="Komma 2 5 2 2 9 2 2 2" xfId="9423" xr:uid="{F78B017B-7540-4ACE-8D35-DE20546CC650}"/>
    <cellStyle name="Komma 2 5 2 2 9 2 2 2 2" xfId="31492" xr:uid="{242BE8B3-7CA6-43B2-9C6B-C13AF482397D}"/>
    <cellStyle name="Komma 2 5 2 2 9 2 2 3" xfId="14910" xr:uid="{06C984FF-C67D-4B80-A3B5-325CBC7E5372}"/>
    <cellStyle name="Komma 2 5 2 2 9 2 2 3 2" xfId="36979" xr:uid="{1FA1E238-85B0-4549-A340-136F96D4A158}"/>
    <cellStyle name="Komma 2 5 2 2 9 2 2 3 3" xfId="42527" xr:uid="{9D90432A-B06C-4A95-8ED6-88712085DA78}"/>
    <cellStyle name="Komma 2 5 2 2 9 2 2 4" xfId="20478" xr:uid="{8FE24846-65D4-4059-B03E-43B26A816C89}"/>
    <cellStyle name="Komma 2 5 2 2 9 2 2 4 2" xfId="47974" xr:uid="{E5947DE4-C4A3-4019-81C1-2A1A99D7038A}"/>
    <cellStyle name="Komma 2 5 2 2 9 2 2 5" xfId="25985" xr:uid="{6A8A6FFD-5967-452C-B999-8E4DD223DAC4}"/>
    <cellStyle name="Komma 2 5 2 2 9 2 3" xfId="6940" xr:uid="{0F357B6E-ABD3-4331-8C63-EAEC3DE9B787}"/>
    <cellStyle name="Komma 2 5 2 2 9 2 3 2" xfId="29009" xr:uid="{B43D6DB5-8468-4438-974B-1ECD136EA117}"/>
    <cellStyle name="Komma 2 5 2 2 9 2 4" xfId="12306" xr:uid="{AA9338B1-E468-4818-ABCD-71D0AF1E08D8}"/>
    <cellStyle name="Komma 2 5 2 2 9 2 4 2" xfId="34375" xr:uid="{F378E063-5296-4F11-9875-16D68123196E}"/>
    <cellStyle name="Komma 2 5 2 2 9 2 4 3" xfId="39923" xr:uid="{838AC5CC-5A7D-4907-9DA4-86DA850D0F88}"/>
    <cellStyle name="Komma 2 5 2 2 9 2 5" xfId="17874" xr:uid="{0F41C05D-0A27-46FA-B803-3EC74DE1CE7E}"/>
    <cellStyle name="Komma 2 5 2 2 9 2 5 2" xfId="45491" xr:uid="{F0C2B11A-664D-47C6-B6E9-5D52349D9183}"/>
    <cellStyle name="Komma 2 5 2 2 9 2 6" xfId="23502" xr:uid="{F350141D-B107-458D-86AA-F593023BD946}"/>
    <cellStyle name="Komma 2 5 2 2 9 3" xfId="2093" xr:uid="{59D5B2C3-C736-4094-8141-37C3BFCB5A71}"/>
    <cellStyle name="Komma 2 5 2 2 9 3 2" xfId="4697" xr:uid="{87DC523B-5BC4-4694-9A3B-7D3874A1029F}"/>
    <cellStyle name="Komma 2 5 2 2 9 3 2 2" xfId="10204" xr:uid="{4272AFE1-76BC-468E-94F1-3F75162721D3}"/>
    <cellStyle name="Komma 2 5 2 2 9 3 2 2 2" xfId="32273" xr:uid="{2C968BD6-6AE8-440E-9436-DCD379FA6613}"/>
    <cellStyle name="Komma 2 5 2 2 9 3 2 3" xfId="15691" xr:uid="{D26A6BF5-ECFC-4267-86ED-6F3766AA16E6}"/>
    <cellStyle name="Komma 2 5 2 2 9 3 2 3 2" xfId="37760" xr:uid="{86131CE2-04B9-4C74-B41F-B19D0368B1FE}"/>
    <cellStyle name="Komma 2 5 2 2 9 3 2 3 3" xfId="43308" xr:uid="{EF1E7F06-B508-4A81-9B8C-ADB276262C63}"/>
    <cellStyle name="Komma 2 5 2 2 9 3 2 4" xfId="21259" xr:uid="{E220CEFD-9FF1-4302-A005-1B089CBCE53D}"/>
    <cellStyle name="Komma 2 5 2 2 9 3 2 4 2" xfId="48755" xr:uid="{B8748A8B-F3D5-487E-9F20-0D80BC253D81}"/>
    <cellStyle name="Komma 2 5 2 2 9 3 2 5" xfId="26766" xr:uid="{FE5BE772-CFD6-4E87-9F88-57BC054A3A19}"/>
    <cellStyle name="Komma 2 5 2 2 9 3 3" xfId="7721" xr:uid="{5E17CD96-8740-4C99-B885-85FE90DB9DA9}"/>
    <cellStyle name="Komma 2 5 2 2 9 3 3 2" xfId="29790" xr:uid="{BD3EDDF6-4024-4BCC-B6D1-1A150E5AD249}"/>
    <cellStyle name="Komma 2 5 2 2 9 3 4" xfId="13087" xr:uid="{5DAA6EAB-BE03-4542-B047-CDB32DF05E0C}"/>
    <cellStyle name="Komma 2 5 2 2 9 3 4 2" xfId="35156" xr:uid="{AFD69E84-551E-412D-921D-4AAAAA78C0CC}"/>
    <cellStyle name="Komma 2 5 2 2 9 3 4 3" xfId="40704" xr:uid="{B654F111-3832-4D1E-8958-8D94E9BFC773}"/>
    <cellStyle name="Komma 2 5 2 2 9 3 5" xfId="18655" xr:uid="{E8F9AAEE-2490-4483-97E8-0D19392CA0CE}"/>
    <cellStyle name="Komma 2 5 2 2 9 3 5 2" xfId="46272" xr:uid="{81FD3425-71F8-42A2-B7C2-0710F4301B0B}"/>
    <cellStyle name="Komma 2 5 2 2 9 3 6" xfId="24283" xr:uid="{795BD8A0-CCF4-4E11-9368-604BA81699BD}"/>
    <cellStyle name="Komma 2 5 2 2 9 4" xfId="3115" xr:uid="{F9EA83E6-5F48-4554-9DB5-1D8D61972DEF}"/>
    <cellStyle name="Komma 2 5 2 2 9 4 2" xfId="8642" xr:uid="{7AABB918-8A26-478B-B0EA-8F891D33E12C}"/>
    <cellStyle name="Komma 2 5 2 2 9 4 2 2" xfId="30711" xr:uid="{5CEFCA9F-DB05-4B40-B8FD-2C756046D21E}"/>
    <cellStyle name="Komma 2 5 2 2 9 4 3" xfId="14109" xr:uid="{FEFCB895-07F3-47C3-BA63-61876ED17AA0}"/>
    <cellStyle name="Komma 2 5 2 2 9 4 3 2" xfId="36178" xr:uid="{94461066-D9AE-4B15-8821-02B04DD10ABC}"/>
    <cellStyle name="Komma 2 5 2 2 9 4 3 3" xfId="41726" xr:uid="{4AC656F2-C308-41A6-BCA4-34BBBBC23B02}"/>
    <cellStyle name="Komma 2 5 2 2 9 4 4" xfId="19677" xr:uid="{B811A623-B2FE-440E-B0D2-B2B08BDB181A}"/>
    <cellStyle name="Komma 2 5 2 2 9 4 4 2" xfId="47193" xr:uid="{C22E9781-549D-4D70-B2EC-A645EEE70F3F}"/>
    <cellStyle name="Komma 2 5 2 2 9 4 5" xfId="25204" xr:uid="{3EF5D206-E76B-4F0D-B356-F3DF4E8DF0BE}"/>
    <cellStyle name="Komma 2 5 2 2 9 5" xfId="6139" xr:uid="{7AF0953A-1AB8-44A8-BE90-6D24CBE586DC}"/>
    <cellStyle name="Komma 2 5 2 2 9 5 2" xfId="28208" xr:uid="{B6FD55E5-16FD-4AFB-8B46-6CD3C997D6CA}"/>
    <cellStyle name="Komma 2 5 2 2 9 6" xfId="11525" xr:uid="{61047FC1-1069-4EC3-A07B-819EF54011BB}"/>
    <cellStyle name="Komma 2 5 2 2 9 6 2" xfId="33594" xr:uid="{E24B1D6B-B70A-4E26-9AD0-A9CC84E436FA}"/>
    <cellStyle name="Komma 2 5 2 2 9 6 3" xfId="39142" xr:uid="{A2CC27A5-2BB2-4868-98C8-D393FC07FB9D}"/>
    <cellStyle name="Komma 2 5 2 2 9 7" xfId="17073" xr:uid="{580BE371-A168-4CF9-BED4-0792CBD3921E}"/>
    <cellStyle name="Komma 2 5 2 2 9 7 2" xfId="44690" xr:uid="{60AFAADB-8B2D-4CB4-8324-3DE2EF89F544}"/>
    <cellStyle name="Komma 2 5 2 2 9 8" xfId="22701" xr:uid="{2DB59774-A843-43E9-9707-5D698B68BF95}"/>
    <cellStyle name="Komma 2 5 2 20" xfId="5618" xr:uid="{4E99F85F-87EE-4919-842F-8202196D8F3D}"/>
    <cellStyle name="Komma 2 5 2 20 2" xfId="11125" xr:uid="{04C5DB47-8D5E-4B6B-8629-2EB3A5530034}"/>
    <cellStyle name="Komma 2 5 2 20 2 2" xfId="33194" xr:uid="{BEE06B9C-33E4-4C58-9F80-7FAB80C769F0}"/>
    <cellStyle name="Komma 2 5 2 20 3" xfId="22180" xr:uid="{308D9E39-062E-42AE-A996-C2957AB36347}"/>
    <cellStyle name="Komma 2 5 2 20 3 2" xfId="49676" xr:uid="{1EA7069A-F65F-44E5-BB14-B778733FEEB2}"/>
    <cellStyle name="Komma 2 5 2 20 4" xfId="27687" xr:uid="{201CF3F0-1B52-4F3E-AFF4-6AF4343BB47A}"/>
    <cellStyle name="Komma 2 5 2 21" xfId="5678" xr:uid="{50A0E6EF-5B18-4719-8249-2B269073194D}"/>
    <cellStyle name="Komma 2 5 2 21 2" xfId="27747" xr:uid="{2CA41EDD-5A50-4E10-B198-1790FCABA91D}"/>
    <cellStyle name="Komma 2 5 2 22" xfId="11165" xr:uid="{E99D74D0-EB5A-4BA1-A227-190CF1398601}"/>
    <cellStyle name="Komma 2 5 2 22 2" xfId="33234" xr:uid="{D825F7C0-8E1D-4459-A4B1-A4D4B5E837DD}"/>
    <cellStyle name="Komma 2 5 2 22 3" xfId="38782" xr:uid="{A20D5AA7-F7C8-4025-B688-ACB663971965}"/>
    <cellStyle name="Komma 2 5 2 23" xfId="16612" xr:uid="{5BDC0E57-6850-47D1-BC19-84B095D76EFD}"/>
    <cellStyle name="Komma 2 5 2 23 2" xfId="44229" xr:uid="{03307479-BDEB-44E8-B931-BD05CCEF82A0}"/>
    <cellStyle name="Komma 2 5 2 24" xfId="22240" xr:uid="{833CF7AD-F403-4694-9D94-DD733213FA3A}"/>
    <cellStyle name="Komma 2 5 2 3" xfId="122" xr:uid="{FB2902B8-5FD7-46D1-BC38-D498C0FA1B95}"/>
    <cellStyle name="Komma 2 5 2 3 10" xfId="22317" xr:uid="{42EACC92-ACBB-4527-B65F-D5376512D725}"/>
    <cellStyle name="Komma 2 5 2 3 2" xfId="548" xr:uid="{E6841F6D-9828-4B26-B9DB-510616D4D44D}"/>
    <cellStyle name="Komma 2 5 2 3 2 2" xfId="1349" xr:uid="{8A30B147-D201-48EC-AA84-FAE2841DF620}"/>
    <cellStyle name="Komma 2 5 2 3 2 2 2" xfId="3953" xr:uid="{FDF283B0-E5D9-4125-9D72-6CD805F8CB5A}"/>
    <cellStyle name="Komma 2 5 2 3 2 2 2 2" xfId="9460" xr:uid="{11B1AAB4-A3DA-4347-A982-FC5558D65A49}"/>
    <cellStyle name="Komma 2 5 2 3 2 2 2 2 2" xfId="31529" xr:uid="{5C2B8FA2-1DDB-4B96-8033-80F374CA4F97}"/>
    <cellStyle name="Komma 2 5 2 3 2 2 2 3" xfId="14947" xr:uid="{61ECA246-DE24-4501-B814-F7DF19CD3482}"/>
    <cellStyle name="Komma 2 5 2 3 2 2 2 3 2" xfId="37016" xr:uid="{8183FD19-1872-4C9C-BD1A-7A5ABFA42EAD}"/>
    <cellStyle name="Komma 2 5 2 3 2 2 2 3 3" xfId="42564" xr:uid="{C69C45EC-95C4-4160-9FFD-CDD984C17291}"/>
    <cellStyle name="Komma 2 5 2 3 2 2 2 4" xfId="20515" xr:uid="{FDC563AB-7130-4DCE-A219-88DAE38FE2BE}"/>
    <cellStyle name="Komma 2 5 2 3 2 2 2 4 2" xfId="48011" xr:uid="{9D979716-2243-45BF-9F8F-F485DBDEBA27}"/>
    <cellStyle name="Komma 2 5 2 3 2 2 2 5" xfId="26022" xr:uid="{E3F599A5-CE99-4E14-9AED-38B7A6269748}"/>
    <cellStyle name="Komma 2 5 2 3 2 2 3" xfId="6977" xr:uid="{C0683F4D-5343-4D70-AF24-BFE6975505DC}"/>
    <cellStyle name="Komma 2 5 2 3 2 2 3 2" xfId="29046" xr:uid="{D24339AB-6843-4ECD-9368-7913A32A5F8D}"/>
    <cellStyle name="Komma 2 5 2 3 2 2 4" xfId="12343" xr:uid="{767DA913-9CEB-4BA7-972B-CF9F78D12AF2}"/>
    <cellStyle name="Komma 2 5 2 3 2 2 4 2" xfId="34412" xr:uid="{3844344C-884B-4A43-8AC6-CCE29D35DA5E}"/>
    <cellStyle name="Komma 2 5 2 3 2 2 4 3" xfId="39960" xr:uid="{8D1A484F-1F4C-4414-9CE0-D8451704DC48}"/>
    <cellStyle name="Komma 2 5 2 3 2 2 5" xfId="17911" xr:uid="{7C2B7F8C-9932-4B6B-928E-1E24E355422C}"/>
    <cellStyle name="Komma 2 5 2 3 2 2 5 2" xfId="45528" xr:uid="{436A00ED-F0E1-4043-82FA-D00336AF4BA6}"/>
    <cellStyle name="Komma 2 5 2 3 2 2 6" xfId="23539" xr:uid="{E3C31383-BC67-4174-A589-E285FA3186CA}"/>
    <cellStyle name="Komma 2 5 2 3 2 3" xfId="2130" xr:uid="{38BB5C35-D1FE-40FA-A47C-34EF6192FAD4}"/>
    <cellStyle name="Komma 2 5 2 3 2 3 2" xfId="4734" xr:uid="{F36F7900-81D1-4985-BB20-4C26368FBD62}"/>
    <cellStyle name="Komma 2 5 2 3 2 3 2 2" xfId="10241" xr:uid="{D73B5DE4-BF71-49B2-8934-F2F6EE3E28D6}"/>
    <cellStyle name="Komma 2 5 2 3 2 3 2 2 2" xfId="32310" xr:uid="{144DC984-3B1E-4A10-86A2-3E05052C4E79}"/>
    <cellStyle name="Komma 2 5 2 3 2 3 2 3" xfId="15728" xr:uid="{8646040D-F679-4DAC-987E-6DE28150167B}"/>
    <cellStyle name="Komma 2 5 2 3 2 3 2 3 2" xfId="37797" xr:uid="{FADFCEE5-ECD8-44EF-A68A-BA769F6B6F0E}"/>
    <cellStyle name="Komma 2 5 2 3 2 3 2 3 3" xfId="43345" xr:uid="{81DDC8E5-542C-4E79-A35E-B99955236ED5}"/>
    <cellStyle name="Komma 2 5 2 3 2 3 2 4" xfId="21296" xr:uid="{D56E4BC8-3E4C-4F60-9EEE-EDD3BA0F3B97}"/>
    <cellStyle name="Komma 2 5 2 3 2 3 2 4 2" xfId="48792" xr:uid="{064D6ED1-290A-46F4-B756-D6B78EDFA2AD}"/>
    <cellStyle name="Komma 2 5 2 3 2 3 2 5" xfId="26803" xr:uid="{30B23CC7-D35F-48D8-9F91-211CD33A9344}"/>
    <cellStyle name="Komma 2 5 2 3 2 3 3" xfId="7758" xr:uid="{AF748A74-3F04-4551-AA0B-6E9ED11D4316}"/>
    <cellStyle name="Komma 2 5 2 3 2 3 3 2" xfId="29827" xr:uid="{FC8B4D67-5F1E-42C1-8EBE-3B4B8A397BA8}"/>
    <cellStyle name="Komma 2 5 2 3 2 3 4" xfId="13124" xr:uid="{ACDD5DA0-0A7F-4505-BCFA-B85BA8BC4965}"/>
    <cellStyle name="Komma 2 5 2 3 2 3 4 2" xfId="35193" xr:uid="{38D96477-0A8B-4696-8098-321389E843EA}"/>
    <cellStyle name="Komma 2 5 2 3 2 3 4 3" xfId="40741" xr:uid="{09A9961D-7E49-4D49-9CF4-55879AFD7ADF}"/>
    <cellStyle name="Komma 2 5 2 3 2 3 5" xfId="18692" xr:uid="{23E2E17C-04F7-467F-8DDD-E160C201A631}"/>
    <cellStyle name="Komma 2 5 2 3 2 3 5 2" xfId="46309" xr:uid="{0413DE54-0CBB-4ADB-A84B-9C20379D7917}"/>
    <cellStyle name="Komma 2 5 2 3 2 3 6" xfId="24320" xr:uid="{9ACBE3E9-FAFD-4D6F-8F51-FC565229B8D6}"/>
    <cellStyle name="Komma 2 5 2 3 2 4" xfId="3152" xr:uid="{2D48F5C9-65B2-4D2F-8C0F-5D8B20250DB1}"/>
    <cellStyle name="Komma 2 5 2 3 2 4 2" xfId="8679" xr:uid="{0EFDB2C4-86D0-41F8-BDA1-D5C1520D3AE6}"/>
    <cellStyle name="Komma 2 5 2 3 2 4 2 2" xfId="30748" xr:uid="{A8604D96-161C-46AF-950C-6130FA388D9B}"/>
    <cellStyle name="Komma 2 5 2 3 2 4 3" xfId="14146" xr:uid="{A824CFF1-D70B-4DBF-9C1F-6B65FEE885D8}"/>
    <cellStyle name="Komma 2 5 2 3 2 4 3 2" xfId="36215" xr:uid="{7224B3DC-8EF0-4D0B-8E4F-BE1ED4E04FD4}"/>
    <cellStyle name="Komma 2 5 2 3 2 4 3 3" xfId="41763" xr:uid="{C4EEED8B-056B-4BB4-93D9-886705F58489}"/>
    <cellStyle name="Komma 2 5 2 3 2 4 4" xfId="19714" xr:uid="{1B80D42C-D8FD-48B6-828A-F986E755D7FF}"/>
    <cellStyle name="Komma 2 5 2 3 2 4 4 2" xfId="47230" xr:uid="{69630533-1AA2-4D76-97CF-37347DB7ACE9}"/>
    <cellStyle name="Komma 2 5 2 3 2 4 5" xfId="25241" xr:uid="{4675D834-42B6-4836-A228-BFFD2F3427A0}"/>
    <cellStyle name="Komma 2 5 2 3 2 5" xfId="6176" xr:uid="{D22B032A-2C5F-487D-B0BB-4E4675639772}"/>
    <cellStyle name="Komma 2 5 2 3 2 5 2" xfId="28245" xr:uid="{D068FAE3-1FC3-4229-B7F0-02121AC33530}"/>
    <cellStyle name="Komma 2 5 2 3 2 6" xfId="11562" xr:uid="{B61A304E-350C-41D8-BFC5-400846879526}"/>
    <cellStyle name="Komma 2 5 2 3 2 6 2" xfId="33631" xr:uid="{C651BA76-0645-47F8-A84B-E9C8A30B929E}"/>
    <cellStyle name="Komma 2 5 2 3 2 6 3" xfId="39179" xr:uid="{4A3B32B8-556E-4F77-838C-79949BF89734}"/>
    <cellStyle name="Komma 2 5 2 3 2 7" xfId="17110" xr:uid="{D603CD5F-822B-4D26-BEF1-E50B415FB0F7}"/>
    <cellStyle name="Komma 2 5 2 3 2 7 2" xfId="44727" xr:uid="{AF017BC7-7F35-4073-830A-BBB6384AD079}"/>
    <cellStyle name="Komma 2 5 2 3 2 8" xfId="22738" xr:uid="{4BEF4D6A-3E00-45ED-B847-A4294C0B2912}"/>
    <cellStyle name="Komma 2 5 2 3 3" xfId="999" xr:uid="{1C0E77E6-4355-414E-A6F3-D23322C2F829}"/>
    <cellStyle name="Komma 2 5 2 3 3 2" xfId="3603" xr:uid="{E4E898EB-21C0-451A-96DE-6A772121315B}"/>
    <cellStyle name="Komma 2 5 2 3 3 2 2" xfId="9110" xr:uid="{042E1733-7F90-4071-BA18-56A92D0C0DF0}"/>
    <cellStyle name="Komma 2 5 2 3 3 2 2 2" xfId="31179" xr:uid="{2DC036F9-2FCD-43F3-86F0-FB301120F576}"/>
    <cellStyle name="Komma 2 5 2 3 3 2 3" xfId="14597" xr:uid="{54A3AEBE-76AD-46D7-AF10-7A10BD21CD66}"/>
    <cellStyle name="Komma 2 5 2 3 3 2 3 2" xfId="36666" xr:uid="{C3B4CABB-ECAD-4B9A-B993-169ECC1CBEDE}"/>
    <cellStyle name="Komma 2 5 2 3 3 2 3 3" xfId="42214" xr:uid="{F9B3922D-0AB5-462C-8E13-78B28E025A3F}"/>
    <cellStyle name="Komma 2 5 2 3 3 2 4" xfId="20165" xr:uid="{4C9AE188-DCFE-41FA-A232-97475097D1CB}"/>
    <cellStyle name="Komma 2 5 2 3 3 2 4 2" xfId="47661" xr:uid="{91832816-131E-49DB-AB87-BD5F5E6178C8}"/>
    <cellStyle name="Komma 2 5 2 3 3 2 5" xfId="25672" xr:uid="{C2027EF9-3CD5-4A1F-AA54-255118401B71}"/>
    <cellStyle name="Komma 2 5 2 3 3 3" xfId="6627" xr:uid="{1B1A221F-29CF-4351-8001-9F46CC769F47}"/>
    <cellStyle name="Komma 2 5 2 3 3 3 2" xfId="28696" xr:uid="{A5A19679-DD80-4571-9C9A-93E45D6AB90C}"/>
    <cellStyle name="Komma 2 5 2 3 3 4" xfId="11993" xr:uid="{79ABE5EB-8EC6-4217-9115-00E4E18DB578}"/>
    <cellStyle name="Komma 2 5 2 3 3 4 2" xfId="34062" xr:uid="{9C228CA5-BBE7-4248-AD61-9F9158F71EAA}"/>
    <cellStyle name="Komma 2 5 2 3 3 4 3" xfId="39610" xr:uid="{93D2AFED-2E8F-432C-86B5-8C5A17FACDFD}"/>
    <cellStyle name="Komma 2 5 2 3 3 5" xfId="17561" xr:uid="{0DD95F24-11BD-4C8A-9677-33ABC7F0B870}"/>
    <cellStyle name="Komma 2 5 2 3 3 5 2" xfId="45178" xr:uid="{1E812C8C-BFC5-4CC6-9246-240EBC587A3D}"/>
    <cellStyle name="Komma 2 5 2 3 3 6" xfId="23189" xr:uid="{31EFCA12-7E9B-41F0-BB2C-AF49C724C1E7}"/>
    <cellStyle name="Komma 2 5 2 3 4" xfId="1780" xr:uid="{0CC4B395-EF1B-430F-9083-D2A5AE403936}"/>
    <cellStyle name="Komma 2 5 2 3 4 2" xfId="4384" xr:uid="{F7E5FC12-05E2-4E4F-8607-1414D034BE6C}"/>
    <cellStyle name="Komma 2 5 2 3 4 2 2" xfId="9891" xr:uid="{9037E5A8-ED2E-44AA-99FE-A1CE634F34B9}"/>
    <cellStyle name="Komma 2 5 2 3 4 2 2 2" xfId="31960" xr:uid="{D4AC4234-C9B7-472D-8E7F-6274162DCE26}"/>
    <cellStyle name="Komma 2 5 2 3 4 2 3" xfId="15378" xr:uid="{AC95CDCA-91C3-48E1-86C1-32A70E225E12}"/>
    <cellStyle name="Komma 2 5 2 3 4 2 3 2" xfId="37447" xr:uid="{8C4B47CE-21BF-4AD7-8B59-D298FB1AE764}"/>
    <cellStyle name="Komma 2 5 2 3 4 2 3 3" xfId="42995" xr:uid="{222D71E5-5DF0-4485-9800-C4F58CC81279}"/>
    <cellStyle name="Komma 2 5 2 3 4 2 4" xfId="20946" xr:uid="{C1D0863D-A450-46BF-8541-70F12423B936}"/>
    <cellStyle name="Komma 2 5 2 3 4 2 4 2" xfId="48442" xr:uid="{23D61D06-E522-4296-92FB-FABBC43F911B}"/>
    <cellStyle name="Komma 2 5 2 3 4 2 5" xfId="26453" xr:uid="{69917716-4B60-45C2-97BD-41F1D04096E7}"/>
    <cellStyle name="Komma 2 5 2 3 4 3" xfId="7408" xr:uid="{2B13BBED-EEAD-429D-8520-EB095D38F1AB}"/>
    <cellStyle name="Komma 2 5 2 3 4 3 2" xfId="29477" xr:uid="{3F7C1BA7-187C-44A1-AF51-BA9561908C21}"/>
    <cellStyle name="Komma 2 5 2 3 4 4" xfId="12774" xr:uid="{13415A95-48C5-4AA4-955A-65BDDBE88E41}"/>
    <cellStyle name="Komma 2 5 2 3 4 4 2" xfId="34843" xr:uid="{106E2814-0CBF-45FD-ABE4-50500AA02EB9}"/>
    <cellStyle name="Komma 2 5 2 3 4 4 3" xfId="40391" xr:uid="{FB8EB972-9B5B-41CE-89BA-3B7399D64DC5}"/>
    <cellStyle name="Komma 2 5 2 3 4 5" xfId="18342" xr:uid="{616F21C8-A7DD-4A65-A7D5-9A97D256F176}"/>
    <cellStyle name="Komma 2 5 2 3 4 5 2" xfId="45959" xr:uid="{E2758887-535A-4567-A7EB-CB2F6459386B}"/>
    <cellStyle name="Komma 2 5 2 3 4 6" xfId="23970" xr:uid="{F020DEDC-09E7-45DE-9455-96AEEE6BA05B}"/>
    <cellStyle name="Komma 2 5 2 3 5" xfId="2731" xr:uid="{D2CF087B-9247-4569-8A09-FB62B5497B8D}"/>
    <cellStyle name="Komma 2 5 2 3 5 2" xfId="8329" xr:uid="{B9CB5BF8-AD15-400B-8A24-5B0E44A3F600}"/>
    <cellStyle name="Komma 2 5 2 3 5 2 2" xfId="30398" xr:uid="{2C3DCD8A-911C-40A3-8C50-6CF7F6EF3766}"/>
    <cellStyle name="Komma 2 5 2 3 5 3" xfId="13725" xr:uid="{6BC60F96-CC40-427C-8EFC-08D04CF93859}"/>
    <cellStyle name="Komma 2 5 2 3 5 3 2" xfId="35794" xr:uid="{13F1AA37-B1CF-49F3-95B4-825120589E8E}"/>
    <cellStyle name="Komma 2 5 2 3 5 3 3" xfId="41342" xr:uid="{482DD648-6AE5-436A-84FE-3E94788552FE}"/>
    <cellStyle name="Komma 2 5 2 3 5 4" xfId="19293" xr:uid="{4C5F56FF-0890-49EE-8B82-ED2AF684022A}"/>
    <cellStyle name="Komma 2 5 2 3 5 4 2" xfId="46880" xr:uid="{21A76AF3-D98C-4403-8649-CBCBFEB0069B}"/>
    <cellStyle name="Komma 2 5 2 3 5 5" xfId="24891" xr:uid="{1DD2A22F-58D3-4C74-8B61-B30FC313AD05}"/>
    <cellStyle name="Komma 2 5 2 3 6" xfId="5165" xr:uid="{91019180-1A4E-4D42-AFBC-B96A8F9DF84D}"/>
    <cellStyle name="Komma 2 5 2 3 6 2" xfId="10672" xr:uid="{4A01C279-4E8F-4DC2-85ED-A393A0C0967C}"/>
    <cellStyle name="Komma 2 5 2 3 6 2 2" xfId="32741" xr:uid="{C7AAEAA5-3F50-49D6-A0FC-55047F16B12F}"/>
    <cellStyle name="Komma 2 5 2 3 6 3" xfId="16159" xr:uid="{63FBCABE-5DAC-4535-8E05-44643967BE5F}"/>
    <cellStyle name="Komma 2 5 2 3 6 3 2" xfId="38228" xr:uid="{E53DCBB5-09BA-4E2B-B684-346A8F7E9A3A}"/>
    <cellStyle name="Komma 2 5 2 3 6 3 3" xfId="43776" xr:uid="{8956FB5B-94E6-4753-BF68-F73B8EBA47CD}"/>
    <cellStyle name="Komma 2 5 2 3 6 4" xfId="21727" xr:uid="{7A3B88A5-1850-4615-BCA1-D157F7ABC6E0}"/>
    <cellStyle name="Komma 2 5 2 3 6 4 2" xfId="49223" xr:uid="{46C6C08A-7ADB-40F8-9142-537C5CDCA6D5}"/>
    <cellStyle name="Komma 2 5 2 3 6 5" xfId="27234" xr:uid="{46F39EF8-A399-4D6D-9FCF-D57A3D61D7EA}"/>
    <cellStyle name="Komma 2 5 2 3 7" xfId="5755" xr:uid="{40DB2F29-3409-4808-BE21-F39BBDFD0435}"/>
    <cellStyle name="Komma 2 5 2 3 7 2" xfId="27824" xr:uid="{DB6C5CA2-DF72-4418-A247-542432EF3685}"/>
    <cellStyle name="Komma 2 5 2 3 8" xfId="11212" xr:uid="{2FFA8C88-9201-48C0-AF39-51F5E5D61E9E}"/>
    <cellStyle name="Komma 2 5 2 3 8 2" xfId="33281" xr:uid="{0CB6CCC3-4530-4899-AF94-35D60D495D66}"/>
    <cellStyle name="Komma 2 5 2 3 8 3" xfId="38829" xr:uid="{7072672B-4DAE-4989-9BC9-837EF7DC73B8}"/>
    <cellStyle name="Komma 2 5 2 3 9" xfId="16689" xr:uid="{DE38BC10-F5E2-42DF-80AC-9696878EE01F}"/>
    <cellStyle name="Komma 2 5 2 3 9 2" xfId="44306" xr:uid="{C229A545-F67C-4294-8174-DA314DF559A4}"/>
    <cellStyle name="Komma 2 5 2 4" xfId="168" xr:uid="{6847AE34-9603-4C78-99D9-0D5BB57CAFC8}"/>
    <cellStyle name="Komma 2 5 2 4 10" xfId="22360" xr:uid="{DA471FC5-9E1A-4DD8-A48A-F325049DF8AF}"/>
    <cellStyle name="Komma 2 5 2 4 2" xfId="591" xr:uid="{52CFBD94-2F69-497A-A3EC-666AA52B5233}"/>
    <cellStyle name="Komma 2 5 2 4 2 2" xfId="1392" xr:uid="{1B10A9F6-6E2E-4627-A7B7-8F9E53917CA1}"/>
    <cellStyle name="Komma 2 5 2 4 2 2 2" xfId="3996" xr:uid="{A8BF4393-8941-46FC-BA23-95BC5A267E44}"/>
    <cellStyle name="Komma 2 5 2 4 2 2 2 2" xfId="9503" xr:uid="{D0C067B3-3757-4F3A-A864-A69E5E16E9FC}"/>
    <cellStyle name="Komma 2 5 2 4 2 2 2 2 2" xfId="31572" xr:uid="{37AB9593-A6C1-4531-BF90-D453CE9ECB10}"/>
    <cellStyle name="Komma 2 5 2 4 2 2 2 3" xfId="14990" xr:uid="{FE58FFE5-C360-4654-B904-CE68242D48DC}"/>
    <cellStyle name="Komma 2 5 2 4 2 2 2 3 2" xfId="37059" xr:uid="{E187754D-992F-498F-97AE-EF4C2F52024D}"/>
    <cellStyle name="Komma 2 5 2 4 2 2 2 3 3" xfId="42607" xr:uid="{DC92A04C-D32C-4140-ADD0-E8C873E8F493}"/>
    <cellStyle name="Komma 2 5 2 4 2 2 2 4" xfId="20558" xr:uid="{199388D1-47B9-4CBD-AFA4-4AD28EB05548}"/>
    <cellStyle name="Komma 2 5 2 4 2 2 2 4 2" xfId="48054" xr:uid="{F257668D-2CC4-4FFC-A708-8EC74D40BC89}"/>
    <cellStyle name="Komma 2 5 2 4 2 2 2 5" xfId="26065" xr:uid="{D9ACBB56-9F0D-48B3-823C-3B95D6A2454B}"/>
    <cellStyle name="Komma 2 5 2 4 2 2 3" xfId="7020" xr:uid="{7B29E625-4207-4116-A225-BF7AD9415BF9}"/>
    <cellStyle name="Komma 2 5 2 4 2 2 3 2" xfId="29089" xr:uid="{9D3993FF-143D-4409-BB44-0D16F8CE57FF}"/>
    <cellStyle name="Komma 2 5 2 4 2 2 4" xfId="12386" xr:uid="{049DF9E8-2E23-4658-8C7F-75BBEEBA1499}"/>
    <cellStyle name="Komma 2 5 2 4 2 2 4 2" xfId="34455" xr:uid="{8AE65A5D-778B-4B91-B5E7-AD84CD423E80}"/>
    <cellStyle name="Komma 2 5 2 4 2 2 4 3" xfId="40003" xr:uid="{56E9E171-E3B3-45E6-9757-A9CF7E7D5EA8}"/>
    <cellStyle name="Komma 2 5 2 4 2 2 5" xfId="17954" xr:uid="{5881E1CF-3606-4172-9686-B74767342101}"/>
    <cellStyle name="Komma 2 5 2 4 2 2 5 2" xfId="45571" xr:uid="{59A37E1D-4134-4EDA-809D-07B0F4943910}"/>
    <cellStyle name="Komma 2 5 2 4 2 2 6" xfId="23582" xr:uid="{93D90BDF-C64A-4C55-A5D4-4FED6E7686FB}"/>
    <cellStyle name="Komma 2 5 2 4 2 3" xfId="2173" xr:uid="{681144DF-9126-4A00-B5E0-370F69B2024D}"/>
    <cellStyle name="Komma 2 5 2 4 2 3 2" xfId="4777" xr:uid="{50E2A94E-9EBC-4A5B-B300-C73EC8AC6411}"/>
    <cellStyle name="Komma 2 5 2 4 2 3 2 2" xfId="10284" xr:uid="{47FE2D35-746E-4D39-AF64-4AC19E0A74B8}"/>
    <cellStyle name="Komma 2 5 2 4 2 3 2 2 2" xfId="32353" xr:uid="{F1FC2506-312C-4243-B96C-76C2408A978D}"/>
    <cellStyle name="Komma 2 5 2 4 2 3 2 3" xfId="15771" xr:uid="{5B3A8987-BBAA-42D6-8AB3-CF0A36A0525E}"/>
    <cellStyle name="Komma 2 5 2 4 2 3 2 3 2" xfId="37840" xr:uid="{AB77AA39-ED08-4AA8-B84A-5BCDC2A6C4E7}"/>
    <cellStyle name="Komma 2 5 2 4 2 3 2 3 3" xfId="43388" xr:uid="{FB6DA9C3-F673-42EE-90F1-1C2B49ECF292}"/>
    <cellStyle name="Komma 2 5 2 4 2 3 2 4" xfId="21339" xr:uid="{93D80C2E-0040-4812-8E64-0F29FD7976D3}"/>
    <cellStyle name="Komma 2 5 2 4 2 3 2 4 2" xfId="48835" xr:uid="{ED925A0E-A583-4B50-9B42-CFA6594F25E2}"/>
    <cellStyle name="Komma 2 5 2 4 2 3 2 5" xfId="26846" xr:uid="{61AE5014-3362-492C-8E93-1E08738DB688}"/>
    <cellStyle name="Komma 2 5 2 4 2 3 3" xfId="7801" xr:uid="{69FBB23F-BDF7-458C-861B-36896CA97F36}"/>
    <cellStyle name="Komma 2 5 2 4 2 3 3 2" xfId="29870" xr:uid="{75408962-FAA2-4A3E-9AC7-D3CDE86B9519}"/>
    <cellStyle name="Komma 2 5 2 4 2 3 4" xfId="13167" xr:uid="{1A2EE816-AC37-44E2-9789-9EB6CE201D3A}"/>
    <cellStyle name="Komma 2 5 2 4 2 3 4 2" xfId="35236" xr:uid="{B40FFEA4-DF57-451D-A596-C8C0B2B725CF}"/>
    <cellStyle name="Komma 2 5 2 4 2 3 4 3" xfId="40784" xr:uid="{BE53DF1D-D7B0-4D9A-A211-9BB2F2D0DF3F}"/>
    <cellStyle name="Komma 2 5 2 4 2 3 5" xfId="18735" xr:uid="{6C26B08F-39B8-48E8-AC6A-F5D96CD6B0FE}"/>
    <cellStyle name="Komma 2 5 2 4 2 3 5 2" xfId="46352" xr:uid="{F376209E-A6D0-4803-B613-233B1719D165}"/>
    <cellStyle name="Komma 2 5 2 4 2 3 6" xfId="24363" xr:uid="{D1653972-72C1-48FB-A35B-C8B284062ADF}"/>
    <cellStyle name="Komma 2 5 2 4 2 4" xfId="3195" xr:uid="{8607C12C-8F28-4FB6-8877-680955AB9640}"/>
    <cellStyle name="Komma 2 5 2 4 2 4 2" xfId="8722" xr:uid="{0213EAC3-1DBE-403B-B4BC-C65E51AA2D33}"/>
    <cellStyle name="Komma 2 5 2 4 2 4 2 2" xfId="30791" xr:uid="{937C97DF-2D6F-4C98-8128-952B619E1A99}"/>
    <cellStyle name="Komma 2 5 2 4 2 4 3" xfId="14189" xr:uid="{D86888C8-376E-40C5-AD81-C67A01FA4485}"/>
    <cellStyle name="Komma 2 5 2 4 2 4 3 2" xfId="36258" xr:uid="{211C2052-6A68-4B12-A1E3-F9AA1FAA8DF4}"/>
    <cellStyle name="Komma 2 5 2 4 2 4 3 3" xfId="41806" xr:uid="{600CD7FA-DDD0-4DF2-879C-60118CFEEC4E}"/>
    <cellStyle name="Komma 2 5 2 4 2 4 4" xfId="19757" xr:uid="{6B96C46D-EC81-4577-B95D-26C6FFDD1984}"/>
    <cellStyle name="Komma 2 5 2 4 2 4 4 2" xfId="47273" xr:uid="{2BB4F378-2793-4024-A758-56F3F8229215}"/>
    <cellStyle name="Komma 2 5 2 4 2 4 5" xfId="25284" xr:uid="{B9D6A334-CB04-4EFA-B66F-A5E62FA5F04A}"/>
    <cellStyle name="Komma 2 5 2 4 2 5" xfId="6219" xr:uid="{45678EA6-C82A-4B55-A6B4-D967E72B0A65}"/>
    <cellStyle name="Komma 2 5 2 4 2 5 2" xfId="28288" xr:uid="{8528C77F-BF12-4A2D-91D8-AFF5C7BCF1A8}"/>
    <cellStyle name="Komma 2 5 2 4 2 6" xfId="11605" xr:uid="{2AD31608-E1ED-4878-A8A1-1D451D2C9F14}"/>
    <cellStyle name="Komma 2 5 2 4 2 6 2" xfId="33674" xr:uid="{029908D5-FB05-4FF8-B808-11D1BDFA8E3F}"/>
    <cellStyle name="Komma 2 5 2 4 2 6 3" xfId="39222" xr:uid="{4DB2D9FE-6AAC-418E-8B1B-55658E366DBC}"/>
    <cellStyle name="Komma 2 5 2 4 2 7" xfId="17153" xr:uid="{DA126A94-8C23-44C8-B09E-1DCFEB8B6AC6}"/>
    <cellStyle name="Komma 2 5 2 4 2 7 2" xfId="44770" xr:uid="{3A99C18A-E946-44D7-8EEA-0D44E6FA0F2F}"/>
    <cellStyle name="Komma 2 5 2 4 2 8" xfId="22781" xr:uid="{FCA660EB-C99C-42BC-8BBF-86980C43DE7F}"/>
    <cellStyle name="Komma 2 5 2 4 3" xfId="1032" xr:uid="{F77C3781-9787-4001-8038-73543B65DA29}"/>
    <cellStyle name="Komma 2 5 2 4 3 2" xfId="3636" xr:uid="{32BC3878-8D57-4FA9-9242-5FBBC2367996}"/>
    <cellStyle name="Komma 2 5 2 4 3 2 2" xfId="9143" xr:uid="{AE5EAA4E-B1A7-421A-BD18-89F553ECCDEB}"/>
    <cellStyle name="Komma 2 5 2 4 3 2 2 2" xfId="31212" xr:uid="{2289E427-3FD6-4912-BD3A-DD54FE1FB4A2}"/>
    <cellStyle name="Komma 2 5 2 4 3 2 3" xfId="14630" xr:uid="{B2CF2B18-A206-4976-8581-1C5A91941C4A}"/>
    <cellStyle name="Komma 2 5 2 4 3 2 3 2" xfId="36699" xr:uid="{984B7354-A492-4B31-B6E1-9C50D1B48356}"/>
    <cellStyle name="Komma 2 5 2 4 3 2 3 3" xfId="42247" xr:uid="{E48CF4D1-365E-4B12-AE98-F2A5A62FBF40}"/>
    <cellStyle name="Komma 2 5 2 4 3 2 4" xfId="20198" xr:uid="{F9B33DB2-3280-48B4-BB02-1130C2040051}"/>
    <cellStyle name="Komma 2 5 2 4 3 2 4 2" xfId="47694" xr:uid="{92DDD94F-41C0-41C2-8722-EAF80ADAA398}"/>
    <cellStyle name="Komma 2 5 2 4 3 2 5" xfId="25705" xr:uid="{E3A0B0EE-7D22-4010-AB15-DCEAEFACF465}"/>
    <cellStyle name="Komma 2 5 2 4 3 3" xfId="6660" xr:uid="{0C8BB343-AC17-44E1-B323-33B055CF453E}"/>
    <cellStyle name="Komma 2 5 2 4 3 3 2" xfId="28729" xr:uid="{ADE100AD-8313-481B-A423-883E0F19A273}"/>
    <cellStyle name="Komma 2 5 2 4 3 4" xfId="12026" xr:uid="{3E7669B4-973E-418F-941A-85A938B3231C}"/>
    <cellStyle name="Komma 2 5 2 4 3 4 2" xfId="34095" xr:uid="{80186543-EA80-40C5-BC5A-2B11F1F71DA5}"/>
    <cellStyle name="Komma 2 5 2 4 3 4 3" xfId="39643" xr:uid="{BF20662B-72F3-4A38-9CC7-E8F6A0FA4847}"/>
    <cellStyle name="Komma 2 5 2 4 3 5" xfId="17594" xr:uid="{2E2850E1-EA96-468B-A11F-F0E859EF028A}"/>
    <cellStyle name="Komma 2 5 2 4 3 5 2" xfId="45211" xr:uid="{6BD77D36-57B7-46E8-A2C2-1058C546D5C2}"/>
    <cellStyle name="Komma 2 5 2 4 3 6" xfId="23222" xr:uid="{F1387AD6-C968-4BAE-9E87-C18DD3B9CAA1}"/>
    <cellStyle name="Komma 2 5 2 4 4" xfId="1813" xr:uid="{26D8BB2E-7E05-48B0-9E4F-FB665D2067E2}"/>
    <cellStyle name="Komma 2 5 2 4 4 2" xfId="4417" xr:uid="{E4937033-C9A8-4664-89AE-56430E8E3FC2}"/>
    <cellStyle name="Komma 2 5 2 4 4 2 2" xfId="9924" xr:uid="{9A95F4E1-4951-42F9-BD35-5D7311EA0D0F}"/>
    <cellStyle name="Komma 2 5 2 4 4 2 2 2" xfId="31993" xr:uid="{746E4DE2-B965-4787-90E5-7D2B83F67D29}"/>
    <cellStyle name="Komma 2 5 2 4 4 2 3" xfId="15411" xr:uid="{6756394A-9F13-48CB-B4E4-917C7AA3B6E1}"/>
    <cellStyle name="Komma 2 5 2 4 4 2 3 2" xfId="37480" xr:uid="{69A21DE9-EC42-4EE9-BA38-7BFA05082B93}"/>
    <cellStyle name="Komma 2 5 2 4 4 2 3 3" xfId="43028" xr:uid="{EC7816FC-DADD-45D9-BA27-BDCCFF9955A0}"/>
    <cellStyle name="Komma 2 5 2 4 4 2 4" xfId="20979" xr:uid="{FFBD1B97-C042-4137-8283-B73494C547E9}"/>
    <cellStyle name="Komma 2 5 2 4 4 2 4 2" xfId="48475" xr:uid="{9386A8FC-6F48-40DF-BC7F-1D783A29A94C}"/>
    <cellStyle name="Komma 2 5 2 4 4 2 5" xfId="26486" xr:uid="{DF283EB0-E543-4F02-BCE1-266FA455A65D}"/>
    <cellStyle name="Komma 2 5 2 4 4 3" xfId="7441" xr:uid="{3CFA5177-A819-48D5-9DC3-C11F9F455A79}"/>
    <cellStyle name="Komma 2 5 2 4 4 3 2" xfId="29510" xr:uid="{D5ABBAFD-C71B-43D5-ABF1-9F49190CB419}"/>
    <cellStyle name="Komma 2 5 2 4 4 4" xfId="12807" xr:uid="{4BADAE08-8065-457D-BE28-86E5CE49F923}"/>
    <cellStyle name="Komma 2 5 2 4 4 4 2" xfId="34876" xr:uid="{29C48878-C9AE-4A0C-9E5D-A282A8AA6E50}"/>
    <cellStyle name="Komma 2 5 2 4 4 4 3" xfId="40424" xr:uid="{66959B85-59B4-432C-AF73-67B18B437C16}"/>
    <cellStyle name="Komma 2 5 2 4 4 5" xfId="18375" xr:uid="{2586641D-B23C-4E99-9415-DDAC06630F3A}"/>
    <cellStyle name="Komma 2 5 2 4 4 5 2" xfId="45992" xr:uid="{5FDF9CDA-419A-420B-AF1B-4F4B82662891}"/>
    <cellStyle name="Komma 2 5 2 4 4 6" xfId="24003" xr:uid="{904A19C8-18C4-41DC-B29A-2177CBD59FC3}"/>
    <cellStyle name="Komma 2 5 2 4 5" xfId="2774" xr:uid="{9866455D-01BF-4B64-A51A-481012A5D54D}"/>
    <cellStyle name="Komma 2 5 2 4 5 2" xfId="8362" xr:uid="{4E984360-6905-4E35-90A7-C73C4CCFCA26}"/>
    <cellStyle name="Komma 2 5 2 4 5 2 2" xfId="30431" xr:uid="{F0771F69-E03D-4AC3-99EF-0141DB2DBAF2}"/>
    <cellStyle name="Komma 2 5 2 4 5 3" xfId="13768" xr:uid="{00C1C347-6E93-47A8-AC9B-06CD67100D1A}"/>
    <cellStyle name="Komma 2 5 2 4 5 3 2" xfId="35837" xr:uid="{D0CD6514-2F93-437A-B844-DE65B5F5C7EC}"/>
    <cellStyle name="Komma 2 5 2 4 5 3 3" xfId="41385" xr:uid="{0344DE79-96F6-48F3-8E35-190A2FA8E092}"/>
    <cellStyle name="Komma 2 5 2 4 5 4" xfId="19336" xr:uid="{D29FB85C-49ED-4A06-813B-5FA35A09F848}"/>
    <cellStyle name="Komma 2 5 2 4 5 4 2" xfId="46913" xr:uid="{665A59A4-0958-4B3B-876E-0731EFB71FB4}"/>
    <cellStyle name="Komma 2 5 2 4 5 5" xfId="24924" xr:uid="{4E2486A3-1DB2-4199-9D89-4D5274D35871}"/>
    <cellStyle name="Komma 2 5 2 4 6" xfId="5198" xr:uid="{799A2EF1-07FD-450A-B40C-BE135D76B28B}"/>
    <cellStyle name="Komma 2 5 2 4 6 2" xfId="10705" xr:uid="{A3AE2079-E661-4404-AE8C-E0A8689AB969}"/>
    <cellStyle name="Komma 2 5 2 4 6 2 2" xfId="32774" xr:uid="{86675809-7BDF-4918-90D6-7B1F4AC5B421}"/>
    <cellStyle name="Komma 2 5 2 4 6 3" xfId="16192" xr:uid="{CC5DA7C8-2107-4971-A603-67213068CC44}"/>
    <cellStyle name="Komma 2 5 2 4 6 3 2" xfId="38261" xr:uid="{AF0E9FE3-9E50-4AAE-90C0-9A3DD5CA97DB}"/>
    <cellStyle name="Komma 2 5 2 4 6 3 3" xfId="43809" xr:uid="{411A2F1F-77E3-4BF4-9890-286BEF92CE2E}"/>
    <cellStyle name="Komma 2 5 2 4 6 4" xfId="21760" xr:uid="{A18754CD-F525-4E2A-97BC-F98FB9BFACD7}"/>
    <cellStyle name="Komma 2 5 2 4 6 4 2" xfId="49256" xr:uid="{FBCF3198-6349-4639-BEED-FAFA9F4B5F64}"/>
    <cellStyle name="Komma 2 5 2 4 6 5" xfId="27267" xr:uid="{30C70528-FC8A-41EF-9633-C14683ADEC53}"/>
    <cellStyle name="Komma 2 5 2 4 7" xfId="5798" xr:uid="{0C05B8AA-7C5F-41D9-A580-EC723586460B}"/>
    <cellStyle name="Komma 2 5 2 4 7 2" xfId="27867" xr:uid="{2D9E72A2-9E93-430F-921C-AE3528ABD7FA}"/>
    <cellStyle name="Komma 2 5 2 4 8" xfId="11245" xr:uid="{F82A6767-B9C1-411F-8023-1145453CFBB1}"/>
    <cellStyle name="Komma 2 5 2 4 8 2" xfId="33314" xr:uid="{DDC8B0D3-14F5-4085-9415-2E2489D37391}"/>
    <cellStyle name="Komma 2 5 2 4 8 3" xfId="38862" xr:uid="{E08ED039-BFD2-4CB9-AD65-842FDD9C90BD}"/>
    <cellStyle name="Komma 2 5 2 4 9" xfId="16732" xr:uid="{9421B652-3BB4-4D8F-A101-D98DD5D87BFB}"/>
    <cellStyle name="Komma 2 5 2 4 9 2" xfId="44349" xr:uid="{6CD9FFDE-22A6-450C-80C6-D60FCC40907E}"/>
    <cellStyle name="Komma 2 5 2 5" xfId="229" xr:uid="{A7A52480-C57A-4A9B-A033-7529A65E6980}"/>
    <cellStyle name="Komma 2 5 2 5 10" xfId="22421" xr:uid="{68FC8BF8-7793-4EA5-AE1F-A01CCBC79B15}"/>
    <cellStyle name="Komma 2 5 2 5 2" xfId="652" xr:uid="{8FCBC746-C372-46BD-A30A-9AC1A6DEDEAA}"/>
    <cellStyle name="Komma 2 5 2 5 2 2" xfId="1453" xr:uid="{096F2766-803C-4419-B3C0-A54F6363FD37}"/>
    <cellStyle name="Komma 2 5 2 5 2 2 2" xfId="4057" xr:uid="{07BBFA56-AAD3-4FE0-8842-2856E13D0F92}"/>
    <cellStyle name="Komma 2 5 2 5 2 2 2 2" xfId="9564" xr:uid="{86EADF9F-59E4-4162-BDDE-8291F9184708}"/>
    <cellStyle name="Komma 2 5 2 5 2 2 2 2 2" xfId="31633" xr:uid="{29566F09-1A3B-4DAB-8978-B717D8DFA82F}"/>
    <cellStyle name="Komma 2 5 2 5 2 2 2 3" xfId="15051" xr:uid="{EBCF75D8-E4C8-47AC-9E55-FB0D81B60E59}"/>
    <cellStyle name="Komma 2 5 2 5 2 2 2 3 2" xfId="37120" xr:uid="{D1EA4FA7-F356-416E-8337-4D54EA9AFCAC}"/>
    <cellStyle name="Komma 2 5 2 5 2 2 2 3 3" xfId="42668" xr:uid="{9162E3FF-6258-428A-9A4E-2A5E6AEBC9E7}"/>
    <cellStyle name="Komma 2 5 2 5 2 2 2 4" xfId="20619" xr:uid="{910577CF-C575-4CDD-86E0-F79BEDE29D8D}"/>
    <cellStyle name="Komma 2 5 2 5 2 2 2 4 2" xfId="48115" xr:uid="{A44F8029-736E-4EFA-BA5C-3B10446BB8C4}"/>
    <cellStyle name="Komma 2 5 2 5 2 2 2 5" xfId="26126" xr:uid="{76F7D1F3-0721-41B8-AF9C-97A352485202}"/>
    <cellStyle name="Komma 2 5 2 5 2 2 3" xfId="7081" xr:uid="{841C34AA-B9E3-4704-86C7-685BCBC98DAB}"/>
    <cellStyle name="Komma 2 5 2 5 2 2 3 2" xfId="29150" xr:uid="{A67B759D-A15F-4AC1-8E2A-175661D5762F}"/>
    <cellStyle name="Komma 2 5 2 5 2 2 4" xfId="12447" xr:uid="{D98677BC-7BD3-478C-8246-BEE71C169168}"/>
    <cellStyle name="Komma 2 5 2 5 2 2 4 2" xfId="34516" xr:uid="{2942C455-8206-49F7-B3B2-8259CC41247C}"/>
    <cellStyle name="Komma 2 5 2 5 2 2 4 3" xfId="40064" xr:uid="{20E1E4AE-3D90-4746-944D-C6A1AD7A6B59}"/>
    <cellStyle name="Komma 2 5 2 5 2 2 5" xfId="18015" xr:uid="{58003E52-B1B4-4A1B-8481-0C81445FCEB7}"/>
    <cellStyle name="Komma 2 5 2 5 2 2 5 2" xfId="45632" xr:uid="{7FBBD424-29C4-4413-A9FA-D9AC22506A5C}"/>
    <cellStyle name="Komma 2 5 2 5 2 2 6" xfId="23643" xr:uid="{3623EBF1-22CB-4D1D-9F61-B495413A9AB9}"/>
    <cellStyle name="Komma 2 5 2 5 2 3" xfId="2234" xr:uid="{D58EF403-851E-46A3-B1A2-029F68B4A093}"/>
    <cellStyle name="Komma 2 5 2 5 2 3 2" xfId="4838" xr:uid="{92C8AF3F-3984-4B3D-9D59-AB3E9AA88249}"/>
    <cellStyle name="Komma 2 5 2 5 2 3 2 2" xfId="10345" xr:uid="{7A9D7CB6-15AE-4136-9FAB-44C3F0BA1763}"/>
    <cellStyle name="Komma 2 5 2 5 2 3 2 2 2" xfId="32414" xr:uid="{2A2529D9-D2F7-41C2-AB00-4EC7F8B16FDD}"/>
    <cellStyle name="Komma 2 5 2 5 2 3 2 3" xfId="15832" xr:uid="{B4851E7F-26BD-4087-A38D-16DCF1AF011E}"/>
    <cellStyle name="Komma 2 5 2 5 2 3 2 3 2" xfId="37901" xr:uid="{383AC049-D2EE-4EE1-BCD3-2C38829D6DE3}"/>
    <cellStyle name="Komma 2 5 2 5 2 3 2 3 3" xfId="43449" xr:uid="{FE61192D-00A4-4F86-9C51-7021544ABD99}"/>
    <cellStyle name="Komma 2 5 2 5 2 3 2 4" xfId="21400" xr:uid="{DEAEACB5-6D93-4AF9-B677-FED611554557}"/>
    <cellStyle name="Komma 2 5 2 5 2 3 2 4 2" xfId="48896" xr:uid="{A1871223-F3E3-4ECF-8146-0FA097DDEB42}"/>
    <cellStyle name="Komma 2 5 2 5 2 3 2 5" xfId="26907" xr:uid="{A53E42DA-A67E-48CD-B31A-744578704EC4}"/>
    <cellStyle name="Komma 2 5 2 5 2 3 3" xfId="7862" xr:uid="{F9319109-60AA-431B-A45B-0627DB59F1E7}"/>
    <cellStyle name="Komma 2 5 2 5 2 3 3 2" xfId="29931" xr:uid="{ED7A5921-A01F-4821-8F01-ACEC51C9191D}"/>
    <cellStyle name="Komma 2 5 2 5 2 3 4" xfId="13228" xr:uid="{8CCECB02-201F-4CF3-AE3C-66F472522173}"/>
    <cellStyle name="Komma 2 5 2 5 2 3 4 2" xfId="35297" xr:uid="{C2598FA7-CE18-41B9-849D-822A4D794B91}"/>
    <cellStyle name="Komma 2 5 2 5 2 3 4 3" xfId="40845" xr:uid="{F31A77CB-BFED-4F97-B238-EE2E90710737}"/>
    <cellStyle name="Komma 2 5 2 5 2 3 5" xfId="18796" xr:uid="{781F4BFC-4CEC-4E8B-8317-C0FE41D92E34}"/>
    <cellStyle name="Komma 2 5 2 5 2 3 5 2" xfId="46413" xr:uid="{E9C4D82A-9E03-46C8-834E-286EDC90BF8F}"/>
    <cellStyle name="Komma 2 5 2 5 2 3 6" xfId="24424" xr:uid="{528EC8C5-CB1A-4978-BDFC-EAAB3E222070}"/>
    <cellStyle name="Komma 2 5 2 5 2 4" xfId="3256" xr:uid="{DCE54DFF-6482-4FB1-89E8-C09AAAB210BE}"/>
    <cellStyle name="Komma 2 5 2 5 2 4 2" xfId="8783" xr:uid="{77BE149C-AD09-414B-91A1-D6E579BA97CC}"/>
    <cellStyle name="Komma 2 5 2 5 2 4 2 2" xfId="30852" xr:uid="{72E1E82F-C6B1-41C5-8902-268FC0273B12}"/>
    <cellStyle name="Komma 2 5 2 5 2 4 3" xfId="14250" xr:uid="{BE68F0C3-3B37-462B-82FA-71129F6B0F0A}"/>
    <cellStyle name="Komma 2 5 2 5 2 4 3 2" xfId="36319" xr:uid="{71639803-E9C3-47E8-B08F-D93AE51AEF5A}"/>
    <cellStyle name="Komma 2 5 2 5 2 4 3 3" xfId="41867" xr:uid="{31A3D3EB-0F3F-4A5A-8163-CC16168B0091}"/>
    <cellStyle name="Komma 2 5 2 5 2 4 4" xfId="19818" xr:uid="{330A57F2-DA03-4174-B4EC-2F91A3F5DABA}"/>
    <cellStyle name="Komma 2 5 2 5 2 4 4 2" xfId="47334" xr:uid="{5DE645E0-554F-4809-9E87-2251D85EBD78}"/>
    <cellStyle name="Komma 2 5 2 5 2 4 5" xfId="25345" xr:uid="{AE032380-EFAB-47A1-B133-9FE202B186B0}"/>
    <cellStyle name="Komma 2 5 2 5 2 5" xfId="6280" xr:uid="{42C5F0E8-7BE0-4085-82B9-3F704FD78FFD}"/>
    <cellStyle name="Komma 2 5 2 5 2 5 2" xfId="28349" xr:uid="{B5193F93-A0A1-44D0-A739-E87B2620614D}"/>
    <cellStyle name="Komma 2 5 2 5 2 6" xfId="11666" xr:uid="{63A07693-A922-4D22-9CFE-FCA593998E62}"/>
    <cellStyle name="Komma 2 5 2 5 2 6 2" xfId="33735" xr:uid="{19276B77-D79B-424A-920C-C119509F4AF4}"/>
    <cellStyle name="Komma 2 5 2 5 2 6 3" xfId="39283" xr:uid="{75C1E9D6-0DD3-4B8E-AF4B-B50CC554533A}"/>
    <cellStyle name="Komma 2 5 2 5 2 7" xfId="17214" xr:uid="{C5DFC95D-57D5-4A0E-9C80-7E809288BD08}"/>
    <cellStyle name="Komma 2 5 2 5 2 7 2" xfId="44831" xr:uid="{ED180D65-4D09-4A33-AC3C-FED175F8ADC2}"/>
    <cellStyle name="Komma 2 5 2 5 2 8" xfId="22842" xr:uid="{6825511B-25B6-44A9-9FC0-DF691BB176FA}"/>
    <cellStyle name="Komma 2 5 2 5 3" xfId="1072" xr:uid="{72CD8D61-BAE0-45EA-9E6B-44FE2E8FAA78}"/>
    <cellStyle name="Komma 2 5 2 5 3 2" xfId="3676" xr:uid="{E4552B8B-750D-44D4-B4EC-654C85B6A1CC}"/>
    <cellStyle name="Komma 2 5 2 5 3 2 2" xfId="9183" xr:uid="{7BCAF78E-4CD1-4ED6-9CDF-66B320FE8882}"/>
    <cellStyle name="Komma 2 5 2 5 3 2 2 2" xfId="31252" xr:uid="{059F2308-4FA3-4483-A6B9-B03A52A0FF3C}"/>
    <cellStyle name="Komma 2 5 2 5 3 2 3" xfId="14670" xr:uid="{05B835BC-96D5-43E3-AC3F-A1DEA28131D3}"/>
    <cellStyle name="Komma 2 5 2 5 3 2 3 2" xfId="36739" xr:uid="{97D5C92A-A733-48CC-BB6F-9C7A2A6C725B}"/>
    <cellStyle name="Komma 2 5 2 5 3 2 3 3" xfId="42287" xr:uid="{394C37C1-0F1D-4696-B0E3-17551BA4B443}"/>
    <cellStyle name="Komma 2 5 2 5 3 2 4" xfId="20238" xr:uid="{071FA6E9-AA77-445B-A8B8-1118494C4748}"/>
    <cellStyle name="Komma 2 5 2 5 3 2 4 2" xfId="47734" xr:uid="{0B6AB7D5-545E-48F3-BAF7-EA6426A09AE2}"/>
    <cellStyle name="Komma 2 5 2 5 3 2 5" xfId="25745" xr:uid="{20865C55-7D0D-4B05-9950-E52E14337D8B}"/>
    <cellStyle name="Komma 2 5 2 5 3 3" xfId="6700" xr:uid="{D6BB5ED1-B9AB-4CFB-A88E-02A6FF969B2E}"/>
    <cellStyle name="Komma 2 5 2 5 3 3 2" xfId="28769" xr:uid="{866F5B62-4277-43BC-A40F-644D0EE55F10}"/>
    <cellStyle name="Komma 2 5 2 5 3 4" xfId="12066" xr:uid="{24E20637-7660-4981-862E-C627605B3F57}"/>
    <cellStyle name="Komma 2 5 2 5 3 4 2" xfId="34135" xr:uid="{4E27A7D8-B700-41EC-8B36-922206F6E163}"/>
    <cellStyle name="Komma 2 5 2 5 3 4 3" xfId="39683" xr:uid="{BA049F4F-44AA-4039-B653-FC5B05B60EDA}"/>
    <cellStyle name="Komma 2 5 2 5 3 5" xfId="17634" xr:uid="{9B15C577-D023-4766-A813-2D589D64E067}"/>
    <cellStyle name="Komma 2 5 2 5 3 5 2" xfId="45251" xr:uid="{B5399507-08FF-4F85-985F-E53D881EEE40}"/>
    <cellStyle name="Komma 2 5 2 5 3 6" xfId="23262" xr:uid="{62C82911-A21F-40E8-B021-8255F000DB26}"/>
    <cellStyle name="Komma 2 5 2 5 4" xfId="1853" xr:uid="{E10B251E-8F53-482D-A47F-43C2E7A267A8}"/>
    <cellStyle name="Komma 2 5 2 5 4 2" xfId="4457" xr:uid="{7ECF04E3-ED5C-4FEC-B7A6-956A009C984E}"/>
    <cellStyle name="Komma 2 5 2 5 4 2 2" xfId="9964" xr:uid="{1D2C4BD8-B977-4C11-8E4A-0F8A4921B8C7}"/>
    <cellStyle name="Komma 2 5 2 5 4 2 2 2" xfId="32033" xr:uid="{0294C1D5-6760-432C-B409-BAC4D400518C}"/>
    <cellStyle name="Komma 2 5 2 5 4 2 3" xfId="15451" xr:uid="{728064C6-D318-49D5-98A7-98467EBD7B23}"/>
    <cellStyle name="Komma 2 5 2 5 4 2 3 2" xfId="37520" xr:uid="{5384EE29-904A-41E5-A9D6-96139A3AC78D}"/>
    <cellStyle name="Komma 2 5 2 5 4 2 3 3" xfId="43068" xr:uid="{F3DFDFC3-7274-4028-8C86-DCF03F6A4BD1}"/>
    <cellStyle name="Komma 2 5 2 5 4 2 4" xfId="21019" xr:uid="{DE493C6D-504B-4903-8AB7-76D3362F7189}"/>
    <cellStyle name="Komma 2 5 2 5 4 2 4 2" xfId="48515" xr:uid="{9E01527E-9BB8-48AC-863A-D91D9E6C2F4A}"/>
    <cellStyle name="Komma 2 5 2 5 4 2 5" xfId="26526" xr:uid="{80556495-5618-4A30-AFA4-177F9DC4BADA}"/>
    <cellStyle name="Komma 2 5 2 5 4 3" xfId="7481" xr:uid="{C787022D-2E62-4A42-91FC-D2BFA48153AD}"/>
    <cellStyle name="Komma 2 5 2 5 4 3 2" xfId="29550" xr:uid="{ECAA1316-7223-4319-9A74-B571B0075F24}"/>
    <cellStyle name="Komma 2 5 2 5 4 4" xfId="12847" xr:uid="{5F449857-3C9A-4F3A-8500-B73430471430}"/>
    <cellStyle name="Komma 2 5 2 5 4 4 2" xfId="34916" xr:uid="{BA9856A7-24C2-4BD3-96D9-BE5A9840E02B}"/>
    <cellStyle name="Komma 2 5 2 5 4 4 3" xfId="40464" xr:uid="{D7C2AB08-EFAF-49FF-99B2-B5BF257514E9}"/>
    <cellStyle name="Komma 2 5 2 5 4 5" xfId="18415" xr:uid="{5D033E91-AC73-45FC-A0AF-A50861D15440}"/>
    <cellStyle name="Komma 2 5 2 5 4 5 2" xfId="46032" xr:uid="{DC80B888-C505-4EB9-9EBD-948544A5E3F9}"/>
    <cellStyle name="Komma 2 5 2 5 4 6" xfId="24043" xr:uid="{794D61A7-1C09-46CC-BD58-8AF2456535D6}"/>
    <cellStyle name="Komma 2 5 2 5 5" xfId="2835" xr:uid="{1E270CCB-AC27-4C4E-9AEF-5802FC3E47AF}"/>
    <cellStyle name="Komma 2 5 2 5 5 2" xfId="8402" xr:uid="{122C92F3-D900-4E6C-B227-25AD530B8F86}"/>
    <cellStyle name="Komma 2 5 2 5 5 2 2" xfId="30471" xr:uid="{7398AD4E-C714-462D-B2A1-1C09480F0B6A}"/>
    <cellStyle name="Komma 2 5 2 5 5 3" xfId="13829" xr:uid="{AFB08433-A498-4E61-8CA8-0B464FEAF07A}"/>
    <cellStyle name="Komma 2 5 2 5 5 3 2" xfId="35898" xr:uid="{D4FF586D-6253-423F-973F-B6676D9E1904}"/>
    <cellStyle name="Komma 2 5 2 5 5 3 3" xfId="41446" xr:uid="{7CF32923-3D94-4715-8D89-A3E91313118C}"/>
    <cellStyle name="Komma 2 5 2 5 5 4" xfId="19397" xr:uid="{1512B59F-3202-478F-9872-BCE89FAC8745}"/>
    <cellStyle name="Komma 2 5 2 5 5 4 2" xfId="46953" xr:uid="{FE356CFD-1295-4285-BCAA-5A14A9708730}"/>
    <cellStyle name="Komma 2 5 2 5 5 5" xfId="24964" xr:uid="{6F40656F-4967-4684-9895-9920A2F2A07D}"/>
    <cellStyle name="Komma 2 5 2 5 6" xfId="5238" xr:uid="{438177C3-9908-4E74-92F8-F0FAD6D6E24F}"/>
    <cellStyle name="Komma 2 5 2 5 6 2" xfId="10745" xr:uid="{D02EFF35-E955-4D83-97D4-2A14495BC52A}"/>
    <cellStyle name="Komma 2 5 2 5 6 2 2" xfId="32814" xr:uid="{3412F01C-A300-4719-BFAE-A83EA95D45D6}"/>
    <cellStyle name="Komma 2 5 2 5 6 3" xfId="16232" xr:uid="{C2676868-72D2-4219-A0F0-36959311FADF}"/>
    <cellStyle name="Komma 2 5 2 5 6 3 2" xfId="38301" xr:uid="{F53AA064-8579-4CFF-BE61-64AEFA594778}"/>
    <cellStyle name="Komma 2 5 2 5 6 3 3" xfId="43849" xr:uid="{B33ABF1D-6DDD-4DBE-BCF7-895B23CCDA37}"/>
    <cellStyle name="Komma 2 5 2 5 6 4" xfId="21800" xr:uid="{D250FB76-41AA-4963-AFBA-6C710D771487}"/>
    <cellStyle name="Komma 2 5 2 5 6 4 2" xfId="49296" xr:uid="{89C43666-74AA-4741-AF76-7A58ADF6EC9F}"/>
    <cellStyle name="Komma 2 5 2 5 6 5" xfId="27307" xr:uid="{0F2E66DD-5D00-49B7-8FB7-99269BC3F5CC}"/>
    <cellStyle name="Komma 2 5 2 5 7" xfId="5859" xr:uid="{1C961233-BD3E-4C3C-9EBE-0C869BA8927A}"/>
    <cellStyle name="Komma 2 5 2 5 7 2" xfId="27928" xr:uid="{806ED8C5-0094-47DC-826E-BAE1FB6A6C76}"/>
    <cellStyle name="Komma 2 5 2 5 8" xfId="11285" xr:uid="{4DB45201-2884-4F1A-8D91-1ACD95E1F690}"/>
    <cellStyle name="Komma 2 5 2 5 8 2" xfId="33354" xr:uid="{BE1AD181-959E-4D92-A7F7-05E2B10B25CC}"/>
    <cellStyle name="Komma 2 5 2 5 8 3" xfId="38902" xr:uid="{4224F0B6-E88F-4EAE-8A1B-30EB700B656B}"/>
    <cellStyle name="Komma 2 5 2 5 9" xfId="16793" xr:uid="{56B8AF20-94C0-42E5-9A34-F349B2D82E83}"/>
    <cellStyle name="Komma 2 5 2 5 9 2" xfId="44410" xr:uid="{98BA4ACA-C65A-4430-87FF-E618D765AF10}"/>
    <cellStyle name="Komma 2 5 2 6" xfId="289" xr:uid="{61FFCC5C-DD04-4C19-AB7C-FCFD79C6BB33}"/>
    <cellStyle name="Komma 2 5 2 6 10" xfId="22481" xr:uid="{0FA8EF3A-E9A0-4DC4-BBC8-06ED8258F96F}"/>
    <cellStyle name="Komma 2 5 2 6 2" xfId="712" xr:uid="{2837D5C2-3C6A-4D06-A1C3-84787F2700E2}"/>
    <cellStyle name="Komma 2 5 2 6 2 2" xfId="1513" xr:uid="{ECFA7773-FDE4-4515-89B7-6AA55BD2BCC2}"/>
    <cellStyle name="Komma 2 5 2 6 2 2 2" xfId="4117" xr:uid="{DDC35CE1-C93C-44CE-BB40-EAE0D62A46DD}"/>
    <cellStyle name="Komma 2 5 2 6 2 2 2 2" xfId="9624" xr:uid="{BBE98056-79FA-405D-885D-D97EBF8E8E3E}"/>
    <cellStyle name="Komma 2 5 2 6 2 2 2 2 2" xfId="31693" xr:uid="{D2A051A5-665F-47F2-AD30-1580F4268E65}"/>
    <cellStyle name="Komma 2 5 2 6 2 2 2 3" xfId="15111" xr:uid="{CD876B93-EB28-4795-935B-8B8F8D563C33}"/>
    <cellStyle name="Komma 2 5 2 6 2 2 2 3 2" xfId="37180" xr:uid="{5E00A3AE-EDF0-4FDF-9270-5346F030A2FE}"/>
    <cellStyle name="Komma 2 5 2 6 2 2 2 3 3" xfId="42728" xr:uid="{DDE4B1CD-E362-4168-AC4A-4EC2F442F035}"/>
    <cellStyle name="Komma 2 5 2 6 2 2 2 4" xfId="20679" xr:uid="{ACCA12A4-522A-404D-8AA6-DA0748232E19}"/>
    <cellStyle name="Komma 2 5 2 6 2 2 2 4 2" xfId="48175" xr:uid="{328DF1E8-82F0-4D9C-B33B-F33C09DCC36A}"/>
    <cellStyle name="Komma 2 5 2 6 2 2 2 5" xfId="26186" xr:uid="{B73894C9-1476-4315-B189-21746D784CE8}"/>
    <cellStyle name="Komma 2 5 2 6 2 2 3" xfId="7141" xr:uid="{50CA0380-209A-4926-B9E0-8BBF983C4A57}"/>
    <cellStyle name="Komma 2 5 2 6 2 2 3 2" xfId="29210" xr:uid="{F1F56815-8B37-43AE-BEA7-AC0416717369}"/>
    <cellStyle name="Komma 2 5 2 6 2 2 4" xfId="12507" xr:uid="{3AC3AA5A-3678-4D34-8E3C-D2A3CDF70CE0}"/>
    <cellStyle name="Komma 2 5 2 6 2 2 4 2" xfId="34576" xr:uid="{C5D5B0CA-1F99-455E-B9B6-F2DBCFC6F69D}"/>
    <cellStyle name="Komma 2 5 2 6 2 2 4 3" xfId="40124" xr:uid="{DEAEAD49-D9CD-4605-BF38-F3EDAFE2D52E}"/>
    <cellStyle name="Komma 2 5 2 6 2 2 5" xfId="18075" xr:uid="{B814E44C-07E5-4681-BAB9-325C5DAC8E46}"/>
    <cellStyle name="Komma 2 5 2 6 2 2 5 2" xfId="45692" xr:uid="{BDFF85BA-471F-4ECA-9503-1E4433105D4F}"/>
    <cellStyle name="Komma 2 5 2 6 2 2 6" xfId="23703" xr:uid="{8CB9D91F-DD2D-4C51-8ECC-E8CED8C7D111}"/>
    <cellStyle name="Komma 2 5 2 6 2 3" xfId="2294" xr:uid="{72FC2D74-B5FF-4CB1-878B-389D869D9E61}"/>
    <cellStyle name="Komma 2 5 2 6 2 3 2" xfId="4898" xr:uid="{73F3A57D-7D0E-4194-B8DE-55F238AF0776}"/>
    <cellStyle name="Komma 2 5 2 6 2 3 2 2" xfId="10405" xr:uid="{C8F02272-82B1-48DA-AB0E-1412912BC4C6}"/>
    <cellStyle name="Komma 2 5 2 6 2 3 2 2 2" xfId="32474" xr:uid="{A927E1FF-C37E-41A1-A4F6-3CF0EDF7B4E5}"/>
    <cellStyle name="Komma 2 5 2 6 2 3 2 3" xfId="15892" xr:uid="{DCB8AE98-5D06-4CE0-8777-0DCA177DE4D4}"/>
    <cellStyle name="Komma 2 5 2 6 2 3 2 3 2" xfId="37961" xr:uid="{1E2CE0A2-EEC8-44A2-89D1-A88037D82743}"/>
    <cellStyle name="Komma 2 5 2 6 2 3 2 3 3" xfId="43509" xr:uid="{9A740146-7F47-42E3-ADC9-59B7C8272A90}"/>
    <cellStyle name="Komma 2 5 2 6 2 3 2 4" xfId="21460" xr:uid="{71CC0377-2E02-464D-AC5A-FC9FBB9FB47A}"/>
    <cellStyle name="Komma 2 5 2 6 2 3 2 4 2" xfId="48956" xr:uid="{263142F0-F10E-4AB9-A63E-F33D5ED8DB48}"/>
    <cellStyle name="Komma 2 5 2 6 2 3 2 5" xfId="26967" xr:uid="{1482D98F-7104-44C8-8F2B-4AE2425321C4}"/>
    <cellStyle name="Komma 2 5 2 6 2 3 3" xfId="7922" xr:uid="{89118B2B-2233-46B5-B7C0-8A6EAF3C521A}"/>
    <cellStyle name="Komma 2 5 2 6 2 3 3 2" xfId="29991" xr:uid="{868FC9E8-524C-4763-9305-5A1A0A48F59B}"/>
    <cellStyle name="Komma 2 5 2 6 2 3 4" xfId="13288" xr:uid="{68CBA4DF-8730-4079-BBAD-D78A364CF4C3}"/>
    <cellStyle name="Komma 2 5 2 6 2 3 4 2" xfId="35357" xr:uid="{8C691B06-7874-4213-9963-D69626195FF2}"/>
    <cellStyle name="Komma 2 5 2 6 2 3 4 3" xfId="40905" xr:uid="{3BE24B13-FBA0-48A3-99A6-205EBA10B424}"/>
    <cellStyle name="Komma 2 5 2 6 2 3 5" xfId="18856" xr:uid="{1368C399-654A-474F-9E9F-81FE1641730F}"/>
    <cellStyle name="Komma 2 5 2 6 2 3 5 2" xfId="46473" xr:uid="{27794A2E-1EF0-46B7-8E02-1073E6A3C1B5}"/>
    <cellStyle name="Komma 2 5 2 6 2 3 6" xfId="24484" xr:uid="{5C3F765E-FFC5-4B59-91CC-E6CA563D891D}"/>
    <cellStyle name="Komma 2 5 2 6 2 4" xfId="3316" xr:uid="{4925CEE8-4D26-45D6-B0B6-EF962B110A43}"/>
    <cellStyle name="Komma 2 5 2 6 2 4 2" xfId="8843" xr:uid="{E1CEBCE5-69EC-4E66-AC1E-C4399199C9DE}"/>
    <cellStyle name="Komma 2 5 2 6 2 4 2 2" xfId="30912" xr:uid="{8853B90F-5D03-4F28-AB59-64C028027F8E}"/>
    <cellStyle name="Komma 2 5 2 6 2 4 3" xfId="14310" xr:uid="{86B6CC36-535A-47EC-849C-D42921C67E81}"/>
    <cellStyle name="Komma 2 5 2 6 2 4 3 2" xfId="36379" xr:uid="{A729F881-791C-45A4-9D67-80DA79153731}"/>
    <cellStyle name="Komma 2 5 2 6 2 4 3 3" xfId="41927" xr:uid="{D5533678-2A32-49E5-8198-A22562C5C4C3}"/>
    <cellStyle name="Komma 2 5 2 6 2 4 4" xfId="19878" xr:uid="{E7BF71A0-4D6C-4014-9B17-F70391946D72}"/>
    <cellStyle name="Komma 2 5 2 6 2 4 4 2" xfId="47394" xr:uid="{FEB28683-B5CB-42EE-9179-6549CF125421}"/>
    <cellStyle name="Komma 2 5 2 6 2 4 5" xfId="25405" xr:uid="{2E4504F8-4C9C-486A-A7DB-A7C7C709758F}"/>
    <cellStyle name="Komma 2 5 2 6 2 5" xfId="6340" xr:uid="{2AD338BF-AD44-49B4-BDF0-0CDBD64540FC}"/>
    <cellStyle name="Komma 2 5 2 6 2 5 2" xfId="28409" xr:uid="{78A96FDD-1E73-475F-8C62-FD52FB37EB92}"/>
    <cellStyle name="Komma 2 5 2 6 2 6" xfId="11726" xr:uid="{E4F5575C-A8FC-4F13-B290-D10C5FDF3217}"/>
    <cellStyle name="Komma 2 5 2 6 2 6 2" xfId="33795" xr:uid="{58F3F3FA-BA59-4894-BCC4-AABEDEE2F03A}"/>
    <cellStyle name="Komma 2 5 2 6 2 6 3" xfId="39343" xr:uid="{4D167A53-80EE-425D-8115-2A77779413B2}"/>
    <cellStyle name="Komma 2 5 2 6 2 7" xfId="17274" xr:uid="{5C4D49D3-4E3F-405F-9AE4-49481FA5987E}"/>
    <cellStyle name="Komma 2 5 2 6 2 7 2" xfId="44891" xr:uid="{134A25BB-08F9-4CBF-BEC5-3113402483C3}"/>
    <cellStyle name="Komma 2 5 2 6 2 8" xfId="22902" xr:uid="{8A8E70E6-2EE6-498F-BC56-1160A8F86A44}"/>
    <cellStyle name="Komma 2 5 2 6 3" xfId="1112" xr:uid="{FA4C7B75-7818-44FE-99B8-557BB19B420F}"/>
    <cellStyle name="Komma 2 5 2 6 3 2" xfId="3716" xr:uid="{62067DBB-EB97-4201-B7E6-AEBCA491CE03}"/>
    <cellStyle name="Komma 2 5 2 6 3 2 2" xfId="9223" xr:uid="{25DCBD6E-350A-4D34-B5B2-6733D77C0F4F}"/>
    <cellStyle name="Komma 2 5 2 6 3 2 2 2" xfId="31292" xr:uid="{DB12E72B-C6D7-4999-9ED6-FE216DA89C1C}"/>
    <cellStyle name="Komma 2 5 2 6 3 2 3" xfId="14710" xr:uid="{8565CD5A-CC1A-4571-A81F-07837403F063}"/>
    <cellStyle name="Komma 2 5 2 6 3 2 3 2" xfId="36779" xr:uid="{FCB194D2-98B1-4FC8-B397-D0873C9182AA}"/>
    <cellStyle name="Komma 2 5 2 6 3 2 3 3" xfId="42327" xr:uid="{E5B80ACE-E2AD-4ACC-AA67-2029921F0047}"/>
    <cellStyle name="Komma 2 5 2 6 3 2 4" xfId="20278" xr:uid="{ACEE6094-19C6-4BB8-A94C-AC063D3D1E49}"/>
    <cellStyle name="Komma 2 5 2 6 3 2 4 2" xfId="47774" xr:uid="{3E55D0BE-FF55-4CF2-8384-8322F46FFDE1}"/>
    <cellStyle name="Komma 2 5 2 6 3 2 5" xfId="25785" xr:uid="{DB94D106-CD76-4009-8E85-53F5814C5A51}"/>
    <cellStyle name="Komma 2 5 2 6 3 3" xfId="6740" xr:uid="{3C998754-F0DD-4D5F-AD6A-93482D2272A1}"/>
    <cellStyle name="Komma 2 5 2 6 3 3 2" xfId="28809" xr:uid="{2A074B2D-FF82-4FE4-9DEF-E544B6505F88}"/>
    <cellStyle name="Komma 2 5 2 6 3 4" xfId="12106" xr:uid="{574D0692-9C01-48ED-BFAC-0E3549AD5EC7}"/>
    <cellStyle name="Komma 2 5 2 6 3 4 2" xfId="34175" xr:uid="{B4497742-F155-4765-BB94-9F80A9D91E96}"/>
    <cellStyle name="Komma 2 5 2 6 3 4 3" xfId="39723" xr:uid="{B3B1CD69-06B8-4CC2-A52C-F9FC0AC735E1}"/>
    <cellStyle name="Komma 2 5 2 6 3 5" xfId="17674" xr:uid="{F3172BC0-C30D-4C38-93B1-9705CEF59D43}"/>
    <cellStyle name="Komma 2 5 2 6 3 5 2" xfId="45291" xr:uid="{EC67D011-D244-4344-B9AE-30586618C154}"/>
    <cellStyle name="Komma 2 5 2 6 3 6" xfId="23302" xr:uid="{FB452CD9-23EA-4597-9D02-ED083195BE40}"/>
    <cellStyle name="Komma 2 5 2 6 4" xfId="1893" xr:uid="{7F0C4062-F8E8-43A7-9848-4D4CCC19B442}"/>
    <cellStyle name="Komma 2 5 2 6 4 2" xfId="4497" xr:uid="{669B1C6C-4832-4A3A-87F0-D5E2E977172B}"/>
    <cellStyle name="Komma 2 5 2 6 4 2 2" xfId="10004" xr:uid="{90DF93DC-59A0-458F-8047-FD652C2BD7B3}"/>
    <cellStyle name="Komma 2 5 2 6 4 2 2 2" xfId="32073" xr:uid="{BC698D09-2EDC-4E69-97FB-1B3F9EC5DA25}"/>
    <cellStyle name="Komma 2 5 2 6 4 2 3" xfId="15491" xr:uid="{BEE9B64D-0D11-4B4E-9586-33B0EBF90953}"/>
    <cellStyle name="Komma 2 5 2 6 4 2 3 2" xfId="37560" xr:uid="{DDDB6C50-329C-4042-8E25-75022FBDBADB}"/>
    <cellStyle name="Komma 2 5 2 6 4 2 3 3" xfId="43108" xr:uid="{830D46D0-BD38-4416-97CC-51F221B65528}"/>
    <cellStyle name="Komma 2 5 2 6 4 2 4" xfId="21059" xr:uid="{90619F04-B83E-4A91-8F46-4A5D50F8D79C}"/>
    <cellStyle name="Komma 2 5 2 6 4 2 4 2" xfId="48555" xr:uid="{4A07FCF9-0BBC-48A3-81C5-180259BC24E8}"/>
    <cellStyle name="Komma 2 5 2 6 4 2 5" xfId="26566" xr:uid="{FBF17BCE-B6F1-44A0-A29A-8CE5756648F5}"/>
    <cellStyle name="Komma 2 5 2 6 4 3" xfId="7521" xr:uid="{5FA06AA4-711B-44BB-B721-0609C439D5E9}"/>
    <cellStyle name="Komma 2 5 2 6 4 3 2" xfId="29590" xr:uid="{C53644FB-A268-47C4-84D7-54C684A5FE99}"/>
    <cellStyle name="Komma 2 5 2 6 4 4" xfId="12887" xr:uid="{80B0E8F7-98B8-4DE2-B15C-593268C06173}"/>
    <cellStyle name="Komma 2 5 2 6 4 4 2" xfId="34956" xr:uid="{6D33C484-A5F7-44FD-9AE5-E6339F7A7E0A}"/>
    <cellStyle name="Komma 2 5 2 6 4 4 3" xfId="40504" xr:uid="{94DAF913-EFB7-4786-AD12-D1C92F0F5D68}"/>
    <cellStyle name="Komma 2 5 2 6 4 5" xfId="18455" xr:uid="{B22751EC-018F-41A7-8C4F-B73A32A9B983}"/>
    <cellStyle name="Komma 2 5 2 6 4 5 2" xfId="46072" xr:uid="{8A14C493-5DA6-46AE-85AB-90CE7F01F19A}"/>
    <cellStyle name="Komma 2 5 2 6 4 6" xfId="24083" xr:uid="{19FFF5B2-ACC6-4858-978F-0FB147D62715}"/>
    <cellStyle name="Komma 2 5 2 6 5" xfId="2895" xr:uid="{E2AFCA85-0033-4A6B-89A6-DF34E4DF280C}"/>
    <cellStyle name="Komma 2 5 2 6 5 2" xfId="8442" xr:uid="{DCF1C02E-AC3D-4884-8D35-91604F9EC36B}"/>
    <cellStyle name="Komma 2 5 2 6 5 2 2" xfId="30511" xr:uid="{C76DF48D-300C-4EF0-9C30-E7199B148326}"/>
    <cellStyle name="Komma 2 5 2 6 5 3" xfId="13889" xr:uid="{921CCF1F-13DD-4563-A0AC-88881ACD365E}"/>
    <cellStyle name="Komma 2 5 2 6 5 3 2" xfId="35958" xr:uid="{784D54E9-4C16-41BF-9E74-3E7862712C81}"/>
    <cellStyle name="Komma 2 5 2 6 5 3 3" xfId="41506" xr:uid="{827EA860-67B4-4A6F-B417-AF350380699F}"/>
    <cellStyle name="Komma 2 5 2 6 5 4" xfId="19457" xr:uid="{A928824B-5B2F-49F7-9D3E-AB4E3580F3BE}"/>
    <cellStyle name="Komma 2 5 2 6 5 4 2" xfId="46993" xr:uid="{897B2488-8712-449C-A366-69CF43CA1AF2}"/>
    <cellStyle name="Komma 2 5 2 6 5 5" xfId="25004" xr:uid="{8981C1E9-D855-4E9F-A613-88B11C4EC765}"/>
    <cellStyle name="Komma 2 5 2 6 6" xfId="5278" xr:uid="{1ED41C50-D2EB-4CFD-B275-B9E741B641A9}"/>
    <cellStyle name="Komma 2 5 2 6 6 2" xfId="10785" xr:uid="{D38BC390-0A12-43C6-BA63-0EB7D36FD789}"/>
    <cellStyle name="Komma 2 5 2 6 6 2 2" xfId="32854" xr:uid="{BC476375-5A1C-4A01-BF1D-CF22F887137F}"/>
    <cellStyle name="Komma 2 5 2 6 6 3" xfId="16272" xr:uid="{15C29407-404E-48C9-A121-FE09B4A1BC75}"/>
    <cellStyle name="Komma 2 5 2 6 6 3 2" xfId="38341" xr:uid="{5B5772AD-B3D5-4986-9AB3-74EEF30DEDBF}"/>
    <cellStyle name="Komma 2 5 2 6 6 3 3" xfId="43889" xr:uid="{A90DDB2D-AD25-4B1A-830B-4ABC91C7E128}"/>
    <cellStyle name="Komma 2 5 2 6 6 4" xfId="21840" xr:uid="{B164A814-D412-4E59-AAFB-4FAFC8721B1A}"/>
    <cellStyle name="Komma 2 5 2 6 6 4 2" xfId="49336" xr:uid="{A8958CBB-647F-4DE1-8026-BF713F3B89FA}"/>
    <cellStyle name="Komma 2 5 2 6 6 5" xfId="27347" xr:uid="{ED08D270-DA02-435D-BB01-888E633A706A}"/>
    <cellStyle name="Komma 2 5 2 6 7" xfId="5919" xr:uid="{A3DC31BE-8FF3-4E44-BA0F-88F074380FBD}"/>
    <cellStyle name="Komma 2 5 2 6 7 2" xfId="27988" xr:uid="{8CB3E31A-35BF-40FA-9D45-BEF8801B6D6D}"/>
    <cellStyle name="Komma 2 5 2 6 8" xfId="11325" xr:uid="{155FACF5-4132-4E3E-ACDC-DF84226B6DF7}"/>
    <cellStyle name="Komma 2 5 2 6 8 2" xfId="33394" xr:uid="{5856EF84-994B-4112-BCF7-E36880ECECF8}"/>
    <cellStyle name="Komma 2 5 2 6 8 3" xfId="38942" xr:uid="{1DBC3EA6-DFEC-49BB-AE5D-DA47E760F06B}"/>
    <cellStyle name="Komma 2 5 2 6 9" xfId="16853" xr:uid="{C8A500E1-7BD6-44DB-B736-39F817C9793A}"/>
    <cellStyle name="Komma 2 5 2 6 9 2" xfId="44470" xr:uid="{427EC98C-6A31-4DC0-BC0A-A3FFBD74492A}"/>
    <cellStyle name="Komma 2 5 2 7" xfId="329" xr:uid="{5C4CCF70-7607-4783-B7D9-B7C7984B5C83}"/>
    <cellStyle name="Komma 2 5 2 7 10" xfId="22521" xr:uid="{0FBC7205-7BF5-40BF-8280-9960CED0C173}"/>
    <cellStyle name="Komma 2 5 2 7 2" xfId="752" xr:uid="{A2282DB0-0F4A-4E5B-B92B-C2A71E950AF9}"/>
    <cellStyle name="Komma 2 5 2 7 2 2" xfId="1553" xr:uid="{9BFC7424-85BA-4C6E-8137-D9BF06B809C9}"/>
    <cellStyle name="Komma 2 5 2 7 2 2 2" xfId="4157" xr:uid="{3ADE1421-63D0-4A63-8D7E-1119A940365F}"/>
    <cellStyle name="Komma 2 5 2 7 2 2 2 2" xfId="9664" xr:uid="{E0DD0D28-BD70-498D-B978-96D2B242A5EA}"/>
    <cellStyle name="Komma 2 5 2 7 2 2 2 2 2" xfId="31733" xr:uid="{7895C8B6-5F45-485F-A1B0-5DC308FD1771}"/>
    <cellStyle name="Komma 2 5 2 7 2 2 2 3" xfId="15151" xr:uid="{94B06179-E894-4BF0-8E38-676999F747BA}"/>
    <cellStyle name="Komma 2 5 2 7 2 2 2 3 2" xfId="37220" xr:uid="{CE188AC1-BDB6-48CB-80F0-8EBB158E2209}"/>
    <cellStyle name="Komma 2 5 2 7 2 2 2 3 3" xfId="42768" xr:uid="{CE878D9C-D662-44AA-950E-7D3891BEDCFE}"/>
    <cellStyle name="Komma 2 5 2 7 2 2 2 4" xfId="20719" xr:uid="{064CA8B5-FF58-4FF1-BE37-EA5D44B8D349}"/>
    <cellStyle name="Komma 2 5 2 7 2 2 2 4 2" xfId="48215" xr:uid="{600AA01C-8373-4C25-B724-6B81F4C88F87}"/>
    <cellStyle name="Komma 2 5 2 7 2 2 2 5" xfId="26226" xr:uid="{36383D12-62EF-4538-ACFA-B7E400D7DB83}"/>
    <cellStyle name="Komma 2 5 2 7 2 2 3" xfId="7181" xr:uid="{BD18FF38-942E-47A3-A5E5-43C9381E3287}"/>
    <cellStyle name="Komma 2 5 2 7 2 2 3 2" xfId="29250" xr:uid="{87E8DF8F-93A8-4DA4-A859-88750FCB717B}"/>
    <cellStyle name="Komma 2 5 2 7 2 2 4" xfId="12547" xr:uid="{F2318D93-F220-4516-9A35-9EEC0450EFAF}"/>
    <cellStyle name="Komma 2 5 2 7 2 2 4 2" xfId="34616" xr:uid="{88DEDD12-3412-4E51-BB0F-1945D9419C06}"/>
    <cellStyle name="Komma 2 5 2 7 2 2 4 3" xfId="40164" xr:uid="{81B14DCC-3F60-4D1C-B4D7-3D2AB128CE22}"/>
    <cellStyle name="Komma 2 5 2 7 2 2 5" xfId="18115" xr:uid="{AFB86D97-EDD3-490D-80B5-8DF1E71ABDBA}"/>
    <cellStyle name="Komma 2 5 2 7 2 2 5 2" xfId="45732" xr:uid="{74C2E3A5-53C4-419D-960C-D1F27E5CEB09}"/>
    <cellStyle name="Komma 2 5 2 7 2 2 6" xfId="23743" xr:uid="{98707C56-AC75-425A-8564-1590B4A290A6}"/>
    <cellStyle name="Komma 2 5 2 7 2 3" xfId="2334" xr:uid="{3E042637-4C87-4EB2-B3D4-C223FA7FE5AC}"/>
    <cellStyle name="Komma 2 5 2 7 2 3 2" xfId="4938" xr:uid="{1D9BE9EF-CD55-43C9-8ADB-19AF11F43C08}"/>
    <cellStyle name="Komma 2 5 2 7 2 3 2 2" xfId="10445" xr:uid="{797BC2E1-7A5A-4262-B427-4C28CC9D302F}"/>
    <cellStyle name="Komma 2 5 2 7 2 3 2 2 2" xfId="32514" xr:uid="{5E972783-83ED-4348-927F-7AFA7276ABFC}"/>
    <cellStyle name="Komma 2 5 2 7 2 3 2 3" xfId="15932" xr:uid="{BB9DD9C2-6F89-4F85-A41F-90D966ED887F}"/>
    <cellStyle name="Komma 2 5 2 7 2 3 2 3 2" xfId="38001" xr:uid="{4F3E6052-39E0-4313-812F-8C83941FBAD6}"/>
    <cellStyle name="Komma 2 5 2 7 2 3 2 3 3" xfId="43549" xr:uid="{8BFFD24B-F147-4BEA-AA53-A3092AB96065}"/>
    <cellStyle name="Komma 2 5 2 7 2 3 2 4" xfId="21500" xr:uid="{A29ACD51-51BB-43C1-8803-F59D1032BB51}"/>
    <cellStyle name="Komma 2 5 2 7 2 3 2 4 2" xfId="48996" xr:uid="{41EFC73A-F331-4AC7-8ADD-40FFF81D5C22}"/>
    <cellStyle name="Komma 2 5 2 7 2 3 2 5" xfId="27007" xr:uid="{CE449233-E59D-4EAA-839A-41AC5884B2D5}"/>
    <cellStyle name="Komma 2 5 2 7 2 3 3" xfId="7962" xr:uid="{4926E1DF-C099-4AE7-8574-B2AC86F8AA4E}"/>
    <cellStyle name="Komma 2 5 2 7 2 3 3 2" xfId="30031" xr:uid="{50828769-B61B-46FB-A2C4-AFA439692624}"/>
    <cellStyle name="Komma 2 5 2 7 2 3 4" xfId="13328" xr:uid="{79BDC5B3-04F5-4CB0-AC53-339817F1F735}"/>
    <cellStyle name="Komma 2 5 2 7 2 3 4 2" xfId="35397" xr:uid="{D7F54F1D-6D07-4D22-9F3E-62B51D5354C5}"/>
    <cellStyle name="Komma 2 5 2 7 2 3 4 3" xfId="40945" xr:uid="{D98377F7-3AFC-4B0F-9FC4-830A26C596CE}"/>
    <cellStyle name="Komma 2 5 2 7 2 3 5" xfId="18896" xr:uid="{FE42497C-7B24-4912-96B6-7723B93B42C0}"/>
    <cellStyle name="Komma 2 5 2 7 2 3 5 2" xfId="46513" xr:uid="{1D9C0B6A-EAE2-4AE4-9545-09EA0F44F3D7}"/>
    <cellStyle name="Komma 2 5 2 7 2 3 6" xfId="24524" xr:uid="{00F57CED-A73B-4B53-BA2C-69F914EA6078}"/>
    <cellStyle name="Komma 2 5 2 7 2 4" xfId="3356" xr:uid="{472692B0-9F3D-4192-A5F8-D4A5845CD34E}"/>
    <cellStyle name="Komma 2 5 2 7 2 4 2" xfId="8883" xr:uid="{63905E77-E8E1-4868-9605-E323B5B707AF}"/>
    <cellStyle name="Komma 2 5 2 7 2 4 2 2" xfId="30952" xr:uid="{95E9092D-0A75-40B4-9A0F-5BA95DF883C6}"/>
    <cellStyle name="Komma 2 5 2 7 2 4 3" xfId="14350" xr:uid="{350C2E4E-8EFC-43D9-95AA-52FB2D415E7F}"/>
    <cellStyle name="Komma 2 5 2 7 2 4 3 2" xfId="36419" xr:uid="{0E26E262-3D7D-4809-8D61-F6DA646857A7}"/>
    <cellStyle name="Komma 2 5 2 7 2 4 3 3" xfId="41967" xr:uid="{32469C67-BBA4-4ACC-A66D-1308FCC3B08A}"/>
    <cellStyle name="Komma 2 5 2 7 2 4 4" xfId="19918" xr:uid="{654B14BD-8002-4560-A59A-84E9FA83F475}"/>
    <cellStyle name="Komma 2 5 2 7 2 4 4 2" xfId="47434" xr:uid="{82F3ABAF-8691-425F-9ED2-037044B3C6F3}"/>
    <cellStyle name="Komma 2 5 2 7 2 4 5" xfId="25445" xr:uid="{763E44D9-7492-4FD0-9CEF-702CF36248AB}"/>
    <cellStyle name="Komma 2 5 2 7 2 5" xfId="6380" xr:uid="{6828C4BE-426A-4F1B-80EA-A2679946E85F}"/>
    <cellStyle name="Komma 2 5 2 7 2 5 2" xfId="28449" xr:uid="{30DC9147-8842-47E6-B158-3B313AE04394}"/>
    <cellStyle name="Komma 2 5 2 7 2 6" xfId="11766" xr:uid="{078093DB-69BA-420D-8007-507D29C9E73C}"/>
    <cellStyle name="Komma 2 5 2 7 2 6 2" xfId="33835" xr:uid="{D57EA4F6-73CA-4BAE-9FB0-190BEFBD5753}"/>
    <cellStyle name="Komma 2 5 2 7 2 6 3" xfId="39383" xr:uid="{2B7738CF-4906-4E62-972A-1517297C4F92}"/>
    <cellStyle name="Komma 2 5 2 7 2 7" xfId="17314" xr:uid="{0B4C0495-E63C-4182-8E6B-F1F4CACC5271}"/>
    <cellStyle name="Komma 2 5 2 7 2 7 2" xfId="44931" xr:uid="{DC4A312C-64C1-4C00-A56A-BF665A9AB5CD}"/>
    <cellStyle name="Komma 2 5 2 7 2 8" xfId="22942" xr:uid="{26B82184-2CE7-4FE0-ABBA-1AB6292F55DF}"/>
    <cellStyle name="Komma 2 5 2 7 3" xfId="1152" xr:uid="{3044428B-B07B-42C3-90E9-79D31BC36FDC}"/>
    <cellStyle name="Komma 2 5 2 7 3 2" xfId="3756" xr:uid="{38DBE557-B1CF-45D7-8CDD-DC91678E23DE}"/>
    <cellStyle name="Komma 2 5 2 7 3 2 2" xfId="9263" xr:uid="{FEFC4CA7-0BA6-4CE6-A747-963FA20DD1F8}"/>
    <cellStyle name="Komma 2 5 2 7 3 2 2 2" xfId="31332" xr:uid="{764885A8-8481-4BAC-B37D-A692A0B7075D}"/>
    <cellStyle name="Komma 2 5 2 7 3 2 3" xfId="14750" xr:uid="{149D1225-D347-447E-AA39-57DE80AB6F45}"/>
    <cellStyle name="Komma 2 5 2 7 3 2 3 2" xfId="36819" xr:uid="{EDFF1364-41C6-4691-873E-A9E189578C90}"/>
    <cellStyle name="Komma 2 5 2 7 3 2 3 3" xfId="42367" xr:uid="{1D2BB637-F4F9-43A6-BA35-302F99EE6BFE}"/>
    <cellStyle name="Komma 2 5 2 7 3 2 4" xfId="20318" xr:uid="{6F054ED2-AAE1-4F7E-BEF6-C246A936C818}"/>
    <cellStyle name="Komma 2 5 2 7 3 2 4 2" xfId="47814" xr:uid="{07FF2762-18B2-4E63-9F79-0542C4FF87D3}"/>
    <cellStyle name="Komma 2 5 2 7 3 2 5" xfId="25825" xr:uid="{626D3B5D-7FA8-4A68-981F-74D0D42814ED}"/>
    <cellStyle name="Komma 2 5 2 7 3 3" xfId="6780" xr:uid="{F51B6524-6FB2-4788-8B9D-7EBE0CC8D3AE}"/>
    <cellStyle name="Komma 2 5 2 7 3 3 2" xfId="28849" xr:uid="{93DDB399-52B4-47BD-8708-18241FFA3708}"/>
    <cellStyle name="Komma 2 5 2 7 3 4" xfId="12146" xr:uid="{4CAC0312-D13C-4556-AB83-0D7FB082EBC8}"/>
    <cellStyle name="Komma 2 5 2 7 3 4 2" xfId="34215" xr:uid="{65650214-814C-40D8-83A2-658FC136B18F}"/>
    <cellStyle name="Komma 2 5 2 7 3 4 3" xfId="39763" xr:uid="{6150FB8B-53A6-4B0F-86F0-071FC74EABBD}"/>
    <cellStyle name="Komma 2 5 2 7 3 5" xfId="17714" xr:uid="{5730B73D-8D60-44DB-BD67-26612AA70536}"/>
    <cellStyle name="Komma 2 5 2 7 3 5 2" xfId="45331" xr:uid="{962D2C12-19C6-4E96-B9CA-A1AFD14D7DC1}"/>
    <cellStyle name="Komma 2 5 2 7 3 6" xfId="23342" xr:uid="{E5E59936-6BBB-495C-9968-61918B983579}"/>
    <cellStyle name="Komma 2 5 2 7 4" xfId="1933" xr:uid="{0961DD2C-FBEB-4488-B2FE-1FCF05E9023A}"/>
    <cellStyle name="Komma 2 5 2 7 4 2" xfId="4537" xr:uid="{40FB0B32-774A-4D99-B474-57A8A04B75BD}"/>
    <cellStyle name="Komma 2 5 2 7 4 2 2" xfId="10044" xr:uid="{BD77FE4E-EF2D-4986-A6EA-8A5072842354}"/>
    <cellStyle name="Komma 2 5 2 7 4 2 2 2" xfId="32113" xr:uid="{B8BB0786-89C2-440A-874A-38AE3457102E}"/>
    <cellStyle name="Komma 2 5 2 7 4 2 3" xfId="15531" xr:uid="{1750D061-7069-48E6-90AA-8835E96A015D}"/>
    <cellStyle name="Komma 2 5 2 7 4 2 3 2" xfId="37600" xr:uid="{69B27A0A-1C20-4660-B4B1-8BD6C1FAC4B1}"/>
    <cellStyle name="Komma 2 5 2 7 4 2 3 3" xfId="43148" xr:uid="{98F3769C-351E-497E-A1BD-BE917582EB97}"/>
    <cellStyle name="Komma 2 5 2 7 4 2 4" xfId="21099" xr:uid="{2156E339-E0FB-4C64-AB5C-86E2FB0B7C32}"/>
    <cellStyle name="Komma 2 5 2 7 4 2 4 2" xfId="48595" xr:uid="{95382033-58B7-44E3-B339-7823C26734DE}"/>
    <cellStyle name="Komma 2 5 2 7 4 2 5" xfId="26606" xr:uid="{8D402A72-D98F-41D4-9245-6CC11AA3F56A}"/>
    <cellStyle name="Komma 2 5 2 7 4 3" xfId="7561" xr:uid="{3199469B-9C56-43A4-AC37-C62906E82AA4}"/>
    <cellStyle name="Komma 2 5 2 7 4 3 2" xfId="29630" xr:uid="{8602968C-6A3A-4BE6-8E4D-F2BAB0779AC3}"/>
    <cellStyle name="Komma 2 5 2 7 4 4" xfId="12927" xr:uid="{D17A85D6-6817-4CC2-8283-F7EDCF413CF7}"/>
    <cellStyle name="Komma 2 5 2 7 4 4 2" xfId="34996" xr:uid="{48130078-825A-492A-A7BF-3301400DD372}"/>
    <cellStyle name="Komma 2 5 2 7 4 4 3" xfId="40544" xr:uid="{BA4D4C40-04EC-4BE8-8CA6-C75B260C4E7F}"/>
    <cellStyle name="Komma 2 5 2 7 4 5" xfId="18495" xr:uid="{EA0562CA-D1F1-4040-9B62-CA3E88176C2E}"/>
    <cellStyle name="Komma 2 5 2 7 4 5 2" xfId="46112" xr:uid="{E58D99BD-64F8-4265-96CC-38133BEAC5BB}"/>
    <cellStyle name="Komma 2 5 2 7 4 6" xfId="24123" xr:uid="{5A3B573F-20C4-4827-8A50-3225679225FD}"/>
    <cellStyle name="Komma 2 5 2 7 5" xfId="2935" xr:uid="{245AC484-DB27-4B69-9E3C-5C919011865B}"/>
    <cellStyle name="Komma 2 5 2 7 5 2" xfId="8482" xr:uid="{81548C6C-DF74-4787-AA76-A43622875416}"/>
    <cellStyle name="Komma 2 5 2 7 5 2 2" xfId="30551" xr:uid="{03311FAA-9688-4242-AA10-642081F9C8AE}"/>
    <cellStyle name="Komma 2 5 2 7 5 3" xfId="13929" xr:uid="{E966C4EB-1763-4FFF-9D5B-839FC904EBEE}"/>
    <cellStyle name="Komma 2 5 2 7 5 3 2" xfId="35998" xr:uid="{10CDAFA9-0DC5-4F75-B6AE-810B9BADC448}"/>
    <cellStyle name="Komma 2 5 2 7 5 3 3" xfId="41546" xr:uid="{029768EF-45DA-4CED-8406-908CE658A147}"/>
    <cellStyle name="Komma 2 5 2 7 5 4" xfId="19497" xr:uid="{DA5C3B45-8027-428A-97B4-87D0829D18E0}"/>
    <cellStyle name="Komma 2 5 2 7 5 4 2" xfId="47033" xr:uid="{96E4A7DA-8E54-4EC5-BC6D-618FF748FCA7}"/>
    <cellStyle name="Komma 2 5 2 7 5 5" xfId="25044" xr:uid="{94A3A77A-EDA2-4617-B595-015BAD36741D}"/>
    <cellStyle name="Komma 2 5 2 7 6" xfId="5318" xr:uid="{4B00F820-C046-4188-96CF-987E84D9BE2D}"/>
    <cellStyle name="Komma 2 5 2 7 6 2" xfId="10825" xr:uid="{642A4CCA-65EE-4DD6-ABF4-AC88A43029FF}"/>
    <cellStyle name="Komma 2 5 2 7 6 2 2" xfId="32894" xr:uid="{3BE45AF8-F6A2-449D-B1D3-8415B24C8069}"/>
    <cellStyle name="Komma 2 5 2 7 6 3" xfId="16312" xr:uid="{2327D2C3-9612-4C5C-9475-EEF55341A738}"/>
    <cellStyle name="Komma 2 5 2 7 6 3 2" xfId="38381" xr:uid="{FFEC1CD5-4D08-4992-B4AA-9F3FA34836D2}"/>
    <cellStyle name="Komma 2 5 2 7 6 3 3" xfId="43929" xr:uid="{F155F6A5-BA85-4EB7-8CD2-C7B407AAD391}"/>
    <cellStyle name="Komma 2 5 2 7 6 4" xfId="21880" xr:uid="{3D86CD60-222E-4F3E-BF87-624B55778BF6}"/>
    <cellStyle name="Komma 2 5 2 7 6 4 2" xfId="49376" xr:uid="{B6985FF5-5184-4423-9A4C-A401430AAD3F}"/>
    <cellStyle name="Komma 2 5 2 7 6 5" xfId="27387" xr:uid="{4938068A-01CC-47E0-8A68-68A055FDF9AE}"/>
    <cellStyle name="Komma 2 5 2 7 7" xfId="5959" xr:uid="{DEE4707E-CBA4-4C81-B979-D56D5168AE7F}"/>
    <cellStyle name="Komma 2 5 2 7 7 2" xfId="28028" xr:uid="{219528E4-70F4-4885-A92F-C8EDE7CE2ACC}"/>
    <cellStyle name="Komma 2 5 2 7 8" xfId="11365" xr:uid="{5BC17E9F-C31A-410D-8D3E-2C9231BF9B0F}"/>
    <cellStyle name="Komma 2 5 2 7 8 2" xfId="33434" xr:uid="{C1D9B7F8-9DC0-4D42-A4C5-EF1041812A8A}"/>
    <cellStyle name="Komma 2 5 2 7 8 3" xfId="38982" xr:uid="{D8A06297-F165-4E86-8201-9EB69AAAC077}"/>
    <cellStyle name="Komma 2 5 2 7 9" xfId="16893" xr:uid="{10B98828-F056-4EE6-994F-8411D2553365}"/>
    <cellStyle name="Komma 2 5 2 7 9 2" xfId="44510" xr:uid="{F3953284-116E-4B62-8186-79E6ECE387A5}"/>
    <cellStyle name="Komma 2 5 2 8" xfId="389" xr:uid="{BEBFB576-71E8-4141-8473-218F29B365FF}"/>
    <cellStyle name="Komma 2 5 2 8 10" xfId="22581" xr:uid="{3C7A68CD-0CAC-46EE-A663-B7A26DA9C266}"/>
    <cellStyle name="Komma 2 5 2 8 2" xfId="812" xr:uid="{8C74EA4D-CB3A-45E6-951B-264E930557CA}"/>
    <cellStyle name="Komma 2 5 2 8 2 2" xfId="1613" xr:uid="{DECCEB6D-3827-48BF-B12F-A45B474BD682}"/>
    <cellStyle name="Komma 2 5 2 8 2 2 2" xfId="4217" xr:uid="{E7A36270-7F3D-4D6F-B27F-60FBAE1B8D8B}"/>
    <cellStyle name="Komma 2 5 2 8 2 2 2 2" xfId="9724" xr:uid="{2BAD4F53-447B-4361-9BF8-27820B63425E}"/>
    <cellStyle name="Komma 2 5 2 8 2 2 2 2 2" xfId="31793" xr:uid="{90B50640-C4BA-4D12-BA5F-27C1E63403AA}"/>
    <cellStyle name="Komma 2 5 2 8 2 2 2 3" xfId="15211" xr:uid="{65689984-B02B-4554-8D16-3C60D2312C0E}"/>
    <cellStyle name="Komma 2 5 2 8 2 2 2 3 2" xfId="37280" xr:uid="{69B6F134-251C-4AA9-BEC6-EFE0A638DA2B}"/>
    <cellStyle name="Komma 2 5 2 8 2 2 2 3 3" xfId="42828" xr:uid="{2FA55B07-B896-4611-A3A8-A5B15BCB5935}"/>
    <cellStyle name="Komma 2 5 2 8 2 2 2 4" xfId="20779" xr:uid="{3C5762EE-8ABA-4619-BE61-27782E89CC92}"/>
    <cellStyle name="Komma 2 5 2 8 2 2 2 4 2" xfId="48275" xr:uid="{F4DECB18-DB15-4C60-BA9D-1C7882722B2F}"/>
    <cellStyle name="Komma 2 5 2 8 2 2 2 5" xfId="26286" xr:uid="{F764CEA6-7D92-4D62-A47C-BABF31447918}"/>
    <cellStyle name="Komma 2 5 2 8 2 2 3" xfId="7241" xr:uid="{E9C9FF9E-ECFF-4A65-8E33-522056ACE4B6}"/>
    <cellStyle name="Komma 2 5 2 8 2 2 3 2" xfId="29310" xr:uid="{0262147A-6881-4329-8460-096299BAE67E}"/>
    <cellStyle name="Komma 2 5 2 8 2 2 4" xfId="12607" xr:uid="{07A49F35-333F-40C5-85B3-92FF1B1280D5}"/>
    <cellStyle name="Komma 2 5 2 8 2 2 4 2" xfId="34676" xr:uid="{A7E58661-3C30-403D-9CCC-2044DFC71934}"/>
    <cellStyle name="Komma 2 5 2 8 2 2 4 3" xfId="40224" xr:uid="{0F2B46E7-00F5-47FE-A100-38A0619A1DE2}"/>
    <cellStyle name="Komma 2 5 2 8 2 2 5" xfId="18175" xr:uid="{7216017D-84F0-4FF9-8BCE-9A1856CE940E}"/>
    <cellStyle name="Komma 2 5 2 8 2 2 5 2" xfId="45792" xr:uid="{A3A96C29-2C8F-4578-A483-8178233C9A73}"/>
    <cellStyle name="Komma 2 5 2 8 2 2 6" xfId="23803" xr:uid="{A951C01C-65D5-4CDE-8020-4D15079791AB}"/>
    <cellStyle name="Komma 2 5 2 8 2 3" xfId="2394" xr:uid="{0A80D8AE-8EE2-4148-9E69-3DFEBC3473C8}"/>
    <cellStyle name="Komma 2 5 2 8 2 3 2" xfId="4998" xr:uid="{B337621A-5747-4F8D-845D-7B07B3B7B88B}"/>
    <cellStyle name="Komma 2 5 2 8 2 3 2 2" xfId="10505" xr:uid="{62EE8AF9-B442-4615-9EB3-ED2BE3F3D353}"/>
    <cellStyle name="Komma 2 5 2 8 2 3 2 2 2" xfId="32574" xr:uid="{D9D4B1E1-4448-48DC-875E-21F38F8B8EDB}"/>
    <cellStyle name="Komma 2 5 2 8 2 3 2 3" xfId="15992" xr:uid="{D5993328-396B-42B4-A575-8846910B5B54}"/>
    <cellStyle name="Komma 2 5 2 8 2 3 2 3 2" xfId="38061" xr:uid="{AE13E4B9-58D4-401A-A91A-9FAD5E9DC2ED}"/>
    <cellStyle name="Komma 2 5 2 8 2 3 2 3 3" xfId="43609" xr:uid="{102DC994-44C6-42F3-9110-4437784B9671}"/>
    <cellStyle name="Komma 2 5 2 8 2 3 2 4" xfId="21560" xr:uid="{95A1C7AE-262F-4BB0-A575-3FCD2AEB6E7B}"/>
    <cellStyle name="Komma 2 5 2 8 2 3 2 4 2" xfId="49056" xr:uid="{C609B7B2-C5EF-4C06-AADD-6C7216830ADB}"/>
    <cellStyle name="Komma 2 5 2 8 2 3 2 5" xfId="27067" xr:uid="{1747502B-AF97-4269-894C-3B2D960EC03E}"/>
    <cellStyle name="Komma 2 5 2 8 2 3 3" xfId="8022" xr:uid="{FDDC5E8C-2FE6-4B9A-9498-CAB464FE7119}"/>
    <cellStyle name="Komma 2 5 2 8 2 3 3 2" xfId="30091" xr:uid="{8038AFFC-B8CF-42AA-8406-B0487CD119F7}"/>
    <cellStyle name="Komma 2 5 2 8 2 3 4" xfId="13388" xr:uid="{1F426048-9A69-4E55-BF49-CBB470247090}"/>
    <cellStyle name="Komma 2 5 2 8 2 3 4 2" xfId="35457" xr:uid="{85D4E3B6-E3F3-4896-842C-14ED66B0542C}"/>
    <cellStyle name="Komma 2 5 2 8 2 3 4 3" xfId="41005" xr:uid="{758314B8-2BB9-4443-946B-8157FF3F22C7}"/>
    <cellStyle name="Komma 2 5 2 8 2 3 5" xfId="18956" xr:uid="{4EE86736-6E2E-4B92-A38A-4B8F12527426}"/>
    <cellStyle name="Komma 2 5 2 8 2 3 5 2" xfId="46573" xr:uid="{1BEB2A6F-D1F9-4EB8-9163-230F4C1D8849}"/>
    <cellStyle name="Komma 2 5 2 8 2 3 6" xfId="24584" xr:uid="{EA3A13A4-4AF5-4963-AC69-52AE8CB11F7C}"/>
    <cellStyle name="Komma 2 5 2 8 2 4" xfId="3416" xr:uid="{8022A780-A895-48D5-8C96-9BF83DC5CE03}"/>
    <cellStyle name="Komma 2 5 2 8 2 4 2" xfId="8943" xr:uid="{31C9D3E1-0193-49B2-918C-444F976E9CAD}"/>
    <cellStyle name="Komma 2 5 2 8 2 4 2 2" xfId="31012" xr:uid="{C7DA0A20-9A37-463F-BCBF-D653643B7E8E}"/>
    <cellStyle name="Komma 2 5 2 8 2 4 3" xfId="14410" xr:uid="{C6BD3645-3298-4EA6-9054-3AA7DE079955}"/>
    <cellStyle name="Komma 2 5 2 8 2 4 3 2" xfId="36479" xr:uid="{EEF23BF7-7BC0-4A28-BF52-BA97BA186E76}"/>
    <cellStyle name="Komma 2 5 2 8 2 4 3 3" xfId="42027" xr:uid="{298B3392-8D93-4242-B262-D8B399772E89}"/>
    <cellStyle name="Komma 2 5 2 8 2 4 4" xfId="19978" xr:uid="{6A40F54A-67D4-458A-833E-FC787DAA2470}"/>
    <cellStyle name="Komma 2 5 2 8 2 4 4 2" xfId="47494" xr:uid="{F05F5C7F-299E-40F3-8C83-C2FF4A359A04}"/>
    <cellStyle name="Komma 2 5 2 8 2 4 5" xfId="25505" xr:uid="{0AFFCFAF-3906-484A-A449-0331C91F716E}"/>
    <cellStyle name="Komma 2 5 2 8 2 5" xfId="6440" xr:uid="{5123D2D2-84FE-43A8-B9CB-0BF9BA1B2991}"/>
    <cellStyle name="Komma 2 5 2 8 2 5 2" xfId="28509" xr:uid="{44777DEB-3C30-41B3-A525-3A66298A1B31}"/>
    <cellStyle name="Komma 2 5 2 8 2 6" xfId="11826" xr:uid="{A8C87688-6F99-41F1-82AE-D5A08C7BB7F1}"/>
    <cellStyle name="Komma 2 5 2 8 2 6 2" xfId="33895" xr:uid="{EC09EAAF-7B37-4A62-BB95-48B216B4C6EA}"/>
    <cellStyle name="Komma 2 5 2 8 2 6 3" xfId="39443" xr:uid="{49C5BE70-5836-4372-8D9B-E0E4671EEC0E}"/>
    <cellStyle name="Komma 2 5 2 8 2 7" xfId="17374" xr:uid="{292A786F-B9E3-4A1D-95CE-D8545831BD95}"/>
    <cellStyle name="Komma 2 5 2 8 2 7 2" xfId="44991" xr:uid="{77FF0E34-22FC-4445-A779-12DE17E13A9F}"/>
    <cellStyle name="Komma 2 5 2 8 2 8" xfId="23002" xr:uid="{943A3968-7CFA-4E6D-BD49-9BB3B875F86A}"/>
    <cellStyle name="Komma 2 5 2 8 3" xfId="1192" xr:uid="{7B0A0211-1351-4313-8CFD-A0781ECB7754}"/>
    <cellStyle name="Komma 2 5 2 8 3 2" xfId="3796" xr:uid="{8D56F182-790F-4BA1-84BF-7A14BA137759}"/>
    <cellStyle name="Komma 2 5 2 8 3 2 2" xfId="9303" xr:uid="{761A8A85-59BA-49D7-AF3B-EAB15EC336B6}"/>
    <cellStyle name="Komma 2 5 2 8 3 2 2 2" xfId="31372" xr:uid="{B2F40ED8-6088-4304-A1BF-4BB270AD10B3}"/>
    <cellStyle name="Komma 2 5 2 8 3 2 3" xfId="14790" xr:uid="{464B8108-6412-404D-8248-5E3037BEA26B}"/>
    <cellStyle name="Komma 2 5 2 8 3 2 3 2" xfId="36859" xr:uid="{A51FD231-330B-4DC7-9A7F-3EE4C5F75011}"/>
    <cellStyle name="Komma 2 5 2 8 3 2 3 3" xfId="42407" xr:uid="{1F62B5F2-C972-424B-AFBA-0B5D0A1383D2}"/>
    <cellStyle name="Komma 2 5 2 8 3 2 4" xfId="20358" xr:uid="{BCDC3125-FEB3-44DA-94D5-AAB82D816C88}"/>
    <cellStyle name="Komma 2 5 2 8 3 2 4 2" xfId="47854" xr:uid="{E7A3FBEF-B22B-4BF4-8957-3E8AA032DC62}"/>
    <cellStyle name="Komma 2 5 2 8 3 2 5" xfId="25865" xr:uid="{EA144462-52FF-46A3-B1D8-64A55A30CBB2}"/>
    <cellStyle name="Komma 2 5 2 8 3 3" xfId="6820" xr:uid="{80CCEBC8-BCEB-40BE-A92F-CD95555EAC00}"/>
    <cellStyle name="Komma 2 5 2 8 3 3 2" xfId="28889" xr:uid="{E1BEC39A-664C-4AB3-9D45-89C7A0411040}"/>
    <cellStyle name="Komma 2 5 2 8 3 4" xfId="12186" xr:uid="{5E76419C-163E-4144-A02D-8FA5E1750C53}"/>
    <cellStyle name="Komma 2 5 2 8 3 4 2" xfId="34255" xr:uid="{FA897FF7-3B8A-464A-AE2D-7319D43320F1}"/>
    <cellStyle name="Komma 2 5 2 8 3 4 3" xfId="39803" xr:uid="{C8443CDC-C89C-4783-92D2-D6047B48E82F}"/>
    <cellStyle name="Komma 2 5 2 8 3 5" xfId="17754" xr:uid="{9FCC1580-530C-4718-8D60-9AF13FD28D7C}"/>
    <cellStyle name="Komma 2 5 2 8 3 5 2" xfId="45371" xr:uid="{7992330D-77D2-474F-B10D-AD92A6A9D557}"/>
    <cellStyle name="Komma 2 5 2 8 3 6" xfId="23382" xr:uid="{56E53ABB-9995-4D6F-9F2E-14CCD349F4A1}"/>
    <cellStyle name="Komma 2 5 2 8 4" xfId="1973" xr:uid="{69207AFE-FBA3-44E3-9C78-1682C40380E7}"/>
    <cellStyle name="Komma 2 5 2 8 4 2" xfId="4577" xr:uid="{285CCEEE-B86B-4EDC-B2E2-47A4AC8BDF1C}"/>
    <cellStyle name="Komma 2 5 2 8 4 2 2" xfId="10084" xr:uid="{EE3AB1D2-AA70-4B22-8266-6BD220F4185F}"/>
    <cellStyle name="Komma 2 5 2 8 4 2 2 2" xfId="32153" xr:uid="{81C52E28-BA60-4DA1-A8E4-D30BFADE8FA5}"/>
    <cellStyle name="Komma 2 5 2 8 4 2 3" xfId="15571" xr:uid="{ABDBBE14-1A15-42D7-8988-DE3D15E919CE}"/>
    <cellStyle name="Komma 2 5 2 8 4 2 3 2" xfId="37640" xr:uid="{E194E54C-CB7F-40BB-AF8D-EB3F9042E15F}"/>
    <cellStyle name="Komma 2 5 2 8 4 2 3 3" xfId="43188" xr:uid="{70F91186-9CF3-4890-8894-5F2D7D41BC60}"/>
    <cellStyle name="Komma 2 5 2 8 4 2 4" xfId="21139" xr:uid="{1AD3E6EE-A400-4AD6-8072-7C66035B5352}"/>
    <cellStyle name="Komma 2 5 2 8 4 2 4 2" xfId="48635" xr:uid="{F33B843B-6ED6-4E89-941B-A66F4C69BB59}"/>
    <cellStyle name="Komma 2 5 2 8 4 2 5" xfId="26646" xr:uid="{4C252736-79B5-4B5F-8EBB-B315CC2ED292}"/>
    <cellStyle name="Komma 2 5 2 8 4 3" xfId="7601" xr:uid="{798CD408-7663-4DF3-B4C4-23B9D2CA0E4C}"/>
    <cellStyle name="Komma 2 5 2 8 4 3 2" xfId="29670" xr:uid="{BA927AA8-54A5-4E07-A783-46AFA9807AEF}"/>
    <cellStyle name="Komma 2 5 2 8 4 4" xfId="12967" xr:uid="{D2A61A6C-FF84-4E1C-8646-C5D6157DBA95}"/>
    <cellStyle name="Komma 2 5 2 8 4 4 2" xfId="35036" xr:uid="{F7045B71-2E3D-4634-A551-60448A47E12D}"/>
    <cellStyle name="Komma 2 5 2 8 4 4 3" xfId="40584" xr:uid="{08C15B99-1EFE-4B53-8811-9751594E6DDA}"/>
    <cellStyle name="Komma 2 5 2 8 4 5" xfId="18535" xr:uid="{AC4FA828-693A-4CB5-9FB5-C7CE2F5AD49C}"/>
    <cellStyle name="Komma 2 5 2 8 4 5 2" xfId="46152" xr:uid="{8DDE1A0F-43A7-4C0A-AA0A-AFA214807352}"/>
    <cellStyle name="Komma 2 5 2 8 4 6" xfId="24163" xr:uid="{83C217E4-5E5A-486E-90E8-4ED569055DF7}"/>
    <cellStyle name="Komma 2 5 2 8 5" xfId="2995" xr:uid="{591A5106-CB56-436E-9173-63DDCCB1051A}"/>
    <cellStyle name="Komma 2 5 2 8 5 2" xfId="8522" xr:uid="{38AB8C1A-DF53-4279-AE9B-14B95E669D1F}"/>
    <cellStyle name="Komma 2 5 2 8 5 2 2" xfId="30591" xr:uid="{C93F5835-DFA5-400D-A8D0-6D49ED56BC0C}"/>
    <cellStyle name="Komma 2 5 2 8 5 3" xfId="13989" xr:uid="{B4708F04-5D5C-4A81-A6C9-DCCB88904321}"/>
    <cellStyle name="Komma 2 5 2 8 5 3 2" xfId="36058" xr:uid="{AE224D5E-EF26-4A72-AD1E-97411E2333F5}"/>
    <cellStyle name="Komma 2 5 2 8 5 3 3" xfId="41606" xr:uid="{5619C3EC-C31E-4062-A1E1-DE3B675861C1}"/>
    <cellStyle name="Komma 2 5 2 8 5 4" xfId="19557" xr:uid="{6D0928AB-A1CD-4613-B849-86A07F914020}"/>
    <cellStyle name="Komma 2 5 2 8 5 4 2" xfId="47073" xr:uid="{FC2B2D8E-9692-4369-9A8A-ED8A111B1807}"/>
    <cellStyle name="Komma 2 5 2 8 5 5" xfId="25084" xr:uid="{7092FDBD-6356-4726-BAD9-1E2133BBA217}"/>
    <cellStyle name="Komma 2 5 2 8 6" xfId="5358" xr:uid="{B48CF68D-4481-492F-9655-D9D962AABB57}"/>
    <cellStyle name="Komma 2 5 2 8 6 2" xfId="10865" xr:uid="{F07B44A8-324B-4694-8348-D43829C50342}"/>
    <cellStyle name="Komma 2 5 2 8 6 2 2" xfId="32934" xr:uid="{7C385F46-1916-4E01-AA60-978C935AEE53}"/>
    <cellStyle name="Komma 2 5 2 8 6 3" xfId="16352" xr:uid="{60360649-965A-497B-9747-8CB52699C9C0}"/>
    <cellStyle name="Komma 2 5 2 8 6 3 2" xfId="38421" xr:uid="{325491D5-837B-45DF-A13E-6D50AC65BA62}"/>
    <cellStyle name="Komma 2 5 2 8 6 3 3" xfId="43969" xr:uid="{33EC0459-782F-4FD3-9D18-DBBECF7EEEF9}"/>
    <cellStyle name="Komma 2 5 2 8 6 4" xfId="21920" xr:uid="{264F7291-1218-45CF-9DA4-0CD025F78B8D}"/>
    <cellStyle name="Komma 2 5 2 8 6 4 2" xfId="49416" xr:uid="{AF019F8E-AD4E-43C8-AC37-C5D12EC42D69}"/>
    <cellStyle name="Komma 2 5 2 8 6 5" xfId="27427" xr:uid="{33462823-D9FE-4E85-AF77-CC384471CD69}"/>
    <cellStyle name="Komma 2 5 2 8 7" xfId="6019" xr:uid="{387C61C3-5AA1-4554-ABF3-63837792997D}"/>
    <cellStyle name="Komma 2 5 2 8 7 2" xfId="28088" xr:uid="{7A437CFA-09A5-4366-9C72-5E46BBA12FF3}"/>
    <cellStyle name="Komma 2 5 2 8 8" xfId="11405" xr:uid="{186C64F3-5232-440C-B024-798278C1A7E3}"/>
    <cellStyle name="Komma 2 5 2 8 8 2" xfId="33474" xr:uid="{38A1F5C9-A1BA-4609-9EC8-2CC7C73DF648}"/>
    <cellStyle name="Komma 2 5 2 8 8 3" xfId="39022" xr:uid="{112F6A7C-A6E0-4AE9-A820-EC74F8E25A6F}"/>
    <cellStyle name="Komma 2 5 2 8 9" xfId="16953" xr:uid="{F64BF105-C3E6-4BC0-8338-6FB9BBB956CA}"/>
    <cellStyle name="Komma 2 5 2 8 9 2" xfId="44570" xr:uid="{5DAED1A8-A3BD-4C5F-909B-47FB8134A280}"/>
    <cellStyle name="Komma 2 5 2 9" xfId="431" xr:uid="{1B7AEC9F-92E5-4A58-9DDA-397087E726BD}"/>
    <cellStyle name="Komma 2 5 2 9 10" xfId="22621" xr:uid="{F025CD11-9951-47F4-A3EC-1FC2CF3B5012}"/>
    <cellStyle name="Komma 2 5 2 9 2" xfId="852" xr:uid="{6868F95E-44A9-4232-ACD1-CEBF64A19D67}"/>
    <cellStyle name="Komma 2 5 2 9 2 2" xfId="1653" xr:uid="{0C4BD347-96D9-4754-8DBE-12629DBEEEDC}"/>
    <cellStyle name="Komma 2 5 2 9 2 2 2" xfId="4257" xr:uid="{14EAFA44-0427-42C4-8107-7A09B36649B2}"/>
    <cellStyle name="Komma 2 5 2 9 2 2 2 2" xfId="9764" xr:uid="{40464497-4254-4CFB-9E12-D9D2E3478AA5}"/>
    <cellStyle name="Komma 2 5 2 9 2 2 2 2 2" xfId="31833" xr:uid="{52CC6D17-977A-44BA-B25F-2A9E25793DA3}"/>
    <cellStyle name="Komma 2 5 2 9 2 2 2 3" xfId="15251" xr:uid="{11429C3E-8320-478E-BFD3-BAE195AC0CF0}"/>
    <cellStyle name="Komma 2 5 2 9 2 2 2 3 2" xfId="37320" xr:uid="{018CA67B-638D-45AA-BE77-4173DE3DB3DE}"/>
    <cellStyle name="Komma 2 5 2 9 2 2 2 3 3" xfId="42868" xr:uid="{3CABF079-966A-47F5-B5FC-9C77E6909992}"/>
    <cellStyle name="Komma 2 5 2 9 2 2 2 4" xfId="20819" xr:uid="{A3E76038-F8D3-4F51-989D-B37125B4F742}"/>
    <cellStyle name="Komma 2 5 2 9 2 2 2 4 2" xfId="48315" xr:uid="{DB499CE5-94C6-4346-960D-C81A691A385C}"/>
    <cellStyle name="Komma 2 5 2 9 2 2 2 5" xfId="26326" xr:uid="{1D8971E0-B3A2-4293-9C89-EFA3E9CBD781}"/>
    <cellStyle name="Komma 2 5 2 9 2 2 3" xfId="7281" xr:uid="{3FC0AB6C-1D23-4C60-AD00-6E72983CBC1A}"/>
    <cellStyle name="Komma 2 5 2 9 2 2 3 2" xfId="29350" xr:uid="{C6FFB74A-5B8A-43B8-AFA4-24027791C9AC}"/>
    <cellStyle name="Komma 2 5 2 9 2 2 4" xfId="12647" xr:uid="{9E09C77F-3490-4F4A-8FC7-9D75D6A37989}"/>
    <cellStyle name="Komma 2 5 2 9 2 2 4 2" xfId="34716" xr:uid="{6542F21A-F44B-4DA4-98FC-27E37E47B45C}"/>
    <cellStyle name="Komma 2 5 2 9 2 2 4 3" xfId="40264" xr:uid="{928AE293-5EDE-49DC-88D7-04B171FDBE22}"/>
    <cellStyle name="Komma 2 5 2 9 2 2 5" xfId="18215" xr:uid="{26B857D7-C54B-4136-BD2D-69899C6FDD83}"/>
    <cellStyle name="Komma 2 5 2 9 2 2 5 2" xfId="45832" xr:uid="{705CA126-69C8-451E-8171-0C0D6F850928}"/>
    <cellStyle name="Komma 2 5 2 9 2 2 6" xfId="23843" xr:uid="{962DCC2C-02C2-449C-B222-BF87932275CD}"/>
    <cellStyle name="Komma 2 5 2 9 2 3" xfId="2434" xr:uid="{047DE9FE-A96B-4835-9526-3C37D4A639E5}"/>
    <cellStyle name="Komma 2 5 2 9 2 3 2" xfId="5038" xr:uid="{489A6ED3-C438-455B-8AD1-EE87D573A2DA}"/>
    <cellStyle name="Komma 2 5 2 9 2 3 2 2" xfId="10545" xr:uid="{4BBB6066-E89A-4156-8749-B6D931FEF9BE}"/>
    <cellStyle name="Komma 2 5 2 9 2 3 2 2 2" xfId="32614" xr:uid="{D0BD5A62-20E0-4E36-B95A-4C580CB163B5}"/>
    <cellStyle name="Komma 2 5 2 9 2 3 2 3" xfId="16032" xr:uid="{1B1F3360-04D7-4400-A36C-F947A9F983E1}"/>
    <cellStyle name="Komma 2 5 2 9 2 3 2 3 2" xfId="38101" xr:uid="{E7CA1DFC-B2A4-437A-BC5E-7F77E48759E0}"/>
    <cellStyle name="Komma 2 5 2 9 2 3 2 3 3" xfId="43649" xr:uid="{BF44194B-6BC6-4CF5-9FE1-47AFED4B150A}"/>
    <cellStyle name="Komma 2 5 2 9 2 3 2 4" xfId="21600" xr:uid="{E52CC429-0FF7-4082-8D4A-4AB91FC5E0B6}"/>
    <cellStyle name="Komma 2 5 2 9 2 3 2 4 2" xfId="49096" xr:uid="{BD19B62C-4450-482D-8663-4DEC11555822}"/>
    <cellStyle name="Komma 2 5 2 9 2 3 2 5" xfId="27107" xr:uid="{90AC44D0-73C5-405E-8EA0-1F344A3F06B9}"/>
    <cellStyle name="Komma 2 5 2 9 2 3 3" xfId="8062" xr:uid="{FA786EDC-D048-47CF-A250-999F13214552}"/>
    <cellStyle name="Komma 2 5 2 9 2 3 3 2" xfId="30131" xr:uid="{0A761413-63C5-4645-A076-8E5313769373}"/>
    <cellStyle name="Komma 2 5 2 9 2 3 4" xfId="13428" xr:uid="{27905C26-3ED7-40BA-8309-8EE362ED05AE}"/>
    <cellStyle name="Komma 2 5 2 9 2 3 4 2" xfId="35497" xr:uid="{C5FB904A-F1B4-45FB-BBCE-F63F40605582}"/>
    <cellStyle name="Komma 2 5 2 9 2 3 4 3" xfId="41045" xr:uid="{67ABE6C9-5B58-405A-8A55-B0AAD7C2DAF9}"/>
    <cellStyle name="Komma 2 5 2 9 2 3 5" xfId="18996" xr:uid="{49D0D60E-B4D7-434F-A059-E6CCC2EC04C5}"/>
    <cellStyle name="Komma 2 5 2 9 2 3 5 2" xfId="46613" xr:uid="{F37D9427-5BF4-41A4-B671-61C625716B82}"/>
    <cellStyle name="Komma 2 5 2 9 2 3 6" xfId="24624" xr:uid="{DD448A5B-A68A-4281-BE82-FDF253B65865}"/>
    <cellStyle name="Komma 2 5 2 9 2 4" xfId="3456" xr:uid="{75394AEF-3D74-40F5-ABD3-5FA5EE883333}"/>
    <cellStyle name="Komma 2 5 2 9 2 4 2" xfId="8983" xr:uid="{1049668F-0755-4E10-A352-33158E61BF4A}"/>
    <cellStyle name="Komma 2 5 2 9 2 4 2 2" xfId="31052" xr:uid="{D12F20D9-EB19-4DA2-8CF4-69E47931F7A9}"/>
    <cellStyle name="Komma 2 5 2 9 2 4 3" xfId="14450" xr:uid="{8BB8D8E6-38BA-4522-9CC8-81C721FEC588}"/>
    <cellStyle name="Komma 2 5 2 9 2 4 3 2" xfId="36519" xr:uid="{29549ECE-D8E0-450E-9656-1EA1F51F182C}"/>
    <cellStyle name="Komma 2 5 2 9 2 4 3 3" xfId="42067" xr:uid="{61E69CFD-655B-4DAB-AA8B-4108860107AD}"/>
    <cellStyle name="Komma 2 5 2 9 2 4 4" xfId="20018" xr:uid="{A99A3415-6A1E-4907-88C3-EE9233451FB6}"/>
    <cellStyle name="Komma 2 5 2 9 2 4 4 2" xfId="47534" xr:uid="{1E521028-1D11-4491-8DE9-F88F1654130B}"/>
    <cellStyle name="Komma 2 5 2 9 2 4 5" xfId="25545" xr:uid="{026467C2-2485-41CA-8684-A6B74A58EBB3}"/>
    <cellStyle name="Komma 2 5 2 9 2 5" xfId="6480" xr:uid="{814C7823-D4FE-4ACC-86D1-48A8F5892A47}"/>
    <cellStyle name="Komma 2 5 2 9 2 5 2" xfId="28549" xr:uid="{A01819C5-FCAB-4A2D-91D3-215A2A4D5D18}"/>
    <cellStyle name="Komma 2 5 2 9 2 6" xfId="11866" xr:uid="{78DBCF89-C95D-472F-9048-A5330EF75AD3}"/>
    <cellStyle name="Komma 2 5 2 9 2 6 2" xfId="33935" xr:uid="{D05C9075-1990-4CB7-B901-D7779A6D310E}"/>
    <cellStyle name="Komma 2 5 2 9 2 6 3" xfId="39483" xr:uid="{9B27C734-F6B8-4FF5-8892-626DAEE44436}"/>
    <cellStyle name="Komma 2 5 2 9 2 7" xfId="17414" xr:uid="{4F6DA238-39A1-4E62-A02F-990D21F6B275}"/>
    <cellStyle name="Komma 2 5 2 9 2 7 2" xfId="45031" xr:uid="{43D9A0F5-D663-4E42-909A-F430C26915F1}"/>
    <cellStyle name="Komma 2 5 2 9 2 8" xfId="23042" xr:uid="{7928F1FC-87AA-4353-9F86-24E72F447318}"/>
    <cellStyle name="Komma 2 5 2 9 3" xfId="1232" xr:uid="{0CB1155F-95A1-42FA-80CA-ECE1EE18DC81}"/>
    <cellStyle name="Komma 2 5 2 9 3 2" xfId="3836" xr:uid="{AEEFB2DD-47B7-4730-844F-C123FA83837C}"/>
    <cellStyle name="Komma 2 5 2 9 3 2 2" xfId="9343" xr:uid="{6F1CCF28-A635-45CC-8E68-0C57EC07A3A5}"/>
    <cellStyle name="Komma 2 5 2 9 3 2 2 2" xfId="31412" xr:uid="{8C195CC2-8F73-46BF-B3B4-B3F12B287773}"/>
    <cellStyle name="Komma 2 5 2 9 3 2 3" xfId="14830" xr:uid="{97F238C1-13B4-41EA-828C-2D402175AB26}"/>
    <cellStyle name="Komma 2 5 2 9 3 2 3 2" xfId="36899" xr:uid="{0826B0E0-2AA8-425B-922C-0E627C9FAD0D}"/>
    <cellStyle name="Komma 2 5 2 9 3 2 3 3" xfId="42447" xr:uid="{8EBBAFBF-9813-41F4-8045-71D0F2C56536}"/>
    <cellStyle name="Komma 2 5 2 9 3 2 4" xfId="20398" xr:uid="{58B446AC-0692-4218-BE75-2C3515F71DAE}"/>
    <cellStyle name="Komma 2 5 2 9 3 2 4 2" xfId="47894" xr:uid="{3171CF04-F9F0-46AD-9668-3782256EFFAA}"/>
    <cellStyle name="Komma 2 5 2 9 3 2 5" xfId="25905" xr:uid="{C94CDDC4-A20D-4EE1-B4FC-883687E8B7EA}"/>
    <cellStyle name="Komma 2 5 2 9 3 3" xfId="6860" xr:uid="{C876A242-C97D-401A-BC43-54D46EC1C49E}"/>
    <cellStyle name="Komma 2 5 2 9 3 3 2" xfId="28929" xr:uid="{06AC4CF8-6BA5-4925-A442-0BD04489BE1D}"/>
    <cellStyle name="Komma 2 5 2 9 3 4" xfId="12226" xr:uid="{E01A6FD1-A47E-43EB-9E00-9A1AF8DCC2B9}"/>
    <cellStyle name="Komma 2 5 2 9 3 4 2" xfId="34295" xr:uid="{A3A4194C-7D57-422B-A368-2D46C1409CD6}"/>
    <cellStyle name="Komma 2 5 2 9 3 4 3" xfId="39843" xr:uid="{648019E1-4FCB-4456-A7CF-D165E8E224C9}"/>
    <cellStyle name="Komma 2 5 2 9 3 5" xfId="17794" xr:uid="{310C5356-258E-4298-B829-58874D3F8DEE}"/>
    <cellStyle name="Komma 2 5 2 9 3 5 2" xfId="45411" xr:uid="{94E6DCC5-749C-4CEA-8503-65C343244A4E}"/>
    <cellStyle name="Komma 2 5 2 9 3 6" xfId="23422" xr:uid="{D5C59357-99C4-4E79-A45E-97632BB6CD7C}"/>
    <cellStyle name="Komma 2 5 2 9 4" xfId="2013" xr:uid="{7F56E2EE-3BF9-4D6B-8CE6-1A30F56D028D}"/>
    <cellStyle name="Komma 2 5 2 9 4 2" xfId="4617" xr:uid="{BE9E6836-AEF6-4F67-AF85-5BACE676F629}"/>
    <cellStyle name="Komma 2 5 2 9 4 2 2" xfId="10124" xr:uid="{75EE14F3-07C9-4AAB-BC19-D2B6DC7459E2}"/>
    <cellStyle name="Komma 2 5 2 9 4 2 2 2" xfId="32193" xr:uid="{FAD56EC8-7186-453A-896E-639880B08933}"/>
    <cellStyle name="Komma 2 5 2 9 4 2 3" xfId="15611" xr:uid="{1A426C5E-664B-44B6-8D5D-9FE50BDC18C3}"/>
    <cellStyle name="Komma 2 5 2 9 4 2 3 2" xfId="37680" xr:uid="{5D8BA45C-F80F-47FA-B20E-9D8880E839B5}"/>
    <cellStyle name="Komma 2 5 2 9 4 2 3 3" xfId="43228" xr:uid="{79B1CF7E-D448-4147-8A62-8EAFEBFD08DC}"/>
    <cellStyle name="Komma 2 5 2 9 4 2 4" xfId="21179" xr:uid="{BBBB4959-1DB7-4968-B182-D8E1A4897927}"/>
    <cellStyle name="Komma 2 5 2 9 4 2 4 2" xfId="48675" xr:uid="{8DE10EC7-594F-4519-ACBE-95C8A6D6F3B8}"/>
    <cellStyle name="Komma 2 5 2 9 4 2 5" xfId="26686" xr:uid="{80C63960-E276-44E3-8A94-2AFD51B3A137}"/>
    <cellStyle name="Komma 2 5 2 9 4 3" xfId="7641" xr:uid="{3D800B18-3CB9-4878-AAEB-8BA337C8252D}"/>
    <cellStyle name="Komma 2 5 2 9 4 3 2" xfId="29710" xr:uid="{9D7424C8-BC95-4F2A-8EED-36CC47FA6C96}"/>
    <cellStyle name="Komma 2 5 2 9 4 4" xfId="13007" xr:uid="{C90F0C06-DD94-42DB-B482-31D3C9D2474B}"/>
    <cellStyle name="Komma 2 5 2 9 4 4 2" xfId="35076" xr:uid="{5E336063-934F-43C4-AC1D-F4F7CD3F8070}"/>
    <cellStyle name="Komma 2 5 2 9 4 4 3" xfId="40624" xr:uid="{92E2AD64-720F-4E4C-8E3D-A868374B81AF}"/>
    <cellStyle name="Komma 2 5 2 9 4 5" xfId="18575" xr:uid="{DB93C2D4-EC6B-4884-8182-0FBAF7F22236}"/>
    <cellStyle name="Komma 2 5 2 9 4 5 2" xfId="46192" xr:uid="{5C9DB772-5F56-4933-A114-2B1C9F67E8A9}"/>
    <cellStyle name="Komma 2 5 2 9 4 6" xfId="24203" xr:uid="{501480E3-BC0F-4320-8168-1E826EA9F813}"/>
    <cellStyle name="Komma 2 5 2 9 5" xfId="3035" xr:uid="{99D42108-99F3-4261-AC32-8048BC85A7F6}"/>
    <cellStyle name="Komma 2 5 2 9 5 2" xfId="8562" xr:uid="{3601F1F8-40E2-4685-8AE5-CD16278F6C39}"/>
    <cellStyle name="Komma 2 5 2 9 5 2 2" xfId="30631" xr:uid="{02760D11-DE16-49F6-A07A-8277D68EC022}"/>
    <cellStyle name="Komma 2 5 2 9 5 3" xfId="14029" xr:uid="{70A6FCE1-04C9-43B9-8514-EC00FFAD4444}"/>
    <cellStyle name="Komma 2 5 2 9 5 3 2" xfId="36098" xr:uid="{4523F7AC-1121-4E54-89CD-4D66C0CD5DFD}"/>
    <cellStyle name="Komma 2 5 2 9 5 3 3" xfId="41646" xr:uid="{0308807F-EFD9-4EFE-AD9C-6E5FB7845CE0}"/>
    <cellStyle name="Komma 2 5 2 9 5 4" xfId="19597" xr:uid="{47600521-5783-4456-8F29-0C0285C64510}"/>
    <cellStyle name="Komma 2 5 2 9 5 4 2" xfId="47113" xr:uid="{BC088CAE-0545-4FAC-82E1-DA40D8433A51}"/>
    <cellStyle name="Komma 2 5 2 9 5 5" xfId="25124" xr:uid="{3F802813-DCA8-4BB5-B5ED-53C9BC36F320}"/>
    <cellStyle name="Komma 2 5 2 9 6" xfId="5398" xr:uid="{FC4BF8C2-8996-4C0F-A12B-D5E3885F72BD}"/>
    <cellStyle name="Komma 2 5 2 9 6 2" xfId="10905" xr:uid="{697D405D-F0DE-4494-BB9C-9AAE2E956544}"/>
    <cellStyle name="Komma 2 5 2 9 6 2 2" xfId="32974" xr:uid="{022B1404-2FE5-45E2-99C8-C242087AFEE9}"/>
    <cellStyle name="Komma 2 5 2 9 6 3" xfId="16392" xr:uid="{71317DD3-158B-4202-B965-7F54A96B2592}"/>
    <cellStyle name="Komma 2 5 2 9 6 3 2" xfId="38461" xr:uid="{62AA124F-8A0F-4BA0-8AB7-5C5BB41F8D9C}"/>
    <cellStyle name="Komma 2 5 2 9 6 3 3" xfId="44009" xr:uid="{9C05C836-A27D-473D-B755-7051C5459C94}"/>
    <cellStyle name="Komma 2 5 2 9 6 4" xfId="21960" xr:uid="{313C5D69-C612-4778-A3E9-FFA7913EF074}"/>
    <cellStyle name="Komma 2 5 2 9 6 4 2" xfId="49456" xr:uid="{D8D7EA0B-8302-452D-A1E6-A136066157B7}"/>
    <cellStyle name="Komma 2 5 2 9 6 5" xfId="27467" xr:uid="{AC13B064-C40E-4295-B04C-2CEFFDCDA77B}"/>
    <cellStyle name="Komma 2 5 2 9 7" xfId="6059" xr:uid="{B3248C8E-DD40-4A7E-8FBD-01F713D3CCD0}"/>
    <cellStyle name="Komma 2 5 2 9 7 2" xfId="28128" xr:uid="{729FA85D-A38B-4604-8FE7-359CE49F9B97}"/>
    <cellStyle name="Komma 2 5 2 9 8" xfId="11445" xr:uid="{DC42702B-F4A1-443C-B5EB-5EB4744B1D29}"/>
    <cellStyle name="Komma 2 5 2 9 8 2" xfId="33514" xr:uid="{84551131-3AC8-43C3-867B-A4C2747078A8}"/>
    <cellStyle name="Komma 2 5 2 9 8 3" xfId="39062" xr:uid="{6AC21E85-8322-4C85-A4EB-3D7A244D0A34}"/>
    <cellStyle name="Komma 2 5 2 9 9" xfId="16993" xr:uid="{FCBCF9BE-5E33-407F-8D8B-80969B72C579}"/>
    <cellStyle name="Komma 2 5 2 9 9 2" xfId="44610" xr:uid="{FEA57285-2DD8-41DE-ADD1-B7C9467F7F09}"/>
    <cellStyle name="Komma 2 5 3" xfId="65" xr:uid="{1710881D-4BD9-402F-8347-385A40B08B43}"/>
    <cellStyle name="Komma 2 5 3 10" xfId="22260" xr:uid="{58BDE3D7-C276-4636-918D-47D2153E55AF}"/>
    <cellStyle name="Komma 2 5 3 2" xfId="123" xr:uid="{FD02C865-7A7D-4AC4-8D9D-CEC70674FCC9}"/>
    <cellStyle name="Komma 2 5 3 2 2" xfId="549" xr:uid="{7A8D3801-31D3-4E19-9010-6427B3A21CA6}"/>
    <cellStyle name="Komma 2 5 3 2 2 2" xfId="1350" xr:uid="{6FB9591A-39A1-4B1D-A53F-3F7487119590}"/>
    <cellStyle name="Komma 2 5 3 2 2 2 2" xfId="3954" xr:uid="{C2916588-469C-428E-ACC9-1D216A62B51B}"/>
    <cellStyle name="Komma 2 5 3 2 2 2 2 2" xfId="9461" xr:uid="{9A06EFB3-D541-423A-8B98-C184A9204E71}"/>
    <cellStyle name="Komma 2 5 3 2 2 2 2 2 2" xfId="31530" xr:uid="{38B493E7-028A-4E3A-9511-C3ACB7DDF66F}"/>
    <cellStyle name="Komma 2 5 3 2 2 2 2 3" xfId="14948" xr:uid="{29922E17-24DA-40C9-8A6B-78AA5877513E}"/>
    <cellStyle name="Komma 2 5 3 2 2 2 2 3 2" xfId="37017" xr:uid="{FA084064-F145-4A04-949E-56E54CF7A01A}"/>
    <cellStyle name="Komma 2 5 3 2 2 2 2 3 3" xfId="42565" xr:uid="{556959D0-D493-4342-92A1-720DF0EBBB99}"/>
    <cellStyle name="Komma 2 5 3 2 2 2 2 4" xfId="20516" xr:uid="{2DD9D5BF-35F7-4DD0-A959-22813A483BEF}"/>
    <cellStyle name="Komma 2 5 3 2 2 2 2 4 2" xfId="48012" xr:uid="{8E431C78-DB34-4617-A1B6-9DC48FFDF15D}"/>
    <cellStyle name="Komma 2 5 3 2 2 2 2 5" xfId="26023" xr:uid="{5575E08F-5386-4D9E-8960-D4DE5239EC27}"/>
    <cellStyle name="Komma 2 5 3 2 2 2 3" xfId="6978" xr:uid="{6F7EE3FC-C67C-4EC3-9BF5-AB2CE4C4DBDE}"/>
    <cellStyle name="Komma 2 5 3 2 2 2 3 2" xfId="29047" xr:uid="{D8A3443A-84C2-4889-882C-6D4D076ABAA6}"/>
    <cellStyle name="Komma 2 5 3 2 2 2 4" xfId="12344" xr:uid="{230C4C17-8271-4174-B189-E5225CD3E941}"/>
    <cellStyle name="Komma 2 5 3 2 2 2 4 2" xfId="34413" xr:uid="{E77DC19B-5C1F-465B-99FF-3DFF314BAB70}"/>
    <cellStyle name="Komma 2 5 3 2 2 2 4 3" xfId="39961" xr:uid="{6BC24C22-EAC8-46AE-BAC3-F04789DC36C5}"/>
    <cellStyle name="Komma 2 5 3 2 2 2 5" xfId="17912" xr:uid="{CED3E83C-10C6-4F2E-AB3B-33C9AF129280}"/>
    <cellStyle name="Komma 2 5 3 2 2 2 5 2" xfId="45529" xr:uid="{7AF3CC3F-8E68-4FD9-B189-C9137EDA65DA}"/>
    <cellStyle name="Komma 2 5 3 2 2 2 6" xfId="23540" xr:uid="{B95B9913-05C9-413B-8274-C96A3CBA42DB}"/>
    <cellStyle name="Komma 2 5 3 2 2 3" xfId="2131" xr:uid="{107BAA6B-BA67-4BF7-A2D6-45B01AE5F5ED}"/>
    <cellStyle name="Komma 2 5 3 2 2 3 2" xfId="4735" xr:uid="{18113965-A387-4DC1-A0F7-CFB8ECC142FC}"/>
    <cellStyle name="Komma 2 5 3 2 2 3 2 2" xfId="10242" xr:uid="{11312A13-55CD-4D98-8196-601EDB1DEC8E}"/>
    <cellStyle name="Komma 2 5 3 2 2 3 2 2 2" xfId="32311" xr:uid="{A7AD9F26-F766-405C-8B8D-0B6F1E4FFEC4}"/>
    <cellStyle name="Komma 2 5 3 2 2 3 2 3" xfId="15729" xr:uid="{B0D16A77-1B33-46C1-B4F5-BF05DC256267}"/>
    <cellStyle name="Komma 2 5 3 2 2 3 2 3 2" xfId="37798" xr:uid="{DDF96DF8-4C63-48A4-989F-E2B7FB0F0491}"/>
    <cellStyle name="Komma 2 5 3 2 2 3 2 3 3" xfId="43346" xr:uid="{DECB9198-9D8D-4219-9E31-DB063FA448BA}"/>
    <cellStyle name="Komma 2 5 3 2 2 3 2 4" xfId="21297" xr:uid="{6FB4E7B4-E05D-4C52-810E-CF488D99A373}"/>
    <cellStyle name="Komma 2 5 3 2 2 3 2 4 2" xfId="48793" xr:uid="{E9162A25-C159-4221-8D96-D6955D9C58BC}"/>
    <cellStyle name="Komma 2 5 3 2 2 3 2 5" xfId="26804" xr:uid="{111458D8-AEF0-499B-8E2F-F987AADEE64B}"/>
    <cellStyle name="Komma 2 5 3 2 2 3 3" xfId="7759" xr:uid="{FED602BA-07E7-49B4-AB15-C90268B10390}"/>
    <cellStyle name="Komma 2 5 3 2 2 3 3 2" xfId="29828" xr:uid="{D6CD0217-D579-4BA5-A054-AEEB28DC1175}"/>
    <cellStyle name="Komma 2 5 3 2 2 3 4" xfId="13125" xr:uid="{B8C7FA6D-ABB6-4E4D-8ABB-E59B3F418F8B}"/>
    <cellStyle name="Komma 2 5 3 2 2 3 4 2" xfId="35194" xr:uid="{4F1859BE-A2A0-4215-83D8-D2E48387B1FA}"/>
    <cellStyle name="Komma 2 5 3 2 2 3 4 3" xfId="40742" xr:uid="{DA1F9D88-4B89-4A86-A6C0-2B2B42387942}"/>
    <cellStyle name="Komma 2 5 3 2 2 3 5" xfId="18693" xr:uid="{2C66C960-751B-4DF2-9DBE-F5AC4CB56204}"/>
    <cellStyle name="Komma 2 5 3 2 2 3 5 2" xfId="46310" xr:uid="{564CBC95-2F99-49AD-B4E7-5A0D36FDD44B}"/>
    <cellStyle name="Komma 2 5 3 2 2 3 6" xfId="24321" xr:uid="{535039E5-E4CE-4119-A4F9-73392CF25BED}"/>
    <cellStyle name="Komma 2 5 3 2 2 4" xfId="3153" xr:uid="{500434E1-DE1D-4B30-AA2F-E75F71A42EF4}"/>
    <cellStyle name="Komma 2 5 3 2 2 4 2" xfId="8680" xr:uid="{8EB1F4FE-EEBC-4FA2-B0CA-EF5F34C3B5EC}"/>
    <cellStyle name="Komma 2 5 3 2 2 4 2 2" xfId="30749" xr:uid="{B7892BDC-0DC9-45FB-A8FA-CEA00361F551}"/>
    <cellStyle name="Komma 2 5 3 2 2 4 3" xfId="14147" xr:uid="{38AAA1E2-6CC3-4F99-B318-656F0960F687}"/>
    <cellStyle name="Komma 2 5 3 2 2 4 3 2" xfId="36216" xr:uid="{C84FE0D2-80AE-44B0-A879-CB4EEF094193}"/>
    <cellStyle name="Komma 2 5 3 2 2 4 3 3" xfId="41764" xr:uid="{38043983-01F4-4368-8CB7-1A09AFAFA343}"/>
    <cellStyle name="Komma 2 5 3 2 2 4 4" xfId="19715" xr:uid="{BCB14364-21F6-418D-AB0D-CECABABE6B29}"/>
    <cellStyle name="Komma 2 5 3 2 2 4 4 2" xfId="47231" xr:uid="{49660466-4256-4AEE-BE23-53602F32A040}"/>
    <cellStyle name="Komma 2 5 3 2 2 4 5" xfId="25242" xr:uid="{CCAADEA1-B16C-4325-B673-0776A2C3E694}"/>
    <cellStyle name="Komma 2 5 3 2 2 5" xfId="6177" xr:uid="{E48A6AD9-D9CD-4489-A0D5-E29C6E299B37}"/>
    <cellStyle name="Komma 2 5 3 2 2 5 2" xfId="28246" xr:uid="{60DAE6FE-F642-4AFE-AAE4-353A42CE36D2}"/>
    <cellStyle name="Komma 2 5 3 2 2 6" xfId="11563" xr:uid="{2902CCCD-CB4E-400D-A2C2-888068342861}"/>
    <cellStyle name="Komma 2 5 3 2 2 6 2" xfId="33632" xr:uid="{7EE5AC0A-44A1-4F56-88D8-2917DEB55215}"/>
    <cellStyle name="Komma 2 5 3 2 2 6 3" xfId="39180" xr:uid="{9E25B9C8-5D37-486C-8932-BD22090F6F77}"/>
    <cellStyle name="Komma 2 5 3 2 2 7" xfId="17111" xr:uid="{BFEFE57A-9691-45FC-BD02-50B388132911}"/>
    <cellStyle name="Komma 2 5 3 2 2 7 2" xfId="44728" xr:uid="{B9ED3418-1038-4022-B9DB-9AA27BC1B1F7}"/>
    <cellStyle name="Komma 2 5 3 2 2 8" xfId="22739" xr:uid="{0DB7345B-68F1-45DC-8DE2-0619A444F702}"/>
    <cellStyle name="Komma 2 5 3 2 3" xfId="2732" xr:uid="{99D40414-CF88-417B-B461-9E9A4CC56CF6}"/>
    <cellStyle name="Komma 2 5 3 2 3 2" xfId="13726" xr:uid="{76B8D0C7-3393-45CF-B24D-847390952B7C}"/>
    <cellStyle name="Komma 2 5 3 2 3 2 2" xfId="35795" xr:uid="{E81928F4-464C-4BCF-89CE-B3E995BEED19}"/>
    <cellStyle name="Komma 2 5 3 2 3 2 3" xfId="41343" xr:uid="{A024D8C8-9E1F-4C12-984D-7E0F50553781}"/>
    <cellStyle name="Komma 2 5 3 2 3 3" xfId="19294" xr:uid="{F1FCC6FA-124C-448D-8027-7432F7C72178}"/>
    <cellStyle name="Komma 2 5 3 2 3 4" xfId="38677" xr:uid="{097EB15D-91CE-4C17-8FF5-F5B09BBE49C1}"/>
    <cellStyle name="Komma 2 5 3 2 4" xfId="5756" xr:uid="{5B0D25FC-460C-4F3B-B295-E7722C8C6FE2}"/>
    <cellStyle name="Komma 2 5 3 2 4 2" xfId="27825" xr:uid="{2626B88C-F10B-406D-A0BB-9842388D0BE4}"/>
    <cellStyle name="Komma 2 5 3 2 5" xfId="16690" xr:uid="{CCCABC31-6618-4D31-8280-6CF764486D25}"/>
    <cellStyle name="Komma 2 5 3 2 5 2" xfId="44307" xr:uid="{EF34844A-AF2B-4C73-BB79-0038B5A14A5A}"/>
    <cellStyle name="Komma 2 5 3 2 6" xfId="22318" xr:uid="{9697050C-09B4-4068-83FF-21BA16C2F91C}"/>
    <cellStyle name="Komma 2 5 3 3" xfId="249" xr:uid="{DE4A668C-8272-4330-8A3E-9B1A60228B96}"/>
    <cellStyle name="Komma 2 5 3 3 2" xfId="672" xr:uid="{A4C8B150-114A-47BB-97E6-A089A288FD01}"/>
    <cellStyle name="Komma 2 5 3 3 2 2" xfId="1473" xr:uid="{9FE64858-0BFC-46C6-8759-AC07E8B38ADD}"/>
    <cellStyle name="Komma 2 5 3 3 2 2 2" xfId="4077" xr:uid="{89B08837-AD15-4473-8460-7BF7A8EB95DA}"/>
    <cellStyle name="Komma 2 5 3 3 2 2 2 2" xfId="9584" xr:uid="{DA452B5F-286C-4D04-80A1-E8D2CCA1C920}"/>
    <cellStyle name="Komma 2 5 3 3 2 2 2 2 2" xfId="31653" xr:uid="{6B487B4C-3AFF-43CC-933A-BE747026BC50}"/>
    <cellStyle name="Komma 2 5 3 3 2 2 2 3" xfId="15071" xr:uid="{CD856543-3757-495B-84B1-4977E4E4F16D}"/>
    <cellStyle name="Komma 2 5 3 3 2 2 2 3 2" xfId="37140" xr:uid="{FC753E8F-EF79-4749-9AE9-6BEECE54DC87}"/>
    <cellStyle name="Komma 2 5 3 3 2 2 2 3 3" xfId="42688" xr:uid="{B5CB6AE7-9F58-4559-8A0D-F9376C5CE102}"/>
    <cellStyle name="Komma 2 5 3 3 2 2 2 4" xfId="20639" xr:uid="{540CB889-FC94-408A-84F5-CEE19F44FD4E}"/>
    <cellStyle name="Komma 2 5 3 3 2 2 2 4 2" xfId="48135" xr:uid="{29B3706E-E0F0-4372-B4AE-452F7E173D68}"/>
    <cellStyle name="Komma 2 5 3 3 2 2 2 5" xfId="26146" xr:uid="{FF66334F-F474-495B-876F-B2C625C8943C}"/>
    <cellStyle name="Komma 2 5 3 3 2 2 3" xfId="7101" xr:uid="{911A8861-C06C-4D98-BEB0-C6634E944CD6}"/>
    <cellStyle name="Komma 2 5 3 3 2 2 3 2" xfId="29170" xr:uid="{B8538B76-EF89-45E8-92D0-A483098EEDCD}"/>
    <cellStyle name="Komma 2 5 3 3 2 2 4" xfId="12467" xr:uid="{392A69A8-54F7-4E60-8A4A-96C3DE6DC21A}"/>
    <cellStyle name="Komma 2 5 3 3 2 2 4 2" xfId="34536" xr:uid="{0F1CFA67-34D1-404A-8E00-F2FA425F30F4}"/>
    <cellStyle name="Komma 2 5 3 3 2 2 4 3" xfId="40084" xr:uid="{62DDDC78-AA31-4A54-AABA-3D0431EC1A59}"/>
    <cellStyle name="Komma 2 5 3 3 2 2 5" xfId="18035" xr:uid="{EC6AE7AB-D8B3-4202-8885-A7BF3912BC71}"/>
    <cellStyle name="Komma 2 5 3 3 2 2 5 2" xfId="45652" xr:uid="{DAE79A9F-6417-4792-8AE2-D7546EF239C2}"/>
    <cellStyle name="Komma 2 5 3 3 2 2 6" xfId="23663" xr:uid="{17CE6B53-48FC-43A8-8489-F3F82DC090BE}"/>
    <cellStyle name="Komma 2 5 3 3 2 3" xfId="2254" xr:uid="{E232128A-B76B-4746-9B27-A63A831A491C}"/>
    <cellStyle name="Komma 2 5 3 3 2 3 2" xfId="4858" xr:uid="{9AC72E84-1AB4-41EE-84D6-6002FD94FA53}"/>
    <cellStyle name="Komma 2 5 3 3 2 3 2 2" xfId="10365" xr:uid="{FB1EF889-197B-4E87-A7E2-A409EA367AB3}"/>
    <cellStyle name="Komma 2 5 3 3 2 3 2 2 2" xfId="32434" xr:uid="{3543EF9D-F45C-4A29-9B57-241279E25763}"/>
    <cellStyle name="Komma 2 5 3 3 2 3 2 3" xfId="15852" xr:uid="{681B6766-6C44-4AA3-BB87-ABB4050B351A}"/>
    <cellStyle name="Komma 2 5 3 3 2 3 2 3 2" xfId="37921" xr:uid="{15DDC388-7BC4-46F4-960C-B0FEFC8D63AA}"/>
    <cellStyle name="Komma 2 5 3 3 2 3 2 3 3" xfId="43469" xr:uid="{BA944B7A-013E-4786-A155-A9BB64970B66}"/>
    <cellStyle name="Komma 2 5 3 3 2 3 2 4" xfId="21420" xr:uid="{8873E4FD-51CF-44C2-BED9-F2951F8E01C2}"/>
    <cellStyle name="Komma 2 5 3 3 2 3 2 4 2" xfId="48916" xr:uid="{750054EA-139B-43A1-88BC-87D04CC025E3}"/>
    <cellStyle name="Komma 2 5 3 3 2 3 2 5" xfId="26927" xr:uid="{D73D9266-C1F1-46CF-ABA0-46BC7C491C64}"/>
    <cellStyle name="Komma 2 5 3 3 2 3 3" xfId="7882" xr:uid="{F281B00E-FB9F-43F6-96FE-55C91A6C0859}"/>
    <cellStyle name="Komma 2 5 3 3 2 3 3 2" xfId="29951" xr:uid="{C62A3BB4-1C61-4C86-A2EA-4F7CB6BC5451}"/>
    <cellStyle name="Komma 2 5 3 3 2 3 4" xfId="13248" xr:uid="{2521CEFD-3214-42CC-BFA4-65C05D36F80C}"/>
    <cellStyle name="Komma 2 5 3 3 2 3 4 2" xfId="35317" xr:uid="{D1BFEAE3-0D25-4360-9E79-74B7BCABFB11}"/>
    <cellStyle name="Komma 2 5 3 3 2 3 4 3" xfId="40865" xr:uid="{5EA1EC46-72CA-4386-83C6-5DC76AC14EC2}"/>
    <cellStyle name="Komma 2 5 3 3 2 3 5" xfId="18816" xr:uid="{7EE238BF-D5D5-4D53-A44B-1E4FEB9B23F3}"/>
    <cellStyle name="Komma 2 5 3 3 2 3 5 2" xfId="46433" xr:uid="{E16BCF13-75F7-4F63-977F-B0F65BA5246C}"/>
    <cellStyle name="Komma 2 5 3 3 2 3 6" xfId="24444" xr:uid="{CC7CA855-8BBC-4602-8FD8-22117D3FE3B6}"/>
    <cellStyle name="Komma 2 5 3 3 2 4" xfId="3276" xr:uid="{A8128EFA-0B7F-4748-BA43-DD40DFEFE34F}"/>
    <cellStyle name="Komma 2 5 3 3 2 4 2" xfId="8803" xr:uid="{AC258958-3C6B-45E7-8E11-0267254B47F9}"/>
    <cellStyle name="Komma 2 5 3 3 2 4 2 2" xfId="30872" xr:uid="{DC72BB4C-A972-41F9-8BBF-653340B09E61}"/>
    <cellStyle name="Komma 2 5 3 3 2 4 3" xfId="14270" xr:uid="{258CA88D-10FD-4279-87BF-9657473EA5AF}"/>
    <cellStyle name="Komma 2 5 3 3 2 4 3 2" xfId="36339" xr:uid="{34BCA270-30D6-4AF7-B6C6-7DA051F8023D}"/>
    <cellStyle name="Komma 2 5 3 3 2 4 3 3" xfId="41887" xr:uid="{836252F7-A48A-468F-91D8-1457FD923DDD}"/>
    <cellStyle name="Komma 2 5 3 3 2 4 4" xfId="19838" xr:uid="{5DE1C509-51DD-4E36-9085-81CD54586277}"/>
    <cellStyle name="Komma 2 5 3 3 2 4 4 2" xfId="47354" xr:uid="{70666D3B-39F5-4A12-82BF-A895155F1CE0}"/>
    <cellStyle name="Komma 2 5 3 3 2 4 5" xfId="25365" xr:uid="{B916644F-68F2-473F-96DB-D62A727C7FEF}"/>
    <cellStyle name="Komma 2 5 3 3 2 5" xfId="6300" xr:uid="{96BD3B35-F038-4738-B141-476825303C60}"/>
    <cellStyle name="Komma 2 5 3 3 2 5 2" xfId="28369" xr:uid="{6164348E-AA82-474E-8B20-96D247DEA355}"/>
    <cellStyle name="Komma 2 5 3 3 2 6" xfId="11686" xr:uid="{ECC500A8-D2A0-4A09-9F74-5A15011D8709}"/>
    <cellStyle name="Komma 2 5 3 3 2 6 2" xfId="33755" xr:uid="{3F2D4408-C076-45A9-AA55-511FDF054FA2}"/>
    <cellStyle name="Komma 2 5 3 3 2 6 3" xfId="39303" xr:uid="{5D0722DF-5F69-41DF-98F1-C16EDC55B9C1}"/>
    <cellStyle name="Komma 2 5 3 3 2 7" xfId="17234" xr:uid="{0FC5D7B5-C101-41A7-BE98-C246AF89A910}"/>
    <cellStyle name="Komma 2 5 3 3 2 7 2" xfId="44851" xr:uid="{74BBF8E5-AF26-4A26-BF74-00FAB845BF11}"/>
    <cellStyle name="Komma 2 5 3 3 2 8" xfId="22862" xr:uid="{62016DA7-7A44-41FD-9C21-179F21BD3B73}"/>
    <cellStyle name="Komma 2 5 3 3 3" xfId="2855" xr:uid="{7FE7185F-B930-444D-8F07-2C3BBAE7DDF1}"/>
    <cellStyle name="Komma 2 5 3 3 3 2" xfId="13849" xr:uid="{62D459A7-346B-46BA-9435-EEF884A1DFFF}"/>
    <cellStyle name="Komma 2 5 3 3 3 2 2" xfId="35918" xr:uid="{656ACCA1-AF4A-4BC0-8FFE-D0EBCF482922}"/>
    <cellStyle name="Komma 2 5 3 3 3 2 3" xfId="41466" xr:uid="{81BBB346-F4AB-4ADA-A417-B5093D2CEB35}"/>
    <cellStyle name="Komma 2 5 3 3 3 3" xfId="19417" xr:uid="{D1EEFD78-C1EB-481C-B96B-425B0BD17F81}"/>
    <cellStyle name="Komma 2 5 3 3 3 4" xfId="38722" xr:uid="{B9F495C7-AB7C-4EE1-85C5-15D04E5A8567}"/>
    <cellStyle name="Komma 2 5 3 3 4" xfId="5879" xr:uid="{391669A9-B45A-4E72-98F8-73FB9FC205B5}"/>
    <cellStyle name="Komma 2 5 3 3 4 2" xfId="27948" xr:uid="{FE16840C-33B6-4741-B45E-4A02EA203C60}"/>
    <cellStyle name="Komma 2 5 3 3 5" xfId="16813" xr:uid="{4869250C-9FAC-4AC9-9CC6-4A0BBDAC0AF8}"/>
    <cellStyle name="Komma 2 5 3 3 5 2" xfId="44430" xr:uid="{B269B54A-34C5-440F-A7F6-9DDB7882E20E}"/>
    <cellStyle name="Komma 2 5 3 3 6" xfId="22441" xr:uid="{044D04F1-0BE8-43EF-BD64-0D12A34D537F}"/>
    <cellStyle name="Komma 2 5 3 4" xfId="349" xr:uid="{2E9ABB8A-18D2-4059-993D-2322540A9972}"/>
    <cellStyle name="Komma 2 5 3 4 2" xfId="772" xr:uid="{85ECCD27-6729-4E82-BB26-FE8C3FE5C192}"/>
    <cellStyle name="Komma 2 5 3 4 2 2" xfId="1573" xr:uid="{82C0669F-6BE8-450A-9EB2-FCD9F04628AA}"/>
    <cellStyle name="Komma 2 5 3 4 2 2 2" xfId="4177" xr:uid="{8AF96580-F284-43A9-98AC-A55502F558CF}"/>
    <cellStyle name="Komma 2 5 3 4 2 2 2 2" xfId="9684" xr:uid="{948736EF-640B-45B7-A104-12F1C6A25555}"/>
    <cellStyle name="Komma 2 5 3 4 2 2 2 2 2" xfId="31753" xr:uid="{60FD6895-306E-4F57-8D0F-E4ECB0426C08}"/>
    <cellStyle name="Komma 2 5 3 4 2 2 2 3" xfId="15171" xr:uid="{EFE231E8-94ED-4E9E-AE76-588B1FD3CA13}"/>
    <cellStyle name="Komma 2 5 3 4 2 2 2 3 2" xfId="37240" xr:uid="{18D7A861-0354-40FF-A15E-CFB4C1D547A9}"/>
    <cellStyle name="Komma 2 5 3 4 2 2 2 3 3" xfId="42788" xr:uid="{83A9E698-81A9-4F76-AC96-041D90B74996}"/>
    <cellStyle name="Komma 2 5 3 4 2 2 2 4" xfId="20739" xr:uid="{8C9E10C0-73CD-48EE-A2A8-6A0729D59E3A}"/>
    <cellStyle name="Komma 2 5 3 4 2 2 2 4 2" xfId="48235" xr:uid="{E519DCD8-4BC5-40BA-A26C-90C73803FF98}"/>
    <cellStyle name="Komma 2 5 3 4 2 2 2 5" xfId="26246" xr:uid="{4F584997-2FE3-499B-A81D-0A74DD06582B}"/>
    <cellStyle name="Komma 2 5 3 4 2 2 3" xfId="7201" xr:uid="{12257B89-6DDE-4A1C-8EA9-2A22E1D5B98A}"/>
    <cellStyle name="Komma 2 5 3 4 2 2 3 2" xfId="29270" xr:uid="{1E5683B5-6624-496B-B6BC-FBD698E5886C}"/>
    <cellStyle name="Komma 2 5 3 4 2 2 4" xfId="12567" xr:uid="{F582F27F-BB86-4771-81A3-DC1068D610D4}"/>
    <cellStyle name="Komma 2 5 3 4 2 2 4 2" xfId="34636" xr:uid="{4D4D5EB2-FC52-441E-B2B6-9EFB20E98A37}"/>
    <cellStyle name="Komma 2 5 3 4 2 2 4 3" xfId="40184" xr:uid="{AC185A01-AA86-4052-A669-B74CC50DC15B}"/>
    <cellStyle name="Komma 2 5 3 4 2 2 5" xfId="18135" xr:uid="{674CB28E-504B-43AA-99E3-46EA28F6F995}"/>
    <cellStyle name="Komma 2 5 3 4 2 2 5 2" xfId="45752" xr:uid="{EE10094F-8609-4375-A20C-4AAC6C241548}"/>
    <cellStyle name="Komma 2 5 3 4 2 2 6" xfId="23763" xr:uid="{18B98133-3F05-4AD8-9AEF-DFE9BDA095B2}"/>
    <cellStyle name="Komma 2 5 3 4 2 3" xfId="2354" xr:uid="{C912A6AC-A711-4856-98D4-7B3EF57EA547}"/>
    <cellStyle name="Komma 2 5 3 4 2 3 2" xfId="4958" xr:uid="{7654E0C7-917E-428A-8C5E-D15F2390F669}"/>
    <cellStyle name="Komma 2 5 3 4 2 3 2 2" xfId="10465" xr:uid="{546338A2-D807-4B5F-A248-61DFFE858F5C}"/>
    <cellStyle name="Komma 2 5 3 4 2 3 2 2 2" xfId="32534" xr:uid="{1B847A1E-F94F-4EF9-83CC-62A0AFCA932F}"/>
    <cellStyle name="Komma 2 5 3 4 2 3 2 3" xfId="15952" xr:uid="{B961E4DD-DAA3-4820-983E-CCDEF9742F24}"/>
    <cellStyle name="Komma 2 5 3 4 2 3 2 3 2" xfId="38021" xr:uid="{E4E4CD09-1569-4854-8CCD-6B8A3EE7E2AB}"/>
    <cellStyle name="Komma 2 5 3 4 2 3 2 3 3" xfId="43569" xr:uid="{73251B8B-D37C-4C57-82CF-BF68AE8BC331}"/>
    <cellStyle name="Komma 2 5 3 4 2 3 2 4" xfId="21520" xr:uid="{D742F026-EFAB-47B8-8FB9-D0EC4CAAEFE6}"/>
    <cellStyle name="Komma 2 5 3 4 2 3 2 4 2" xfId="49016" xr:uid="{4703119D-871F-40B0-A903-E2274BCBA1EC}"/>
    <cellStyle name="Komma 2 5 3 4 2 3 2 5" xfId="27027" xr:uid="{6023B688-2260-4CD3-8D32-DDF6B7A8AAEF}"/>
    <cellStyle name="Komma 2 5 3 4 2 3 3" xfId="7982" xr:uid="{03315EC0-6FD1-4534-BDDC-E1C278D162E8}"/>
    <cellStyle name="Komma 2 5 3 4 2 3 3 2" xfId="30051" xr:uid="{76EACAA3-61B4-4BAA-9CA5-59E3B85B0D71}"/>
    <cellStyle name="Komma 2 5 3 4 2 3 4" xfId="13348" xr:uid="{53CCFCAB-9C21-4BC4-B394-04F085A0CB25}"/>
    <cellStyle name="Komma 2 5 3 4 2 3 4 2" xfId="35417" xr:uid="{2D7811D7-480D-4B80-8CF3-74DD7522FC24}"/>
    <cellStyle name="Komma 2 5 3 4 2 3 4 3" xfId="40965" xr:uid="{E2D4AD9E-C3DB-43DB-9FF4-5672F57CFC26}"/>
    <cellStyle name="Komma 2 5 3 4 2 3 5" xfId="18916" xr:uid="{51AAC106-EC4F-446A-BFC8-61C826B23982}"/>
    <cellStyle name="Komma 2 5 3 4 2 3 5 2" xfId="46533" xr:uid="{E8829970-8D40-4B9B-BD6A-975BA459272A}"/>
    <cellStyle name="Komma 2 5 3 4 2 3 6" xfId="24544" xr:uid="{0B8B1C0D-34AE-4723-B83D-F10696D19CA6}"/>
    <cellStyle name="Komma 2 5 3 4 2 4" xfId="3376" xr:uid="{393B47BD-5AE5-4277-AA01-C1EA6DD94DA6}"/>
    <cellStyle name="Komma 2 5 3 4 2 4 2" xfId="8903" xr:uid="{60EC166A-F27F-443C-A2A7-BA75DF2D6995}"/>
    <cellStyle name="Komma 2 5 3 4 2 4 2 2" xfId="30972" xr:uid="{F7EDD5A3-7D7E-48F9-A2BC-E8FC5974F19F}"/>
    <cellStyle name="Komma 2 5 3 4 2 4 3" xfId="14370" xr:uid="{00D52BB6-DA71-4F26-95C6-3AB6962F8A70}"/>
    <cellStyle name="Komma 2 5 3 4 2 4 3 2" xfId="36439" xr:uid="{0925E29F-B9CA-455F-A2CC-DB94525D8D12}"/>
    <cellStyle name="Komma 2 5 3 4 2 4 3 3" xfId="41987" xr:uid="{92DA9D72-BDED-46F0-8E73-B18154E7275D}"/>
    <cellStyle name="Komma 2 5 3 4 2 4 4" xfId="19938" xr:uid="{334FAEEC-F94B-4676-9FE3-4D6224B0B18A}"/>
    <cellStyle name="Komma 2 5 3 4 2 4 4 2" xfId="47454" xr:uid="{77B4CA24-96E6-457F-B882-DF3040B8AF67}"/>
    <cellStyle name="Komma 2 5 3 4 2 4 5" xfId="25465" xr:uid="{5633F5A8-EF45-4897-98FD-3857192D14BC}"/>
    <cellStyle name="Komma 2 5 3 4 2 5" xfId="6400" xr:uid="{483CB217-96F9-40C6-A488-8D5C6EA24D9F}"/>
    <cellStyle name="Komma 2 5 3 4 2 5 2" xfId="28469" xr:uid="{195679D2-5E08-4B38-800F-19E386830D08}"/>
    <cellStyle name="Komma 2 5 3 4 2 6" xfId="11786" xr:uid="{56D1A264-30DB-400C-BDCC-2E00827877DF}"/>
    <cellStyle name="Komma 2 5 3 4 2 6 2" xfId="33855" xr:uid="{E624C7E5-7667-4D83-AD9C-BC3CEC62B1D2}"/>
    <cellStyle name="Komma 2 5 3 4 2 6 3" xfId="39403" xr:uid="{D22AFA57-A4B0-4C01-8800-33C72A610AEC}"/>
    <cellStyle name="Komma 2 5 3 4 2 7" xfId="17334" xr:uid="{EA3F5489-DFB9-4D1B-87EF-E1896052D5CF}"/>
    <cellStyle name="Komma 2 5 3 4 2 7 2" xfId="44951" xr:uid="{966D6077-601F-4888-A065-F27FA44C6CBB}"/>
    <cellStyle name="Komma 2 5 3 4 2 8" xfId="22962" xr:uid="{E59EE897-E38F-4F5F-9042-A45B18D3C8F2}"/>
    <cellStyle name="Komma 2 5 3 4 3" xfId="2955" xr:uid="{3018BF70-B66A-40C3-BF24-4E6844276087}"/>
    <cellStyle name="Komma 2 5 3 4 3 2" xfId="13949" xr:uid="{B0A30439-186F-40E6-8883-AAC38567A603}"/>
    <cellStyle name="Komma 2 5 3 4 3 2 2" xfId="36018" xr:uid="{8AE11536-8035-4841-80E8-252D3F2CAAFB}"/>
    <cellStyle name="Komma 2 5 3 4 3 2 3" xfId="41566" xr:uid="{332719C4-9F83-4D4D-8E94-86EA43D3268C}"/>
    <cellStyle name="Komma 2 5 3 4 3 3" xfId="19517" xr:uid="{7CD7AD27-E213-4FB7-80D7-6F1F6365F594}"/>
    <cellStyle name="Komma 2 5 3 4 3 4" xfId="38742" xr:uid="{3C1B970F-3AF1-47A9-BD66-5D1FB01E358E}"/>
    <cellStyle name="Komma 2 5 3 4 4" xfId="5979" xr:uid="{EF95B763-DAB7-431C-9E61-707A5E74A4B0}"/>
    <cellStyle name="Komma 2 5 3 4 4 2" xfId="28048" xr:uid="{BB4D7AF1-3B7E-4FFA-9B0F-6405AD04DA1E}"/>
    <cellStyle name="Komma 2 5 3 4 5" xfId="16913" xr:uid="{84617B0B-EDF6-4D82-986A-03FA966F987D}"/>
    <cellStyle name="Komma 2 5 3 4 5 2" xfId="44530" xr:uid="{8C72B7A1-EF85-4DEA-964E-0919E96C20E3}"/>
    <cellStyle name="Komma 2 5 3 4 6" xfId="22541" xr:uid="{648981CF-9B20-4C5B-8CBF-D9FD0FF643EF}"/>
    <cellStyle name="Komma 2 5 3 5" xfId="491" xr:uid="{D268CBD1-C48B-46C0-AC93-8B7C2BF1BA64}"/>
    <cellStyle name="Komma 2 5 3 5 2" xfId="1292" xr:uid="{759EB868-3A7B-4B2B-BE15-019C15C2DB2E}"/>
    <cellStyle name="Komma 2 5 3 5 2 2" xfId="3896" xr:uid="{AF8D0EAB-3348-4AD4-95F1-B4B65E5E8107}"/>
    <cellStyle name="Komma 2 5 3 5 2 2 2" xfId="9403" xr:uid="{26DD2E7D-851B-42EB-AEA6-E6998B316535}"/>
    <cellStyle name="Komma 2 5 3 5 2 2 2 2" xfId="31472" xr:uid="{8CB269AF-FE8F-4A3F-A786-9A9A779C6B4F}"/>
    <cellStyle name="Komma 2 5 3 5 2 2 3" xfId="14890" xr:uid="{2D6E7334-D821-4472-A473-90D641112BCA}"/>
    <cellStyle name="Komma 2 5 3 5 2 2 3 2" xfId="36959" xr:uid="{7914FA04-CF61-4FAF-A069-AD5C14957787}"/>
    <cellStyle name="Komma 2 5 3 5 2 2 3 3" xfId="42507" xr:uid="{BA64878D-13DD-49F4-BB31-7994641B8C27}"/>
    <cellStyle name="Komma 2 5 3 5 2 2 4" xfId="20458" xr:uid="{E90B8E50-1D3D-4B91-983B-0D44A1BFC907}"/>
    <cellStyle name="Komma 2 5 3 5 2 2 4 2" xfId="47954" xr:uid="{33B3F834-F471-4468-A3AF-3DBA498709ED}"/>
    <cellStyle name="Komma 2 5 3 5 2 2 5" xfId="25965" xr:uid="{EE7C45EB-D458-4111-A94A-3B8630849171}"/>
    <cellStyle name="Komma 2 5 3 5 2 3" xfId="6920" xr:uid="{270F2D61-11ED-4D66-8139-FC7B372B4555}"/>
    <cellStyle name="Komma 2 5 3 5 2 3 2" xfId="28989" xr:uid="{CCBFE4D9-90D8-495F-B01E-BCEDA1299BA4}"/>
    <cellStyle name="Komma 2 5 3 5 2 4" xfId="12286" xr:uid="{F5135748-51E0-43CD-9813-E2C0F755D06F}"/>
    <cellStyle name="Komma 2 5 3 5 2 4 2" xfId="34355" xr:uid="{D7C7F262-621C-46A9-86E6-99A4CA3D82A9}"/>
    <cellStyle name="Komma 2 5 3 5 2 4 3" xfId="39903" xr:uid="{958A97D3-CBA3-4D96-88E6-46F03BB2D59F}"/>
    <cellStyle name="Komma 2 5 3 5 2 5" xfId="17854" xr:uid="{E3D87C0D-1B0A-49F1-A656-BC14BA67B22D}"/>
    <cellStyle name="Komma 2 5 3 5 2 5 2" xfId="45471" xr:uid="{48CAC652-9740-4F78-B028-0D7CAAB6E70D}"/>
    <cellStyle name="Komma 2 5 3 5 2 6" xfId="23482" xr:uid="{B1642FDD-6C47-4C0A-A5FF-1CCDA27EF8B7}"/>
    <cellStyle name="Komma 2 5 3 5 3" xfId="2073" xr:uid="{4ACFDE10-6FCC-4466-8D6B-9D676A57C6F3}"/>
    <cellStyle name="Komma 2 5 3 5 3 2" xfId="4677" xr:uid="{9870E701-1E4A-4BB3-99FC-968B5D70FCB2}"/>
    <cellStyle name="Komma 2 5 3 5 3 2 2" xfId="10184" xr:uid="{47B4D016-17C9-465E-A19C-593FC287BA80}"/>
    <cellStyle name="Komma 2 5 3 5 3 2 2 2" xfId="32253" xr:uid="{282594AE-2CDF-4936-AF47-E4F13BAD3754}"/>
    <cellStyle name="Komma 2 5 3 5 3 2 3" xfId="15671" xr:uid="{9C0181F9-A03E-4F45-A27B-38A7CE4585FB}"/>
    <cellStyle name="Komma 2 5 3 5 3 2 3 2" xfId="37740" xr:uid="{13C45B7B-65CB-4F67-8B99-0C1EC8DD6EE6}"/>
    <cellStyle name="Komma 2 5 3 5 3 2 3 3" xfId="43288" xr:uid="{5C50C6EC-7416-498B-9C6C-0F504330E1DA}"/>
    <cellStyle name="Komma 2 5 3 5 3 2 4" xfId="21239" xr:uid="{88EF6761-2954-419B-B1BB-FDFF716FD328}"/>
    <cellStyle name="Komma 2 5 3 5 3 2 4 2" xfId="48735" xr:uid="{81935554-719A-4E4B-BF2D-683E2910614A}"/>
    <cellStyle name="Komma 2 5 3 5 3 2 5" xfId="26746" xr:uid="{AF543DF7-B2AA-426E-98A4-3B3F4DA17CF3}"/>
    <cellStyle name="Komma 2 5 3 5 3 3" xfId="7701" xr:uid="{AD25369C-152F-42F4-B881-59137444D016}"/>
    <cellStyle name="Komma 2 5 3 5 3 3 2" xfId="29770" xr:uid="{188AE987-2A00-4DAB-8379-837B3C20FEE6}"/>
    <cellStyle name="Komma 2 5 3 5 3 4" xfId="13067" xr:uid="{2F782623-6247-4883-88D9-08F5C54CA766}"/>
    <cellStyle name="Komma 2 5 3 5 3 4 2" xfId="35136" xr:uid="{0CEEDCC4-2E3B-4442-80F2-4EED3E9E8031}"/>
    <cellStyle name="Komma 2 5 3 5 3 4 3" xfId="40684" xr:uid="{DEC30779-BE93-46F5-ADA6-21D34C1D2C19}"/>
    <cellStyle name="Komma 2 5 3 5 3 5" xfId="18635" xr:uid="{8E8CAF50-6959-4B41-890C-DE5BA47647D3}"/>
    <cellStyle name="Komma 2 5 3 5 3 5 2" xfId="46252" xr:uid="{CF069C86-0689-4B51-B7BE-E8BE41CA2EBB}"/>
    <cellStyle name="Komma 2 5 3 5 3 6" xfId="24263" xr:uid="{A00C5FA4-3652-4BEF-91D8-94BAC4D1728D}"/>
    <cellStyle name="Komma 2 5 3 5 4" xfId="3095" xr:uid="{0578DD7B-6872-4265-8729-44E50A79FF75}"/>
    <cellStyle name="Komma 2 5 3 5 4 2" xfId="8622" xr:uid="{3F8E5CF9-098D-482B-987B-44FD0D4BEAAE}"/>
    <cellStyle name="Komma 2 5 3 5 4 2 2" xfId="30691" xr:uid="{4FA50E30-D5CC-4FBE-8D48-5FF5C30981F8}"/>
    <cellStyle name="Komma 2 5 3 5 4 3" xfId="14089" xr:uid="{702D28D2-5AE1-4C2F-ACBD-CF362CF559D9}"/>
    <cellStyle name="Komma 2 5 3 5 4 3 2" xfId="36158" xr:uid="{A0E2E83C-C3C1-431A-BF84-95F085F11F5B}"/>
    <cellStyle name="Komma 2 5 3 5 4 3 3" xfId="41706" xr:uid="{FA35E9B2-DC52-413B-8E41-613ED721044F}"/>
    <cellStyle name="Komma 2 5 3 5 4 4" xfId="19657" xr:uid="{7FAB1964-95A9-484C-BAA6-A6821FD2226C}"/>
    <cellStyle name="Komma 2 5 3 5 4 4 2" xfId="47173" xr:uid="{6E3BCBFD-4257-4FE3-AE64-52642E72443C}"/>
    <cellStyle name="Komma 2 5 3 5 4 5" xfId="25184" xr:uid="{62D43064-64F1-4982-9D9C-EA8E47617F66}"/>
    <cellStyle name="Komma 2 5 3 5 5" xfId="6119" xr:uid="{382E5259-947E-471A-A5EF-8CA21C58A492}"/>
    <cellStyle name="Komma 2 5 3 5 5 2" xfId="28188" xr:uid="{02DC7DB1-390A-42F3-8491-85BF8580C139}"/>
    <cellStyle name="Komma 2 5 3 5 6" xfId="11505" xr:uid="{B13295DB-B6D1-47D7-8F70-FAD9A5A5B096}"/>
    <cellStyle name="Komma 2 5 3 5 6 2" xfId="33574" xr:uid="{F304631F-B06D-45B3-B1F3-E5F203A67A6D}"/>
    <cellStyle name="Komma 2 5 3 5 6 3" xfId="39122" xr:uid="{3AD88151-01A2-4619-896B-9150D80A76F6}"/>
    <cellStyle name="Komma 2 5 3 5 7" xfId="17053" xr:uid="{0DDB60D1-53F3-48EF-9697-C875D22C8ECF}"/>
    <cellStyle name="Komma 2 5 3 5 7 2" xfId="44670" xr:uid="{0FE917CA-CDA8-4123-B868-1771E0B3145A}"/>
    <cellStyle name="Komma 2 5 3 5 8" xfId="22681" xr:uid="{9A027851-131C-4A8B-AD1E-D09187BD013A}"/>
    <cellStyle name="Komma 2 5 3 6" xfId="912" xr:uid="{AA95D5E7-02AB-419F-B148-36C6AAA40638}"/>
    <cellStyle name="Komma 2 5 3 6 2" xfId="3516" xr:uid="{88D46BB9-E793-4593-B405-B0E42E6C578A}"/>
    <cellStyle name="Komma 2 5 3 6 2 2" xfId="14510" xr:uid="{2B73F26E-32D4-4F99-A583-9C852F709812}"/>
    <cellStyle name="Komma 2 5 3 6 2 2 2" xfId="36579" xr:uid="{CD581E36-0822-43A3-9CFB-8EECAA84E56E}"/>
    <cellStyle name="Komma 2 5 3 6 2 2 3" xfId="42127" xr:uid="{41FE4641-A386-4459-A2DD-5E0600CB67B4}"/>
    <cellStyle name="Komma 2 5 3 6 2 3" xfId="20078" xr:uid="{83B22255-E6F4-4C36-9CC1-6D274D04634A}"/>
    <cellStyle name="Komma 2 5 3 6 2 4" xfId="38762" xr:uid="{AE60F402-6088-4102-97B2-5819C7183A52}"/>
    <cellStyle name="Komma 2 5 3 6 3" xfId="5438" xr:uid="{539297E1-E2FC-4B9C-BC39-19162DD140DF}"/>
    <cellStyle name="Komma 2 5 3 6 3 2" xfId="10945" xr:uid="{F3B02694-CFB6-48CD-B4BF-F96BCA841601}"/>
    <cellStyle name="Komma 2 5 3 6 3 2 2" xfId="33014" xr:uid="{273F612C-FA60-4D97-AA9A-479499AD5604}"/>
    <cellStyle name="Komma 2 5 3 6 3 3" xfId="16432" xr:uid="{72E1CF49-8CF9-4F44-8293-A30ADF9C07EE}"/>
    <cellStyle name="Komma 2 5 3 6 3 3 2" xfId="38501" xr:uid="{5EFC0313-F0AB-402E-B71D-FB142FDD214B}"/>
    <cellStyle name="Komma 2 5 3 6 3 3 3" xfId="44049" xr:uid="{7C8F20B4-EC39-4ECE-A227-DDBAC50BBE69}"/>
    <cellStyle name="Komma 2 5 3 6 3 4" xfId="22000" xr:uid="{2BAE1538-46B9-469D-AC19-88BE7838AAB3}"/>
    <cellStyle name="Komma 2 5 3 6 3 4 2" xfId="49496" xr:uid="{7ADFEAF7-F545-4F3B-A061-FE04DD801311}"/>
    <cellStyle name="Komma 2 5 3 6 3 5" xfId="27507" xr:uid="{01CAE177-F6AC-4FE0-8538-16DBB6A050B7}"/>
    <cellStyle name="Komma 2 5 3 6 4" xfId="6540" xr:uid="{3C3D7E7D-4B7C-4FDA-9FFE-F4FD441247CD}"/>
    <cellStyle name="Komma 2 5 3 6 4 2" xfId="28609" xr:uid="{41ACD0F6-DA32-4339-B0E5-788267EA33BB}"/>
    <cellStyle name="Komma 2 5 3 6 5" xfId="17474" xr:uid="{C905171A-943D-4306-BD91-5CD85C642A9B}"/>
    <cellStyle name="Komma 2 5 3 6 5 2" xfId="45091" xr:uid="{BCE75D76-D68B-4E22-8390-A3C7CD2B05D7}"/>
    <cellStyle name="Komma 2 5 3 6 6" xfId="23102" xr:uid="{F86EDCDF-9759-48D8-AA60-6C946E1BBDE4}"/>
    <cellStyle name="Komma 2 5 3 7" xfId="2534" xr:uid="{6F120B6C-9E1E-41C1-AD75-35C81D9FC646}"/>
    <cellStyle name="Komma 2 5 3 7 2" xfId="13528" xr:uid="{89D718EC-3C80-4520-AE29-F8BCBC18FFD2}"/>
    <cellStyle name="Komma 2 5 3 7 2 2" xfId="35597" xr:uid="{B247BB15-73CD-466C-B6D7-3B0F349CD3EE}"/>
    <cellStyle name="Komma 2 5 3 7 2 3" xfId="41145" xr:uid="{B223F2B9-F1FA-43ED-8401-156A8EB58DFA}"/>
    <cellStyle name="Komma 2 5 3 7 3" xfId="19096" xr:uid="{279FEB27-601A-4D64-A47C-7CB56D20BFC4}"/>
    <cellStyle name="Komma 2 5 3 7 4" xfId="38661" xr:uid="{CEEF5D7F-898A-4298-8662-620BBA088F98}"/>
    <cellStyle name="Komma 2 5 3 8" xfId="5698" xr:uid="{8DA5377A-AEA4-4C6E-841F-BC77621350EB}"/>
    <cellStyle name="Komma 2 5 3 8 2" xfId="27767" xr:uid="{10169A46-9760-43A1-AC17-C06199A0CF4F}"/>
    <cellStyle name="Komma 2 5 3 9" xfId="16632" xr:uid="{70F12641-D24C-454D-AB61-BB63BA777F78}"/>
    <cellStyle name="Komma 2 5 3 9 2" xfId="44249" xr:uid="{DA641402-13CF-4EFF-A358-5002EA3AD55F}"/>
    <cellStyle name="Komma 2 5 4" xfId="209" xr:uid="{E9020ABB-09B3-496B-8564-3332C579F8A1}"/>
    <cellStyle name="Komma 2 5 4 2" xfId="632" xr:uid="{DB6865D5-86B8-4A5A-BA70-862C6639474D}"/>
    <cellStyle name="Komma 2 5 4 2 2" xfId="1433" xr:uid="{52E46BB5-129B-40B3-8038-B3B27333F3B2}"/>
    <cellStyle name="Komma 2 5 4 2 2 2" xfId="4037" xr:uid="{E46856A2-5C5B-48AD-925E-E601446EC369}"/>
    <cellStyle name="Komma 2 5 4 2 2 2 2" xfId="9544" xr:uid="{D868395F-EF61-4830-9909-9D741C2E704E}"/>
    <cellStyle name="Komma 2 5 4 2 2 2 2 2" xfId="31613" xr:uid="{96217EE3-80C3-4E24-B5B8-E6325F459EC8}"/>
    <cellStyle name="Komma 2 5 4 2 2 2 3" xfId="15031" xr:uid="{B61FE3B2-CF83-4225-8968-161388A5D569}"/>
    <cellStyle name="Komma 2 5 4 2 2 2 3 2" xfId="37100" xr:uid="{115CC8BD-87E9-4EF5-8AFC-0759600C399C}"/>
    <cellStyle name="Komma 2 5 4 2 2 2 3 3" xfId="42648" xr:uid="{FB07B4E3-018E-4B30-B13C-6F511CB081A2}"/>
    <cellStyle name="Komma 2 5 4 2 2 2 4" xfId="20599" xr:uid="{7A8E5C8A-EE98-4236-99BE-CAE09C8DBDD2}"/>
    <cellStyle name="Komma 2 5 4 2 2 2 4 2" xfId="48095" xr:uid="{8F760315-8733-4B7F-9108-44EA7CC3707D}"/>
    <cellStyle name="Komma 2 5 4 2 2 2 5" xfId="26106" xr:uid="{1462C999-016B-4DD3-B6F4-9E6EFABDC466}"/>
    <cellStyle name="Komma 2 5 4 2 2 3" xfId="7061" xr:uid="{B2FE353B-361F-444B-B2EF-909E117FA942}"/>
    <cellStyle name="Komma 2 5 4 2 2 3 2" xfId="29130" xr:uid="{CC0658B3-7FF6-4960-BF17-6073EFAE50E8}"/>
    <cellStyle name="Komma 2 5 4 2 2 4" xfId="12427" xr:uid="{FB63DD2E-A887-4E04-95E9-C5BBBE508656}"/>
    <cellStyle name="Komma 2 5 4 2 2 4 2" xfId="34496" xr:uid="{69176919-C944-4471-ADA6-3E78DB96F7EF}"/>
    <cellStyle name="Komma 2 5 4 2 2 4 3" xfId="40044" xr:uid="{E66EAF64-188E-4B76-9A70-4A3A11520678}"/>
    <cellStyle name="Komma 2 5 4 2 2 5" xfId="17995" xr:uid="{47CDE26E-6663-496F-9996-640E02A6DD7F}"/>
    <cellStyle name="Komma 2 5 4 2 2 5 2" xfId="45612" xr:uid="{CDCE05E8-3DD1-4C33-AA22-C54ACF87CD4E}"/>
    <cellStyle name="Komma 2 5 4 2 2 6" xfId="23623" xr:uid="{A5CACAF4-0982-42AE-B1EF-C63F9A63BF1A}"/>
    <cellStyle name="Komma 2 5 4 2 3" xfId="2214" xr:uid="{2F267162-1BA1-4879-805A-799285E30729}"/>
    <cellStyle name="Komma 2 5 4 2 3 2" xfId="4818" xr:uid="{C94F52CF-2270-4681-9CE9-CD4587C787A7}"/>
    <cellStyle name="Komma 2 5 4 2 3 2 2" xfId="10325" xr:uid="{7CB2413D-3A51-42E0-9A3A-D88414E05A6C}"/>
    <cellStyle name="Komma 2 5 4 2 3 2 2 2" xfId="32394" xr:uid="{A4C48C5C-0B42-4B7B-A237-87E2B97865F9}"/>
    <cellStyle name="Komma 2 5 4 2 3 2 3" xfId="15812" xr:uid="{928AF35B-EBA3-48EA-A3E1-5D43E6FED172}"/>
    <cellStyle name="Komma 2 5 4 2 3 2 3 2" xfId="37881" xr:uid="{3FFA8606-82AC-4119-A658-4B82A30ED01D}"/>
    <cellStyle name="Komma 2 5 4 2 3 2 3 3" xfId="43429" xr:uid="{B196B143-58FB-491B-8DDF-12D37FB8425F}"/>
    <cellStyle name="Komma 2 5 4 2 3 2 4" xfId="21380" xr:uid="{DAFB9722-4EAB-45F2-AB86-F5FD74C09818}"/>
    <cellStyle name="Komma 2 5 4 2 3 2 4 2" xfId="48876" xr:uid="{17710F6E-C895-471D-8C83-A747D77D9927}"/>
    <cellStyle name="Komma 2 5 4 2 3 2 5" xfId="26887" xr:uid="{43BD83FB-9B72-4FA1-99D6-39DCFD33A5C9}"/>
    <cellStyle name="Komma 2 5 4 2 3 3" xfId="7842" xr:uid="{52875627-0B3B-4AC9-88BB-B81B9AB7E797}"/>
    <cellStyle name="Komma 2 5 4 2 3 3 2" xfId="29911" xr:uid="{2B48A792-0132-4573-8F3C-8B8BC7B8FE96}"/>
    <cellStyle name="Komma 2 5 4 2 3 4" xfId="13208" xr:uid="{F5729E02-BBD0-4961-BA49-0CCB89C3977C}"/>
    <cellStyle name="Komma 2 5 4 2 3 4 2" xfId="35277" xr:uid="{28EE9FAB-5C38-4A33-BBC7-0E3B6C5B80AC}"/>
    <cellStyle name="Komma 2 5 4 2 3 4 3" xfId="40825" xr:uid="{B7C6CE8E-6C0B-41E9-96FF-8F59B5A1C055}"/>
    <cellStyle name="Komma 2 5 4 2 3 5" xfId="18776" xr:uid="{10A47580-F66C-4DF7-B58A-626F9A588BB3}"/>
    <cellStyle name="Komma 2 5 4 2 3 5 2" xfId="46393" xr:uid="{663D5B75-8EA7-47EB-9012-119AC41FE5B0}"/>
    <cellStyle name="Komma 2 5 4 2 3 6" xfId="24404" xr:uid="{93F41104-173A-43A2-844B-D9C33A860AB4}"/>
    <cellStyle name="Komma 2 5 4 2 4" xfId="3236" xr:uid="{2F9901F1-F033-4815-ADFE-FED2C6A84E89}"/>
    <cellStyle name="Komma 2 5 4 2 4 2" xfId="8763" xr:uid="{2881244D-246E-4159-87C7-A31D910F0BED}"/>
    <cellStyle name="Komma 2 5 4 2 4 2 2" xfId="30832" xr:uid="{ECEE19A5-A852-4600-9690-23587F9467C2}"/>
    <cellStyle name="Komma 2 5 4 2 4 3" xfId="14230" xr:uid="{3AD3BFBA-14B9-459D-BE97-162684073620}"/>
    <cellStyle name="Komma 2 5 4 2 4 3 2" xfId="36299" xr:uid="{FDCEFD4F-34AC-4E1D-900A-D5325613BA48}"/>
    <cellStyle name="Komma 2 5 4 2 4 3 3" xfId="41847" xr:uid="{F4DBB0D2-BC8B-4EEC-B1AB-61B9994ABF82}"/>
    <cellStyle name="Komma 2 5 4 2 4 4" xfId="19798" xr:uid="{8D936191-1432-44C9-B7C0-2A1BD2F21E3C}"/>
    <cellStyle name="Komma 2 5 4 2 4 4 2" xfId="47314" xr:uid="{D574C029-50D9-4073-A2D3-1C06D4D48824}"/>
    <cellStyle name="Komma 2 5 4 2 4 5" xfId="25325" xr:uid="{9CEA93BC-2B16-4E89-8FDD-73DBEB212FBF}"/>
    <cellStyle name="Komma 2 5 4 2 5" xfId="6260" xr:uid="{D709046A-D29D-4188-966F-9149ED4485FA}"/>
    <cellStyle name="Komma 2 5 4 2 5 2" xfId="28329" xr:uid="{BBE0F223-17D8-43D2-BCFE-EB1361D742C1}"/>
    <cellStyle name="Komma 2 5 4 2 6" xfId="11646" xr:uid="{22EA6F93-83B9-43B8-A53E-570D7E334FAB}"/>
    <cellStyle name="Komma 2 5 4 2 6 2" xfId="33715" xr:uid="{3B9A1BBD-DD0A-4829-A720-707C8E91E7C3}"/>
    <cellStyle name="Komma 2 5 4 2 6 3" xfId="39263" xr:uid="{A4307F92-1677-4CD6-9F23-0404DE27B8D2}"/>
    <cellStyle name="Komma 2 5 4 2 7" xfId="17194" xr:uid="{892D033D-572D-46C7-A885-3BC42C3A54F2}"/>
    <cellStyle name="Komma 2 5 4 2 7 2" xfId="44811" xr:uid="{52EF8A89-5712-4A1F-91D2-0693B191F188}"/>
    <cellStyle name="Komma 2 5 4 2 8" xfId="22822" xr:uid="{AC3E610B-59A8-4227-8FE1-953923C5E0E0}"/>
    <cellStyle name="Komma 2 5 4 3" xfId="2815" xr:uid="{58C446F6-71A4-423F-B793-64E1725090D8}"/>
    <cellStyle name="Komma 2 5 4 3 2" xfId="13809" xr:uid="{014E876C-57D4-4B0F-94EF-867856207519}"/>
    <cellStyle name="Komma 2 5 4 3 2 2" xfId="35878" xr:uid="{8D6FB3CD-BE8D-4459-9711-746D30856FE2}"/>
    <cellStyle name="Komma 2 5 4 3 2 3" xfId="41426" xr:uid="{236B6D0C-BBF5-41C5-A8AC-8C7311BA4905}"/>
    <cellStyle name="Komma 2 5 4 3 3" xfId="19377" xr:uid="{046C9E1E-763D-4310-A092-3CDAAAFD8199}"/>
    <cellStyle name="Komma 2 5 4 3 4" xfId="38702" xr:uid="{BA1109A3-039D-483C-8917-51C72030B876}"/>
    <cellStyle name="Komma 2 5 4 4" xfId="5839" xr:uid="{71A1CAB6-27ED-4A24-AA51-3D1546531691}"/>
    <cellStyle name="Komma 2 5 4 4 2" xfId="27908" xr:uid="{5A2125EE-32A8-4358-AEE6-BEA3FC94AF4C}"/>
    <cellStyle name="Komma 2 5 4 5" xfId="16773" xr:uid="{40BE4DBA-21C3-49BE-87D5-9315A4ED6630}"/>
    <cellStyle name="Komma 2 5 4 5 2" xfId="44390" xr:uid="{BA2D26A3-BF17-4CAF-A79D-218FBC3AC568}"/>
    <cellStyle name="Komma 2 5 4 6" xfId="22401" xr:uid="{A93801A3-1F67-40E5-B7E3-1F5E71506900}"/>
    <cellStyle name="Komma 2 5 5" xfId="2574" xr:uid="{0BEBCCA0-955E-4307-A5D2-89335A5877BF}"/>
    <cellStyle name="Komma 2 5 5 2" xfId="5498" xr:uid="{7C9AD4DA-B207-4711-82E0-495740FE7D9C}"/>
    <cellStyle name="Komma 2 5 5 2 2" xfId="11005" xr:uid="{AF198594-A39E-4B40-923C-4EA4687FE620}"/>
    <cellStyle name="Komma 2 5 5 2 2 2" xfId="33074" xr:uid="{A9BD58A9-466A-40A4-A4C6-7A3F39A9A122}"/>
    <cellStyle name="Komma 2 5 5 2 3" xfId="16492" xr:uid="{BC7FC6A8-ADBC-4C13-8AE2-BEA42CDF06C5}"/>
    <cellStyle name="Komma 2 5 5 2 3 2" xfId="38561" xr:uid="{5349A4E6-D0F7-41B9-B36F-F3110595C75B}"/>
    <cellStyle name="Komma 2 5 5 2 3 3" xfId="44109" xr:uid="{863A9322-6F52-4BA4-88EC-ED2DF9564817}"/>
    <cellStyle name="Komma 2 5 5 2 4" xfId="22060" xr:uid="{A316FCF2-85A5-43E1-B8AC-ADE39E03E0F8}"/>
    <cellStyle name="Komma 2 5 5 2 4 2" xfId="49556" xr:uid="{B007A6CD-E4D4-4353-98CD-1789AD025B98}"/>
    <cellStyle name="Komma 2 5 5 2 5" xfId="27567" xr:uid="{D80888F6-7B80-48D8-9228-C7CC5DAD0757}"/>
    <cellStyle name="Komma 2 5 5 3" xfId="8182" xr:uid="{8ACE0A09-FAE8-4EC0-916A-59E262B97136}"/>
    <cellStyle name="Komma 2 5 5 3 2" xfId="30251" xr:uid="{EFA32A06-B98D-4672-B71D-B2D0ED971612}"/>
    <cellStyle name="Komma 2 5 5 4" xfId="13568" xr:uid="{21280B57-D560-4018-AB30-924F2E88FA05}"/>
    <cellStyle name="Komma 2 5 5 4 2" xfId="35637" xr:uid="{CE2B0807-AEE4-4D84-92EC-BF8019888D12}"/>
    <cellStyle name="Komma 2 5 5 4 3" xfId="41185" xr:uid="{89FE4492-0F3B-4CFB-A15C-836FA38CE030}"/>
    <cellStyle name="Komma 2 5 5 5" xfId="19136" xr:uid="{EB0FAAC9-4AE9-4E9B-BC73-B3BC4C2D40DE}"/>
    <cellStyle name="Komma 2 5 5 5 2" xfId="46733" xr:uid="{9B6228A7-1251-4ACB-B7D9-3B121F394659}"/>
    <cellStyle name="Komma 2 5 5 6" xfId="24744" xr:uid="{EE616134-3AB9-4AFF-8D75-CEFBF7222995}"/>
    <cellStyle name="Komma 2 5 6" xfId="5598" xr:uid="{F8E1AAFA-0BA6-417A-92BA-2313878AF9AF}"/>
    <cellStyle name="Komma 2 5 6 2" xfId="11105" xr:uid="{7E13FC91-C360-4388-A21F-0AEEE1A62566}"/>
    <cellStyle name="Komma 2 5 6 2 2" xfId="33174" xr:uid="{1D9A98CA-57FD-4FA6-9685-0E358853C2A0}"/>
    <cellStyle name="Komma 2 5 6 3" xfId="22160" xr:uid="{89BD7CDD-EFC8-4D13-ACF6-1C29E889C4B6}"/>
    <cellStyle name="Komma 2 5 6 3 2" xfId="49656" xr:uid="{84208C47-9571-4701-BF2B-4B5252B5AB7C}"/>
    <cellStyle name="Komma 2 5 6 4" xfId="27667" xr:uid="{2B91DC05-4F05-493B-A2DA-FE921D9A45F2}"/>
    <cellStyle name="Komma 2 5 7" xfId="5658" xr:uid="{CD38CD7B-EDC9-4160-9D3A-8F37A7D8A44F}"/>
    <cellStyle name="Komma 2 5 7 2" xfId="27727" xr:uid="{074C862E-7DE6-43B0-941A-1AC92C44E4A7}"/>
    <cellStyle name="Komma 2 5 8" xfId="16592" xr:uid="{59561A2B-0344-499B-B5DE-8B0775DC3406}"/>
    <cellStyle name="Komma 2 5 8 2" xfId="44209" xr:uid="{8E79BA01-4F28-4C25-9ADA-E0EACDCD4B35}"/>
    <cellStyle name="Komma 2 5 9" xfId="22220" xr:uid="{C855DC9E-A347-41C8-8206-2C6DA24C8500}"/>
    <cellStyle name="Komma 2 6" xfId="31" xr:uid="{4C274890-B979-49B5-99E5-66275F945E75}"/>
    <cellStyle name="Komma 2 6 10" xfId="457" xr:uid="{E63A8FDF-C33A-4180-BC61-C3FEF13C0B38}"/>
    <cellStyle name="Komma 2 6 10 2" xfId="1258" xr:uid="{D7E7272B-B546-4434-BF51-B70E61314B71}"/>
    <cellStyle name="Komma 2 6 10 2 2" xfId="3862" xr:uid="{5047A75E-4D98-4AA7-A023-E5680E39D078}"/>
    <cellStyle name="Komma 2 6 10 2 2 2" xfId="9369" xr:uid="{2EF3C7E9-BF73-45A7-B648-97B0BE0D56E7}"/>
    <cellStyle name="Komma 2 6 10 2 2 2 2" xfId="31438" xr:uid="{A9CA4379-062D-4BA2-A8CB-EAE76EFE6B46}"/>
    <cellStyle name="Komma 2 6 10 2 2 3" xfId="14856" xr:uid="{39389F55-C8BB-4018-88CD-FA5C60EBA5E3}"/>
    <cellStyle name="Komma 2 6 10 2 2 3 2" xfId="36925" xr:uid="{0A9542CA-7401-4F41-83B4-B2E6B2FB8D3D}"/>
    <cellStyle name="Komma 2 6 10 2 2 3 3" xfId="42473" xr:uid="{52F9C066-B2D3-4FB4-AB8F-B34035E19313}"/>
    <cellStyle name="Komma 2 6 10 2 2 4" xfId="20424" xr:uid="{576F6147-CC75-4B42-B2A3-734D0EF7D5F3}"/>
    <cellStyle name="Komma 2 6 10 2 2 4 2" xfId="47920" xr:uid="{7A0609B5-7A08-4407-A1A5-B2DE52633341}"/>
    <cellStyle name="Komma 2 6 10 2 2 5" xfId="25931" xr:uid="{737BFF2E-2902-49A9-A801-7DECC70EA89F}"/>
    <cellStyle name="Komma 2 6 10 2 3" xfId="6886" xr:uid="{CD382184-36CC-4C10-AE46-A81E0E2A3BD3}"/>
    <cellStyle name="Komma 2 6 10 2 3 2" xfId="28955" xr:uid="{56F1F3E3-9749-48DC-A17C-5E1EB20B2B9F}"/>
    <cellStyle name="Komma 2 6 10 2 4" xfId="12252" xr:uid="{F3A36996-DB47-49D7-9C10-30D9437BAD05}"/>
    <cellStyle name="Komma 2 6 10 2 4 2" xfId="34321" xr:uid="{9468C0D1-84C9-4B50-8AD1-8D0B059B3EC4}"/>
    <cellStyle name="Komma 2 6 10 2 4 3" xfId="39869" xr:uid="{2A59C205-4E3A-4B97-9298-E64EDB7FBCA1}"/>
    <cellStyle name="Komma 2 6 10 2 5" xfId="17820" xr:uid="{BA75EADF-50D8-4B4D-9651-F26C5A97AFB5}"/>
    <cellStyle name="Komma 2 6 10 2 5 2" xfId="45437" xr:uid="{365182A1-75BF-4C56-A962-A7523F5B4F2E}"/>
    <cellStyle name="Komma 2 6 10 2 6" xfId="23448" xr:uid="{F50F34A7-7BBE-4650-97E7-C751D220E8C9}"/>
    <cellStyle name="Komma 2 6 10 3" xfId="2039" xr:uid="{A2F8A068-4240-4419-9247-19F9D6948BF7}"/>
    <cellStyle name="Komma 2 6 10 3 2" xfId="4643" xr:uid="{2D8AFA5C-4CA2-47F2-875A-BB39A5D5074A}"/>
    <cellStyle name="Komma 2 6 10 3 2 2" xfId="10150" xr:uid="{7A306A50-AA2E-4919-8047-E85689611680}"/>
    <cellStyle name="Komma 2 6 10 3 2 2 2" xfId="32219" xr:uid="{3A03D83A-9517-4990-82D2-ECACA3E689EA}"/>
    <cellStyle name="Komma 2 6 10 3 2 3" xfId="15637" xr:uid="{A20E1369-CD10-4ECE-A94C-4218BF9986F1}"/>
    <cellStyle name="Komma 2 6 10 3 2 3 2" xfId="37706" xr:uid="{F795893E-2B3F-4AF0-8682-B91D135B822D}"/>
    <cellStyle name="Komma 2 6 10 3 2 3 3" xfId="43254" xr:uid="{B6307748-834E-4192-9993-EFF1B84ED5A1}"/>
    <cellStyle name="Komma 2 6 10 3 2 4" xfId="21205" xr:uid="{9BC48AD6-53F4-45AD-9CCE-7D19D806B9A5}"/>
    <cellStyle name="Komma 2 6 10 3 2 4 2" xfId="48701" xr:uid="{AFD03BBC-9BD3-4C9A-8B6D-DBD9D11CD14A}"/>
    <cellStyle name="Komma 2 6 10 3 2 5" xfId="26712" xr:uid="{4BCE7562-0DE3-42E2-9125-DB02D1C416C1}"/>
    <cellStyle name="Komma 2 6 10 3 3" xfId="7667" xr:uid="{5D6DBB2A-F69F-4C3E-B65A-6988454661D8}"/>
    <cellStyle name="Komma 2 6 10 3 3 2" xfId="29736" xr:uid="{D29E0C2C-5044-4DC0-B43D-50645D900829}"/>
    <cellStyle name="Komma 2 6 10 3 4" xfId="13033" xr:uid="{835FD50D-D395-47CB-8651-995723649168}"/>
    <cellStyle name="Komma 2 6 10 3 4 2" xfId="35102" xr:uid="{AEDF9BFE-D1B8-4BB1-B787-D5910A64B56C}"/>
    <cellStyle name="Komma 2 6 10 3 4 3" xfId="40650" xr:uid="{3378DD6F-1CCB-4D77-9756-8577029D5C39}"/>
    <cellStyle name="Komma 2 6 10 3 5" xfId="18601" xr:uid="{5C8624A5-0FF6-409C-BCD1-B3B5D227D098}"/>
    <cellStyle name="Komma 2 6 10 3 5 2" xfId="46218" xr:uid="{62E2B0B7-79A3-4F10-A639-0CB95B3E405E}"/>
    <cellStyle name="Komma 2 6 10 3 6" xfId="24229" xr:uid="{25E8CED5-D5FC-4EFE-8DED-C9272BDDB7B1}"/>
    <cellStyle name="Komma 2 6 10 4" xfId="3061" xr:uid="{1FEA8D79-5E39-4786-9C3F-74152B0CC5DD}"/>
    <cellStyle name="Komma 2 6 10 4 2" xfId="8588" xr:uid="{E3470ED3-115A-4705-A517-98400570241B}"/>
    <cellStyle name="Komma 2 6 10 4 2 2" xfId="30657" xr:uid="{8FF469AA-49FC-40C3-B664-EC20817A8721}"/>
    <cellStyle name="Komma 2 6 10 4 3" xfId="14055" xr:uid="{0D97E4FB-5C94-41ED-B09B-083E49A88D87}"/>
    <cellStyle name="Komma 2 6 10 4 3 2" xfId="36124" xr:uid="{0E778170-4B7D-47AC-B01C-7B5F2C713236}"/>
    <cellStyle name="Komma 2 6 10 4 3 3" xfId="41672" xr:uid="{4FA5E750-561F-4A82-8DDD-7A3F382CA59A}"/>
    <cellStyle name="Komma 2 6 10 4 4" xfId="19623" xr:uid="{64F8A327-E869-4A62-969E-9E50893343D6}"/>
    <cellStyle name="Komma 2 6 10 4 4 2" xfId="47139" xr:uid="{22A5A347-3A98-4552-BE83-8E1E7F67FA51}"/>
    <cellStyle name="Komma 2 6 10 4 5" xfId="25150" xr:uid="{EA2A1768-DA04-48FC-8911-60D391209210}"/>
    <cellStyle name="Komma 2 6 10 5" xfId="6085" xr:uid="{58D02C60-0452-4E09-A32A-345624195440}"/>
    <cellStyle name="Komma 2 6 10 5 2" xfId="28154" xr:uid="{046E2895-C018-4BBB-AE5F-F389BFA37583}"/>
    <cellStyle name="Komma 2 6 10 6" xfId="11471" xr:uid="{753F153F-54A4-4E2A-B641-916A5FBCBEF4}"/>
    <cellStyle name="Komma 2 6 10 6 2" xfId="33540" xr:uid="{32E2916B-F8A4-43FC-8024-6DC4BE322768}"/>
    <cellStyle name="Komma 2 6 10 6 3" xfId="39088" xr:uid="{476D1366-23C2-4A96-83B1-AC74730F1DF8}"/>
    <cellStyle name="Komma 2 6 10 7" xfId="17019" xr:uid="{704F0E84-604E-4AF6-9AC7-AEC86D21F74C}"/>
    <cellStyle name="Komma 2 6 10 7 2" xfId="44636" xr:uid="{53133094-126E-4C96-B380-3B3DA07F12CE}"/>
    <cellStyle name="Komma 2 6 10 8" xfId="22647" xr:uid="{BCCDA86B-17E9-4449-9537-5F9039DC5970}"/>
    <cellStyle name="Komma 2 6 11" xfId="878" xr:uid="{DECFBBF8-6A1A-440D-A97A-B563916F6E11}"/>
    <cellStyle name="Komma 2 6 11 2" xfId="1679" xr:uid="{96245269-E252-4D62-A24F-124567710FED}"/>
    <cellStyle name="Komma 2 6 11 2 2" xfId="4283" xr:uid="{965BDD3B-B2E7-4A75-8295-B2F7168D5906}"/>
    <cellStyle name="Komma 2 6 11 2 2 2" xfId="9790" xr:uid="{A3447675-D4EB-4604-BAF8-6B40894E84A9}"/>
    <cellStyle name="Komma 2 6 11 2 2 2 2" xfId="31859" xr:uid="{F0DFA5D5-AF00-4344-9DFD-70DCDA02F8C3}"/>
    <cellStyle name="Komma 2 6 11 2 2 3" xfId="15277" xr:uid="{2E60FAC6-5177-4E47-B3F4-C94BC012AD79}"/>
    <cellStyle name="Komma 2 6 11 2 2 3 2" xfId="37346" xr:uid="{8E0F365C-A8DE-4113-A0EF-079F2A8C8D38}"/>
    <cellStyle name="Komma 2 6 11 2 2 3 3" xfId="42894" xr:uid="{65D3A67B-7058-401F-8CEE-012987FF2085}"/>
    <cellStyle name="Komma 2 6 11 2 2 4" xfId="20845" xr:uid="{CFBE7FA2-A810-4795-B1F8-449D983FE9AF}"/>
    <cellStyle name="Komma 2 6 11 2 2 4 2" xfId="48341" xr:uid="{C6DB7196-0E52-4C81-9693-3829D6D4719D}"/>
    <cellStyle name="Komma 2 6 11 2 2 5" xfId="26352" xr:uid="{655EC2FD-42B9-4B6A-A0A6-3EC9E87A48DC}"/>
    <cellStyle name="Komma 2 6 11 2 3" xfId="7307" xr:uid="{9AE03349-FEC2-4588-8479-4CF0DBF62E61}"/>
    <cellStyle name="Komma 2 6 11 2 3 2" xfId="29376" xr:uid="{4C5B4A18-3AD9-4BC2-A9FB-1326FB2F730B}"/>
    <cellStyle name="Komma 2 6 11 2 4" xfId="12673" xr:uid="{76F1645B-356C-4781-B295-368FFCB32AF5}"/>
    <cellStyle name="Komma 2 6 11 2 4 2" xfId="34742" xr:uid="{5B43AA9A-0F0F-44AD-B83F-796D0799C36D}"/>
    <cellStyle name="Komma 2 6 11 2 4 3" xfId="40290" xr:uid="{2485F5D0-8098-4E80-B55A-FD32E48A295C}"/>
    <cellStyle name="Komma 2 6 11 2 5" xfId="18241" xr:uid="{59241951-DA2D-46E9-8A58-06F555A49697}"/>
    <cellStyle name="Komma 2 6 11 2 5 2" xfId="45858" xr:uid="{5A98655C-50B2-42F1-8F41-B784608982C2}"/>
    <cellStyle name="Komma 2 6 11 2 6" xfId="23869" xr:uid="{C5568342-F582-4E1E-BE4C-5608690490FB}"/>
    <cellStyle name="Komma 2 6 11 3" xfId="3482" xr:uid="{CDFB05F7-5181-49A3-AD88-89AFBD2A9397}"/>
    <cellStyle name="Komma 2 6 11 3 2" xfId="9009" xr:uid="{7142880F-7946-4770-961F-A78168A153BC}"/>
    <cellStyle name="Komma 2 6 11 3 2 2" xfId="31078" xr:uid="{0AE6839A-C560-40DD-9A64-D4EA66F91FBB}"/>
    <cellStyle name="Komma 2 6 11 3 3" xfId="14476" xr:uid="{D25187DB-D931-4A4E-9DE4-7203C88BD643}"/>
    <cellStyle name="Komma 2 6 11 3 3 2" xfId="36545" xr:uid="{6711E5FC-8F4C-45BE-BA81-04A90FAD203E}"/>
    <cellStyle name="Komma 2 6 11 3 3 3" xfId="42093" xr:uid="{F9C07F7A-AB2D-48BB-8861-33F31C0A9E75}"/>
    <cellStyle name="Komma 2 6 11 3 4" xfId="20044" xr:uid="{9D6722CD-35D1-4D7E-911F-EB35C73143E4}"/>
    <cellStyle name="Komma 2 6 11 3 4 2" xfId="47560" xr:uid="{DB894FEC-BD3E-4FD9-8AF6-FCB9BFA3AD26}"/>
    <cellStyle name="Komma 2 6 11 3 5" xfId="25571" xr:uid="{1DC8DF2F-319E-4805-AD4D-C007B8C1FFF3}"/>
    <cellStyle name="Komma 2 6 11 4" xfId="6506" xr:uid="{E5E74271-0620-44AE-B661-CF8EA417CA18}"/>
    <cellStyle name="Komma 2 6 11 4 2" xfId="28575" xr:uid="{35DFB805-213D-404F-9A04-3A8DF6F88E6C}"/>
    <cellStyle name="Komma 2 6 11 5" xfId="11892" xr:uid="{FB4EB55F-C4D8-4625-A3C0-52A8D0224897}"/>
    <cellStyle name="Komma 2 6 11 5 2" xfId="33961" xr:uid="{DB5FF07E-2A32-471C-9BB1-84C9533836EC}"/>
    <cellStyle name="Komma 2 6 11 5 3" xfId="39509" xr:uid="{531EB640-75C2-4689-9937-C305EE49E19C}"/>
    <cellStyle name="Komma 2 6 11 6" xfId="17440" xr:uid="{90D105FD-BFAA-46C4-9279-B1F48256D03B}"/>
    <cellStyle name="Komma 2 6 11 6 2" xfId="45057" xr:uid="{EAC60520-921F-4727-875E-7DA3877F5348}"/>
    <cellStyle name="Komma 2 6 11 7" xfId="23068" xr:uid="{C6AFFD45-128A-4B58-9633-9A7887F6ADDB}"/>
    <cellStyle name="Komma 2 6 12" xfId="938" xr:uid="{1E84A95D-FF6B-4CF3-BB9C-147F31F7763A}"/>
    <cellStyle name="Komma 2 6 12 2" xfId="3542" xr:uid="{8E7DBB3B-9FDB-4E22-822C-885954F38632}"/>
    <cellStyle name="Komma 2 6 12 2 2" xfId="9049" xr:uid="{E106116F-577D-480D-A8EB-D06C991A7B0F}"/>
    <cellStyle name="Komma 2 6 12 2 2 2" xfId="31118" xr:uid="{F0C91EAA-780A-4807-8185-8B12EDB84A3E}"/>
    <cellStyle name="Komma 2 6 12 2 3" xfId="14536" xr:uid="{998D1242-D4A5-459E-AA8C-289351A21065}"/>
    <cellStyle name="Komma 2 6 12 2 3 2" xfId="36605" xr:uid="{8FE1AE67-237C-48F1-BA76-5B8BA890C962}"/>
    <cellStyle name="Komma 2 6 12 2 3 3" xfId="42153" xr:uid="{691E54E8-2CE7-4740-942E-D4C114780DE3}"/>
    <cellStyle name="Komma 2 6 12 2 4" xfId="20104" xr:uid="{303A67AA-A98F-484A-AF76-A0D378383ED7}"/>
    <cellStyle name="Komma 2 6 12 2 4 2" xfId="47600" xr:uid="{CB01E108-B85C-4145-968D-ECAA66521D55}"/>
    <cellStyle name="Komma 2 6 12 2 5" xfId="25611" xr:uid="{E2E84021-4AF6-4EF1-8DD8-45398043F968}"/>
    <cellStyle name="Komma 2 6 12 3" xfId="6566" xr:uid="{7C5B225A-A5CB-4D8A-976E-9C7E6C23B03F}"/>
    <cellStyle name="Komma 2 6 12 3 2" xfId="28635" xr:uid="{7B468132-7D96-4CC9-A1A2-0386A0D7DDDB}"/>
    <cellStyle name="Komma 2 6 12 4" xfId="11932" xr:uid="{6958EDCB-6D5A-4FDC-A879-E4916B2C330D}"/>
    <cellStyle name="Komma 2 6 12 4 2" xfId="34001" xr:uid="{C080A32E-C406-488C-B8B9-D39CADAFE56D}"/>
    <cellStyle name="Komma 2 6 12 4 3" xfId="39549" xr:uid="{B70DC6BF-86DA-493A-9AEC-5576E4FB7D6F}"/>
    <cellStyle name="Komma 2 6 12 5" xfId="17500" xr:uid="{3CC69C18-B50B-4174-B11B-86A8CCD52EF5}"/>
    <cellStyle name="Komma 2 6 12 5 2" xfId="45117" xr:uid="{016DB0C1-D818-4274-A6E7-3C500E9A62C2}"/>
    <cellStyle name="Komma 2 6 12 6" xfId="23128" xr:uid="{829EBFCE-FFA6-46BE-B74F-DF7C7C8BF425}"/>
    <cellStyle name="Komma 2 6 13" xfId="1719" xr:uid="{495E39A0-EA69-416E-9236-E8C3FC118908}"/>
    <cellStyle name="Komma 2 6 13 2" xfId="4323" xr:uid="{C307773A-CCF0-4DE1-9C96-3B6BA82CF5B7}"/>
    <cellStyle name="Komma 2 6 13 2 2" xfId="9830" xr:uid="{0537CAFD-D3F3-43A9-AFFA-AED7F1541539}"/>
    <cellStyle name="Komma 2 6 13 2 2 2" xfId="31899" xr:uid="{678180D3-3FD6-4931-BA51-668B47BB1E04}"/>
    <cellStyle name="Komma 2 6 13 2 3" xfId="15317" xr:uid="{3F97EBA5-5E2B-433D-8A8F-A25C8D17A04C}"/>
    <cellStyle name="Komma 2 6 13 2 3 2" xfId="37386" xr:uid="{F4DEBAE2-06A4-43D5-B639-EBECDA06B7E1}"/>
    <cellStyle name="Komma 2 6 13 2 3 3" xfId="42934" xr:uid="{DB454C61-18CF-4843-8128-6998D39EBAB3}"/>
    <cellStyle name="Komma 2 6 13 2 4" xfId="20885" xr:uid="{18BD6E26-AAB1-40C4-8499-9C27E0A75BC6}"/>
    <cellStyle name="Komma 2 6 13 2 4 2" xfId="48381" xr:uid="{014D3CE1-1E71-4006-90DA-C8D271F5CE31}"/>
    <cellStyle name="Komma 2 6 13 2 5" xfId="26392" xr:uid="{BB0ECDFA-8B59-4673-A785-5F33DB11E007}"/>
    <cellStyle name="Komma 2 6 13 3" xfId="7347" xr:uid="{96FF83EA-2188-43E9-AFF4-3116753A37CA}"/>
    <cellStyle name="Komma 2 6 13 3 2" xfId="29416" xr:uid="{4B883FB1-F747-46C1-8B01-BFC3DD99FAFA}"/>
    <cellStyle name="Komma 2 6 13 4" xfId="12713" xr:uid="{1B821A10-4765-4989-B75B-DC73A3A6A6F7}"/>
    <cellStyle name="Komma 2 6 13 4 2" xfId="34782" xr:uid="{542F4AF0-2E5F-4688-B0F2-5C1D3A219CD0}"/>
    <cellStyle name="Komma 2 6 13 4 3" xfId="40330" xr:uid="{4B603821-30A6-4745-9381-05BC409B0A98}"/>
    <cellStyle name="Komma 2 6 13 5" xfId="18281" xr:uid="{72166D42-D8D0-4228-813A-A5097198A5E5}"/>
    <cellStyle name="Komma 2 6 13 5 2" xfId="45898" xr:uid="{EAE1FCE2-8E29-4FAA-B832-8427AA85D1CF}"/>
    <cellStyle name="Komma 2 6 13 6" xfId="23909" xr:uid="{19E91158-7293-4E0C-B776-52FB8B11EF7D}"/>
    <cellStyle name="Komma 2 6 14" xfId="2460" xr:uid="{60966052-45CB-42A2-A30D-FA95CD8C18E8}"/>
    <cellStyle name="Komma 2 6 14 2" xfId="5064" xr:uid="{073D76A7-6B55-4973-A487-7875A5267763}"/>
    <cellStyle name="Komma 2 6 14 2 2" xfId="10571" xr:uid="{57A2995C-EF4E-498C-88C6-F8C84733593E}"/>
    <cellStyle name="Komma 2 6 14 2 2 2" xfId="32640" xr:uid="{98CBFDF9-C407-4A71-A708-4FD7B067FD70}"/>
    <cellStyle name="Komma 2 6 14 2 3" xfId="16058" xr:uid="{9BEFE5D0-ED79-4856-BA84-B726F0DD20E4}"/>
    <cellStyle name="Komma 2 6 14 2 3 2" xfId="38127" xr:uid="{9A90A22E-3AC5-4FD4-A167-9125EEBECBCD}"/>
    <cellStyle name="Komma 2 6 14 2 3 3" xfId="43675" xr:uid="{951BC630-2415-4B0D-9C3D-217429F09BB7}"/>
    <cellStyle name="Komma 2 6 14 2 4" xfId="21626" xr:uid="{D187CCCC-3286-4A11-B862-9F935317572C}"/>
    <cellStyle name="Komma 2 6 14 2 4 2" xfId="49122" xr:uid="{BE428502-FCE8-4099-91C1-E083FFDB87A3}"/>
    <cellStyle name="Komma 2 6 14 2 5" xfId="27133" xr:uid="{AEF6E6F0-16A6-4339-AD53-9C6CAAE30AB0}"/>
    <cellStyle name="Komma 2 6 14 3" xfId="8088" xr:uid="{B47D3BEF-0F85-4E33-9578-6A865406D447}"/>
    <cellStyle name="Komma 2 6 14 3 2" xfId="30157" xr:uid="{09B36F2E-0E39-4399-8D09-34F250508414}"/>
    <cellStyle name="Komma 2 6 14 4" xfId="13454" xr:uid="{0737E93D-00F0-4F4B-8057-FA916517361A}"/>
    <cellStyle name="Komma 2 6 14 4 2" xfId="35523" xr:uid="{A2FE5FBE-E9EA-45EA-84F9-9A2C7A2F2C6F}"/>
    <cellStyle name="Komma 2 6 14 4 3" xfId="41071" xr:uid="{EEDE87C7-A9EE-483C-B9A2-8CD52E8CB547}"/>
    <cellStyle name="Komma 2 6 14 5" xfId="19022" xr:uid="{EF8C6A01-84F4-4635-AC48-0D9F619E03FA}"/>
    <cellStyle name="Komma 2 6 14 5 2" xfId="46639" xr:uid="{C49E0ED5-2743-4135-A4A1-B9436A4E3BE8}"/>
    <cellStyle name="Komma 2 6 14 6" xfId="24650" xr:uid="{88E4BE66-8CB3-4CA9-A7DB-7D100C47C42B}"/>
    <cellStyle name="Komma 2 6 15" xfId="2500" xr:uid="{2B7D55B7-A49E-4297-AE5C-8C643C7A8B96}"/>
    <cellStyle name="Komma 2 6 15 2" xfId="5444" xr:uid="{8F1ECAD1-DF50-4A6F-8281-1675C47B1B04}"/>
    <cellStyle name="Komma 2 6 15 2 2" xfId="10951" xr:uid="{DFA61AF4-9A4A-422A-A549-A6E843555F28}"/>
    <cellStyle name="Komma 2 6 15 2 2 2" xfId="33020" xr:uid="{0FD23D4C-1DD4-490D-9927-3A3991E0A9E3}"/>
    <cellStyle name="Komma 2 6 15 2 3" xfId="16438" xr:uid="{4C94A2E3-CD91-4474-B486-73C3846FB5AD}"/>
    <cellStyle name="Komma 2 6 15 2 3 2" xfId="38507" xr:uid="{93F552E1-079D-4FC2-9409-EA5EE54A705F}"/>
    <cellStyle name="Komma 2 6 15 2 3 3" xfId="44055" xr:uid="{0D9184D8-AD0F-46F5-9A74-80E487FAC707}"/>
    <cellStyle name="Komma 2 6 15 2 4" xfId="22006" xr:uid="{C8D3EA8B-6735-49A1-9180-48A097461A1C}"/>
    <cellStyle name="Komma 2 6 15 2 4 2" xfId="49502" xr:uid="{A9261BBF-9A8A-4F31-AE44-7479696B61A7}"/>
    <cellStyle name="Komma 2 6 15 2 5" xfId="27513" xr:uid="{32C0780E-B9F7-4EBE-BDE3-AB6B0F308531}"/>
    <cellStyle name="Komma 2 6 15 3" xfId="8128" xr:uid="{1E4EB96C-262B-4CAC-A267-3690EB9A8823}"/>
    <cellStyle name="Komma 2 6 15 3 2" xfId="30197" xr:uid="{3D858BD4-6916-469F-81B6-117B2E5B0483}"/>
    <cellStyle name="Komma 2 6 15 4" xfId="13494" xr:uid="{CADC029B-B96D-467D-8FC6-3CBC24EF18B4}"/>
    <cellStyle name="Komma 2 6 15 4 2" xfId="35563" xr:uid="{41376EBA-CF66-44A2-BB1F-7B676A4422AC}"/>
    <cellStyle name="Komma 2 6 15 4 3" xfId="41111" xr:uid="{A80C485F-37F4-4D10-A5C5-AC191353DC87}"/>
    <cellStyle name="Komma 2 6 15 5" xfId="19062" xr:uid="{B9E36B3E-B085-4175-A1CE-7E12B8C72037}"/>
    <cellStyle name="Komma 2 6 15 5 2" xfId="46679" xr:uid="{0FBE2124-09DF-47F5-B077-BACEB0144549}"/>
    <cellStyle name="Komma 2 6 15 6" xfId="24690" xr:uid="{93E4351A-8B30-44CF-9A2D-11AACDB8D60F}"/>
    <cellStyle name="Komma 2 6 16" xfId="2580" xr:uid="{72D80213-C8ED-4006-B629-F1BF38C5A5B8}"/>
    <cellStyle name="Komma 2 6 16 2" xfId="5504" xr:uid="{F8685A1E-CEF4-4157-B26E-0362907AE108}"/>
    <cellStyle name="Komma 2 6 16 2 2" xfId="11011" xr:uid="{793C483E-134B-44D5-98BE-096BE78A74BF}"/>
    <cellStyle name="Komma 2 6 16 2 2 2" xfId="33080" xr:uid="{1A16E14E-214B-4854-811A-DA14FEE1C0EF}"/>
    <cellStyle name="Komma 2 6 16 2 3" xfId="16498" xr:uid="{4B83C510-22D0-4A2E-A65C-EDE67DB23862}"/>
    <cellStyle name="Komma 2 6 16 2 3 2" xfId="38567" xr:uid="{24D991A5-F6D8-4A15-B45F-C54CFD11D251}"/>
    <cellStyle name="Komma 2 6 16 2 3 3" xfId="44115" xr:uid="{377000D7-999F-4ACF-B168-DFA9ECE3CDFD}"/>
    <cellStyle name="Komma 2 6 16 2 4" xfId="22066" xr:uid="{89B17F9A-427D-4EC4-B721-917CBD2BC16F}"/>
    <cellStyle name="Komma 2 6 16 2 4 2" xfId="49562" xr:uid="{9BA46F8C-5E5F-40CE-9D86-F4DBBEBF54F9}"/>
    <cellStyle name="Komma 2 6 16 2 5" xfId="27573" xr:uid="{A2A1C27B-988D-46CD-BD0C-E763BE4EDDCE}"/>
    <cellStyle name="Komma 2 6 16 3" xfId="8188" xr:uid="{754EBDC1-6B7C-4F3F-9E2C-356C2FC0B022}"/>
    <cellStyle name="Komma 2 6 16 3 2" xfId="30257" xr:uid="{6CDB6ACE-A840-4C4E-9DD7-BB12E0210B85}"/>
    <cellStyle name="Komma 2 6 16 4" xfId="13574" xr:uid="{5A44C196-D764-4B59-B4CA-B846AE48A01C}"/>
    <cellStyle name="Komma 2 6 16 4 2" xfId="35643" xr:uid="{22F67D1D-3174-457B-A3ED-931DAA63F544}"/>
    <cellStyle name="Komma 2 6 16 4 3" xfId="41191" xr:uid="{F125F5B5-807B-4505-8CFE-CA4AC3BA0AF1}"/>
    <cellStyle name="Komma 2 6 16 5" xfId="19142" xr:uid="{2F78C6C9-B1DE-4284-ADFF-AA19C88D5522}"/>
    <cellStyle name="Komma 2 6 16 5 2" xfId="46739" xr:uid="{DA2A6F47-4D50-4292-ADAC-6F4E423426AD}"/>
    <cellStyle name="Komma 2 6 16 6" xfId="24750" xr:uid="{4912BA0E-3A45-42C0-B7E0-6E6988046E74}"/>
    <cellStyle name="Komma 2 6 17" xfId="2620" xr:uid="{8FF58563-5792-4F95-A08E-ED02DF8C36DD}"/>
    <cellStyle name="Komma 2 6 17 2" xfId="5544" xr:uid="{1397F4A2-B079-4491-8853-F58918991B14}"/>
    <cellStyle name="Komma 2 6 17 2 2" xfId="11051" xr:uid="{32D5B5BB-8DC9-4F3C-BED1-163BE74C31A6}"/>
    <cellStyle name="Komma 2 6 17 2 2 2" xfId="33120" xr:uid="{39C45033-7F84-43F5-B76D-5166F8207BD8}"/>
    <cellStyle name="Komma 2 6 17 2 3" xfId="16538" xr:uid="{45644C07-B729-4A88-835F-39CFB4A21E68}"/>
    <cellStyle name="Komma 2 6 17 2 3 2" xfId="38607" xr:uid="{16495BE9-C1AD-409A-8256-0D128A343AAF}"/>
    <cellStyle name="Komma 2 6 17 2 3 3" xfId="44155" xr:uid="{B079BA83-24F4-4EDE-B82C-9ABFBDAD8924}"/>
    <cellStyle name="Komma 2 6 17 2 4" xfId="22106" xr:uid="{B2DD6F3A-8F07-4B13-8CC4-BCC103D18864}"/>
    <cellStyle name="Komma 2 6 17 2 4 2" xfId="49602" xr:uid="{37740637-81FF-4BEA-A7C8-9C9DE0A69E26}"/>
    <cellStyle name="Komma 2 6 17 2 5" xfId="27613" xr:uid="{CE2A0B62-660C-4556-B29E-E5E38B18BE0F}"/>
    <cellStyle name="Komma 2 6 17 3" xfId="8228" xr:uid="{D0B86A50-5482-4633-B15C-23AAA4914BD8}"/>
    <cellStyle name="Komma 2 6 17 3 2" xfId="30297" xr:uid="{90DFD86E-4375-4F35-AFE3-8F78258F42A6}"/>
    <cellStyle name="Komma 2 6 17 4" xfId="13614" xr:uid="{2AD8375C-92AA-4745-B52E-BDFE4A86E69F}"/>
    <cellStyle name="Komma 2 6 17 4 2" xfId="35683" xr:uid="{61BB1419-B858-461D-87EC-5B1980AC5F2C}"/>
    <cellStyle name="Komma 2 6 17 4 3" xfId="41231" xr:uid="{9D6DD3FB-60A4-4A2D-9A21-AAC13705B10F}"/>
    <cellStyle name="Komma 2 6 17 5" xfId="19182" xr:uid="{D2CD8916-8DD2-411D-84FA-15FC1EF0DA5C}"/>
    <cellStyle name="Komma 2 6 17 5 2" xfId="46779" xr:uid="{85C77564-6A0A-410E-8DDF-DA02259FC3EB}"/>
    <cellStyle name="Komma 2 6 17 6" xfId="24790" xr:uid="{770AD622-0529-4B09-97AA-542E418F3C0B}"/>
    <cellStyle name="Komma 2 6 18" xfId="2660" xr:uid="{7D1155FE-729C-4308-87F4-63154109F802}"/>
    <cellStyle name="Komma 2 6 18 2" xfId="8268" xr:uid="{972C93A0-EAA5-4F96-859C-D0BF1A2746A5}"/>
    <cellStyle name="Komma 2 6 18 2 2" xfId="30337" xr:uid="{ED9252D2-8CA4-4C22-BFB9-BDF9C27D7228}"/>
    <cellStyle name="Komma 2 6 18 3" xfId="13654" xr:uid="{75BD2E9E-4156-4181-AEAC-DBA3D8DE8018}"/>
    <cellStyle name="Komma 2 6 18 3 2" xfId="35723" xr:uid="{500FA806-907D-4D41-A7D8-78D7F3CD86EE}"/>
    <cellStyle name="Komma 2 6 18 3 3" xfId="41271" xr:uid="{D43E2B79-60D3-4AF0-B165-B3124B53A041}"/>
    <cellStyle name="Komma 2 6 18 4" xfId="19222" xr:uid="{4495306B-8D3E-4C64-8BD4-3A95B1F29B44}"/>
    <cellStyle name="Komma 2 6 18 4 2" xfId="46819" xr:uid="{EA0B3BDF-96EF-4490-A21C-E3A537FA9B3D}"/>
    <cellStyle name="Komma 2 6 18 5" xfId="24830" xr:uid="{39332B69-D46F-4243-B77E-E729BC356E6D}"/>
    <cellStyle name="Komma 2 6 19" xfId="5104" xr:uid="{5A894A00-C35F-4930-946E-9767FAF69BC1}"/>
    <cellStyle name="Komma 2 6 19 2" xfId="10611" xr:uid="{6D01852B-BB51-4178-A8EB-D8DC36DC9ADD}"/>
    <cellStyle name="Komma 2 6 19 2 2" xfId="32680" xr:uid="{8A5729B7-1124-42FB-A0F0-7B6194D70384}"/>
    <cellStyle name="Komma 2 6 19 3" xfId="16098" xr:uid="{0EAF0075-0406-43B4-BF08-98D37B7650F0}"/>
    <cellStyle name="Komma 2 6 19 3 2" xfId="38167" xr:uid="{592AA320-49A9-4666-9DB5-7AEECE79FD3C}"/>
    <cellStyle name="Komma 2 6 19 3 3" xfId="43715" xr:uid="{3CCD6FD9-BC53-4342-8C73-CCC4D9BB7AFA}"/>
    <cellStyle name="Komma 2 6 19 4" xfId="21666" xr:uid="{A76D5804-3A8B-4043-8486-586B4A886122}"/>
    <cellStyle name="Komma 2 6 19 4 2" xfId="49162" xr:uid="{CD164241-48D0-4B62-8799-B63C70E1A868}"/>
    <cellStyle name="Komma 2 6 19 5" xfId="27173" xr:uid="{AD5E7169-6FE2-45F7-B964-9F7004BDA682}"/>
    <cellStyle name="Komma 2 6 2" xfId="71" xr:uid="{5C8D635D-28B9-4024-A632-8557C0031BA1}"/>
    <cellStyle name="Komma 2 6 2 10" xfId="918" xr:uid="{DFEB6918-148E-4B3C-8FC0-5EB11282DF99}"/>
    <cellStyle name="Komma 2 6 2 10 2" xfId="1699" xr:uid="{13227D88-0E5F-4323-AB5D-F11A21B9FC26}"/>
    <cellStyle name="Komma 2 6 2 10 2 2" xfId="4303" xr:uid="{222B32AB-0237-4604-BDE2-A2ADFB6EC452}"/>
    <cellStyle name="Komma 2 6 2 10 2 2 2" xfId="9810" xr:uid="{B6972B43-A6B9-4B10-A3A9-2FDF50404F96}"/>
    <cellStyle name="Komma 2 6 2 10 2 2 2 2" xfId="31879" xr:uid="{F992E88F-F255-4D57-8082-B96C17F9323E}"/>
    <cellStyle name="Komma 2 6 2 10 2 2 3" xfId="15297" xr:uid="{6B1FC2F7-A07C-471E-9E4F-A5EDCBDFEDE9}"/>
    <cellStyle name="Komma 2 6 2 10 2 2 3 2" xfId="37366" xr:uid="{E7D566A0-9259-4A47-BB75-7BDA28DA5742}"/>
    <cellStyle name="Komma 2 6 2 10 2 2 3 3" xfId="42914" xr:uid="{976CF0D0-BB25-424A-A739-874476BBCE5F}"/>
    <cellStyle name="Komma 2 6 2 10 2 2 4" xfId="20865" xr:uid="{60A6B4E5-427A-4920-BA60-F4B5D4C92B2F}"/>
    <cellStyle name="Komma 2 6 2 10 2 2 4 2" xfId="48361" xr:uid="{F9020C51-A798-4EF2-AD20-1DDD61DF7257}"/>
    <cellStyle name="Komma 2 6 2 10 2 2 5" xfId="26372" xr:uid="{A2BF444C-E705-4F5B-8ADB-33CCB8AC3B73}"/>
    <cellStyle name="Komma 2 6 2 10 2 3" xfId="7327" xr:uid="{691ACC9A-2A22-4089-ABB2-7C64C545DAF6}"/>
    <cellStyle name="Komma 2 6 2 10 2 3 2" xfId="29396" xr:uid="{B5458C47-3B87-48C3-A3B2-59423713A27A}"/>
    <cellStyle name="Komma 2 6 2 10 2 4" xfId="12693" xr:uid="{97756901-980C-44A3-8EC5-D0B9744CC47C}"/>
    <cellStyle name="Komma 2 6 2 10 2 4 2" xfId="34762" xr:uid="{DBB1242C-CDAB-40EB-AE7C-C1BF75AB71D6}"/>
    <cellStyle name="Komma 2 6 2 10 2 4 3" xfId="40310" xr:uid="{C256FD45-6355-489F-A887-65580C00DFDB}"/>
    <cellStyle name="Komma 2 6 2 10 2 5" xfId="18261" xr:uid="{E0F5DB61-D281-4DE3-9BF0-CBA2AB4B24B2}"/>
    <cellStyle name="Komma 2 6 2 10 2 5 2" xfId="45878" xr:uid="{49F12DF7-6EF1-4AC9-8D44-C6B9580B197A}"/>
    <cellStyle name="Komma 2 6 2 10 2 6" xfId="23889" xr:uid="{77FB2F20-E8E8-44C0-8A57-E9984EB2CC3C}"/>
    <cellStyle name="Komma 2 6 2 10 3" xfId="3522" xr:uid="{2737E0C8-E883-4913-83CB-FE4E3C07935D}"/>
    <cellStyle name="Komma 2 6 2 10 3 2" xfId="9029" xr:uid="{EE34F549-1F2F-4C58-A7D6-8F18BD8DF072}"/>
    <cellStyle name="Komma 2 6 2 10 3 2 2" xfId="31098" xr:uid="{C7D5BF4F-FD89-4E82-90A0-9447F65C1D1C}"/>
    <cellStyle name="Komma 2 6 2 10 3 3" xfId="14516" xr:uid="{B5D8CAFA-D22E-4FD3-9CBE-C453FDB696B9}"/>
    <cellStyle name="Komma 2 6 2 10 3 3 2" xfId="36585" xr:uid="{1ED65ADF-E719-4ADE-A6E5-DE7ABC8F59CA}"/>
    <cellStyle name="Komma 2 6 2 10 3 3 3" xfId="42133" xr:uid="{1A3FE031-E16F-4596-B53E-5BA8F631000A}"/>
    <cellStyle name="Komma 2 6 2 10 3 4" xfId="20084" xr:uid="{446BC5FA-EFE4-4318-933B-4961B8EBF1AC}"/>
    <cellStyle name="Komma 2 6 2 10 3 4 2" xfId="47580" xr:uid="{16ADA63B-229F-4673-AF01-9A07163E09E5}"/>
    <cellStyle name="Komma 2 6 2 10 3 5" xfId="25591" xr:uid="{D34363B1-FC24-458E-94ED-63CD97EC3140}"/>
    <cellStyle name="Komma 2 6 2 10 4" xfId="6546" xr:uid="{81402D5B-D497-4D99-9D42-8FADE1D83C6D}"/>
    <cellStyle name="Komma 2 6 2 10 4 2" xfId="28615" xr:uid="{B94FF22E-0B64-439D-9E93-643F3DC4C960}"/>
    <cellStyle name="Komma 2 6 2 10 5" xfId="11912" xr:uid="{30FC413D-8672-4818-977F-28AF60B5ED28}"/>
    <cellStyle name="Komma 2 6 2 10 5 2" xfId="33981" xr:uid="{32D65829-25D6-4911-97E1-F644A7F53BC6}"/>
    <cellStyle name="Komma 2 6 2 10 5 3" xfId="39529" xr:uid="{57F7AEF8-D5E9-465D-9B9D-1F3773CE5E79}"/>
    <cellStyle name="Komma 2 6 2 10 6" xfId="17480" xr:uid="{4A761225-A9BF-496C-A9D2-0F686D09E8E9}"/>
    <cellStyle name="Komma 2 6 2 10 6 2" xfId="45097" xr:uid="{4FCE5814-B1A3-46FD-9547-61A16BCED914}"/>
    <cellStyle name="Komma 2 6 2 10 7" xfId="23108" xr:uid="{CB4BF7DE-E0E4-4ADE-B451-65CD34AD04B6}"/>
    <cellStyle name="Komma 2 6 2 11" xfId="958" xr:uid="{4370A299-2239-4FBE-9428-5BD2A3660D1D}"/>
    <cellStyle name="Komma 2 6 2 11 2" xfId="3562" xr:uid="{D905546A-0FED-4D3B-A1CF-44DC5688435F}"/>
    <cellStyle name="Komma 2 6 2 11 2 2" xfId="9069" xr:uid="{16902C1C-9E1A-4047-AF00-A4CF233B83EE}"/>
    <cellStyle name="Komma 2 6 2 11 2 2 2" xfId="31138" xr:uid="{CA4C0879-A7CF-4C6F-998F-C72DCB5751DF}"/>
    <cellStyle name="Komma 2 6 2 11 2 3" xfId="14556" xr:uid="{C82B88B3-3E3D-41E3-8CD0-4081CA4B5FA0}"/>
    <cellStyle name="Komma 2 6 2 11 2 3 2" xfId="36625" xr:uid="{BAA8983B-3B1A-4AA9-8916-9A0D94A931D9}"/>
    <cellStyle name="Komma 2 6 2 11 2 3 3" xfId="42173" xr:uid="{6E7459AE-211F-429A-B102-F6CE52A44434}"/>
    <cellStyle name="Komma 2 6 2 11 2 4" xfId="20124" xr:uid="{46F3C7AE-5CDF-4D8A-BCAE-74EA173B9AE4}"/>
    <cellStyle name="Komma 2 6 2 11 2 4 2" xfId="47620" xr:uid="{A8DADFEC-F777-4FA9-8E05-C1B0C398EDC9}"/>
    <cellStyle name="Komma 2 6 2 11 2 5" xfId="25631" xr:uid="{267072EB-E9D3-44BA-93FE-4BBF0CF99289}"/>
    <cellStyle name="Komma 2 6 2 11 3" xfId="6586" xr:uid="{C82D8AB8-413B-465D-A7DD-912AFE593E8E}"/>
    <cellStyle name="Komma 2 6 2 11 3 2" xfId="28655" xr:uid="{D70B44E7-5894-4BDA-9359-ADEE4FE8A0F7}"/>
    <cellStyle name="Komma 2 6 2 11 4" xfId="11952" xr:uid="{03704DEF-BD01-43A7-84F1-79EC28199891}"/>
    <cellStyle name="Komma 2 6 2 11 4 2" xfId="34021" xr:uid="{F3DD4705-0208-4454-9987-0484F9252EF8}"/>
    <cellStyle name="Komma 2 6 2 11 4 3" xfId="39569" xr:uid="{7C1C5E85-4F54-44E5-9983-E81AC3494F1A}"/>
    <cellStyle name="Komma 2 6 2 11 5" xfId="17520" xr:uid="{A828C305-937A-4ED2-9FD3-9644408A30F3}"/>
    <cellStyle name="Komma 2 6 2 11 5 2" xfId="45137" xr:uid="{552824A2-7BB2-446E-A1E6-0D65F1AD949D}"/>
    <cellStyle name="Komma 2 6 2 11 6" xfId="23148" xr:uid="{30E40648-CA1E-444B-A1E0-FE321E46C991}"/>
    <cellStyle name="Komma 2 6 2 12" xfId="1739" xr:uid="{FD4A54E4-6AA5-44F7-9C09-EDD45207A1A8}"/>
    <cellStyle name="Komma 2 6 2 12 2" xfId="4343" xr:uid="{C91284B1-C15A-448A-A147-50D723F0F0C8}"/>
    <cellStyle name="Komma 2 6 2 12 2 2" xfId="9850" xr:uid="{F264A517-7C9B-4004-8376-992A36FE667B}"/>
    <cellStyle name="Komma 2 6 2 12 2 2 2" xfId="31919" xr:uid="{4EBF8E73-E0B4-45D1-AF87-F1AFF799F266}"/>
    <cellStyle name="Komma 2 6 2 12 2 3" xfId="15337" xr:uid="{0E60238E-6DFF-455A-998F-C3081E38CDBD}"/>
    <cellStyle name="Komma 2 6 2 12 2 3 2" xfId="37406" xr:uid="{6A623084-ADA9-4AE5-9626-05D6B48CAE71}"/>
    <cellStyle name="Komma 2 6 2 12 2 3 3" xfId="42954" xr:uid="{FF04DAF8-E989-418B-BC40-FC25DC0593D5}"/>
    <cellStyle name="Komma 2 6 2 12 2 4" xfId="20905" xr:uid="{A628A5BF-B99E-4B03-9558-65498A7A622C}"/>
    <cellStyle name="Komma 2 6 2 12 2 4 2" xfId="48401" xr:uid="{C9AE7BEE-6892-4D91-9175-AF5CC7AB2839}"/>
    <cellStyle name="Komma 2 6 2 12 2 5" xfId="26412" xr:uid="{FD1797B5-3F4A-4F4E-A888-CF679BF3BFB9}"/>
    <cellStyle name="Komma 2 6 2 12 3" xfId="7367" xr:uid="{1398E11B-CED3-4CCB-BE56-9937CDF4DA7F}"/>
    <cellStyle name="Komma 2 6 2 12 3 2" xfId="29436" xr:uid="{7C353544-8788-4372-AFB0-CA9FB08F446D}"/>
    <cellStyle name="Komma 2 6 2 12 4" xfId="12733" xr:uid="{EF0D233E-2C41-4D5B-99A1-92480C10A92C}"/>
    <cellStyle name="Komma 2 6 2 12 4 2" xfId="34802" xr:uid="{C6270AE1-CA36-4F08-9079-C99CBDD0F1DC}"/>
    <cellStyle name="Komma 2 6 2 12 4 3" xfId="40350" xr:uid="{9B47B0D8-CBDC-4ED3-BA19-B5EBC2B181C5}"/>
    <cellStyle name="Komma 2 6 2 12 5" xfId="18301" xr:uid="{29F45011-02D1-400A-A17E-FCB1C8417057}"/>
    <cellStyle name="Komma 2 6 2 12 5 2" xfId="45918" xr:uid="{BD5DCC57-7912-4790-998D-6D2985E81A29}"/>
    <cellStyle name="Komma 2 6 2 12 6" xfId="23929" xr:uid="{ABC24C6F-997B-42D0-B7FE-7DD7848FCD99}"/>
    <cellStyle name="Komma 2 6 2 13" xfId="2480" xr:uid="{3DCA7BC7-3505-48A9-9623-1194F9EDD92D}"/>
    <cellStyle name="Komma 2 6 2 13 2" xfId="5084" xr:uid="{0C443BFF-91A3-4C82-85DA-008E7F53EC7B}"/>
    <cellStyle name="Komma 2 6 2 13 2 2" xfId="10591" xr:uid="{5572F56F-FFC8-4679-9BD4-304314517035}"/>
    <cellStyle name="Komma 2 6 2 13 2 2 2" xfId="32660" xr:uid="{320525BC-CE69-49CA-9E20-FE11C9153D7A}"/>
    <cellStyle name="Komma 2 6 2 13 2 3" xfId="16078" xr:uid="{12AECBCB-AE82-4ACD-ADBC-43F179EED2F6}"/>
    <cellStyle name="Komma 2 6 2 13 2 3 2" xfId="38147" xr:uid="{1AB03B92-4FA9-444F-A970-FD7B738D514F}"/>
    <cellStyle name="Komma 2 6 2 13 2 3 3" xfId="43695" xr:uid="{D09225EE-1EF1-40DC-8536-76718DCADBF1}"/>
    <cellStyle name="Komma 2 6 2 13 2 4" xfId="21646" xr:uid="{28504274-3D4F-446A-97FF-1DFB38A31E72}"/>
    <cellStyle name="Komma 2 6 2 13 2 4 2" xfId="49142" xr:uid="{DAF772F3-834B-4D8C-BFDF-D5D42211688A}"/>
    <cellStyle name="Komma 2 6 2 13 2 5" xfId="27153" xr:uid="{D96D5AF7-AF01-4924-9B9B-5C1B33C1581D}"/>
    <cellStyle name="Komma 2 6 2 13 3" xfId="8108" xr:uid="{34035605-1FC2-4473-8C30-05FE87705656}"/>
    <cellStyle name="Komma 2 6 2 13 3 2" xfId="30177" xr:uid="{9AAA49E8-078C-45BB-86EF-D47FADA1ADE4}"/>
    <cellStyle name="Komma 2 6 2 13 4" xfId="13474" xr:uid="{18000EC8-C712-4438-A7C2-BABE27AE2BB5}"/>
    <cellStyle name="Komma 2 6 2 13 4 2" xfId="35543" xr:uid="{4F883325-5314-4D41-8763-58979351724F}"/>
    <cellStyle name="Komma 2 6 2 13 4 3" xfId="41091" xr:uid="{80C7D84B-641B-40F6-8FF0-670A146542AE}"/>
    <cellStyle name="Komma 2 6 2 13 5" xfId="19042" xr:uid="{16575D06-804F-4F42-9F6F-5D366C0CD89B}"/>
    <cellStyle name="Komma 2 6 2 13 5 2" xfId="46659" xr:uid="{A7C41320-FADA-45BF-9CBB-DFEBF5CE9368}"/>
    <cellStyle name="Komma 2 6 2 13 6" xfId="24670" xr:uid="{2FDBCEA1-4096-4125-B0DB-AC6BC4A2E69F}"/>
    <cellStyle name="Komma 2 6 2 14" xfId="2540" xr:uid="{970EE391-2466-4504-B3F3-0EEA0BDCF83D}"/>
    <cellStyle name="Komma 2 6 2 14 2" xfId="5464" xr:uid="{DE75C39A-9A31-493C-9D58-0D99EBEE7B14}"/>
    <cellStyle name="Komma 2 6 2 14 2 2" xfId="10971" xr:uid="{0BE14678-F65C-453B-AA9B-028B9E71501E}"/>
    <cellStyle name="Komma 2 6 2 14 2 2 2" xfId="33040" xr:uid="{6A86C4A8-ADD7-4D61-8096-556AC37B918F}"/>
    <cellStyle name="Komma 2 6 2 14 2 3" xfId="16458" xr:uid="{BA8C85A8-F8DA-48FE-88FE-A562932690D2}"/>
    <cellStyle name="Komma 2 6 2 14 2 3 2" xfId="38527" xr:uid="{366405CD-3771-4B13-B66E-ADB0F2D5FA42}"/>
    <cellStyle name="Komma 2 6 2 14 2 3 3" xfId="44075" xr:uid="{EE45D7F6-A206-401A-905C-5AD77AACEFBE}"/>
    <cellStyle name="Komma 2 6 2 14 2 4" xfId="22026" xr:uid="{300E00CE-B783-461E-B438-D11A9F32F4BE}"/>
    <cellStyle name="Komma 2 6 2 14 2 4 2" xfId="49522" xr:uid="{ADA783BA-5281-4B2C-A522-853FA500AF3D}"/>
    <cellStyle name="Komma 2 6 2 14 2 5" xfId="27533" xr:uid="{D3638CB9-3738-4FEF-9D0A-684F7C1D4AD9}"/>
    <cellStyle name="Komma 2 6 2 14 3" xfId="8148" xr:uid="{F70EE732-E954-45A5-BA27-23D7DBA6A692}"/>
    <cellStyle name="Komma 2 6 2 14 3 2" xfId="30217" xr:uid="{D0116C08-F8B7-4362-B4A1-1773B98F4F64}"/>
    <cellStyle name="Komma 2 6 2 14 4" xfId="13534" xr:uid="{D7884D7D-F537-48E0-BF02-C2E69F5F7FCC}"/>
    <cellStyle name="Komma 2 6 2 14 4 2" xfId="35603" xr:uid="{FF766AF3-FCD0-4307-8D9F-3277A180AEF1}"/>
    <cellStyle name="Komma 2 6 2 14 4 3" xfId="41151" xr:uid="{05CF649B-4CD5-46BD-BD5D-C696A0C61675}"/>
    <cellStyle name="Komma 2 6 2 14 5" xfId="19102" xr:uid="{87AE943C-0188-45AF-876F-2018C6137B37}"/>
    <cellStyle name="Komma 2 6 2 14 5 2" xfId="46699" xr:uid="{36CB7D58-4AD6-4248-9741-818D71A88481}"/>
    <cellStyle name="Komma 2 6 2 14 6" xfId="24710" xr:uid="{FA4204F7-D1B4-490B-A529-7230547C06CF}"/>
    <cellStyle name="Komma 2 6 2 15" xfId="2600" xr:uid="{68A51A1D-7466-448F-B914-F7CF0F876DEB}"/>
    <cellStyle name="Komma 2 6 2 15 2" xfId="5524" xr:uid="{0A9382CE-EA66-421F-9E2F-DFBD3701E941}"/>
    <cellStyle name="Komma 2 6 2 15 2 2" xfId="11031" xr:uid="{C9370589-DD2F-4A4F-96BF-F46923E15878}"/>
    <cellStyle name="Komma 2 6 2 15 2 2 2" xfId="33100" xr:uid="{378D0156-7989-4066-BF99-55035FBF1C8A}"/>
    <cellStyle name="Komma 2 6 2 15 2 3" xfId="16518" xr:uid="{1BA13E22-C208-448E-830E-3A5D04E062D4}"/>
    <cellStyle name="Komma 2 6 2 15 2 3 2" xfId="38587" xr:uid="{5C0F6B9B-1244-4ECA-84E3-ED6FC79AE0E0}"/>
    <cellStyle name="Komma 2 6 2 15 2 3 3" xfId="44135" xr:uid="{E4E20850-8001-4F95-B58F-24CBF7F4B486}"/>
    <cellStyle name="Komma 2 6 2 15 2 4" xfId="22086" xr:uid="{844C0908-DC8C-42CF-9AE9-DB4A3EA8D3F1}"/>
    <cellStyle name="Komma 2 6 2 15 2 4 2" xfId="49582" xr:uid="{CEFC78A4-B5D8-49C9-8A52-D961EC76FEE3}"/>
    <cellStyle name="Komma 2 6 2 15 2 5" xfId="27593" xr:uid="{C916D0E1-BCA1-4ADD-8EC9-F40B11751788}"/>
    <cellStyle name="Komma 2 6 2 15 3" xfId="8208" xr:uid="{9040F4EA-8CEF-4B8D-9BD1-DFADC5849DE4}"/>
    <cellStyle name="Komma 2 6 2 15 3 2" xfId="30277" xr:uid="{CA7E8C09-45A7-4844-BD22-65142ECC472C}"/>
    <cellStyle name="Komma 2 6 2 15 4" xfId="13594" xr:uid="{D41A9B1C-4011-43CD-B376-01A4314ABAB1}"/>
    <cellStyle name="Komma 2 6 2 15 4 2" xfId="35663" xr:uid="{25E26A1C-2C28-4A94-B255-DA8E81E6011B}"/>
    <cellStyle name="Komma 2 6 2 15 4 3" xfId="41211" xr:uid="{60897E2D-4CD3-45A4-8A91-86F01438ED6D}"/>
    <cellStyle name="Komma 2 6 2 15 5" xfId="19162" xr:uid="{DCBBE3E7-CDB9-44E9-9531-BF9A2C3E6E8B}"/>
    <cellStyle name="Komma 2 6 2 15 5 2" xfId="46759" xr:uid="{83668F71-F0E3-4DB5-A615-917ED450B851}"/>
    <cellStyle name="Komma 2 6 2 15 6" xfId="24770" xr:uid="{3D03B3BA-A7F0-4339-853D-353719C55C6B}"/>
    <cellStyle name="Komma 2 6 2 16" xfId="2640" xr:uid="{B11ED4F6-3E75-49C7-8ECD-03CDA76227DF}"/>
    <cellStyle name="Komma 2 6 2 16 2" xfId="5564" xr:uid="{ED0DA846-E1AC-41E1-9463-68BDD10CA979}"/>
    <cellStyle name="Komma 2 6 2 16 2 2" xfId="11071" xr:uid="{7A24B997-5218-46F4-B6D5-1ABB20C4B037}"/>
    <cellStyle name="Komma 2 6 2 16 2 2 2" xfId="33140" xr:uid="{5AEEA5AB-02AC-49B6-AA58-FDB2F2B5BE8A}"/>
    <cellStyle name="Komma 2 6 2 16 2 3" xfId="16558" xr:uid="{A27D7BEC-FB1D-4A8A-B001-35F24C128BA8}"/>
    <cellStyle name="Komma 2 6 2 16 2 3 2" xfId="38627" xr:uid="{8D3C2AD7-8E46-4E06-BE63-FB242A53405C}"/>
    <cellStyle name="Komma 2 6 2 16 2 3 3" xfId="44175" xr:uid="{3A7F2F71-DA48-4380-A17C-23FC6F59D499}"/>
    <cellStyle name="Komma 2 6 2 16 2 4" xfId="22126" xr:uid="{F4FC99F9-8165-4A04-A2DE-C9E02168877D}"/>
    <cellStyle name="Komma 2 6 2 16 2 4 2" xfId="49622" xr:uid="{07310DBF-4AC6-4052-A17F-91848266A036}"/>
    <cellStyle name="Komma 2 6 2 16 2 5" xfId="27633" xr:uid="{726289B6-B485-42BA-B0F8-2ED672E684DF}"/>
    <cellStyle name="Komma 2 6 2 16 3" xfId="8248" xr:uid="{06DE8A32-DBFE-4476-82AE-83AE55FE1C2F}"/>
    <cellStyle name="Komma 2 6 2 16 3 2" xfId="30317" xr:uid="{156965F1-C58F-43F9-9160-488EECD874B0}"/>
    <cellStyle name="Komma 2 6 2 16 4" xfId="13634" xr:uid="{7725E072-4EBE-4B66-B926-12D036F267F1}"/>
    <cellStyle name="Komma 2 6 2 16 4 2" xfId="35703" xr:uid="{8E2D96D0-3EF9-4E8C-A1F3-A5C768D75E0A}"/>
    <cellStyle name="Komma 2 6 2 16 4 3" xfId="41251" xr:uid="{29527ACB-AA2C-42C6-947D-87D1622DC633}"/>
    <cellStyle name="Komma 2 6 2 16 5" xfId="19202" xr:uid="{C39D1E5B-18E4-447B-AB62-B12686E7608B}"/>
    <cellStyle name="Komma 2 6 2 16 5 2" xfId="46799" xr:uid="{62F5509D-2BD2-46A1-B0DA-5548670C8877}"/>
    <cellStyle name="Komma 2 6 2 16 6" xfId="24810" xr:uid="{5BA9A520-7089-4AB3-BE5B-3CF85FDE04FA}"/>
    <cellStyle name="Komma 2 6 2 17" xfId="2680" xr:uid="{1FA46E97-507F-48FE-ABBE-50DEB6A66870}"/>
    <cellStyle name="Komma 2 6 2 17 2" xfId="8288" xr:uid="{3FDCD1E8-6F81-4AB0-AD53-65C22AE0F235}"/>
    <cellStyle name="Komma 2 6 2 17 2 2" xfId="30357" xr:uid="{FC06A4DE-B220-47D8-B2EC-0D7DDB27D7D9}"/>
    <cellStyle name="Komma 2 6 2 17 3" xfId="13674" xr:uid="{9A880F16-7211-4012-B432-CF9148A98F1A}"/>
    <cellStyle name="Komma 2 6 2 17 3 2" xfId="35743" xr:uid="{BDC83B62-949C-42FF-B986-05DE293A35C2}"/>
    <cellStyle name="Komma 2 6 2 17 3 3" xfId="41291" xr:uid="{4D220E3A-543E-4E43-90D0-1DA5B0F9328C}"/>
    <cellStyle name="Komma 2 6 2 17 4" xfId="19242" xr:uid="{98F67864-6DAF-4611-9E8B-4FD256586F44}"/>
    <cellStyle name="Komma 2 6 2 17 4 2" xfId="46839" xr:uid="{41995031-EC8A-442C-AA27-FAB665B21C52}"/>
    <cellStyle name="Komma 2 6 2 17 5" xfId="24850" xr:uid="{1917C0A0-D500-4E5A-9549-72CB8E8589EE}"/>
    <cellStyle name="Komma 2 6 2 18" xfId="5124" xr:uid="{E587B3E9-2D92-49C2-8737-B15F1A8051CC}"/>
    <cellStyle name="Komma 2 6 2 18 2" xfId="10631" xr:uid="{C34E36A7-781D-44A9-8E0A-18B0B4693BB3}"/>
    <cellStyle name="Komma 2 6 2 18 2 2" xfId="32700" xr:uid="{0813CB86-F3E2-46CC-B254-130319A2FC89}"/>
    <cellStyle name="Komma 2 6 2 18 3" xfId="16118" xr:uid="{646CB389-CA7E-4A53-9731-766F1E7C6CA8}"/>
    <cellStyle name="Komma 2 6 2 18 3 2" xfId="38187" xr:uid="{8E126147-2DFF-495C-A560-FC93E374A597}"/>
    <cellStyle name="Komma 2 6 2 18 3 3" xfId="43735" xr:uid="{672692A9-F610-48CA-A1D5-C708908535C7}"/>
    <cellStyle name="Komma 2 6 2 18 4" xfId="21686" xr:uid="{7C2C6230-4422-47B4-AB2A-6C1AB384831A}"/>
    <cellStyle name="Komma 2 6 2 18 4 2" xfId="49182" xr:uid="{E67B1343-7ED8-483E-9F6B-5889BD29F0A0}"/>
    <cellStyle name="Komma 2 6 2 18 5" xfId="27193" xr:uid="{6C2799AB-FF5E-44B9-B700-86A0BC500498}"/>
    <cellStyle name="Komma 2 6 2 19" xfId="5624" xr:uid="{AA11EBE2-FE63-4F6E-BA54-32944B4AA18E}"/>
    <cellStyle name="Komma 2 6 2 19 2" xfId="11131" xr:uid="{31DAD732-5924-440A-9D78-4FF5B4B5DE7A}"/>
    <cellStyle name="Komma 2 6 2 19 2 2" xfId="33200" xr:uid="{EA6F4DC2-1803-4AFF-8E1C-00EFAD42875B}"/>
    <cellStyle name="Komma 2 6 2 19 3" xfId="22186" xr:uid="{32295D2C-CDF3-4C1F-90E8-11530CD43410}"/>
    <cellStyle name="Komma 2 6 2 19 3 2" xfId="49682" xr:uid="{6A1ABC2F-F498-4484-A868-F7A2AB48FD55}"/>
    <cellStyle name="Komma 2 6 2 19 4" xfId="27693" xr:uid="{4E0D06C5-25C8-4594-B0BC-3CDF83A5CAAF}"/>
    <cellStyle name="Komma 2 6 2 2" xfId="124" xr:uid="{2CAAF7E4-791B-4FF8-9AA5-77F55E8A5E36}"/>
    <cellStyle name="Komma 2 6 2 2 10" xfId="22319" xr:uid="{52784D43-1698-4982-A790-AD5A68749B74}"/>
    <cellStyle name="Komma 2 6 2 2 2" xfId="550" xr:uid="{EC3F90B2-58AD-4296-9DC4-27BA96388D11}"/>
    <cellStyle name="Komma 2 6 2 2 2 2" xfId="1351" xr:uid="{406CE6B3-ACC6-437D-AAD1-2B2749F1E256}"/>
    <cellStyle name="Komma 2 6 2 2 2 2 2" xfId="3955" xr:uid="{CEB569CA-DA3E-48F8-9F25-FB38EB706400}"/>
    <cellStyle name="Komma 2 6 2 2 2 2 2 2" xfId="9462" xr:uid="{6846A175-2738-453C-92C9-E696553EBCC6}"/>
    <cellStyle name="Komma 2 6 2 2 2 2 2 2 2" xfId="31531" xr:uid="{96D4F6E4-55EE-426C-90FA-60BD8DEA0CF1}"/>
    <cellStyle name="Komma 2 6 2 2 2 2 2 3" xfId="14949" xr:uid="{96B3F209-6C02-421C-9BA5-353007ABAA00}"/>
    <cellStyle name="Komma 2 6 2 2 2 2 2 3 2" xfId="37018" xr:uid="{7FAB7A66-A623-4920-B032-89F80335A6AD}"/>
    <cellStyle name="Komma 2 6 2 2 2 2 2 3 3" xfId="42566" xr:uid="{49557020-A912-4685-AE03-261B98AA2997}"/>
    <cellStyle name="Komma 2 6 2 2 2 2 2 4" xfId="20517" xr:uid="{98089CB2-8EFC-4113-B305-548DA6FFD481}"/>
    <cellStyle name="Komma 2 6 2 2 2 2 2 4 2" xfId="48013" xr:uid="{502AE977-6718-4F75-801F-2F826F7FA0E8}"/>
    <cellStyle name="Komma 2 6 2 2 2 2 2 5" xfId="26024" xr:uid="{3AD999D8-B301-4AAF-870D-51636A0866BB}"/>
    <cellStyle name="Komma 2 6 2 2 2 2 3" xfId="6979" xr:uid="{2C4B924C-B595-4949-941B-59EF1CB862A9}"/>
    <cellStyle name="Komma 2 6 2 2 2 2 3 2" xfId="29048" xr:uid="{8F4D5872-7F8D-4AAB-BAB5-044D7FF5F908}"/>
    <cellStyle name="Komma 2 6 2 2 2 2 4" xfId="12345" xr:uid="{76C8E198-B027-4602-8A1E-7ED037C0527D}"/>
    <cellStyle name="Komma 2 6 2 2 2 2 4 2" xfId="34414" xr:uid="{78162C44-BF37-4C54-AE42-27864CACA24A}"/>
    <cellStyle name="Komma 2 6 2 2 2 2 4 3" xfId="39962" xr:uid="{1DD83B46-DF92-41F0-B4B2-B9B822C62D4A}"/>
    <cellStyle name="Komma 2 6 2 2 2 2 5" xfId="17913" xr:uid="{DCDD8EB9-EC5A-460F-9438-3A2FEABB2443}"/>
    <cellStyle name="Komma 2 6 2 2 2 2 5 2" xfId="45530" xr:uid="{F8DE1547-559F-4E03-BAA4-26951C1C2C34}"/>
    <cellStyle name="Komma 2 6 2 2 2 2 6" xfId="23541" xr:uid="{B1D7593F-9EC2-4D02-8EC2-D2EC2AB14A03}"/>
    <cellStyle name="Komma 2 6 2 2 2 3" xfId="2132" xr:uid="{6136F17C-6DD6-4974-B8FC-BD4908F65C52}"/>
    <cellStyle name="Komma 2 6 2 2 2 3 2" xfId="4736" xr:uid="{17B5BEBF-901F-42D6-A6BF-B258E93FD286}"/>
    <cellStyle name="Komma 2 6 2 2 2 3 2 2" xfId="10243" xr:uid="{AFE6D205-57F1-46A4-ADC2-E67DDEF17D36}"/>
    <cellStyle name="Komma 2 6 2 2 2 3 2 2 2" xfId="32312" xr:uid="{ACB33728-96D8-4034-90B8-97B85B7A73A1}"/>
    <cellStyle name="Komma 2 6 2 2 2 3 2 3" xfId="15730" xr:uid="{2772F616-6F76-4348-BD23-B9658EB81EA8}"/>
    <cellStyle name="Komma 2 6 2 2 2 3 2 3 2" xfId="37799" xr:uid="{E0A19C4B-8444-4022-B5C8-1141DCFC8909}"/>
    <cellStyle name="Komma 2 6 2 2 2 3 2 3 3" xfId="43347" xr:uid="{F89541C7-B666-45F4-98E2-03889F7BE5F5}"/>
    <cellStyle name="Komma 2 6 2 2 2 3 2 4" xfId="21298" xr:uid="{24913C6B-286D-4949-93D9-D54A9B37A02C}"/>
    <cellStyle name="Komma 2 6 2 2 2 3 2 4 2" xfId="48794" xr:uid="{F7E9D128-8A9E-4367-AE87-F890ACD5EAEF}"/>
    <cellStyle name="Komma 2 6 2 2 2 3 2 5" xfId="26805" xr:uid="{5057ABE8-531C-488C-AC89-33B8BB1F88C6}"/>
    <cellStyle name="Komma 2 6 2 2 2 3 3" xfId="7760" xr:uid="{F7EF29CD-FCD8-4C9B-9CE2-3BC368B4C41F}"/>
    <cellStyle name="Komma 2 6 2 2 2 3 3 2" xfId="29829" xr:uid="{4AAA38F2-6AC8-42B3-92F3-4186976DD730}"/>
    <cellStyle name="Komma 2 6 2 2 2 3 4" xfId="13126" xr:uid="{FC0F5957-5DB1-421A-A39F-6284F16C84DE}"/>
    <cellStyle name="Komma 2 6 2 2 2 3 4 2" xfId="35195" xr:uid="{EBAD043A-875B-4946-B19D-0917CF2DBBA4}"/>
    <cellStyle name="Komma 2 6 2 2 2 3 4 3" xfId="40743" xr:uid="{9B24850D-7929-4D7F-8C1E-CB4F71AEF79A}"/>
    <cellStyle name="Komma 2 6 2 2 2 3 5" xfId="18694" xr:uid="{6B4FB6DE-918B-4575-B90F-A73DC4027044}"/>
    <cellStyle name="Komma 2 6 2 2 2 3 5 2" xfId="46311" xr:uid="{4D273DC5-1217-4AA9-BA78-FFFA4B40D8A3}"/>
    <cellStyle name="Komma 2 6 2 2 2 3 6" xfId="24322" xr:uid="{81795E5F-0C06-4EC1-AC75-ED9555F73318}"/>
    <cellStyle name="Komma 2 6 2 2 2 4" xfId="3154" xr:uid="{ACF35098-D9D2-4287-9757-4F99343812CA}"/>
    <cellStyle name="Komma 2 6 2 2 2 4 2" xfId="8681" xr:uid="{AE1BEFAB-39C9-4CD4-AB83-F90C2E7B33E1}"/>
    <cellStyle name="Komma 2 6 2 2 2 4 2 2" xfId="30750" xr:uid="{5A309537-2120-40C3-BAA9-69AE76171577}"/>
    <cellStyle name="Komma 2 6 2 2 2 4 3" xfId="14148" xr:uid="{916811FA-5434-497E-A7BD-56582142F8E1}"/>
    <cellStyle name="Komma 2 6 2 2 2 4 3 2" xfId="36217" xr:uid="{4A7D2137-CC10-4A47-8547-E284DE308530}"/>
    <cellStyle name="Komma 2 6 2 2 2 4 3 3" xfId="41765" xr:uid="{D49B5D96-3B2F-4C8A-8951-033ED0CFC078}"/>
    <cellStyle name="Komma 2 6 2 2 2 4 4" xfId="19716" xr:uid="{DA8B01EF-D130-4088-AF67-F01FEA0ACFC2}"/>
    <cellStyle name="Komma 2 6 2 2 2 4 4 2" xfId="47232" xr:uid="{72FD2DD1-580E-4BDA-AE31-11934577F9DF}"/>
    <cellStyle name="Komma 2 6 2 2 2 4 5" xfId="25243" xr:uid="{95A09613-B6D1-44E5-A48E-3D3A0535727B}"/>
    <cellStyle name="Komma 2 6 2 2 2 5" xfId="6178" xr:uid="{D80B62C2-6BD2-4981-A683-CBEDBAD1C391}"/>
    <cellStyle name="Komma 2 6 2 2 2 5 2" xfId="28247" xr:uid="{CDA479F8-FCCD-48F1-B799-2C1AA5D728BC}"/>
    <cellStyle name="Komma 2 6 2 2 2 6" xfId="11564" xr:uid="{4ED15909-2537-4D08-BB3F-CE7243C7E357}"/>
    <cellStyle name="Komma 2 6 2 2 2 6 2" xfId="33633" xr:uid="{1A15C823-9102-404F-BA95-516A0EFC3471}"/>
    <cellStyle name="Komma 2 6 2 2 2 6 3" xfId="39181" xr:uid="{0B557B32-789B-4D66-8E03-B363A1A4C347}"/>
    <cellStyle name="Komma 2 6 2 2 2 7" xfId="17112" xr:uid="{690A7F67-3D55-4691-A680-FD6FDBDFB7EA}"/>
    <cellStyle name="Komma 2 6 2 2 2 7 2" xfId="44729" xr:uid="{77A6F4C6-3131-4F3D-B81B-C9E362A2E39E}"/>
    <cellStyle name="Komma 2 6 2 2 2 8" xfId="22740" xr:uid="{641C0E6D-F416-4F34-99EF-04291D9A649C}"/>
    <cellStyle name="Komma 2 6 2 2 3" xfId="1000" xr:uid="{841163A5-4D8D-4CD1-B603-7D4DF7F2EC4D}"/>
    <cellStyle name="Komma 2 6 2 2 3 2" xfId="3604" xr:uid="{6412DD02-A4C1-4AF1-9589-3A42BD7DB651}"/>
    <cellStyle name="Komma 2 6 2 2 3 2 2" xfId="9111" xr:uid="{836D6B39-0665-4B09-9835-6A500B7452E7}"/>
    <cellStyle name="Komma 2 6 2 2 3 2 2 2" xfId="31180" xr:uid="{3A2856F1-FCCB-4D87-9035-29E1BE32A2A3}"/>
    <cellStyle name="Komma 2 6 2 2 3 2 3" xfId="14598" xr:uid="{8832D4B7-7E0A-4DFA-8842-D36D5B0F8EC3}"/>
    <cellStyle name="Komma 2 6 2 2 3 2 3 2" xfId="36667" xr:uid="{4B0791F5-44C6-422A-9C9A-A8138181A5A3}"/>
    <cellStyle name="Komma 2 6 2 2 3 2 3 3" xfId="42215" xr:uid="{4227159B-A306-4D90-82BF-6AF96785227E}"/>
    <cellStyle name="Komma 2 6 2 2 3 2 4" xfId="20166" xr:uid="{68A42F03-CD2F-4377-AA46-F227B4C641DC}"/>
    <cellStyle name="Komma 2 6 2 2 3 2 4 2" xfId="47662" xr:uid="{206AFB20-D7F6-44BA-AD3D-80597DE9FC0E}"/>
    <cellStyle name="Komma 2 6 2 2 3 2 5" xfId="25673" xr:uid="{11022BF1-3066-4562-A0A8-0E8860F053C9}"/>
    <cellStyle name="Komma 2 6 2 2 3 3" xfId="6628" xr:uid="{50B0D98D-1102-4977-9AAE-710DEE01FC38}"/>
    <cellStyle name="Komma 2 6 2 2 3 3 2" xfId="28697" xr:uid="{59473D0B-AC1D-429D-9E56-D954BC11AAF8}"/>
    <cellStyle name="Komma 2 6 2 2 3 4" xfId="11994" xr:uid="{2A31A365-EDC2-43E4-9A32-F9946FF6BD36}"/>
    <cellStyle name="Komma 2 6 2 2 3 4 2" xfId="34063" xr:uid="{50F63E26-95BF-4512-B6E0-AB15A33453F9}"/>
    <cellStyle name="Komma 2 6 2 2 3 4 3" xfId="39611" xr:uid="{7B5CE1C1-EAFB-40D8-A8AE-A77A40EDD862}"/>
    <cellStyle name="Komma 2 6 2 2 3 5" xfId="17562" xr:uid="{B346D417-FEB0-407F-9CEE-BBF6D3874600}"/>
    <cellStyle name="Komma 2 6 2 2 3 5 2" xfId="45179" xr:uid="{AF08E3B4-6A7E-4E70-9FCD-A5A4A0D1532D}"/>
    <cellStyle name="Komma 2 6 2 2 3 6" xfId="23190" xr:uid="{518BE9AC-F644-48AF-AEC5-F602A4E199BB}"/>
    <cellStyle name="Komma 2 6 2 2 4" xfId="1781" xr:uid="{B0E0D4CB-6EC9-400F-B6ED-8F78EAD12B0E}"/>
    <cellStyle name="Komma 2 6 2 2 4 2" xfId="4385" xr:uid="{FB9391B8-18F3-4A97-B364-E228C8EF6A12}"/>
    <cellStyle name="Komma 2 6 2 2 4 2 2" xfId="9892" xr:uid="{AD2AD840-BE52-4E83-89B8-BA89602239CE}"/>
    <cellStyle name="Komma 2 6 2 2 4 2 2 2" xfId="31961" xr:uid="{6BEABCC6-ECA0-4B3A-B083-174888990A10}"/>
    <cellStyle name="Komma 2 6 2 2 4 2 3" xfId="15379" xr:uid="{9D31F8F8-C7BE-47B1-9E15-3A251EE19FBF}"/>
    <cellStyle name="Komma 2 6 2 2 4 2 3 2" xfId="37448" xr:uid="{44F3E845-C270-4F54-A0A1-6B636000650A}"/>
    <cellStyle name="Komma 2 6 2 2 4 2 3 3" xfId="42996" xr:uid="{53ADD4C7-2C5B-4EE5-B683-4D6483321AE3}"/>
    <cellStyle name="Komma 2 6 2 2 4 2 4" xfId="20947" xr:uid="{399598FC-8486-4F5A-A11A-2283C3AA888D}"/>
    <cellStyle name="Komma 2 6 2 2 4 2 4 2" xfId="48443" xr:uid="{19756E34-694F-49B7-8916-A4AE361FF680}"/>
    <cellStyle name="Komma 2 6 2 2 4 2 5" xfId="26454" xr:uid="{5E884AAA-5CE0-4B40-A9F7-15F026A89D7B}"/>
    <cellStyle name="Komma 2 6 2 2 4 3" xfId="7409" xr:uid="{B9DFCCB9-C48C-410C-AC90-93BD06ED2889}"/>
    <cellStyle name="Komma 2 6 2 2 4 3 2" xfId="29478" xr:uid="{1A108E46-2B55-46C4-994B-98CFB48E5318}"/>
    <cellStyle name="Komma 2 6 2 2 4 4" xfId="12775" xr:uid="{6D17DAB5-5568-4712-88D8-9C77ACB17423}"/>
    <cellStyle name="Komma 2 6 2 2 4 4 2" xfId="34844" xr:uid="{0C9068B1-039E-41A6-AA35-7C6CDF7F3D93}"/>
    <cellStyle name="Komma 2 6 2 2 4 4 3" xfId="40392" xr:uid="{7B74CD02-EAF2-4B75-A385-9407D26D0E83}"/>
    <cellStyle name="Komma 2 6 2 2 4 5" xfId="18343" xr:uid="{823D3992-EE01-452F-9941-164412C17BD6}"/>
    <cellStyle name="Komma 2 6 2 2 4 5 2" xfId="45960" xr:uid="{CCC18221-BFB4-47A3-988B-F1070E934F49}"/>
    <cellStyle name="Komma 2 6 2 2 4 6" xfId="23971" xr:uid="{436416BB-1ED1-436D-9CD2-FB41914F8AA6}"/>
    <cellStyle name="Komma 2 6 2 2 5" xfId="2733" xr:uid="{C87603E1-0751-4C92-B965-9ADEC86C288B}"/>
    <cellStyle name="Komma 2 6 2 2 5 2" xfId="8330" xr:uid="{6427DF81-7C55-44F8-9F0D-C6E7B5F85515}"/>
    <cellStyle name="Komma 2 6 2 2 5 2 2" xfId="30399" xr:uid="{18ED8A9A-0D67-468E-A55B-410581C9BFB2}"/>
    <cellStyle name="Komma 2 6 2 2 5 3" xfId="13727" xr:uid="{F2E4367E-AF8A-47F9-BB6E-45C1A2BC8911}"/>
    <cellStyle name="Komma 2 6 2 2 5 3 2" xfId="35796" xr:uid="{ACF985B1-2C1F-4953-BF6F-420E8D7B3AE6}"/>
    <cellStyle name="Komma 2 6 2 2 5 3 3" xfId="41344" xr:uid="{B228C62B-6872-4E67-BB2A-77619C908ED4}"/>
    <cellStyle name="Komma 2 6 2 2 5 4" xfId="19295" xr:uid="{663E7F1D-326E-428C-B6FE-5476C2FFF0F3}"/>
    <cellStyle name="Komma 2 6 2 2 5 4 2" xfId="46881" xr:uid="{E37961B4-F195-4EA6-A83B-673FCAEDAC85}"/>
    <cellStyle name="Komma 2 6 2 2 5 5" xfId="24892" xr:uid="{72077E79-0256-4398-AD62-E3F310428121}"/>
    <cellStyle name="Komma 2 6 2 2 6" xfId="5166" xr:uid="{3525085C-1BFE-42A4-A849-E34D3BA92FC9}"/>
    <cellStyle name="Komma 2 6 2 2 6 2" xfId="10673" xr:uid="{EEC4C23B-75AD-4DCF-BFD6-FF9FD0364BCC}"/>
    <cellStyle name="Komma 2 6 2 2 6 2 2" xfId="32742" xr:uid="{8D126721-6839-417C-BF5C-90E19DDFBC5A}"/>
    <cellStyle name="Komma 2 6 2 2 6 3" xfId="16160" xr:uid="{A5CA4A9D-2B81-4064-8290-0CE43D534414}"/>
    <cellStyle name="Komma 2 6 2 2 6 3 2" xfId="38229" xr:uid="{299EEA32-AC94-429E-A7D9-C633609FA910}"/>
    <cellStyle name="Komma 2 6 2 2 6 3 3" xfId="43777" xr:uid="{66485C30-D512-4774-8D79-6E86D07394B1}"/>
    <cellStyle name="Komma 2 6 2 2 6 4" xfId="21728" xr:uid="{2DCB4323-0410-4B1C-A400-1BADB3EF002F}"/>
    <cellStyle name="Komma 2 6 2 2 6 4 2" xfId="49224" xr:uid="{ADA76CA2-ABCF-4347-8736-7C576A710B13}"/>
    <cellStyle name="Komma 2 6 2 2 6 5" xfId="27235" xr:uid="{B1017C33-7DB3-41A9-8615-EF192A7F5884}"/>
    <cellStyle name="Komma 2 6 2 2 7" xfId="5757" xr:uid="{D8229511-3CD1-477F-8CE0-4A83CC8D1AC6}"/>
    <cellStyle name="Komma 2 6 2 2 7 2" xfId="27826" xr:uid="{6A3E39B9-C976-4E98-A5A1-E3A4774013CF}"/>
    <cellStyle name="Komma 2 6 2 2 8" xfId="11213" xr:uid="{97A88D80-BA99-47BA-B6D7-5554BC41ABDE}"/>
    <cellStyle name="Komma 2 6 2 2 8 2" xfId="33282" xr:uid="{1888D853-CAE5-4D6A-83FA-631BBCB068D7}"/>
    <cellStyle name="Komma 2 6 2 2 8 3" xfId="38830" xr:uid="{C850E5CA-324D-4B18-81FD-8118451C924D}"/>
    <cellStyle name="Komma 2 6 2 2 9" xfId="16691" xr:uid="{3EE63923-28DD-4F7C-878F-9D5DF8F5518A}"/>
    <cellStyle name="Komma 2 6 2 2 9 2" xfId="44308" xr:uid="{1E993995-859D-401C-B3C0-429FA701DD9C}"/>
    <cellStyle name="Komma 2 6 2 20" xfId="5704" xr:uid="{9D335967-5375-4454-9610-64F0533FCBBB}"/>
    <cellStyle name="Komma 2 6 2 20 2" xfId="27773" xr:uid="{B29BB344-882E-4E49-87E7-9E556289727E}"/>
    <cellStyle name="Komma 2 6 2 21" xfId="11171" xr:uid="{A63CC5CD-313B-4D55-9165-4F9FA0A26A53}"/>
    <cellStyle name="Komma 2 6 2 21 2" xfId="33240" xr:uid="{E83CAF53-F897-49FD-AE7D-526D69B97411}"/>
    <cellStyle name="Komma 2 6 2 21 3" xfId="38788" xr:uid="{666B10EA-CD4A-4E84-8324-CCAC17EA7DA9}"/>
    <cellStyle name="Komma 2 6 2 22" xfId="16638" xr:uid="{67024E8E-E75A-47C2-9A37-27EE6599C21B}"/>
    <cellStyle name="Komma 2 6 2 22 2" xfId="44255" xr:uid="{B33E7CD7-0FAE-457F-8AFD-F4937BFD88D2}"/>
    <cellStyle name="Komma 2 6 2 23" xfId="22266" xr:uid="{8064101E-F487-41A4-84F6-FD9E5C25A0B6}"/>
    <cellStyle name="Komma 2 6 2 3" xfId="174" xr:uid="{69B31150-BD36-4B93-8165-4C7DE48F359D}"/>
    <cellStyle name="Komma 2 6 2 3 10" xfId="22366" xr:uid="{1D4857BB-514D-45C4-B3E6-D879C95BED1A}"/>
    <cellStyle name="Komma 2 6 2 3 2" xfId="597" xr:uid="{97B0E310-1588-4737-ACC1-D8194A6A6EFE}"/>
    <cellStyle name="Komma 2 6 2 3 2 2" xfId="1398" xr:uid="{696E6648-445B-48F8-A13F-775834272858}"/>
    <cellStyle name="Komma 2 6 2 3 2 2 2" xfId="4002" xr:uid="{11059317-41A7-426B-9C41-343564AE7D48}"/>
    <cellStyle name="Komma 2 6 2 3 2 2 2 2" xfId="9509" xr:uid="{3B68CAB2-CA37-4647-B6A7-C8B372E1D7B7}"/>
    <cellStyle name="Komma 2 6 2 3 2 2 2 2 2" xfId="31578" xr:uid="{9CC60885-2A68-486A-A691-939147211913}"/>
    <cellStyle name="Komma 2 6 2 3 2 2 2 3" xfId="14996" xr:uid="{03A7D3B2-587F-4611-A520-FC8ED7F517AC}"/>
    <cellStyle name="Komma 2 6 2 3 2 2 2 3 2" xfId="37065" xr:uid="{848515C9-8901-4878-99C7-DF06C72FEA54}"/>
    <cellStyle name="Komma 2 6 2 3 2 2 2 3 3" xfId="42613" xr:uid="{7BE903B7-C387-4BC1-A317-388F1B1C5D0D}"/>
    <cellStyle name="Komma 2 6 2 3 2 2 2 4" xfId="20564" xr:uid="{7A806612-6D2F-411D-8CE8-841A20E74C8B}"/>
    <cellStyle name="Komma 2 6 2 3 2 2 2 4 2" xfId="48060" xr:uid="{7A7557B9-A51E-4EF3-94DF-5DFCF586B22A}"/>
    <cellStyle name="Komma 2 6 2 3 2 2 2 5" xfId="26071" xr:uid="{C5B4E946-D5DF-4749-9392-C85C1E39A42E}"/>
    <cellStyle name="Komma 2 6 2 3 2 2 3" xfId="7026" xr:uid="{61BEDC20-EA84-49CE-99DC-9EDD55EA965A}"/>
    <cellStyle name="Komma 2 6 2 3 2 2 3 2" xfId="29095" xr:uid="{F9746336-0A94-47BD-B821-425121C62CE8}"/>
    <cellStyle name="Komma 2 6 2 3 2 2 4" xfId="12392" xr:uid="{7A55F64F-19EF-401A-A74B-23D9DD72FBD4}"/>
    <cellStyle name="Komma 2 6 2 3 2 2 4 2" xfId="34461" xr:uid="{D599D5A7-D68B-497A-9948-15C0B2957995}"/>
    <cellStyle name="Komma 2 6 2 3 2 2 4 3" xfId="40009" xr:uid="{E8288DC9-DCD1-43D2-BBA9-440B125A9BC0}"/>
    <cellStyle name="Komma 2 6 2 3 2 2 5" xfId="17960" xr:uid="{2EB3AC6D-C1B1-4954-A98F-6698B356C4E8}"/>
    <cellStyle name="Komma 2 6 2 3 2 2 5 2" xfId="45577" xr:uid="{A9975CBE-1856-4D8F-AFD3-AAEC8C90C843}"/>
    <cellStyle name="Komma 2 6 2 3 2 2 6" xfId="23588" xr:uid="{C468EF47-7D57-4811-A9F8-0303270B9464}"/>
    <cellStyle name="Komma 2 6 2 3 2 3" xfId="2179" xr:uid="{106F304E-BEF1-4D82-ADDC-E862C5468196}"/>
    <cellStyle name="Komma 2 6 2 3 2 3 2" xfId="4783" xr:uid="{027C2715-AD3F-44FF-A546-FB706B371B14}"/>
    <cellStyle name="Komma 2 6 2 3 2 3 2 2" xfId="10290" xr:uid="{C73A66D1-0675-463E-9581-97166254E77A}"/>
    <cellStyle name="Komma 2 6 2 3 2 3 2 2 2" xfId="32359" xr:uid="{7A83624E-798A-4188-9015-55D155372BD7}"/>
    <cellStyle name="Komma 2 6 2 3 2 3 2 3" xfId="15777" xr:uid="{4DE1CCC4-AAB2-452E-BCAB-BBB88A2937D2}"/>
    <cellStyle name="Komma 2 6 2 3 2 3 2 3 2" xfId="37846" xr:uid="{B0B1D270-A7BA-472F-A3C8-CE66774E060B}"/>
    <cellStyle name="Komma 2 6 2 3 2 3 2 3 3" xfId="43394" xr:uid="{814C165A-F620-457E-8BF8-25D55469B9FD}"/>
    <cellStyle name="Komma 2 6 2 3 2 3 2 4" xfId="21345" xr:uid="{322B6866-E516-4C92-BEDE-11B62B1F7983}"/>
    <cellStyle name="Komma 2 6 2 3 2 3 2 4 2" xfId="48841" xr:uid="{ECB2639E-2D5D-4605-979F-FD91CB1011EC}"/>
    <cellStyle name="Komma 2 6 2 3 2 3 2 5" xfId="26852" xr:uid="{0CDE25BC-BB78-4270-A387-DF130222C53F}"/>
    <cellStyle name="Komma 2 6 2 3 2 3 3" xfId="7807" xr:uid="{D75D3741-514E-4853-992E-612EDDA0531E}"/>
    <cellStyle name="Komma 2 6 2 3 2 3 3 2" xfId="29876" xr:uid="{317D16F3-7B8F-4D6E-96A2-BF6C494BAD5C}"/>
    <cellStyle name="Komma 2 6 2 3 2 3 4" xfId="13173" xr:uid="{4650C637-96A7-4D6D-8E98-199772CD38C0}"/>
    <cellStyle name="Komma 2 6 2 3 2 3 4 2" xfId="35242" xr:uid="{2BCF59AA-37AB-4242-ACC3-6C69317DF7F3}"/>
    <cellStyle name="Komma 2 6 2 3 2 3 4 3" xfId="40790" xr:uid="{BB81CF3B-E900-44F2-9F38-191D0F4886C4}"/>
    <cellStyle name="Komma 2 6 2 3 2 3 5" xfId="18741" xr:uid="{D74A4A2D-0FEB-4854-A50F-F928460BD6F7}"/>
    <cellStyle name="Komma 2 6 2 3 2 3 5 2" xfId="46358" xr:uid="{C1AB5854-B972-468B-81CD-BDE743B0F47D}"/>
    <cellStyle name="Komma 2 6 2 3 2 3 6" xfId="24369" xr:uid="{B7A9C23A-F36D-494F-8402-CBC8ED86A34D}"/>
    <cellStyle name="Komma 2 6 2 3 2 4" xfId="3201" xr:uid="{A66EBB80-3090-4A4B-A9F6-28A08AA67E20}"/>
    <cellStyle name="Komma 2 6 2 3 2 4 2" xfId="8728" xr:uid="{B4E06475-CA26-42F9-A8FC-4BF714B7B24D}"/>
    <cellStyle name="Komma 2 6 2 3 2 4 2 2" xfId="30797" xr:uid="{766C30E0-0738-4EC1-9F60-B768C1CDC9AE}"/>
    <cellStyle name="Komma 2 6 2 3 2 4 3" xfId="14195" xr:uid="{98EADDF2-48DA-4379-8380-2C4964DF3F92}"/>
    <cellStyle name="Komma 2 6 2 3 2 4 3 2" xfId="36264" xr:uid="{C8803D25-5154-4353-B6F2-5F3BFB1E825D}"/>
    <cellStyle name="Komma 2 6 2 3 2 4 3 3" xfId="41812" xr:uid="{86422325-E439-4BCA-B3B4-F3AC9C8FF136}"/>
    <cellStyle name="Komma 2 6 2 3 2 4 4" xfId="19763" xr:uid="{AB7E3B7F-5DD5-4B4A-B6B5-EC87684592A9}"/>
    <cellStyle name="Komma 2 6 2 3 2 4 4 2" xfId="47279" xr:uid="{F1A09BC0-EAD3-40A6-880F-9D1410479AB0}"/>
    <cellStyle name="Komma 2 6 2 3 2 4 5" xfId="25290" xr:uid="{EA9DA9E0-6C85-4850-A801-FBE8A0B997EB}"/>
    <cellStyle name="Komma 2 6 2 3 2 5" xfId="6225" xr:uid="{5E2220FC-5F14-41B3-B3B6-FE55B20CD8E9}"/>
    <cellStyle name="Komma 2 6 2 3 2 5 2" xfId="28294" xr:uid="{78DE0F2C-4AFE-4CD5-BE2F-ECD1D2573834}"/>
    <cellStyle name="Komma 2 6 2 3 2 6" xfId="11611" xr:uid="{D7A42ACE-23D3-4A4D-867F-ABCADCAEDFD5}"/>
    <cellStyle name="Komma 2 6 2 3 2 6 2" xfId="33680" xr:uid="{628454E5-AD94-41AA-95EB-29C165B55D79}"/>
    <cellStyle name="Komma 2 6 2 3 2 6 3" xfId="39228" xr:uid="{FA7C7BA9-D03A-47E7-93F3-9D4D82DFFEF0}"/>
    <cellStyle name="Komma 2 6 2 3 2 7" xfId="17159" xr:uid="{B25D5C6A-BD32-43A3-A287-5D41111B71E4}"/>
    <cellStyle name="Komma 2 6 2 3 2 7 2" xfId="44776" xr:uid="{18B0CFD0-8957-4EB6-BB33-CBABD196625F}"/>
    <cellStyle name="Komma 2 6 2 3 2 8" xfId="22787" xr:uid="{E58C2451-21B3-4CCD-92C1-4FB4C7F54494}"/>
    <cellStyle name="Komma 2 6 2 3 3" xfId="1038" xr:uid="{BFCEE439-16D9-4534-AF64-103108FA0019}"/>
    <cellStyle name="Komma 2 6 2 3 3 2" xfId="3642" xr:uid="{39B726AC-C8EF-4034-ACEF-744C76436CAC}"/>
    <cellStyle name="Komma 2 6 2 3 3 2 2" xfId="9149" xr:uid="{BC51F3A0-EAF5-45C4-8EE2-7CD3E92B76FF}"/>
    <cellStyle name="Komma 2 6 2 3 3 2 2 2" xfId="31218" xr:uid="{13C7FE94-6ECB-4478-ABCF-9DA396D9AC72}"/>
    <cellStyle name="Komma 2 6 2 3 3 2 3" xfId="14636" xr:uid="{80D4FED0-B97F-4B85-A33F-3E8630428597}"/>
    <cellStyle name="Komma 2 6 2 3 3 2 3 2" xfId="36705" xr:uid="{4B49B30C-0DA7-46C3-9A04-DBF87C8A4478}"/>
    <cellStyle name="Komma 2 6 2 3 3 2 3 3" xfId="42253" xr:uid="{69F8D462-D211-4216-8AAF-02FF3CCAC556}"/>
    <cellStyle name="Komma 2 6 2 3 3 2 4" xfId="20204" xr:uid="{5DC59352-5790-4F2D-97B5-E7D3AA12F756}"/>
    <cellStyle name="Komma 2 6 2 3 3 2 4 2" xfId="47700" xr:uid="{37E95ED9-4473-47BA-9A75-99F9F54872FE}"/>
    <cellStyle name="Komma 2 6 2 3 3 2 5" xfId="25711" xr:uid="{F0DF1C6C-2DE3-4EAF-AE3C-EC526DDC6D62}"/>
    <cellStyle name="Komma 2 6 2 3 3 3" xfId="6666" xr:uid="{F28F4AE7-E454-4B5C-B464-AAFFD9EB64EC}"/>
    <cellStyle name="Komma 2 6 2 3 3 3 2" xfId="28735" xr:uid="{0BA11DCD-2ECB-4402-9CA9-D59B01F6B41C}"/>
    <cellStyle name="Komma 2 6 2 3 3 4" xfId="12032" xr:uid="{C8AD5C53-3B93-448F-A9A3-34391EFFDF2B}"/>
    <cellStyle name="Komma 2 6 2 3 3 4 2" xfId="34101" xr:uid="{9AC8FAA9-4209-4332-B196-CDC3EEA74990}"/>
    <cellStyle name="Komma 2 6 2 3 3 4 3" xfId="39649" xr:uid="{8B63E08B-30CA-48EC-8A69-5DEAD9C99B0A}"/>
    <cellStyle name="Komma 2 6 2 3 3 5" xfId="17600" xr:uid="{12B1AE26-7869-469B-BBC5-DAEDC0F8865A}"/>
    <cellStyle name="Komma 2 6 2 3 3 5 2" xfId="45217" xr:uid="{F38B64A5-D51F-48CE-9BC1-A3F3B387B6B2}"/>
    <cellStyle name="Komma 2 6 2 3 3 6" xfId="23228" xr:uid="{1B644866-DFF0-4EF3-8CC2-3B657C08C3E7}"/>
    <cellStyle name="Komma 2 6 2 3 4" xfId="1819" xr:uid="{4BF093A7-4C8F-4004-8B76-B2231686E6A8}"/>
    <cellStyle name="Komma 2 6 2 3 4 2" xfId="4423" xr:uid="{15AAB5D6-32F8-4597-970D-8FCD126C6B8B}"/>
    <cellStyle name="Komma 2 6 2 3 4 2 2" xfId="9930" xr:uid="{1DA26F52-94E0-49F6-AB5C-A8C1AB5F55A8}"/>
    <cellStyle name="Komma 2 6 2 3 4 2 2 2" xfId="31999" xr:uid="{2685D0FF-3D6F-4EA6-8A3F-AF813757E01F}"/>
    <cellStyle name="Komma 2 6 2 3 4 2 3" xfId="15417" xr:uid="{79D3DBA7-515C-4DB5-AF5D-8EBEAB5D1A25}"/>
    <cellStyle name="Komma 2 6 2 3 4 2 3 2" xfId="37486" xr:uid="{0D9F1535-A517-4E9C-BD2D-D470F302EE10}"/>
    <cellStyle name="Komma 2 6 2 3 4 2 3 3" xfId="43034" xr:uid="{8AB5BDF3-1AE1-47EF-82E6-41CAB3009D97}"/>
    <cellStyle name="Komma 2 6 2 3 4 2 4" xfId="20985" xr:uid="{94EF7AEF-FA0A-45C1-BE6B-9A205988B9A6}"/>
    <cellStyle name="Komma 2 6 2 3 4 2 4 2" xfId="48481" xr:uid="{2554AEEF-1CCA-4DCC-B1C8-0D56B4F24C39}"/>
    <cellStyle name="Komma 2 6 2 3 4 2 5" xfId="26492" xr:uid="{F17FFA2A-44D3-4B44-9875-C5DB14BAB43A}"/>
    <cellStyle name="Komma 2 6 2 3 4 3" xfId="7447" xr:uid="{3FE28C5C-32A6-49FC-A5AD-4BBBE15ECA36}"/>
    <cellStyle name="Komma 2 6 2 3 4 3 2" xfId="29516" xr:uid="{C2D593EB-B2B6-4874-AE11-EE59F1E59182}"/>
    <cellStyle name="Komma 2 6 2 3 4 4" xfId="12813" xr:uid="{31DF3E5E-FA53-4D70-B784-05A70C4613A1}"/>
    <cellStyle name="Komma 2 6 2 3 4 4 2" xfId="34882" xr:uid="{997FF114-F5F5-42AB-8541-6C88004E5451}"/>
    <cellStyle name="Komma 2 6 2 3 4 4 3" xfId="40430" xr:uid="{EC76A7F0-87DA-4955-B228-D277DCFE381E}"/>
    <cellStyle name="Komma 2 6 2 3 4 5" xfId="18381" xr:uid="{C249E57D-C39D-4D1B-B253-1B319E1F64F9}"/>
    <cellStyle name="Komma 2 6 2 3 4 5 2" xfId="45998" xr:uid="{25B8E093-BB81-4773-A8DF-06F9CF0BB304}"/>
    <cellStyle name="Komma 2 6 2 3 4 6" xfId="24009" xr:uid="{E4212A71-BE74-454E-9B9D-66D0E6C9D19F}"/>
    <cellStyle name="Komma 2 6 2 3 5" xfId="2780" xr:uid="{01D731AA-C773-4F3D-8963-59607EC72703}"/>
    <cellStyle name="Komma 2 6 2 3 5 2" xfId="8368" xr:uid="{75514610-05F3-4A7E-AA51-227E276DCF64}"/>
    <cellStyle name="Komma 2 6 2 3 5 2 2" xfId="30437" xr:uid="{F2B35879-1325-4FB4-9629-36658FF25CEB}"/>
    <cellStyle name="Komma 2 6 2 3 5 3" xfId="13774" xr:uid="{F49A394E-5491-42BC-963B-25B675771D72}"/>
    <cellStyle name="Komma 2 6 2 3 5 3 2" xfId="35843" xr:uid="{95D1BDF4-8EF4-47C6-A020-27E86D466981}"/>
    <cellStyle name="Komma 2 6 2 3 5 3 3" xfId="41391" xr:uid="{8FA1A62A-9451-43C4-99C9-3CE073D8D4FE}"/>
    <cellStyle name="Komma 2 6 2 3 5 4" xfId="19342" xr:uid="{768AD94C-A138-438C-8078-79FEF6818F39}"/>
    <cellStyle name="Komma 2 6 2 3 5 4 2" xfId="46919" xr:uid="{A56FD344-F4D6-4AAA-A679-80EDF54043C9}"/>
    <cellStyle name="Komma 2 6 2 3 5 5" xfId="24930" xr:uid="{F630D4C7-7507-4A6A-BE36-E4AF2FE3B1A6}"/>
    <cellStyle name="Komma 2 6 2 3 6" xfId="5204" xr:uid="{8E6E0B64-51E2-46AF-9CBE-F494E48654E4}"/>
    <cellStyle name="Komma 2 6 2 3 6 2" xfId="10711" xr:uid="{3881B9D4-2365-4D13-B758-95B817B52E86}"/>
    <cellStyle name="Komma 2 6 2 3 6 2 2" xfId="32780" xr:uid="{533170D2-EB3B-4885-9023-BEB12E18B02E}"/>
    <cellStyle name="Komma 2 6 2 3 6 3" xfId="16198" xr:uid="{1667CA9D-4CE0-4F59-8A51-FE6F544F9E4D}"/>
    <cellStyle name="Komma 2 6 2 3 6 3 2" xfId="38267" xr:uid="{6794F45A-60E3-43A5-B973-E939CA887CA0}"/>
    <cellStyle name="Komma 2 6 2 3 6 3 3" xfId="43815" xr:uid="{1F32E74A-070D-46FA-A598-68CDC687C94C}"/>
    <cellStyle name="Komma 2 6 2 3 6 4" xfId="21766" xr:uid="{BB0C6095-0A38-4F59-A333-D37D4660EB08}"/>
    <cellStyle name="Komma 2 6 2 3 6 4 2" xfId="49262" xr:uid="{8AD55CFB-8949-494A-81E0-B8FBF094AACA}"/>
    <cellStyle name="Komma 2 6 2 3 6 5" xfId="27273" xr:uid="{36A9CD63-A417-4C5C-81BA-50DC61FEE546}"/>
    <cellStyle name="Komma 2 6 2 3 7" xfId="5804" xr:uid="{A589CEAB-6CE1-4315-8FFB-E850B4B980AB}"/>
    <cellStyle name="Komma 2 6 2 3 7 2" xfId="27873" xr:uid="{DA4332CE-4B94-42A5-87E9-28D645C0E52E}"/>
    <cellStyle name="Komma 2 6 2 3 8" xfId="11251" xr:uid="{326AC0CC-BB64-498F-A6D6-827AC6EC6C62}"/>
    <cellStyle name="Komma 2 6 2 3 8 2" xfId="33320" xr:uid="{6FA6EEB1-A750-497A-9689-68F139E21B37}"/>
    <cellStyle name="Komma 2 6 2 3 8 3" xfId="38868" xr:uid="{C3599F9B-96C7-40F5-901B-68057020147A}"/>
    <cellStyle name="Komma 2 6 2 3 9" xfId="16738" xr:uid="{E4380037-E2AE-4B75-BCD3-68CE0F98D2DD}"/>
    <cellStyle name="Komma 2 6 2 3 9 2" xfId="44355" xr:uid="{FCFB01A6-4CA6-4599-A729-2D44038A360D}"/>
    <cellStyle name="Komma 2 6 2 4" xfId="255" xr:uid="{0B73741E-41C1-41D8-8268-293BF86EEEB7}"/>
    <cellStyle name="Komma 2 6 2 4 10" xfId="22447" xr:uid="{6980C3AB-851F-4491-B9D0-6B3F633278DA}"/>
    <cellStyle name="Komma 2 6 2 4 2" xfId="678" xr:uid="{9F959703-B802-4B0B-8638-B818FD8C4EFA}"/>
    <cellStyle name="Komma 2 6 2 4 2 2" xfId="1479" xr:uid="{3A828EB9-E78B-4A4A-9253-9F4512394FE8}"/>
    <cellStyle name="Komma 2 6 2 4 2 2 2" xfId="4083" xr:uid="{17DA8706-F90A-4D3D-9120-BDD2F3792466}"/>
    <cellStyle name="Komma 2 6 2 4 2 2 2 2" xfId="9590" xr:uid="{BA6EB18F-3B5F-42AA-96FF-20A494E84DBB}"/>
    <cellStyle name="Komma 2 6 2 4 2 2 2 2 2" xfId="31659" xr:uid="{51FC4CF8-AE12-4126-88FC-65D26DDFE166}"/>
    <cellStyle name="Komma 2 6 2 4 2 2 2 3" xfId="15077" xr:uid="{5B1949AB-1107-4F39-8D27-FD80E2AF4DD6}"/>
    <cellStyle name="Komma 2 6 2 4 2 2 2 3 2" xfId="37146" xr:uid="{2B462E24-EC95-41FB-8A0B-29B8CDAF3AEA}"/>
    <cellStyle name="Komma 2 6 2 4 2 2 2 3 3" xfId="42694" xr:uid="{8C40E89D-712D-44B1-92D1-9BEA9E13AC18}"/>
    <cellStyle name="Komma 2 6 2 4 2 2 2 4" xfId="20645" xr:uid="{0AF77D67-109E-4133-95E3-EE1773478C0C}"/>
    <cellStyle name="Komma 2 6 2 4 2 2 2 4 2" xfId="48141" xr:uid="{43C747ED-9A44-40AF-B9A5-99A1C8778AC4}"/>
    <cellStyle name="Komma 2 6 2 4 2 2 2 5" xfId="26152" xr:uid="{83379D98-2BAF-47C3-85F0-74899FEE3E25}"/>
    <cellStyle name="Komma 2 6 2 4 2 2 3" xfId="7107" xr:uid="{46D40D2C-D978-46C1-B383-EFCDC9D8DE17}"/>
    <cellStyle name="Komma 2 6 2 4 2 2 3 2" xfId="29176" xr:uid="{D47BF3AC-C0F7-4ECA-B789-E088EF354C0B}"/>
    <cellStyle name="Komma 2 6 2 4 2 2 4" xfId="12473" xr:uid="{14FEFF98-17B5-4F70-AE92-53E8D640CFCB}"/>
    <cellStyle name="Komma 2 6 2 4 2 2 4 2" xfId="34542" xr:uid="{FBD771DC-2EC6-4143-9F72-6609BE972303}"/>
    <cellStyle name="Komma 2 6 2 4 2 2 4 3" xfId="40090" xr:uid="{ECCA8D90-F06E-43B2-885A-CCC577E0AE2C}"/>
    <cellStyle name="Komma 2 6 2 4 2 2 5" xfId="18041" xr:uid="{67071555-7F4B-40AB-A690-F855AC2936D9}"/>
    <cellStyle name="Komma 2 6 2 4 2 2 5 2" xfId="45658" xr:uid="{6317B18E-40F3-4141-B8B4-BDC04E73F64C}"/>
    <cellStyle name="Komma 2 6 2 4 2 2 6" xfId="23669" xr:uid="{E0B79072-2C62-4D53-823A-BAF6D3BDA544}"/>
    <cellStyle name="Komma 2 6 2 4 2 3" xfId="2260" xr:uid="{1AAA21FA-3D8C-4549-8BAA-9D268106A39D}"/>
    <cellStyle name="Komma 2 6 2 4 2 3 2" xfId="4864" xr:uid="{8792C4E7-5C68-4CE0-8FED-2CAAFA2E01C6}"/>
    <cellStyle name="Komma 2 6 2 4 2 3 2 2" xfId="10371" xr:uid="{4EB2F6FD-7144-45CB-B209-70A31CBB86AC}"/>
    <cellStyle name="Komma 2 6 2 4 2 3 2 2 2" xfId="32440" xr:uid="{D3C181FE-6603-451E-BBC5-E72C0EB81DF9}"/>
    <cellStyle name="Komma 2 6 2 4 2 3 2 3" xfId="15858" xr:uid="{B394942E-07D3-4883-9731-8F85ED4883D9}"/>
    <cellStyle name="Komma 2 6 2 4 2 3 2 3 2" xfId="37927" xr:uid="{F0059DC3-51CB-4CEB-9A2E-693EEF6D0258}"/>
    <cellStyle name="Komma 2 6 2 4 2 3 2 3 3" xfId="43475" xr:uid="{78D282A9-1585-4194-A940-4CB70AD2E5F9}"/>
    <cellStyle name="Komma 2 6 2 4 2 3 2 4" xfId="21426" xr:uid="{9AA8FC3B-D1B3-4515-86A6-C4327E32DAD1}"/>
    <cellStyle name="Komma 2 6 2 4 2 3 2 4 2" xfId="48922" xr:uid="{43772C10-B1FD-42CA-BC33-360B1CD925A9}"/>
    <cellStyle name="Komma 2 6 2 4 2 3 2 5" xfId="26933" xr:uid="{AFE386EA-AC09-43B2-804C-B618260CD1EB}"/>
    <cellStyle name="Komma 2 6 2 4 2 3 3" xfId="7888" xr:uid="{B87D9DB2-A056-4A93-AD88-C662F5E19257}"/>
    <cellStyle name="Komma 2 6 2 4 2 3 3 2" xfId="29957" xr:uid="{94B082A4-A03C-4C64-B7C3-B073C8F77C23}"/>
    <cellStyle name="Komma 2 6 2 4 2 3 4" xfId="13254" xr:uid="{12DE2792-8D6E-4274-8C93-22BCD218FAF3}"/>
    <cellStyle name="Komma 2 6 2 4 2 3 4 2" xfId="35323" xr:uid="{01A6F29C-0CC6-4F3A-9B47-859511BC8577}"/>
    <cellStyle name="Komma 2 6 2 4 2 3 4 3" xfId="40871" xr:uid="{6540FBD4-9AC2-4DB2-A4CA-098E6A2F9F5C}"/>
    <cellStyle name="Komma 2 6 2 4 2 3 5" xfId="18822" xr:uid="{8E709CE7-291F-4BEF-A2D0-CC9F53381003}"/>
    <cellStyle name="Komma 2 6 2 4 2 3 5 2" xfId="46439" xr:uid="{192A1775-5668-4702-8A88-8E93D0ACC84F}"/>
    <cellStyle name="Komma 2 6 2 4 2 3 6" xfId="24450" xr:uid="{0C867BA7-09F3-4D54-ABD1-9FE5DCCB8D3F}"/>
    <cellStyle name="Komma 2 6 2 4 2 4" xfId="3282" xr:uid="{CE448288-60D8-49D0-BB0A-599D975A3542}"/>
    <cellStyle name="Komma 2 6 2 4 2 4 2" xfId="8809" xr:uid="{64629E23-EDB5-4CBD-9AA9-124BC544A2B5}"/>
    <cellStyle name="Komma 2 6 2 4 2 4 2 2" xfId="30878" xr:uid="{3CFE2BC1-4FDD-469C-A006-61B74BF00B34}"/>
    <cellStyle name="Komma 2 6 2 4 2 4 3" xfId="14276" xr:uid="{BF6F1BAA-B24F-4DFE-A26E-76D0A665161A}"/>
    <cellStyle name="Komma 2 6 2 4 2 4 3 2" xfId="36345" xr:uid="{CD061E9C-67D5-4157-8F66-43E282AA05B8}"/>
    <cellStyle name="Komma 2 6 2 4 2 4 3 3" xfId="41893" xr:uid="{E2B67B1A-6A2C-48AA-9DD5-FB7C66EEED80}"/>
    <cellStyle name="Komma 2 6 2 4 2 4 4" xfId="19844" xr:uid="{E7B59751-E233-4D8C-B13B-53A00DED5F6C}"/>
    <cellStyle name="Komma 2 6 2 4 2 4 4 2" xfId="47360" xr:uid="{929DBA67-245F-4C92-AA06-4E0A6FEBE58B}"/>
    <cellStyle name="Komma 2 6 2 4 2 4 5" xfId="25371" xr:uid="{B73FE712-8811-4B66-A2BD-A9B44185C6C4}"/>
    <cellStyle name="Komma 2 6 2 4 2 5" xfId="6306" xr:uid="{2D68A6CE-A7C6-4C29-8603-E7C414AA88BF}"/>
    <cellStyle name="Komma 2 6 2 4 2 5 2" xfId="28375" xr:uid="{C58FC61B-1FC2-496D-B911-48872AC6D1F3}"/>
    <cellStyle name="Komma 2 6 2 4 2 6" xfId="11692" xr:uid="{C535C327-22EA-4FD7-BC94-6ED7E52F93D3}"/>
    <cellStyle name="Komma 2 6 2 4 2 6 2" xfId="33761" xr:uid="{51921168-F989-4B2E-BDDD-C8C759939CA9}"/>
    <cellStyle name="Komma 2 6 2 4 2 6 3" xfId="39309" xr:uid="{AE8BC8FC-9F31-404F-A2F6-443CA5054D66}"/>
    <cellStyle name="Komma 2 6 2 4 2 7" xfId="17240" xr:uid="{97B9775D-A192-4692-84F8-C81D1058C373}"/>
    <cellStyle name="Komma 2 6 2 4 2 7 2" xfId="44857" xr:uid="{E623D873-FA3D-47E5-A388-7D2C42765E95}"/>
    <cellStyle name="Komma 2 6 2 4 2 8" xfId="22868" xr:uid="{2A879D7A-7A89-4289-BC62-92DEAB641241}"/>
    <cellStyle name="Komma 2 6 2 4 3" xfId="1078" xr:uid="{123B32B1-131C-44E8-9A0B-4763596AEE51}"/>
    <cellStyle name="Komma 2 6 2 4 3 2" xfId="3682" xr:uid="{5A86ACAC-4BBF-4833-B376-A1E2A04183D0}"/>
    <cellStyle name="Komma 2 6 2 4 3 2 2" xfId="9189" xr:uid="{DD5D3DB9-DAC1-452B-AB88-12468DE65ECF}"/>
    <cellStyle name="Komma 2 6 2 4 3 2 2 2" xfId="31258" xr:uid="{67C613E0-44F0-4F14-96B9-CB9AA3E77267}"/>
    <cellStyle name="Komma 2 6 2 4 3 2 3" xfId="14676" xr:uid="{1DF61BE8-A81E-4A8C-84E2-48326BAF7602}"/>
    <cellStyle name="Komma 2 6 2 4 3 2 3 2" xfId="36745" xr:uid="{4BCA8929-B8AA-4A08-B6E7-6E5B3419769C}"/>
    <cellStyle name="Komma 2 6 2 4 3 2 3 3" xfId="42293" xr:uid="{FAD64D18-1FFE-4D49-AA16-23F75CBC40CA}"/>
    <cellStyle name="Komma 2 6 2 4 3 2 4" xfId="20244" xr:uid="{00E62443-4D49-4D5C-8DF0-F5EE92491AE5}"/>
    <cellStyle name="Komma 2 6 2 4 3 2 4 2" xfId="47740" xr:uid="{96709E16-8D96-4C38-A8A1-50BB8C205AD2}"/>
    <cellStyle name="Komma 2 6 2 4 3 2 5" xfId="25751" xr:uid="{B65BCFBD-1312-4AE4-ABAD-5A33A7B45BB3}"/>
    <cellStyle name="Komma 2 6 2 4 3 3" xfId="6706" xr:uid="{B4396517-A6EA-4B8D-B097-9B4A71F610DE}"/>
    <cellStyle name="Komma 2 6 2 4 3 3 2" xfId="28775" xr:uid="{67672C19-DF2A-4B19-B788-0A66A7B1AC9E}"/>
    <cellStyle name="Komma 2 6 2 4 3 4" xfId="12072" xr:uid="{B7A6922E-86C9-4A4D-BD8D-AEAC7BB66F9F}"/>
    <cellStyle name="Komma 2 6 2 4 3 4 2" xfId="34141" xr:uid="{D8478E2E-D396-4207-B5A6-D08603F1788B}"/>
    <cellStyle name="Komma 2 6 2 4 3 4 3" xfId="39689" xr:uid="{1FF1A405-BF98-4A94-8AF2-882621F02D2D}"/>
    <cellStyle name="Komma 2 6 2 4 3 5" xfId="17640" xr:uid="{0DD48F58-B68F-4415-BB02-F9427DB41CB7}"/>
    <cellStyle name="Komma 2 6 2 4 3 5 2" xfId="45257" xr:uid="{8BB1A704-DECA-4663-89FE-71861FAA3669}"/>
    <cellStyle name="Komma 2 6 2 4 3 6" xfId="23268" xr:uid="{6276FB79-7E1A-4B2F-996F-779637D8717E}"/>
    <cellStyle name="Komma 2 6 2 4 4" xfId="1859" xr:uid="{895C34F7-1B79-42D7-A5AA-C0FE18F3650C}"/>
    <cellStyle name="Komma 2 6 2 4 4 2" xfId="4463" xr:uid="{66C11786-92EE-46E0-B24E-7140B0CE81A6}"/>
    <cellStyle name="Komma 2 6 2 4 4 2 2" xfId="9970" xr:uid="{03A218C0-7855-4F60-96C8-FFC6464DF7C9}"/>
    <cellStyle name="Komma 2 6 2 4 4 2 2 2" xfId="32039" xr:uid="{3A9706C9-7970-4DB2-B542-16459891EBCA}"/>
    <cellStyle name="Komma 2 6 2 4 4 2 3" xfId="15457" xr:uid="{2C951ADB-A477-4D4E-A59D-5C15D5C51DDB}"/>
    <cellStyle name="Komma 2 6 2 4 4 2 3 2" xfId="37526" xr:uid="{D263369D-9881-41BB-A0F3-A8AF0B36D764}"/>
    <cellStyle name="Komma 2 6 2 4 4 2 3 3" xfId="43074" xr:uid="{B7173187-23E9-42FD-BD79-30A96B11A0C7}"/>
    <cellStyle name="Komma 2 6 2 4 4 2 4" xfId="21025" xr:uid="{70986764-ADF6-419B-882D-49C0C07ED4ED}"/>
    <cellStyle name="Komma 2 6 2 4 4 2 4 2" xfId="48521" xr:uid="{BDB889BB-92C5-4522-8E36-1A2B582C2534}"/>
    <cellStyle name="Komma 2 6 2 4 4 2 5" xfId="26532" xr:uid="{EF50F680-9962-4EE4-B6CD-73E184A5F63F}"/>
    <cellStyle name="Komma 2 6 2 4 4 3" xfId="7487" xr:uid="{4BFCA431-EED8-4445-A1E2-B0FA418B98D0}"/>
    <cellStyle name="Komma 2 6 2 4 4 3 2" xfId="29556" xr:uid="{11EA3A99-F6C9-4A39-90D1-A9A8D5077F96}"/>
    <cellStyle name="Komma 2 6 2 4 4 4" xfId="12853" xr:uid="{8F63C853-9E3D-40FB-8CDB-3FB60D622B85}"/>
    <cellStyle name="Komma 2 6 2 4 4 4 2" xfId="34922" xr:uid="{302D6C54-63F1-4665-BB67-0EAB826CFA90}"/>
    <cellStyle name="Komma 2 6 2 4 4 4 3" xfId="40470" xr:uid="{42DD0787-84E3-49FF-A839-D36E3DF5EBC8}"/>
    <cellStyle name="Komma 2 6 2 4 4 5" xfId="18421" xr:uid="{CC1081EC-B1FF-4360-9BA6-849E36ABC568}"/>
    <cellStyle name="Komma 2 6 2 4 4 5 2" xfId="46038" xr:uid="{CFDB0F12-5833-40B2-9086-9D5D50F54B89}"/>
    <cellStyle name="Komma 2 6 2 4 4 6" xfId="24049" xr:uid="{F6E4F0C0-CF59-4D2F-ABF4-A5F35DD8066C}"/>
    <cellStyle name="Komma 2 6 2 4 5" xfId="2861" xr:uid="{1E93FB60-8122-4021-B9AF-13D5DCEF1A94}"/>
    <cellStyle name="Komma 2 6 2 4 5 2" xfId="8408" xr:uid="{E55B24AD-2EF8-49FA-87B4-78403AEB935E}"/>
    <cellStyle name="Komma 2 6 2 4 5 2 2" xfId="30477" xr:uid="{40BBB049-02D2-463E-9688-3902F0A405E6}"/>
    <cellStyle name="Komma 2 6 2 4 5 3" xfId="13855" xr:uid="{292AD519-60E3-4A0F-94CF-B3B110BB3425}"/>
    <cellStyle name="Komma 2 6 2 4 5 3 2" xfId="35924" xr:uid="{F0F43AAD-7393-4745-84A2-1D81779D1446}"/>
    <cellStyle name="Komma 2 6 2 4 5 3 3" xfId="41472" xr:uid="{11A5249D-E82E-45CE-A8E8-0CA3D6599EC4}"/>
    <cellStyle name="Komma 2 6 2 4 5 4" xfId="19423" xr:uid="{2C1503D3-5317-47D3-BFA4-BFEB23958221}"/>
    <cellStyle name="Komma 2 6 2 4 5 4 2" xfId="46959" xr:uid="{4304CC09-5003-49CA-A750-9882B61E744B}"/>
    <cellStyle name="Komma 2 6 2 4 5 5" xfId="24970" xr:uid="{3DD73063-66EA-43EC-9431-563DCEE2C81A}"/>
    <cellStyle name="Komma 2 6 2 4 6" xfId="5244" xr:uid="{C048B4ED-D539-4112-A08E-7E8BB7EA6239}"/>
    <cellStyle name="Komma 2 6 2 4 6 2" xfId="10751" xr:uid="{0F4458A6-AD06-4FA3-AE2A-DF26FFBC0CBF}"/>
    <cellStyle name="Komma 2 6 2 4 6 2 2" xfId="32820" xr:uid="{6922E1D0-638C-48F6-98E5-E43F3AF7DBD7}"/>
    <cellStyle name="Komma 2 6 2 4 6 3" xfId="16238" xr:uid="{524B147F-D313-4AB8-86DB-31245FE2499B}"/>
    <cellStyle name="Komma 2 6 2 4 6 3 2" xfId="38307" xr:uid="{E1D32FB1-C4C9-4B3C-B3F6-5C1B064587D4}"/>
    <cellStyle name="Komma 2 6 2 4 6 3 3" xfId="43855" xr:uid="{42CB1796-47F3-432D-956C-1261E6301D53}"/>
    <cellStyle name="Komma 2 6 2 4 6 4" xfId="21806" xr:uid="{1DDA485B-CD8A-4E39-8B33-4148B064D0FD}"/>
    <cellStyle name="Komma 2 6 2 4 6 4 2" xfId="49302" xr:uid="{3EB666BF-03CB-4BF6-9146-706309CDA89A}"/>
    <cellStyle name="Komma 2 6 2 4 6 5" xfId="27313" xr:uid="{37517334-48DA-4651-A3A7-FFE85F3C6CA6}"/>
    <cellStyle name="Komma 2 6 2 4 7" xfId="5885" xr:uid="{A91AB5A8-ED32-4AEC-BBBA-EA341487D2E6}"/>
    <cellStyle name="Komma 2 6 2 4 7 2" xfId="27954" xr:uid="{5B54F473-1BB6-4B5C-AAF5-080C6993FB43}"/>
    <cellStyle name="Komma 2 6 2 4 8" xfId="11291" xr:uid="{9D7D5228-D382-47C1-8E7F-4F8F1535556D}"/>
    <cellStyle name="Komma 2 6 2 4 8 2" xfId="33360" xr:uid="{6AE19D2B-B66C-42DD-BADE-015D6165353A}"/>
    <cellStyle name="Komma 2 6 2 4 8 3" xfId="38908" xr:uid="{B1355099-1478-4396-A103-F9617B20CA40}"/>
    <cellStyle name="Komma 2 6 2 4 9" xfId="16819" xr:uid="{FC20333D-C7E0-4EEB-A061-46D2D03F9FF8}"/>
    <cellStyle name="Komma 2 6 2 4 9 2" xfId="44436" xr:uid="{8D2F24AA-4BE9-4B72-A4B9-CDED8BFFA4FB}"/>
    <cellStyle name="Komma 2 6 2 5" xfId="295" xr:uid="{C2CFE1C5-A4F9-4ADD-BC4F-F58A7544E364}"/>
    <cellStyle name="Komma 2 6 2 5 10" xfId="22487" xr:uid="{78045DF2-786D-427D-8DBB-EE679F8A4A8D}"/>
    <cellStyle name="Komma 2 6 2 5 2" xfId="718" xr:uid="{617292DE-6D29-4F59-B053-BBA611755DA5}"/>
    <cellStyle name="Komma 2 6 2 5 2 2" xfId="1519" xr:uid="{C825814A-68F0-4AA5-9E2C-55E6A362994E}"/>
    <cellStyle name="Komma 2 6 2 5 2 2 2" xfId="4123" xr:uid="{B3A35013-A48E-4B0C-9A3C-95260E285522}"/>
    <cellStyle name="Komma 2 6 2 5 2 2 2 2" xfId="9630" xr:uid="{97515B4C-BD93-4B96-9EE3-791147DAF98D}"/>
    <cellStyle name="Komma 2 6 2 5 2 2 2 2 2" xfId="31699" xr:uid="{86A552E7-325F-4EF6-AD35-48F127FB01F3}"/>
    <cellStyle name="Komma 2 6 2 5 2 2 2 3" xfId="15117" xr:uid="{21678240-CDA8-46E2-B361-1DC66B788414}"/>
    <cellStyle name="Komma 2 6 2 5 2 2 2 3 2" xfId="37186" xr:uid="{0A27318A-2031-44EE-93E5-36B152050E88}"/>
    <cellStyle name="Komma 2 6 2 5 2 2 2 3 3" xfId="42734" xr:uid="{B9012F6E-EEB9-4F43-99DF-DC4791D20269}"/>
    <cellStyle name="Komma 2 6 2 5 2 2 2 4" xfId="20685" xr:uid="{9475B580-C511-4DD1-A9FB-BDFA2C4B1AF9}"/>
    <cellStyle name="Komma 2 6 2 5 2 2 2 4 2" xfId="48181" xr:uid="{43F6E109-02E2-4D25-AB50-45FD1CF6BE2D}"/>
    <cellStyle name="Komma 2 6 2 5 2 2 2 5" xfId="26192" xr:uid="{00BD62B6-CF42-4FC0-9AA1-03DDCA63C532}"/>
    <cellStyle name="Komma 2 6 2 5 2 2 3" xfId="7147" xr:uid="{5C1C85D0-C5EE-4C8E-A8F8-7B0F84BAC99D}"/>
    <cellStyle name="Komma 2 6 2 5 2 2 3 2" xfId="29216" xr:uid="{6FB2FC0D-7C4D-4228-AE70-669FFAA40F3E}"/>
    <cellStyle name="Komma 2 6 2 5 2 2 4" xfId="12513" xr:uid="{E567161B-529B-4EB2-8233-578826062AC9}"/>
    <cellStyle name="Komma 2 6 2 5 2 2 4 2" xfId="34582" xr:uid="{B9A0FCED-C719-4E2E-A595-F65492DB9EAB}"/>
    <cellStyle name="Komma 2 6 2 5 2 2 4 3" xfId="40130" xr:uid="{AB24B59A-38BD-4CF5-BC89-0DF0289C9908}"/>
    <cellStyle name="Komma 2 6 2 5 2 2 5" xfId="18081" xr:uid="{7985DDA8-7AFC-4A22-A3B0-9CAB73AF1823}"/>
    <cellStyle name="Komma 2 6 2 5 2 2 5 2" xfId="45698" xr:uid="{788FE38E-1B5C-4798-9797-474DE16A4F43}"/>
    <cellStyle name="Komma 2 6 2 5 2 2 6" xfId="23709" xr:uid="{F29038F7-04D5-40F2-A15D-85CBA1EE220D}"/>
    <cellStyle name="Komma 2 6 2 5 2 3" xfId="2300" xr:uid="{743AF055-9E8D-4EF5-8443-EE82FA47E051}"/>
    <cellStyle name="Komma 2 6 2 5 2 3 2" xfId="4904" xr:uid="{47115AB6-128E-4CFC-BD30-301771F516E0}"/>
    <cellStyle name="Komma 2 6 2 5 2 3 2 2" xfId="10411" xr:uid="{E3CF719B-2B10-4C82-99B5-A7BB20BB84B9}"/>
    <cellStyle name="Komma 2 6 2 5 2 3 2 2 2" xfId="32480" xr:uid="{A93AF423-5FB2-432F-9617-DE4DFB1C5455}"/>
    <cellStyle name="Komma 2 6 2 5 2 3 2 3" xfId="15898" xr:uid="{4218F337-73FE-488B-B7D2-999BF8EEACB0}"/>
    <cellStyle name="Komma 2 6 2 5 2 3 2 3 2" xfId="37967" xr:uid="{8F7F3A09-4173-403C-94DB-3750E7839EFA}"/>
    <cellStyle name="Komma 2 6 2 5 2 3 2 3 3" xfId="43515" xr:uid="{7281B282-3318-4E7A-87B2-C4288B2427FE}"/>
    <cellStyle name="Komma 2 6 2 5 2 3 2 4" xfId="21466" xr:uid="{18BF2994-C00D-41DC-8A0A-24B02CC4115A}"/>
    <cellStyle name="Komma 2 6 2 5 2 3 2 4 2" xfId="48962" xr:uid="{5E0AFC24-E7F6-4BCA-BEBA-9CED57AAC73C}"/>
    <cellStyle name="Komma 2 6 2 5 2 3 2 5" xfId="26973" xr:uid="{068C7B71-9DCA-4370-9A84-99452A27BEB7}"/>
    <cellStyle name="Komma 2 6 2 5 2 3 3" xfId="7928" xr:uid="{0FD1BD98-17CF-41DF-B611-8E56ECEF4F06}"/>
    <cellStyle name="Komma 2 6 2 5 2 3 3 2" xfId="29997" xr:uid="{AEE04B09-1E39-475A-8802-7109BBF1BBD2}"/>
    <cellStyle name="Komma 2 6 2 5 2 3 4" xfId="13294" xr:uid="{0DDF9DFC-D641-4B11-9ED1-614A5E543C68}"/>
    <cellStyle name="Komma 2 6 2 5 2 3 4 2" xfId="35363" xr:uid="{DBFAEDD6-72D5-446D-BF58-2BFF556E3F53}"/>
    <cellStyle name="Komma 2 6 2 5 2 3 4 3" xfId="40911" xr:uid="{F28A11F0-34DB-4BFE-B0AB-B86224FB18BA}"/>
    <cellStyle name="Komma 2 6 2 5 2 3 5" xfId="18862" xr:uid="{07D96278-87E7-4AEC-BE0A-D2488442AF20}"/>
    <cellStyle name="Komma 2 6 2 5 2 3 5 2" xfId="46479" xr:uid="{DE4E4256-DA52-4022-BDCC-6C3408BF26CD}"/>
    <cellStyle name="Komma 2 6 2 5 2 3 6" xfId="24490" xr:uid="{C36F0AFE-BE31-4805-949D-11B6038A2866}"/>
    <cellStyle name="Komma 2 6 2 5 2 4" xfId="3322" xr:uid="{4D621CAB-C764-4A17-B873-EFDFEC4B77D1}"/>
    <cellStyle name="Komma 2 6 2 5 2 4 2" xfId="8849" xr:uid="{B7305EB3-AD27-45ED-B225-EC72DE05C924}"/>
    <cellStyle name="Komma 2 6 2 5 2 4 2 2" xfId="30918" xr:uid="{D107B305-80F0-4721-99C3-B087568CBC9B}"/>
    <cellStyle name="Komma 2 6 2 5 2 4 3" xfId="14316" xr:uid="{781855AD-71BC-4302-80F3-3BF44F4F9B7A}"/>
    <cellStyle name="Komma 2 6 2 5 2 4 3 2" xfId="36385" xr:uid="{D038AF78-8A5D-4659-BD41-E38C328EA3B2}"/>
    <cellStyle name="Komma 2 6 2 5 2 4 3 3" xfId="41933" xr:uid="{5D30E476-4D23-4874-8375-78AA5E8E0522}"/>
    <cellStyle name="Komma 2 6 2 5 2 4 4" xfId="19884" xr:uid="{EF18A5BB-E3FA-46D7-921D-8CD9F272447A}"/>
    <cellStyle name="Komma 2 6 2 5 2 4 4 2" xfId="47400" xr:uid="{3B26AB79-4708-4C81-B37D-358C17DC8AF1}"/>
    <cellStyle name="Komma 2 6 2 5 2 4 5" xfId="25411" xr:uid="{852857EC-09BE-40E5-B95E-633F2C2F5A12}"/>
    <cellStyle name="Komma 2 6 2 5 2 5" xfId="6346" xr:uid="{664576D8-A91F-4356-A0D5-808E15B025E0}"/>
    <cellStyle name="Komma 2 6 2 5 2 5 2" xfId="28415" xr:uid="{D0E7AE47-E536-4B74-8194-73740B525512}"/>
    <cellStyle name="Komma 2 6 2 5 2 6" xfId="11732" xr:uid="{1845FBC5-0FE5-4084-BB52-2139BE761893}"/>
    <cellStyle name="Komma 2 6 2 5 2 6 2" xfId="33801" xr:uid="{8E3D6797-8219-4612-AF4A-22D3D4E22361}"/>
    <cellStyle name="Komma 2 6 2 5 2 6 3" xfId="39349" xr:uid="{1050A208-D516-44E8-BA58-5C8AE0B8AE54}"/>
    <cellStyle name="Komma 2 6 2 5 2 7" xfId="17280" xr:uid="{5F01FF2D-8E9E-4FA5-ABD7-C30D09DF89FD}"/>
    <cellStyle name="Komma 2 6 2 5 2 7 2" xfId="44897" xr:uid="{0F8F0D5C-2312-4BEE-87AC-E1C1A86ABC2A}"/>
    <cellStyle name="Komma 2 6 2 5 2 8" xfId="22908" xr:uid="{5A0F72D2-2EA4-4143-BFCC-91E401D6DCCC}"/>
    <cellStyle name="Komma 2 6 2 5 3" xfId="1118" xr:uid="{8F21916A-3045-46AB-BEDF-034AB8522B29}"/>
    <cellStyle name="Komma 2 6 2 5 3 2" xfId="3722" xr:uid="{3E1FA678-0DDE-41BF-A2FA-6546C5B81DCD}"/>
    <cellStyle name="Komma 2 6 2 5 3 2 2" xfId="9229" xr:uid="{5BD00DEA-F9CF-42F2-B824-9A7485AD94A5}"/>
    <cellStyle name="Komma 2 6 2 5 3 2 2 2" xfId="31298" xr:uid="{0223838C-5405-42F0-9B75-16607F7DC4BC}"/>
    <cellStyle name="Komma 2 6 2 5 3 2 3" xfId="14716" xr:uid="{50BBDAA3-D6BF-43DA-9F2E-E51A98969000}"/>
    <cellStyle name="Komma 2 6 2 5 3 2 3 2" xfId="36785" xr:uid="{7899F3C3-91B5-429E-9FD4-DB9E635F12E7}"/>
    <cellStyle name="Komma 2 6 2 5 3 2 3 3" xfId="42333" xr:uid="{2FF1A886-8ABF-4656-8DA2-02EB20744CE8}"/>
    <cellStyle name="Komma 2 6 2 5 3 2 4" xfId="20284" xr:uid="{69099677-9355-44AF-875B-FC2056C6D29E}"/>
    <cellStyle name="Komma 2 6 2 5 3 2 4 2" xfId="47780" xr:uid="{33C6B67D-BDA1-4317-925A-351C5442730A}"/>
    <cellStyle name="Komma 2 6 2 5 3 2 5" xfId="25791" xr:uid="{377C2AAC-1695-4657-9E38-079297D52F4A}"/>
    <cellStyle name="Komma 2 6 2 5 3 3" xfId="6746" xr:uid="{BE27DEFE-BC9F-4427-AC16-FEF059619858}"/>
    <cellStyle name="Komma 2 6 2 5 3 3 2" xfId="28815" xr:uid="{E350587B-ACAB-4B08-B978-2CC6AE944DF3}"/>
    <cellStyle name="Komma 2 6 2 5 3 4" xfId="12112" xr:uid="{559FB787-FE52-4533-9FB9-CC3361B71132}"/>
    <cellStyle name="Komma 2 6 2 5 3 4 2" xfId="34181" xr:uid="{34223B38-EF8A-4A56-B1F7-77F97ADDF63B}"/>
    <cellStyle name="Komma 2 6 2 5 3 4 3" xfId="39729" xr:uid="{E45AB029-79A6-4BDD-A99B-B81754260AED}"/>
    <cellStyle name="Komma 2 6 2 5 3 5" xfId="17680" xr:uid="{DAE74D7A-2C65-4F65-950A-84418ACCD25E}"/>
    <cellStyle name="Komma 2 6 2 5 3 5 2" xfId="45297" xr:uid="{4693035E-35E2-45ED-8319-9E486FE9CCD6}"/>
    <cellStyle name="Komma 2 6 2 5 3 6" xfId="23308" xr:uid="{ED92CF05-851C-4404-A494-B2E7A3B6EE50}"/>
    <cellStyle name="Komma 2 6 2 5 4" xfId="1899" xr:uid="{6718189D-9795-4E2D-8B04-A9B2B80AC408}"/>
    <cellStyle name="Komma 2 6 2 5 4 2" xfId="4503" xr:uid="{CBA476D7-F742-4A8B-9AE9-8FC8238F09EA}"/>
    <cellStyle name="Komma 2 6 2 5 4 2 2" xfId="10010" xr:uid="{DAE6857F-873B-4066-A041-0D833B91883E}"/>
    <cellStyle name="Komma 2 6 2 5 4 2 2 2" xfId="32079" xr:uid="{74472DED-6C11-4389-BB05-4099000CD407}"/>
    <cellStyle name="Komma 2 6 2 5 4 2 3" xfId="15497" xr:uid="{CF41617A-B53B-4136-A19E-86A9D0ED42B1}"/>
    <cellStyle name="Komma 2 6 2 5 4 2 3 2" xfId="37566" xr:uid="{3F474CFF-5805-4F8E-8D21-620EC7723CEF}"/>
    <cellStyle name="Komma 2 6 2 5 4 2 3 3" xfId="43114" xr:uid="{6C4850FD-3843-4D71-AF56-CD7F496EB8C4}"/>
    <cellStyle name="Komma 2 6 2 5 4 2 4" xfId="21065" xr:uid="{55BFA1BE-06A4-4E7D-A3E2-FD07CF90DFB9}"/>
    <cellStyle name="Komma 2 6 2 5 4 2 4 2" xfId="48561" xr:uid="{F7807178-ADEB-4422-8BA7-32F0E5D8A659}"/>
    <cellStyle name="Komma 2 6 2 5 4 2 5" xfId="26572" xr:uid="{C4923123-DBC1-4C5B-B22F-03B5D2A4410E}"/>
    <cellStyle name="Komma 2 6 2 5 4 3" xfId="7527" xr:uid="{F166FB2D-36A6-4F38-99A4-293458FF5C82}"/>
    <cellStyle name="Komma 2 6 2 5 4 3 2" xfId="29596" xr:uid="{44632CB9-E28A-4B8B-803E-BE20AF87CE6D}"/>
    <cellStyle name="Komma 2 6 2 5 4 4" xfId="12893" xr:uid="{903D2E64-B724-49D9-8BA8-38CAADC03DE8}"/>
    <cellStyle name="Komma 2 6 2 5 4 4 2" xfId="34962" xr:uid="{AB5BA0DB-A5B5-4685-A57E-0D4FDF8349EB}"/>
    <cellStyle name="Komma 2 6 2 5 4 4 3" xfId="40510" xr:uid="{998EA5FD-6614-4682-92E2-C6FCA3058CD2}"/>
    <cellStyle name="Komma 2 6 2 5 4 5" xfId="18461" xr:uid="{509FBFE9-4248-437E-9064-3DD44616564E}"/>
    <cellStyle name="Komma 2 6 2 5 4 5 2" xfId="46078" xr:uid="{9953B472-2A99-40CE-96D6-FFAA981E3B63}"/>
    <cellStyle name="Komma 2 6 2 5 4 6" xfId="24089" xr:uid="{467ED285-2627-4B70-9463-554B4AE39D0F}"/>
    <cellStyle name="Komma 2 6 2 5 5" xfId="2901" xr:uid="{3BEDD62A-4859-4F0C-9329-20E3C92C2807}"/>
    <cellStyle name="Komma 2 6 2 5 5 2" xfId="8448" xr:uid="{F80A2CA8-D50F-4856-8159-81396F6D7BE2}"/>
    <cellStyle name="Komma 2 6 2 5 5 2 2" xfId="30517" xr:uid="{5AE018FE-876C-4907-A686-C430DBFB2B51}"/>
    <cellStyle name="Komma 2 6 2 5 5 3" xfId="13895" xr:uid="{F0661E6D-CBBD-4D64-BEA3-008811BDCDD7}"/>
    <cellStyle name="Komma 2 6 2 5 5 3 2" xfId="35964" xr:uid="{C8C9D8A8-5D61-40CF-ADCE-9ED68CCFD245}"/>
    <cellStyle name="Komma 2 6 2 5 5 3 3" xfId="41512" xr:uid="{26A9AFCD-D13A-459D-B524-4310E0D4FB49}"/>
    <cellStyle name="Komma 2 6 2 5 5 4" xfId="19463" xr:uid="{A74A0943-29D6-4B35-BE4B-F77258DAA4D0}"/>
    <cellStyle name="Komma 2 6 2 5 5 4 2" xfId="46999" xr:uid="{9D5631C0-B8CD-43AB-8462-48F72BA842AB}"/>
    <cellStyle name="Komma 2 6 2 5 5 5" xfId="25010" xr:uid="{9756EC8C-B5B3-489F-B05C-1036F003E204}"/>
    <cellStyle name="Komma 2 6 2 5 6" xfId="5284" xr:uid="{75CE0F85-3A4B-4A65-8D1C-DF12ED63E899}"/>
    <cellStyle name="Komma 2 6 2 5 6 2" xfId="10791" xr:uid="{CBE6C62B-25B0-4CE7-8713-2CB895FA8ADE}"/>
    <cellStyle name="Komma 2 6 2 5 6 2 2" xfId="32860" xr:uid="{C528996F-4BC5-4679-A6C0-2C1F8F97CAC2}"/>
    <cellStyle name="Komma 2 6 2 5 6 3" xfId="16278" xr:uid="{C8D69746-E8EA-46CD-A61D-291329ED2C56}"/>
    <cellStyle name="Komma 2 6 2 5 6 3 2" xfId="38347" xr:uid="{EA9B4F5F-B4C6-45F4-9E29-A5FA08B5E61C}"/>
    <cellStyle name="Komma 2 6 2 5 6 3 3" xfId="43895" xr:uid="{97800A6A-13EC-4D66-B1E8-8F34465F087C}"/>
    <cellStyle name="Komma 2 6 2 5 6 4" xfId="21846" xr:uid="{CE268CAA-3CAA-46CD-A4BC-313672B4E660}"/>
    <cellStyle name="Komma 2 6 2 5 6 4 2" xfId="49342" xr:uid="{16CDF837-4CA8-4393-A232-8F9C6985F8E9}"/>
    <cellStyle name="Komma 2 6 2 5 6 5" xfId="27353" xr:uid="{0E4383AB-EA8E-4D92-8EE9-FA2C586070DB}"/>
    <cellStyle name="Komma 2 6 2 5 7" xfId="5925" xr:uid="{27469325-0E12-478C-9684-37B22CAD63F3}"/>
    <cellStyle name="Komma 2 6 2 5 7 2" xfId="27994" xr:uid="{7BC01073-D9A1-4683-84E3-2F0B43AE3416}"/>
    <cellStyle name="Komma 2 6 2 5 8" xfId="11331" xr:uid="{AAAA0AFC-30C7-4EE0-8C20-0A1C2C72CA3B}"/>
    <cellStyle name="Komma 2 6 2 5 8 2" xfId="33400" xr:uid="{A4A63972-DA69-48A3-A9EB-E0AA8EB84213}"/>
    <cellStyle name="Komma 2 6 2 5 8 3" xfId="38948" xr:uid="{C96B1BAE-130E-4E73-A475-1A51E1D67F0B}"/>
    <cellStyle name="Komma 2 6 2 5 9" xfId="16859" xr:uid="{310D6D43-FC71-430E-8E6A-6FF5160A664C}"/>
    <cellStyle name="Komma 2 6 2 5 9 2" xfId="44476" xr:uid="{B1F2EB06-DA4A-48C5-832D-70A6BEFB47EA}"/>
    <cellStyle name="Komma 2 6 2 6" xfId="355" xr:uid="{47779AC5-E648-4F8F-9AE0-F16D07AFAA13}"/>
    <cellStyle name="Komma 2 6 2 6 10" xfId="22547" xr:uid="{B9F1306B-6EDA-4007-9613-4FEEE7209E5F}"/>
    <cellStyle name="Komma 2 6 2 6 2" xfId="778" xr:uid="{00CE05BC-454D-49A0-A363-CF2F0DABA7A4}"/>
    <cellStyle name="Komma 2 6 2 6 2 2" xfId="1579" xr:uid="{272EE28C-7053-491D-8BD4-2A9CDA7B9F1F}"/>
    <cellStyle name="Komma 2 6 2 6 2 2 2" xfId="4183" xr:uid="{5EBC6F09-B6EF-4BCF-BF76-94EFF01DBC78}"/>
    <cellStyle name="Komma 2 6 2 6 2 2 2 2" xfId="9690" xr:uid="{21F10DFD-0EBA-468B-95DA-A75459A4DBFB}"/>
    <cellStyle name="Komma 2 6 2 6 2 2 2 2 2" xfId="31759" xr:uid="{953BAA61-22FA-47F2-9AFD-D852CE6EC49A}"/>
    <cellStyle name="Komma 2 6 2 6 2 2 2 3" xfId="15177" xr:uid="{153C7E2D-9BE4-480C-AD00-5952C04CFEF8}"/>
    <cellStyle name="Komma 2 6 2 6 2 2 2 3 2" xfId="37246" xr:uid="{6E1870A5-099B-4F75-89C4-5B82293707BA}"/>
    <cellStyle name="Komma 2 6 2 6 2 2 2 3 3" xfId="42794" xr:uid="{DD574184-250C-47C3-BD58-C1B642B1074A}"/>
    <cellStyle name="Komma 2 6 2 6 2 2 2 4" xfId="20745" xr:uid="{8AADA1EA-3E70-4BD4-81D3-8276A593FD30}"/>
    <cellStyle name="Komma 2 6 2 6 2 2 2 4 2" xfId="48241" xr:uid="{7D213E2B-C284-4DDF-A224-E92C005424C2}"/>
    <cellStyle name="Komma 2 6 2 6 2 2 2 5" xfId="26252" xr:uid="{61FB147D-8233-49B6-B89C-AE9B3D62BBB9}"/>
    <cellStyle name="Komma 2 6 2 6 2 2 3" xfId="7207" xr:uid="{0FBB6C15-BBFB-4C5A-9251-68BBE0852A39}"/>
    <cellStyle name="Komma 2 6 2 6 2 2 3 2" xfId="29276" xr:uid="{37C77F22-30B3-471F-9B68-748874C6334E}"/>
    <cellStyle name="Komma 2 6 2 6 2 2 4" xfId="12573" xr:uid="{FE3BF4FC-C4BF-4155-8E1C-D630888B413B}"/>
    <cellStyle name="Komma 2 6 2 6 2 2 4 2" xfId="34642" xr:uid="{4C462AF0-2E95-4143-B219-8BF105003A15}"/>
    <cellStyle name="Komma 2 6 2 6 2 2 4 3" xfId="40190" xr:uid="{5740E0A7-A6F6-4EBB-B02C-898266597CB1}"/>
    <cellStyle name="Komma 2 6 2 6 2 2 5" xfId="18141" xr:uid="{376FE5D7-A314-4B8A-8DC5-8F550A9F8491}"/>
    <cellStyle name="Komma 2 6 2 6 2 2 5 2" xfId="45758" xr:uid="{EDF20FD4-A1F4-4475-AE6A-068B3DF4BB5A}"/>
    <cellStyle name="Komma 2 6 2 6 2 2 6" xfId="23769" xr:uid="{8073488C-DEDC-4460-8259-9691E26B922C}"/>
    <cellStyle name="Komma 2 6 2 6 2 3" xfId="2360" xr:uid="{220BE0C4-DA56-4A6A-A8E2-D5677D26047C}"/>
    <cellStyle name="Komma 2 6 2 6 2 3 2" xfId="4964" xr:uid="{60AE5EA3-91FA-4431-9E81-1E5B31C222E4}"/>
    <cellStyle name="Komma 2 6 2 6 2 3 2 2" xfId="10471" xr:uid="{13421EDD-F5F1-4FD0-80E1-8CBC66E42943}"/>
    <cellStyle name="Komma 2 6 2 6 2 3 2 2 2" xfId="32540" xr:uid="{5FA56067-94A9-4FBD-B598-B11F6E3847A2}"/>
    <cellStyle name="Komma 2 6 2 6 2 3 2 3" xfId="15958" xr:uid="{DAB88026-7906-4834-9555-911E92916823}"/>
    <cellStyle name="Komma 2 6 2 6 2 3 2 3 2" xfId="38027" xr:uid="{780D1EE4-C459-45C7-B8A1-69B864418E80}"/>
    <cellStyle name="Komma 2 6 2 6 2 3 2 3 3" xfId="43575" xr:uid="{FDAFC9B0-3E68-4397-AF82-4B5853C2F27C}"/>
    <cellStyle name="Komma 2 6 2 6 2 3 2 4" xfId="21526" xr:uid="{F9B1E84D-D6E3-4006-B1BA-D16BBECE2FC6}"/>
    <cellStyle name="Komma 2 6 2 6 2 3 2 4 2" xfId="49022" xr:uid="{E9CC38E0-7300-4954-8105-91ACE069DA39}"/>
    <cellStyle name="Komma 2 6 2 6 2 3 2 5" xfId="27033" xr:uid="{FF201F9B-A61F-46A7-B6E7-6542E0E51D37}"/>
    <cellStyle name="Komma 2 6 2 6 2 3 3" xfId="7988" xr:uid="{A0BB395A-93BB-4D7C-896E-0CE19C2396B6}"/>
    <cellStyle name="Komma 2 6 2 6 2 3 3 2" xfId="30057" xr:uid="{3CE3C308-9361-479F-961C-DE6ADE4BFAA5}"/>
    <cellStyle name="Komma 2 6 2 6 2 3 4" xfId="13354" xr:uid="{B5AB93FB-E965-4A2B-8D37-07F07AEC6972}"/>
    <cellStyle name="Komma 2 6 2 6 2 3 4 2" xfId="35423" xr:uid="{CAC55EB8-9B1F-45F6-A113-A39576E6F7D6}"/>
    <cellStyle name="Komma 2 6 2 6 2 3 4 3" xfId="40971" xr:uid="{EFA3F2FA-3FAF-46A5-B253-CEB72E091B16}"/>
    <cellStyle name="Komma 2 6 2 6 2 3 5" xfId="18922" xr:uid="{7AD81B83-D222-4FC8-92D8-9CC972C1CFAD}"/>
    <cellStyle name="Komma 2 6 2 6 2 3 5 2" xfId="46539" xr:uid="{2BB57D3B-2A99-47C3-A6B9-1A706DC14B5A}"/>
    <cellStyle name="Komma 2 6 2 6 2 3 6" xfId="24550" xr:uid="{7B1281BF-2AB1-4832-B2C0-5FFA0802E7AE}"/>
    <cellStyle name="Komma 2 6 2 6 2 4" xfId="3382" xr:uid="{A506936F-A491-438A-A4C2-E7727FF9D18A}"/>
    <cellStyle name="Komma 2 6 2 6 2 4 2" xfId="8909" xr:uid="{46A770E0-1B62-41FC-A2E8-D9DDD12E4C05}"/>
    <cellStyle name="Komma 2 6 2 6 2 4 2 2" xfId="30978" xr:uid="{70C8C594-1022-453F-A457-85E5E30CDE4B}"/>
    <cellStyle name="Komma 2 6 2 6 2 4 3" xfId="14376" xr:uid="{AC7F9D7D-559A-4C54-9C99-E2FACC6AD687}"/>
    <cellStyle name="Komma 2 6 2 6 2 4 3 2" xfId="36445" xr:uid="{5FF20960-D823-44E6-8C9E-9FDEB03846D9}"/>
    <cellStyle name="Komma 2 6 2 6 2 4 3 3" xfId="41993" xr:uid="{6161DF48-D507-4869-98D3-5D0087380958}"/>
    <cellStyle name="Komma 2 6 2 6 2 4 4" xfId="19944" xr:uid="{4CD85951-7342-40A7-964A-F4EE66E7E575}"/>
    <cellStyle name="Komma 2 6 2 6 2 4 4 2" xfId="47460" xr:uid="{072B3C26-92B9-43A7-BD0D-63B6AE2C6AD3}"/>
    <cellStyle name="Komma 2 6 2 6 2 4 5" xfId="25471" xr:uid="{C62FAAAF-AA57-4600-8D80-FE176AC03BDF}"/>
    <cellStyle name="Komma 2 6 2 6 2 5" xfId="6406" xr:uid="{B64AB1AF-2AAA-4F03-9129-7A72A3C75962}"/>
    <cellStyle name="Komma 2 6 2 6 2 5 2" xfId="28475" xr:uid="{4859683D-1532-4F10-8AFC-D0CFD92B178C}"/>
    <cellStyle name="Komma 2 6 2 6 2 6" xfId="11792" xr:uid="{0F59C211-C6C5-4118-97C0-AC01846FEC79}"/>
    <cellStyle name="Komma 2 6 2 6 2 6 2" xfId="33861" xr:uid="{878D058F-E3B0-44EB-89D2-8D9E53FD415E}"/>
    <cellStyle name="Komma 2 6 2 6 2 6 3" xfId="39409" xr:uid="{0C1F4DC5-0E2E-49F7-9D75-92768E46DE72}"/>
    <cellStyle name="Komma 2 6 2 6 2 7" xfId="17340" xr:uid="{324B6247-ABF1-4EC4-AE9C-2BF34D0E229D}"/>
    <cellStyle name="Komma 2 6 2 6 2 7 2" xfId="44957" xr:uid="{CE75261D-4065-44C1-A788-C07D6B979A74}"/>
    <cellStyle name="Komma 2 6 2 6 2 8" xfId="22968" xr:uid="{AA8446F0-3173-4D99-8164-0205CFDE802F}"/>
    <cellStyle name="Komma 2 6 2 6 3" xfId="1158" xr:uid="{3C0D7C69-E59F-4A4C-9CC8-AB1F60724BC0}"/>
    <cellStyle name="Komma 2 6 2 6 3 2" xfId="3762" xr:uid="{D7DA5137-DC32-471B-B464-AAE89F486C12}"/>
    <cellStyle name="Komma 2 6 2 6 3 2 2" xfId="9269" xr:uid="{035C0436-E5F9-49BD-91EF-EDC778465DF1}"/>
    <cellStyle name="Komma 2 6 2 6 3 2 2 2" xfId="31338" xr:uid="{57C4A7D5-B95C-495A-898D-896BA0480843}"/>
    <cellStyle name="Komma 2 6 2 6 3 2 3" xfId="14756" xr:uid="{9DF76471-C501-4365-B3F8-4AFD94C75F1B}"/>
    <cellStyle name="Komma 2 6 2 6 3 2 3 2" xfId="36825" xr:uid="{D684990F-E527-4AC6-9AFD-2F8148003243}"/>
    <cellStyle name="Komma 2 6 2 6 3 2 3 3" xfId="42373" xr:uid="{6E679FEB-49C1-4DD1-9478-CA6AA57D5FDB}"/>
    <cellStyle name="Komma 2 6 2 6 3 2 4" xfId="20324" xr:uid="{2741ACB4-1279-4FC8-9D05-470A7628DD72}"/>
    <cellStyle name="Komma 2 6 2 6 3 2 4 2" xfId="47820" xr:uid="{2F13169D-4E3B-40ED-8911-A5A1ADA40E36}"/>
    <cellStyle name="Komma 2 6 2 6 3 2 5" xfId="25831" xr:uid="{5A6757EC-F213-42E1-9A75-6A96492EE6FA}"/>
    <cellStyle name="Komma 2 6 2 6 3 3" xfId="6786" xr:uid="{61664941-06DA-4FBA-A134-399E659904D6}"/>
    <cellStyle name="Komma 2 6 2 6 3 3 2" xfId="28855" xr:uid="{147E3E69-4C55-4EA7-BE9C-E03EE9294BD2}"/>
    <cellStyle name="Komma 2 6 2 6 3 4" xfId="12152" xr:uid="{71AAA009-5232-4709-9CA3-B8C30EC0DBC9}"/>
    <cellStyle name="Komma 2 6 2 6 3 4 2" xfId="34221" xr:uid="{94434D38-D0FE-4D7B-935D-EA5DCAFBC6A3}"/>
    <cellStyle name="Komma 2 6 2 6 3 4 3" xfId="39769" xr:uid="{4E3FE240-986B-43D9-B20A-653360176908}"/>
    <cellStyle name="Komma 2 6 2 6 3 5" xfId="17720" xr:uid="{1EF24CDD-5D4F-41FF-922B-76659EF5E9F7}"/>
    <cellStyle name="Komma 2 6 2 6 3 5 2" xfId="45337" xr:uid="{8B7316B7-6E7A-4081-8247-63BCA09F8E21}"/>
    <cellStyle name="Komma 2 6 2 6 3 6" xfId="23348" xr:uid="{34B0CC53-A070-4AD9-8D42-DF16116AD971}"/>
    <cellStyle name="Komma 2 6 2 6 4" xfId="1939" xr:uid="{39D91FAB-5149-4689-A49C-A4E5453C5F99}"/>
    <cellStyle name="Komma 2 6 2 6 4 2" xfId="4543" xr:uid="{179C0570-3DD6-47EE-81ED-31B3B9E4E20B}"/>
    <cellStyle name="Komma 2 6 2 6 4 2 2" xfId="10050" xr:uid="{F79D68B8-8F90-4257-BA39-70B42B1DF72A}"/>
    <cellStyle name="Komma 2 6 2 6 4 2 2 2" xfId="32119" xr:uid="{55CC4A13-F62B-4A2E-AC8C-9F09231DD319}"/>
    <cellStyle name="Komma 2 6 2 6 4 2 3" xfId="15537" xr:uid="{1302C33C-EEA8-4FB3-8B7E-203ACBF53C91}"/>
    <cellStyle name="Komma 2 6 2 6 4 2 3 2" xfId="37606" xr:uid="{703B834D-088E-4A56-8AD0-E982872A2D32}"/>
    <cellStyle name="Komma 2 6 2 6 4 2 3 3" xfId="43154" xr:uid="{735523C7-1107-48DA-B4C8-47A20BA619CA}"/>
    <cellStyle name="Komma 2 6 2 6 4 2 4" xfId="21105" xr:uid="{21104FC5-52E7-4AAE-BBC7-C670D87FD7FF}"/>
    <cellStyle name="Komma 2 6 2 6 4 2 4 2" xfId="48601" xr:uid="{BB886EE6-7AB7-4964-9830-216E3D901673}"/>
    <cellStyle name="Komma 2 6 2 6 4 2 5" xfId="26612" xr:uid="{34730A19-DD5C-4CDD-B859-8C00A9E45011}"/>
    <cellStyle name="Komma 2 6 2 6 4 3" xfId="7567" xr:uid="{B78A8668-143A-495F-96BE-F9F992617D36}"/>
    <cellStyle name="Komma 2 6 2 6 4 3 2" xfId="29636" xr:uid="{E8486BF0-A59E-48CB-BC22-1EE3799F2493}"/>
    <cellStyle name="Komma 2 6 2 6 4 4" xfId="12933" xr:uid="{3785A29C-59DE-4380-A24C-F4F796979061}"/>
    <cellStyle name="Komma 2 6 2 6 4 4 2" xfId="35002" xr:uid="{F96D1B1A-6CD6-41F0-9D7B-7876D705B2D5}"/>
    <cellStyle name="Komma 2 6 2 6 4 4 3" xfId="40550" xr:uid="{2AFA6627-CC98-47A9-AF47-3839547BC675}"/>
    <cellStyle name="Komma 2 6 2 6 4 5" xfId="18501" xr:uid="{C0D67016-DD5E-4171-B938-54A14AE04889}"/>
    <cellStyle name="Komma 2 6 2 6 4 5 2" xfId="46118" xr:uid="{2CD7B307-AC8E-4E73-9263-037843B01CE9}"/>
    <cellStyle name="Komma 2 6 2 6 4 6" xfId="24129" xr:uid="{4097E7E3-F856-43C3-8359-8D07F4D55E5B}"/>
    <cellStyle name="Komma 2 6 2 6 5" xfId="2961" xr:uid="{1A2F7309-B107-4F15-A68B-5EE80920B673}"/>
    <cellStyle name="Komma 2 6 2 6 5 2" xfId="8488" xr:uid="{7ED90F3B-FB88-4205-8FB0-F0EA7F763C99}"/>
    <cellStyle name="Komma 2 6 2 6 5 2 2" xfId="30557" xr:uid="{4EE62817-1CEA-4F59-9FA2-35B7683B5FA8}"/>
    <cellStyle name="Komma 2 6 2 6 5 3" xfId="13955" xr:uid="{CE2CD927-A428-47F9-B70B-D603626B40C3}"/>
    <cellStyle name="Komma 2 6 2 6 5 3 2" xfId="36024" xr:uid="{87ACB04B-620A-4D76-A5FB-1006615F087E}"/>
    <cellStyle name="Komma 2 6 2 6 5 3 3" xfId="41572" xr:uid="{AAF90729-EF59-4B8B-AE80-9D34C34712D8}"/>
    <cellStyle name="Komma 2 6 2 6 5 4" xfId="19523" xr:uid="{F454746D-577E-4623-A42A-82AC234A5D28}"/>
    <cellStyle name="Komma 2 6 2 6 5 4 2" xfId="47039" xr:uid="{AAE885B0-D590-4E8D-AD93-EDC8E540A549}"/>
    <cellStyle name="Komma 2 6 2 6 5 5" xfId="25050" xr:uid="{750B25B7-5D6C-461D-BBC6-5559BDF68F49}"/>
    <cellStyle name="Komma 2 6 2 6 6" xfId="5324" xr:uid="{53CDA710-1B31-4FD6-A84E-BAD9D7BB743E}"/>
    <cellStyle name="Komma 2 6 2 6 6 2" xfId="10831" xr:uid="{5795D8E5-E39D-4967-B4E9-654F25F3912E}"/>
    <cellStyle name="Komma 2 6 2 6 6 2 2" xfId="32900" xr:uid="{5157481F-5D41-4140-A60C-860D3D7E19B4}"/>
    <cellStyle name="Komma 2 6 2 6 6 3" xfId="16318" xr:uid="{22F5700E-2F0B-4893-943B-673FC867DB14}"/>
    <cellStyle name="Komma 2 6 2 6 6 3 2" xfId="38387" xr:uid="{3F32248B-B3C5-4D4E-B0B8-B5489AE07A45}"/>
    <cellStyle name="Komma 2 6 2 6 6 3 3" xfId="43935" xr:uid="{B4DFA27B-BE1B-47FA-AB05-D13DD5A29267}"/>
    <cellStyle name="Komma 2 6 2 6 6 4" xfId="21886" xr:uid="{B6153F22-748C-406B-8731-6DD9DB2B7EE3}"/>
    <cellStyle name="Komma 2 6 2 6 6 4 2" xfId="49382" xr:uid="{82FFBA47-0147-43A9-926E-6A26A09B3FE7}"/>
    <cellStyle name="Komma 2 6 2 6 6 5" xfId="27393" xr:uid="{A15FA4B0-6177-4198-8495-A166B33F0A50}"/>
    <cellStyle name="Komma 2 6 2 6 7" xfId="5985" xr:uid="{C50E0A50-0B37-4300-AF94-13B010A62112}"/>
    <cellStyle name="Komma 2 6 2 6 7 2" xfId="28054" xr:uid="{16165A50-4BB8-4117-AA5E-08F8937282EB}"/>
    <cellStyle name="Komma 2 6 2 6 8" xfId="11371" xr:uid="{8C4D16FC-ADCB-4E4D-B81C-B6CFFA285965}"/>
    <cellStyle name="Komma 2 6 2 6 8 2" xfId="33440" xr:uid="{DFD826A1-C392-465A-B846-7586820FDDE5}"/>
    <cellStyle name="Komma 2 6 2 6 8 3" xfId="38988" xr:uid="{34D09235-C048-4578-9D11-0FE947FCF1D5}"/>
    <cellStyle name="Komma 2 6 2 6 9" xfId="16919" xr:uid="{03E53E8D-BC19-4A7A-8A1D-788F90F64BD7}"/>
    <cellStyle name="Komma 2 6 2 6 9 2" xfId="44536" xr:uid="{AA5B96F7-BCD9-45E0-80AD-6CF9B73B9B10}"/>
    <cellStyle name="Komma 2 6 2 7" xfId="395" xr:uid="{28B94768-3852-4C74-842F-9E1E1DC23463}"/>
    <cellStyle name="Komma 2 6 2 7 10" xfId="22587" xr:uid="{A15343DC-1A32-4B3A-B278-DE95545640B7}"/>
    <cellStyle name="Komma 2 6 2 7 2" xfId="818" xr:uid="{98A031FC-9189-40C0-9A90-F42AE0EA45D5}"/>
    <cellStyle name="Komma 2 6 2 7 2 2" xfId="1619" xr:uid="{3C5A912B-3298-4270-968B-04309DADF121}"/>
    <cellStyle name="Komma 2 6 2 7 2 2 2" xfId="4223" xr:uid="{233992EE-BF19-4599-8E4E-A928A4066549}"/>
    <cellStyle name="Komma 2 6 2 7 2 2 2 2" xfId="9730" xr:uid="{B1D903F0-E5D2-4B1A-BB47-B4A486DD7EC2}"/>
    <cellStyle name="Komma 2 6 2 7 2 2 2 2 2" xfId="31799" xr:uid="{B4DC4A5C-D6AA-4A49-B7E3-5DDA40256D18}"/>
    <cellStyle name="Komma 2 6 2 7 2 2 2 3" xfId="15217" xr:uid="{9F680563-BECB-4199-ACA4-FDC226BAB998}"/>
    <cellStyle name="Komma 2 6 2 7 2 2 2 3 2" xfId="37286" xr:uid="{78F6B7AD-8450-42DC-8FF0-5E972EBB8ACA}"/>
    <cellStyle name="Komma 2 6 2 7 2 2 2 3 3" xfId="42834" xr:uid="{047EEEE1-C90A-470C-A913-7819A6335610}"/>
    <cellStyle name="Komma 2 6 2 7 2 2 2 4" xfId="20785" xr:uid="{CD3209B2-ACA5-4350-B042-923028D2565C}"/>
    <cellStyle name="Komma 2 6 2 7 2 2 2 4 2" xfId="48281" xr:uid="{35771CCF-04C7-44A4-BE2D-86630BAE81F7}"/>
    <cellStyle name="Komma 2 6 2 7 2 2 2 5" xfId="26292" xr:uid="{4241BF6D-339A-475C-8428-04390CF6348A}"/>
    <cellStyle name="Komma 2 6 2 7 2 2 3" xfId="7247" xr:uid="{D99D8081-65D6-4433-A512-581F4F73DF5F}"/>
    <cellStyle name="Komma 2 6 2 7 2 2 3 2" xfId="29316" xr:uid="{950935C6-DDDA-4106-96EF-B9620E3F58D5}"/>
    <cellStyle name="Komma 2 6 2 7 2 2 4" xfId="12613" xr:uid="{511F5F16-766B-4777-967B-1362FA467F7F}"/>
    <cellStyle name="Komma 2 6 2 7 2 2 4 2" xfId="34682" xr:uid="{A9176756-A6E2-45B7-9D08-4E8D38A27BD1}"/>
    <cellStyle name="Komma 2 6 2 7 2 2 4 3" xfId="40230" xr:uid="{4DA16589-B36E-477F-9E59-148F30E1AD13}"/>
    <cellStyle name="Komma 2 6 2 7 2 2 5" xfId="18181" xr:uid="{3BE0E8B5-62E9-4D32-82B2-3E17094B477A}"/>
    <cellStyle name="Komma 2 6 2 7 2 2 5 2" xfId="45798" xr:uid="{7B1B120C-64CE-4F03-86FF-375C19C5A8A9}"/>
    <cellStyle name="Komma 2 6 2 7 2 2 6" xfId="23809" xr:uid="{47A35F78-0EF1-46BB-8AAD-AF22D841B201}"/>
    <cellStyle name="Komma 2 6 2 7 2 3" xfId="2400" xr:uid="{17D7BE51-883E-4BAA-9E25-CD24646D8638}"/>
    <cellStyle name="Komma 2 6 2 7 2 3 2" xfId="5004" xr:uid="{60F67CCD-9080-4B61-976B-B18ACE804420}"/>
    <cellStyle name="Komma 2 6 2 7 2 3 2 2" xfId="10511" xr:uid="{068664E5-129F-4E4B-8362-D18E19A1EC8D}"/>
    <cellStyle name="Komma 2 6 2 7 2 3 2 2 2" xfId="32580" xr:uid="{57CCA2A5-2C1B-4E3D-AD37-F471636CCFD7}"/>
    <cellStyle name="Komma 2 6 2 7 2 3 2 3" xfId="15998" xr:uid="{B8A77B03-FA53-470F-818A-FDCBA0266019}"/>
    <cellStyle name="Komma 2 6 2 7 2 3 2 3 2" xfId="38067" xr:uid="{D8F2BFEA-5DB0-4622-8900-2D31E2AF73BE}"/>
    <cellStyle name="Komma 2 6 2 7 2 3 2 3 3" xfId="43615" xr:uid="{9C52F85A-A053-469E-8C02-E520DD2A9D09}"/>
    <cellStyle name="Komma 2 6 2 7 2 3 2 4" xfId="21566" xr:uid="{56FB2736-428B-49B9-A53E-21F3E553AD50}"/>
    <cellStyle name="Komma 2 6 2 7 2 3 2 4 2" xfId="49062" xr:uid="{5BADBCCA-F966-47A1-9DD0-99A6A4F365C5}"/>
    <cellStyle name="Komma 2 6 2 7 2 3 2 5" xfId="27073" xr:uid="{8FBE3B16-6876-458C-98D1-E1ED9C8C9F5A}"/>
    <cellStyle name="Komma 2 6 2 7 2 3 3" xfId="8028" xr:uid="{C506AE63-0346-4DFE-AE59-A80FD5904362}"/>
    <cellStyle name="Komma 2 6 2 7 2 3 3 2" xfId="30097" xr:uid="{7676EC12-C9C8-41C7-BA9F-2A3ADB8C8435}"/>
    <cellStyle name="Komma 2 6 2 7 2 3 4" xfId="13394" xr:uid="{1EED6B5C-44B2-45E9-9949-A9EAC9F26A20}"/>
    <cellStyle name="Komma 2 6 2 7 2 3 4 2" xfId="35463" xr:uid="{D5B7377E-2F04-4936-9C98-9E985DD4905C}"/>
    <cellStyle name="Komma 2 6 2 7 2 3 4 3" xfId="41011" xr:uid="{E9A6E565-3F55-494C-A416-2A946DBE226E}"/>
    <cellStyle name="Komma 2 6 2 7 2 3 5" xfId="18962" xr:uid="{7884FB0D-3E02-4B4D-8791-329972DB2FA6}"/>
    <cellStyle name="Komma 2 6 2 7 2 3 5 2" xfId="46579" xr:uid="{0CF8E6CD-F337-4CC5-85C9-7B133BA00B53}"/>
    <cellStyle name="Komma 2 6 2 7 2 3 6" xfId="24590" xr:uid="{507313B3-1DE1-4FD4-80CC-A0D9CA12F49F}"/>
    <cellStyle name="Komma 2 6 2 7 2 4" xfId="3422" xr:uid="{A6EB4C6D-CCE0-40C8-AA01-CF3D649F0815}"/>
    <cellStyle name="Komma 2 6 2 7 2 4 2" xfId="8949" xr:uid="{AF085433-156E-4833-AF1F-9457F4632243}"/>
    <cellStyle name="Komma 2 6 2 7 2 4 2 2" xfId="31018" xr:uid="{BFE5CC20-F932-470C-860F-57E63F20585C}"/>
    <cellStyle name="Komma 2 6 2 7 2 4 3" xfId="14416" xr:uid="{DF1837FD-5646-46D3-8AFF-D6699B31196B}"/>
    <cellStyle name="Komma 2 6 2 7 2 4 3 2" xfId="36485" xr:uid="{D4398118-5F28-491F-9882-FFBF0A3C3808}"/>
    <cellStyle name="Komma 2 6 2 7 2 4 3 3" xfId="42033" xr:uid="{8C60A939-2429-41E0-AFD6-F43F94B3B366}"/>
    <cellStyle name="Komma 2 6 2 7 2 4 4" xfId="19984" xr:uid="{D4C302A6-C53D-429D-81AC-3600C65B1900}"/>
    <cellStyle name="Komma 2 6 2 7 2 4 4 2" xfId="47500" xr:uid="{415FFA63-CC08-4217-8C08-28B45386A32B}"/>
    <cellStyle name="Komma 2 6 2 7 2 4 5" xfId="25511" xr:uid="{6A36C5EC-F469-450F-9F05-E77F986A8B12}"/>
    <cellStyle name="Komma 2 6 2 7 2 5" xfId="6446" xr:uid="{D19C8EF0-34AE-4879-A2BC-007E1BA1D948}"/>
    <cellStyle name="Komma 2 6 2 7 2 5 2" xfId="28515" xr:uid="{120000E4-4C66-4B0F-B1AB-842F9D2D5C70}"/>
    <cellStyle name="Komma 2 6 2 7 2 6" xfId="11832" xr:uid="{79A24061-980B-42B1-BBDD-9348E49CB775}"/>
    <cellStyle name="Komma 2 6 2 7 2 6 2" xfId="33901" xr:uid="{0F2FFDFD-05EC-4852-BDC9-8B3F586BF5F3}"/>
    <cellStyle name="Komma 2 6 2 7 2 6 3" xfId="39449" xr:uid="{61F9C711-F285-4AD6-A029-80749D78B44F}"/>
    <cellStyle name="Komma 2 6 2 7 2 7" xfId="17380" xr:uid="{40DFFE2D-15F1-4454-BECB-CCC3849FAD48}"/>
    <cellStyle name="Komma 2 6 2 7 2 7 2" xfId="44997" xr:uid="{EFAE55C9-B01C-4BBA-8460-974B8F1A8F1D}"/>
    <cellStyle name="Komma 2 6 2 7 2 8" xfId="23008" xr:uid="{84E5A85E-5707-4E2A-9731-22E9B378880B}"/>
    <cellStyle name="Komma 2 6 2 7 3" xfId="1198" xr:uid="{153690D6-C668-4A02-8CD8-BE4A5011F496}"/>
    <cellStyle name="Komma 2 6 2 7 3 2" xfId="3802" xr:uid="{C1D1C2CB-FEC7-4474-A8B2-B960EE5315DE}"/>
    <cellStyle name="Komma 2 6 2 7 3 2 2" xfId="9309" xr:uid="{1407A7D3-564B-4762-AE21-BFCB90C9B1EC}"/>
    <cellStyle name="Komma 2 6 2 7 3 2 2 2" xfId="31378" xr:uid="{FE84476A-7DC4-4E00-8E1C-419B57E610F1}"/>
    <cellStyle name="Komma 2 6 2 7 3 2 3" xfId="14796" xr:uid="{5CEDF12D-B262-4723-B055-2CC0BE60B75C}"/>
    <cellStyle name="Komma 2 6 2 7 3 2 3 2" xfId="36865" xr:uid="{32484FEB-A61A-4306-BA6B-41532E0B01C5}"/>
    <cellStyle name="Komma 2 6 2 7 3 2 3 3" xfId="42413" xr:uid="{516BF139-2683-4661-8926-F8DFEB9D0F74}"/>
    <cellStyle name="Komma 2 6 2 7 3 2 4" xfId="20364" xr:uid="{BBC5AC17-D2D7-4024-A364-3D0B26F84CE4}"/>
    <cellStyle name="Komma 2 6 2 7 3 2 4 2" xfId="47860" xr:uid="{D55B73BB-A0F0-4345-A36F-170490D5773F}"/>
    <cellStyle name="Komma 2 6 2 7 3 2 5" xfId="25871" xr:uid="{C23E2B0B-5165-495C-BF02-A8ECBC30981E}"/>
    <cellStyle name="Komma 2 6 2 7 3 3" xfId="6826" xr:uid="{A35F910A-6CE5-4321-94BC-E5D30C9DC0E1}"/>
    <cellStyle name="Komma 2 6 2 7 3 3 2" xfId="28895" xr:uid="{72A64A51-DAF7-456F-81BC-DCFCEA285EAB}"/>
    <cellStyle name="Komma 2 6 2 7 3 4" xfId="12192" xr:uid="{78BF2AC4-3824-440B-8076-94E5917741D3}"/>
    <cellStyle name="Komma 2 6 2 7 3 4 2" xfId="34261" xr:uid="{66520F9C-5784-41D5-8C37-D399E06B8C85}"/>
    <cellStyle name="Komma 2 6 2 7 3 4 3" xfId="39809" xr:uid="{88706196-006E-40D2-80E4-32E88A956ED9}"/>
    <cellStyle name="Komma 2 6 2 7 3 5" xfId="17760" xr:uid="{561D56E4-077F-4615-BD66-7D4048E0952C}"/>
    <cellStyle name="Komma 2 6 2 7 3 5 2" xfId="45377" xr:uid="{7017D6BE-895D-4532-8E63-1D6CD8EC5890}"/>
    <cellStyle name="Komma 2 6 2 7 3 6" xfId="23388" xr:uid="{EDC841FC-00A1-4BFF-A4A7-837867B28FD7}"/>
    <cellStyle name="Komma 2 6 2 7 4" xfId="1979" xr:uid="{ED988780-9506-4C3B-82B2-43B6723EE11C}"/>
    <cellStyle name="Komma 2 6 2 7 4 2" xfId="4583" xr:uid="{DEF1DF62-7082-4938-BDB4-2DB842D0818F}"/>
    <cellStyle name="Komma 2 6 2 7 4 2 2" xfId="10090" xr:uid="{9836099A-285B-4ADF-90AA-884873E61D97}"/>
    <cellStyle name="Komma 2 6 2 7 4 2 2 2" xfId="32159" xr:uid="{B64EB699-FADB-449D-8E49-16B1675E47E5}"/>
    <cellStyle name="Komma 2 6 2 7 4 2 3" xfId="15577" xr:uid="{E54E5104-71C5-4AC4-BB38-888058626190}"/>
    <cellStyle name="Komma 2 6 2 7 4 2 3 2" xfId="37646" xr:uid="{FE80D0DF-0F95-4C28-A6CC-922A59900671}"/>
    <cellStyle name="Komma 2 6 2 7 4 2 3 3" xfId="43194" xr:uid="{A304DE6F-766C-4FD8-9C30-BE5C903E511B}"/>
    <cellStyle name="Komma 2 6 2 7 4 2 4" xfId="21145" xr:uid="{6AEA38C7-EC5B-465A-B9FD-9AF669E4D65A}"/>
    <cellStyle name="Komma 2 6 2 7 4 2 4 2" xfId="48641" xr:uid="{DFB4CED4-C74A-4544-87F8-C12BD2843DFA}"/>
    <cellStyle name="Komma 2 6 2 7 4 2 5" xfId="26652" xr:uid="{42C20D5B-C308-4A56-99D7-623E835F7BDC}"/>
    <cellStyle name="Komma 2 6 2 7 4 3" xfId="7607" xr:uid="{2BD962C4-B5EE-41FF-9984-9F7DF6E2C104}"/>
    <cellStyle name="Komma 2 6 2 7 4 3 2" xfId="29676" xr:uid="{6D32490F-7BA5-4E5E-B6C2-853942DD5EDF}"/>
    <cellStyle name="Komma 2 6 2 7 4 4" xfId="12973" xr:uid="{6BD940BE-2333-4713-9B46-35076A444D70}"/>
    <cellStyle name="Komma 2 6 2 7 4 4 2" xfId="35042" xr:uid="{67C48A0D-DF69-45DB-8287-0F84996223CA}"/>
    <cellStyle name="Komma 2 6 2 7 4 4 3" xfId="40590" xr:uid="{4F516325-9466-46C6-A88E-69967DFE791D}"/>
    <cellStyle name="Komma 2 6 2 7 4 5" xfId="18541" xr:uid="{08E0194E-2A84-4409-9411-5F7A52577B6D}"/>
    <cellStyle name="Komma 2 6 2 7 4 5 2" xfId="46158" xr:uid="{0E8E7CEA-7153-4C74-9EBF-24D7C0551A71}"/>
    <cellStyle name="Komma 2 6 2 7 4 6" xfId="24169" xr:uid="{64323FF6-1BDD-47B2-AA9C-2CAFD8077596}"/>
    <cellStyle name="Komma 2 6 2 7 5" xfId="3001" xr:uid="{12846E3B-D9E2-4F8B-AB12-AC6EE1CC6ADD}"/>
    <cellStyle name="Komma 2 6 2 7 5 2" xfId="8528" xr:uid="{D77E229B-2970-4CF0-84F3-737F464D7D9F}"/>
    <cellStyle name="Komma 2 6 2 7 5 2 2" xfId="30597" xr:uid="{C490D862-01CE-4D26-9BE8-CCB635DF0280}"/>
    <cellStyle name="Komma 2 6 2 7 5 3" xfId="13995" xr:uid="{A56EA45B-9791-44DC-8279-92E1EAC1E753}"/>
    <cellStyle name="Komma 2 6 2 7 5 3 2" xfId="36064" xr:uid="{4CA9514F-FAC8-48E7-A7F3-9499B22FDBCB}"/>
    <cellStyle name="Komma 2 6 2 7 5 3 3" xfId="41612" xr:uid="{0A770481-92E3-4EA3-B388-05FC6C550DE5}"/>
    <cellStyle name="Komma 2 6 2 7 5 4" xfId="19563" xr:uid="{B0AB6AF5-B501-4BAB-9C19-F835AD51CCBE}"/>
    <cellStyle name="Komma 2 6 2 7 5 4 2" xfId="47079" xr:uid="{5B317056-D612-445B-A0C8-F0BB4DEFF453}"/>
    <cellStyle name="Komma 2 6 2 7 5 5" xfId="25090" xr:uid="{2F01B10E-7F8A-4878-92CD-BA06DF72EA7E}"/>
    <cellStyle name="Komma 2 6 2 7 6" xfId="5364" xr:uid="{19DAF210-CF3E-42A7-ACCF-60BBD654756F}"/>
    <cellStyle name="Komma 2 6 2 7 6 2" xfId="10871" xr:uid="{C3ACB78F-95D2-4990-AFF2-60E54330B0C5}"/>
    <cellStyle name="Komma 2 6 2 7 6 2 2" xfId="32940" xr:uid="{BED647B8-11BE-4B60-874F-7DA940591A18}"/>
    <cellStyle name="Komma 2 6 2 7 6 3" xfId="16358" xr:uid="{3A9F156E-DDDD-48DF-ACE5-E6AF393F781C}"/>
    <cellStyle name="Komma 2 6 2 7 6 3 2" xfId="38427" xr:uid="{A53362DB-0CAC-482C-BB70-8021E9AFAC8F}"/>
    <cellStyle name="Komma 2 6 2 7 6 3 3" xfId="43975" xr:uid="{75971C0E-7C9B-4C19-8E21-837926DD4D5C}"/>
    <cellStyle name="Komma 2 6 2 7 6 4" xfId="21926" xr:uid="{55DE4A02-48C8-4F52-8849-390EF1F4EE77}"/>
    <cellStyle name="Komma 2 6 2 7 6 4 2" xfId="49422" xr:uid="{6304A148-EDE6-44F6-B179-DA585A4622F7}"/>
    <cellStyle name="Komma 2 6 2 7 6 5" xfId="27433" xr:uid="{5A63C198-7829-46D7-ABEB-7B2F6034E54A}"/>
    <cellStyle name="Komma 2 6 2 7 7" xfId="6025" xr:uid="{234FE255-92C4-4992-B657-310CC03C2317}"/>
    <cellStyle name="Komma 2 6 2 7 7 2" xfId="28094" xr:uid="{ED49288E-E598-4088-83B3-E625CF262335}"/>
    <cellStyle name="Komma 2 6 2 7 8" xfId="11411" xr:uid="{405A3DC2-1E77-4B8B-8523-75445EF02649}"/>
    <cellStyle name="Komma 2 6 2 7 8 2" xfId="33480" xr:uid="{ED754886-3338-4585-AD92-C6326E869196}"/>
    <cellStyle name="Komma 2 6 2 7 8 3" xfId="39028" xr:uid="{EAC31CA3-0BB3-4F1E-8558-E201990050A7}"/>
    <cellStyle name="Komma 2 6 2 7 9" xfId="16959" xr:uid="{52A13172-9CCA-41B5-AD18-BF4CBFD85789}"/>
    <cellStyle name="Komma 2 6 2 7 9 2" xfId="44576" xr:uid="{863E2604-625D-43CF-933F-795463FA4399}"/>
    <cellStyle name="Komma 2 6 2 8" xfId="437" xr:uid="{93847564-E3E7-407A-9005-AB94B4ADBD2B}"/>
    <cellStyle name="Komma 2 6 2 8 10" xfId="22627" xr:uid="{029F2AB8-2989-4D3F-84FF-10658214C875}"/>
    <cellStyle name="Komma 2 6 2 8 2" xfId="858" xr:uid="{9F7BADBF-E38A-4671-B570-58E454D19797}"/>
    <cellStyle name="Komma 2 6 2 8 2 2" xfId="1659" xr:uid="{42BEB2F7-DCBA-496F-A6E2-B5B6712A18DD}"/>
    <cellStyle name="Komma 2 6 2 8 2 2 2" xfId="4263" xr:uid="{D87F6644-711C-4E30-B27A-84FF006D4573}"/>
    <cellStyle name="Komma 2 6 2 8 2 2 2 2" xfId="9770" xr:uid="{96A18953-66EB-4C02-B937-3BB123E23BE3}"/>
    <cellStyle name="Komma 2 6 2 8 2 2 2 2 2" xfId="31839" xr:uid="{EF572BF9-DFBB-4A8F-A41C-79DC36BF1272}"/>
    <cellStyle name="Komma 2 6 2 8 2 2 2 3" xfId="15257" xr:uid="{F96325EF-C030-459B-B4C8-098E0F529D52}"/>
    <cellStyle name="Komma 2 6 2 8 2 2 2 3 2" xfId="37326" xr:uid="{E355052A-7FD7-4FC7-8FFB-B5023A0E40FB}"/>
    <cellStyle name="Komma 2 6 2 8 2 2 2 3 3" xfId="42874" xr:uid="{53C04A89-8AC2-4082-9083-15FF4220E3DE}"/>
    <cellStyle name="Komma 2 6 2 8 2 2 2 4" xfId="20825" xr:uid="{03C291FE-7E5E-4ED1-BEC8-3F82705F89A8}"/>
    <cellStyle name="Komma 2 6 2 8 2 2 2 4 2" xfId="48321" xr:uid="{0D49D882-7362-4AE8-BEA5-0B714082DFC8}"/>
    <cellStyle name="Komma 2 6 2 8 2 2 2 5" xfId="26332" xr:uid="{3C4E8179-C3DC-4FE5-BCD7-2FBA33387D04}"/>
    <cellStyle name="Komma 2 6 2 8 2 2 3" xfId="7287" xr:uid="{60961B4D-1E3F-4F44-9086-5133F665C633}"/>
    <cellStyle name="Komma 2 6 2 8 2 2 3 2" xfId="29356" xr:uid="{703DAC14-AB1A-405F-BA24-068B42B1F76F}"/>
    <cellStyle name="Komma 2 6 2 8 2 2 4" xfId="12653" xr:uid="{A004F190-C643-4927-AFB4-82575C7F9F0F}"/>
    <cellStyle name="Komma 2 6 2 8 2 2 4 2" xfId="34722" xr:uid="{A44BDD78-651A-4436-B851-C01CD086FAC6}"/>
    <cellStyle name="Komma 2 6 2 8 2 2 4 3" xfId="40270" xr:uid="{E68D0B4E-49F5-41BC-99F2-97867DEA93C5}"/>
    <cellStyle name="Komma 2 6 2 8 2 2 5" xfId="18221" xr:uid="{462534D6-224F-48E1-AC1C-387B32A7B0AF}"/>
    <cellStyle name="Komma 2 6 2 8 2 2 5 2" xfId="45838" xr:uid="{71FC144D-C5A2-4D63-9B0F-8F79C7CF3AF9}"/>
    <cellStyle name="Komma 2 6 2 8 2 2 6" xfId="23849" xr:uid="{94970A84-AEC9-4EA2-B34D-60C68E6AFBCE}"/>
    <cellStyle name="Komma 2 6 2 8 2 3" xfId="2440" xr:uid="{D8634F3F-0947-4DC1-8E05-65F3A63AC34D}"/>
    <cellStyle name="Komma 2 6 2 8 2 3 2" xfId="5044" xr:uid="{DD48EFF1-E464-446D-A098-12F85281C111}"/>
    <cellStyle name="Komma 2 6 2 8 2 3 2 2" xfId="10551" xr:uid="{7A8D7606-FEA9-4150-BDBF-74C9BAEA64AA}"/>
    <cellStyle name="Komma 2 6 2 8 2 3 2 2 2" xfId="32620" xr:uid="{79F92320-A378-4D27-9741-4FCF17E7D94F}"/>
    <cellStyle name="Komma 2 6 2 8 2 3 2 3" xfId="16038" xr:uid="{D252EF80-9507-419D-BE95-DD633987B03D}"/>
    <cellStyle name="Komma 2 6 2 8 2 3 2 3 2" xfId="38107" xr:uid="{5D525BC5-3C11-4FC3-87D6-6B9504CA79D4}"/>
    <cellStyle name="Komma 2 6 2 8 2 3 2 3 3" xfId="43655" xr:uid="{DF1F9120-D2D0-47EB-9D8B-661D413AFC88}"/>
    <cellStyle name="Komma 2 6 2 8 2 3 2 4" xfId="21606" xr:uid="{55553DFF-2E0D-4A48-A216-C6A58836BEC7}"/>
    <cellStyle name="Komma 2 6 2 8 2 3 2 4 2" xfId="49102" xr:uid="{035C5CF9-0B68-438C-AA7B-D0600D2B00FA}"/>
    <cellStyle name="Komma 2 6 2 8 2 3 2 5" xfId="27113" xr:uid="{D03EB42C-A042-4E23-A3A9-078A576A11D3}"/>
    <cellStyle name="Komma 2 6 2 8 2 3 3" xfId="8068" xr:uid="{35FB7378-E574-4D52-BBDA-40BA25DD12DC}"/>
    <cellStyle name="Komma 2 6 2 8 2 3 3 2" xfId="30137" xr:uid="{782FF7E9-3AA0-4DB4-B07E-03C5720EE697}"/>
    <cellStyle name="Komma 2 6 2 8 2 3 4" xfId="13434" xr:uid="{AA698B93-F9A0-4FC5-A70B-8D95C77895AF}"/>
    <cellStyle name="Komma 2 6 2 8 2 3 4 2" xfId="35503" xr:uid="{DDDACDB6-A1A4-4769-8C41-4B227BE2F749}"/>
    <cellStyle name="Komma 2 6 2 8 2 3 4 3" xfId="41051" xr:uid="{2A427BDA-46DD-48D3-87A0-60C12D426300}"/>
    <cellStyle name="Komma 2 6 2 8 2 3 5" xfId="19002" xr:uid="{A61C7D0F-F3C6-4C38-8B29-30F95F818B9D}"/>
    <cellStyle name="Komma 2 6 2 8 2 3 5 2" xfId="46619" xr:uid="{BDAAC380-888D-4C3F-A29F-A0B3C7978047}"/>
    <cellStyle name="Komma 2 6 2 8 2 3 6" xfId="24630" xr:uid="{108E4C01-99FF-4442-BB18-7F8BC8132EB9}"/>
    <cellStyle name="Komma 2 6 2 8 2 4" xfId="3462" xr:uid="{3A3C5C39-9AB0-4517-B27F-77EA024190B9}"/>
    <cellStyle name="Komma 2 6 2 8 2 4 2" xfId="8989" xr:uid="{8B0FA85A-A00D-4A69-A215-287DE456CF72}"/>
    <cellStyle name="Komma 2 6 2 8 2 4 2 2" xfId="31058" xr:uid="{564E12E4-350B-4094-9658-8E99C4F38C75}"/>
    <cellStyle name="Komma 2 6 2 8 2 4 3" xfId="14456" xr:uid="{20350F3F-4EBA-4BBF-9798-C0E2592B3916}"/>
    <cellStyle name="Komma 2 6 2 8 2 4 3 2" xfId="36525" xr:uid="{D74B73BB-52E7-4837-BC02-313B851DEE7D}"/>
    <cellStyle name="Komma 2 6 2 8 2 4 3 3" xfId="42073" xr:uid="{D4512F98-677E-4CD5-ADF9-997A84CC7E73}"/>
    <cellStyle name="Komma 2 6 2 8 2 4 4" xfId="20024" xr:uid="{15E66106-6BA1-4280-8B4D-16080FEFEA6F}"/>
    <cellStyle name="Komma 2 6 2 8 2 4 4 2" xfId="47540" xr:uid="{CA27F5E1-BAD4-4350-8C5F-44EFCA9F43CA}"/>
    <cellStyle name="Komma 2 6 2 8 2 4 5" xfId="25551" xr:uid="{A8462104-95C5-476E-B505-F1EDE563916A}"/>
    <cellStyle name="Komma 2 6 2 8 2 5" xfId="6486" xr:uid="{468A1B9D-559B-4949-85C5-FEB56B7C22CD}"/>
    <cellStyle name="Komma 2 6 2 8 2 5 2" xfId="28555" xr:uid="{5798E4E9-0963-41A3-9A7E-219F1194C4CE}"/>
    <cellStyle name="Komma 2 6 2 8 2 6" xfId="11872" xr:uid="{BD8CC91B-F971-45EF-A7EE-09A720B10E1B}"/>
    <cellStyle name="Komma 2 6 2 8 2 6 2" xfId="33941" xr:uid="{CC7D6132-4148-4F08-9D37-16D134A8F70E}"/>
    <cellStyle name="Komma 2 6 2 8 2 6 3" xfId="39489" xr:uid="{3380061E-8749-4EFC-BF42-038E2C8474CD}"/>
    <cellStyle name="Komma 2 6 2 8 2 7" xfId="17420" xr:uid="{9143D1F9-4F3F-45BC-A1AD-0D23B53D1BCF}"/>
    <cellStyle name="Komma 2 6 2 8 2 7 2" xfId="45037" xr:uid="{C153033D-1AC5-4942-AED1-33AA49700EFC}"/>
    <cellStyle name="Komma 2 6 2 8 2 8" xfId="23048" xr:uid="{6ADB9547-9F7C-4E95-B0D2-C2ACCA70BAE2}"/>
    <cellStyle name="Komma 2 6 2 8 3" xfId="1238" xr:uid="{AD3F7DA4-2988-43DC-9D59-5C5547DEE78A}"/>
    <cellStyle name="Komma 2 6 2 8 3 2" xfId="3842" xr:uid="{0C318A5E-856B-4A12-B03B-0DE8628C950B}"/>
    <cellStyle name="Komma 2 6 2 8 3 2 2" xfId="9349" xr:uid="{3746B6B0-29BA-4566-8C93-F4DC47CC6DCD}"/>
    <cellStyle name="Komma 2 6 2 8 3 2 2 2" xfId="31418" xr:uid="{FEAAC59A-4F59-443F-A879-07F4DAF92916}"/>
    <cellStyle name="Komma 2 6 2 8 3 2 3" xfId="14836" xr:uid="{2E5B942F-1CA5-4C64-BF22-4238422C5C25}"/>
    <cellStyle name="Komma 2 6 2 8 3 2 3 2" xfId="36905" xr:uid="{9E5305A8-0663-452C-8208-24559E0D6985}"/>
    <cellStyle name="Komma 2 6 2 8 3 2 3 3" xfId="42453" xr:uid="{4508B3C6-0754-48A2-B6B7-FA7F717ADA6D}"/>
    <cellStyle name="Komma 2 6 2 8 3 2 4" xfId="20404" xr:uid="{AD7C2585-7E4F-4E73-82A2-31B693002522}"/>
    <cellStyle name="Komma 2 6 2 8 3 2 4 2" xfId="47900" xr:uid="{E022F107-43BE-4936-AC19-DAA6E08F5CC7}"/>
    <cellStyle name="Komma 2 6 2 8 3 2 5" xfId="25911" xr:uid="{B55DD0E9-6B15-49D8-A0EE-6BB0C0A50D54}"/>
    <cellStyle name="Komma 2 6 2 8 3 3" xfId="6866" xr:uid="{44D8BD8C-2D59-4B9D-AF21-80CF0F38FA90}"/>
    <cellStyle name="Komma 2 6 2 8 3 3 2" xfId="28935" xr:uid="{3D786A51-1D34-4CF0-9BFF-E50A8682CC7D}"/>
    <cellStyle name="Komma 2 6 2 8 3 4" xfId="12232" xr:uid="{4D16A1FA-5D4F-4932-B14A-E088AD2A5891}"/>
    <cellStyle name="Komma 2 6 2 8 3 4 2" xfId="34301" xr:uid="{7801CE29-A73C-42F6-80F5-ADDB3BE03B6C}"/>
    <cellStyle name="Komma 2 6 2 8 3 4 3" xfId="39849" xr:uid="{8468716C-E255-4B61-8B8C-8A7A75E13EFE}"/>
    <cellStyle name="Komma 2 6 2 8 3 5" xfId="17800" xr:uid="{50F14169-0AAC-45C4-98AA-9C32AC9F4EEB}"/>
    <cellStyle name="Komma 2 6 2 8 3 5 2" xfId="45417" xr:uid="{8BC4807E-CA3E-4D4C-B5D1-6C57714F7155}"/>
    <cellStyle name="Komma 2 6 2 8 3 6" xfId="23428" xr:uid="{E3643F96-44C9-4130-9846-A95D17653F98}"/>
    <cellStyle name="Komma 2 6 2 8 4" xfId="2019" xr:uid="{5C94A360-4A93-44E3-BB09-629CF0F29D50}"/>
    <cellStyle name="Komma 2 6 2 8 4 2" xfId="4623" xr:uid="{9BDA5B48-C47A-4D50-B844-151BF98E41B2}"/>
    <cellStyle name="Komma 2 6 2 8 4 2 2" xfId="10130" xr:uid="{F5304596-E020-417B-A98E-999828A6F76E}"/>
    <cellStyle name="Komma 2 6 2 8 4 2 2 2" xfId="32199" xr:uid="{F0619976-FBB9-4672-8010-F2429098C4C6}"/>
    <cellStyle name="Komma 2 6 2 8 4 2 3" xfId="15617" xr:uid="{FAA7ADBD-80B3-4E29-A0FC-1112BEFB77C7}"/>
    <cellStyle name="Komma 2 6 2 8 4 2 3 2" xfId="37686" xr:uid="{E1BC7354-539D-485B-9BB1-24A9A4610241}"/>
    <cellStyle name="Komma 2 6 2 8 4 2 3 3" xfId="43234" xr:uid="{00289EE5-2DA5-4AD0-9F6C-D44D152AC82D}"/>
    <cellStyle name="Komma 2 6 2 8 4 2 4" xfId="21185" xr:uid="{E4D427DC-D3AF-41A9-88FB-3A7DD7AE29C8}"/>
    <cellStyle name="Komma 2 6 2 8 4 2 4 2" xfId="48681" xr:uid="{CD825F16-1B7B-4BBF-963D-A20440006AD3}"/>
    <cellStyle name="Komma 2 6 2 8 4 2 5" xfId="26692" xr:uid="{ACF6C638-C1E2-4BA8-9B27-493A66FE69CA}"/>
    <cellStyle name="Komma 2 6 2 8 4 3" xfId="7647" xr:uid="{8C11CCA0-43D3-4C51-83B5-60C272952AA7}"/>
    <cellStyle name="Komma 2 6 2 8 4 3 2" xfId="29716" xr:uid="{B1C18257-CAE2-4A68-AF7D-536521A9EDBA}"/>
    <cellStyle name="Komma 2 6 2 8 4 4" xfId="13013" xr:uid="{A679386B-5A26-4284-A555-4C87C570D08D}"/>
    <cellStyle name="Komma 2 6 2 8 4 4 2" xfId="35082" xr:uid="{DDEB91CB-C2EF-4CCD-9B9C-88E919222E17}"/>
    <cellStyle name="Komma 2 6 2 8 4 4 3" xfId="40630" xr:uid="{05EBE61F-074A-46EE-97DD-044E7DF7A3BF}"/>
    <cellStyle name="Komma 2 6 2 8 4 5" xfId="18581" xr:uid="{9AD9C8B3-5DCA-42AE-8DA6-BEA08B89653C}"/>
    <cellStyle name="Komma 2 6 2 8 4 5 2" xfId="46198" xr:uid="{DDEFD52A-FEA4-4706-9160-66DD2C2214DD}"/>
    <cellStyle name="Komma 2 6 2 8 4 6" xfId="24209" xr:uid="{B5665C0A-804C-40DB-B7A9-EA5D166B7263}"/>
    <cellStyle name="Komma 2 6 2 8 5" xfId="3041" xr:uid="{43953D7B-48CC-46F3-9AE6-49A4721C50CF}"/>
    <cellStyle name="Komma 2 6 2 8 5 2" xfId="8568" xr:uid="{4CE93B15-6AB8-4CA2-8FD3-E2764E800329}"/>
    <cellStyle name="Komma 2 6 2 8 5 2 2" xfId="30637" xr:uid="{0E7E4582-04AD-4408-86E0-F39479CE6517}"/>
    <cellStyle name="Komma 2 6 2 8 5 3" xfId="14035" xr:uid="{68B47DCE-86C0-4B0B-B880-3C4CAC6EE67C}"/>
    <cellStyle name="Komma 2 6 2 8 5 3 2" xfId="36104" xr:uid="{021EE073-EE6E-47FD-BA88-8871A9ED63DD}"/>
    <cellStyle name="Komma 2 6 2 8 5 3 3" xfId="41652" xr:uid="{FC39E7F0-377F-401D-A4A3-921794D97EF8}"/>
    <cellStyle name="Komma 2 6 2 8 5 4" xfId="19603" xr:uid="{BCB87927-5D89-4793-B8B9-75FE54F6D589}"/>
    <cellStyle name="Komma 2 6 2 8 5 4 2" xfId="47119" xr:uid="{626902F6-4D17-4A4D-ABC1-5DF2EA440641}"/>
    <cellStyle name="Komma 2 6 2 8 5 5" xfId="25130" xr:uid="{F54CC2B5-9D3D-4934-830A-73A502CD2349}"/>
    <cellStyle name="Komma 2 6 2 8 6" xfId="5404" xr:uid="{C65694E5-3C74-40B5-BD68-A4D4E78F7A3E}"/>
    <cellStyle name="Komma 2 6 2 8 6 2" xfId="10911" xr:uid="{58F1DF46-755C-4E5E-84A8-4F1B8E0C0EDB}"/>
    <cellStyle name="Komma 2 6 2 8 6 2 2" xfId="32980" xr:uid="{A9B09F16-38F6-4FBF-9CF1-9D75289FCD49}"/>
    <cellStyle name="Komma 2 6 2 8 6 3" xfId="16398" xr:uid="{FB9F7ACF-D509-4BDE-BF1B-A2DFA4E17D86}"/>
    <cellStyle name="Komma 2 6 2 8 6 3 2" xfId="38467" xr:uid="{B88A0D10-D856-40B6-A881-04BFE55E5163}"/>
    <cellStyle name="Komma 2 6 2 8 6 3 3" xfId="44015" xr:uid="{05EBD28A-E6DD-481C-89FE-2CA8DBD91FB4}"/>
    <cellStyle name="Komma 2 6 2 8 6 4" xfId="21966" xr:uid="{BD8B041E-934C-48FD-9BB7-78CEFEA2FED1}"/>
    <cellStyle name="Komma 2 6 2 8 6 4 2" xfId="49462" xr:uid="{6CAD36CD-2C63-4127-85B4-2EAA4F439B44}"/>
    <cellStyle name="Komma 2 6 2 8 6 5" xfId="27473" xr:uid="{ABCA4599-69FD-4C96-9081-4A9331CFA76B}"/>
    <cellStyle name="Komma 2 6 2 8 7" xfId="6065" xr:uid="{1F634514-5F54-487A-8106-0F3DFB96A693}"/>
    <cellStyle name="Komma 2 6 2 8 7 2" xfId="28134" xr:uid="{6455A59E-9D1B-4544-BBC7-92901FFBBD4A}"/>
    <cellStyle name="Komma 2 6 2 8 8" xfId="11451" xr:uid="{AD258C18-1C35-4E2E-B3D9-43DD319E4273}"/>
    <cellStyle name="Komma 2 6 2 8 8 2" xfId="33520" xr:uid="{69826B8B-3C9A-4D83-90D8-011709D4BD6E}"/>
    <cellStyle name="Komma 2 6 2 8 8 3" xfId="39068" xr:uid="{0727014E-1162-4FA3-B14E-131E501B2152}"/>
    <cellStyle name="Komma 2 6 2 8 9" xfId="16999" xr:uid="{57569C0F-6507-4E6D-8064-02AD9CD12795}"/>
    <cellStyle name="Komma 2 6 2 8 9 2" xfId="44616" xr:uid="{C6A609EE-8357-4D3D-A5F5-447D717446ED}"/>
    <cellStyle name="Komma 2 6 2 9" xfId="497" xr:uid="{A2D28156-6E74-40A8-8C88-B435E494363D}"/>
    <cellStyle name="Komma 2 6 2 9 2" xfId="1298" xr:uid="{7764751B-1163-4222-9295-371D587E5247}"/>
    <cellStyle name="Komma 2 6 2 9 2 2" xfId="3902" xr:uid="{6D03073E-2517-443B-AA36-776275427B9B}"/>
    <cellStyle name="Komma 2 6 2 9 2 2 2" xfId="9409" xr:uid="{3E3A0E2A-F4FD-4FAD-8F4B-6E6C7E8DFDC7}"/>
    <cellStyle name="Komma 2 6 2 9 2 2 2 2" xfId="31478" xr:uid="{BC510A09-E035-45EC-89A7-9FE4FE452126}"/>
    <cellStyle name="Komma 2 6 2 9 2 2 3" xfId="14896" xr:uid="{46AB15EF-6E41-404D-BFC7-BDBAEBEE8CF7}"/>
    <cellStyle name="Komma 2 6 2 9 2 2 3 2" xfId="36965" xr:uid="{C8E071CE-0030-4055-A0B2-77951BB1FC84}"/>
    <cellStyle name="Komma 2 6 2 9 2 2 3 3" xfId="42513" xr:uid="{06CEE7DA-D40F-49B6-9009-944222BA0D58}"/>
    <cellStyle name="Komma 2 6 2 9 2 2 4" xfId="20464" xr:uid="{7AED907D-9A3A-4000-A51C-91F7824F4C58}"/>
    <cellStyle name="Komma 2 6 2 9 2 2 4 2" xfId="47960" xr:uid="{F1625AFF-44D8-4627-B92C-90CE3882A70B}"/>
    <cellStyle name="Komma 2 6 2 9 2 2 5" xfId="25971" xr:uid="{AA425EB8-EB19-4AAE-8997-838D328DAAA5}"/>
    <cellStyle name="Komma 2 6 2 9 2 3" xfId="6926" xr:uid="{64A450CB-5968-4A6E-BE9D-3E42FE0465B7}"/>
    <cellStyle name="Komma 2 6 2 9 2 3 2" xfId="28995" xr:uid="{EFEF017B-DED2-4D95-9F1E-5695A4A98387}"/>
    <cellStyle name="Komma 2 6 2 9 2 4" xfId="12292" xr:uid="{2735CD36-983D-43D3-9BA3-47B2FC859E2C}"/>
    <cellStyle name="Komma 2 6 2 9 2 4 2" xfId="34361" xr:uid="{04322751-49BA-4F36-897F-10BC02E20FDD}"/>
    <cellStyle name="Komma 2 6 2 9 2 4 3" xfId="39909" xr:uid="{D70714D9-4B85-4A05-9EFC-B448B75D23EE}"/>
    <cellStyle name="Komma 2 6 2 9 2 5" xfId="17860" xr:uid="{CD46C9CD-4F4F-400A-B927-630E0B4AACE7}"/>
    <cellStyle name="Komma 2 6 2 9 2 5 2" xfId="45477" xr:uid="{A23AFE44-5341-4113-94F5-6575168CB767}"/>
    <cellStyle name="Komma 2 6 2 9 2 6" xfId="23488" xr:uid="{9FF60D48-5118-435D-BCF5-F1EABD378778}"/>
    <cellStyle name="Komma 2 6 2 9 3" xfId="2079" xr:uid="{4CEAB8A7-BBF0-43BD-82BF-CAB1AE3F6BC6}"/>
    <cellStyle name="Komma 2 6 2 9 3 2" xfId="4683" xr:uid="{FAC2F8B6-18F6-43B3-91BD-9CE17CACBE21}"/>
    <cellStyle name="Komma 2 6 2 9 3 2 2" xfId="10190" xr:uid="{7BB31B3F-B504-4061-9705-5B1FE9527E26}"/>
    <cellStyle name="Komma 2 6 2 9 3 2 2 2" xfId="32259" xr:uid="{453C7778-6C3D-43F8-84D5-EC8103122066}"/>
    <cellStyle name="Komma 2 6 2 9 3 2 3" xfId="15677" xr:uid="{A06303FA-12E5-422D-99DA-9AAA3D0B9110}"/>
    <cellStyle name="Komma 2 6 2 9 3 2 3 2" xfId="37746" xr:uid="{8A39B06B-DF18-4CDA-A996-249B925EC290}"/>
    <cellStyle name="Komma 2 6 2 9 3 2 3 3" xfId="43294" xr:uid="{339027FC-011A-4588-B53C-8BF5AC8C7C7A}"/>
    <cellStyle name="Komma 2 6 2 9 3 2 4" xfId="21245" xr:uid="{E44D1593-C87D-4BA2-8A7A-FB6567BB041D}"/>
    <cellStyle name="Komma 2 6 2 9 3 2 4 2" xfId="48741" xr:uid="{F51DF7EC-F4F6-4E2B-8F66-BFF66BF62732}"/>
    <cellStyle name="Komma 2 6 2 9 3 2 5" xfId="26752" xr:uid="{5809AC50-3F1A-47A0-B3F6-4C89643B78AE}"/>
    <cellStyle name="Komma 2 6 2 9 3 3" xfId="7707" xr:uid="{D8A3D7C5-63CA-4B2D-9CB1-B018E150C6DE}"/>
    <cellStyle name="Komma 2 6 2 9 3 3 2" xfId="29776" xr:uid="{99AB281D-BC02-4A4F-BAA4-FEAE4359D541}"/>
    <cellStyle name="Komma 2 6 2 9 3 4" xfId="13073" xr:uid="{7EB0EB9C-C243-4B30-8EB0-706F591A48B3}"/>
    <cellStyle name="Komma 2 6 2 9 3 4 2" xfId="35142" xr:uid="{40C4FBCA-CD8C-4420-BC1B-686A0714E4C3}"/>
    <cellStyle name="Komma 2 6 2 9 3 4 3" xfId="40690" xr:uid="{B717F0C1-E37F-40C8-9281-DB294B8E3B71}"/>
    <cellStyle name="Komma 2 6 2 9 3 5" xfId="18641" xr:uid="{E0464C1E-E69D-4767-98B3-833FE7FB602E}"/>
    <cellStyle name="Komma 2 6 2 9 3 5 2" xfId="46258" xr:uid="{50FD1C79-5947-49AA-A351-692F43038E17}"/>
    <cellStyle name="Komma 2 6 2 9 3 6" xfId="24269" xr:uid="{797F3962-5F25-42CA-A21B-F4DC497AE9C0}"/>
    <cellStyle name="Komma 2 6 2 9 4" xfId="3101" xr:uid="{3730151D-8D19-4108-AC75-2B838E778295}"/>
    <cellStyle name="Komma 2 6 2 9 4 2" xfId="8628" xr:uid="{4D0C8314-1F1D-45B4-95D8-0943F7838136}"/>
    <cellStyle name="Komma 2 6 2 9 4 2 2" xfId="30697" xr:uid="{7D136DF9-1FE0-4AAB-A8B4-C23CDBAFA372}"/>
    <cellStyle name="Komma 2 6 2 9 4 3" xfId="14095" xr:uid="{D3B3C25F-AC17-43E7-8034-778781709AB5}"/>
    <cellStyle name="Komma 2 6 2 9 4 3 2" xfId="36164" xr:uid="{0056F058-51B3-4E03-91BD-360570242B8F}"/>
    <cellStyle name="Komma 2 6 2 9 4 3 3" xfId="41712" xr:uid="{06A53A13-2FC1-4D5D-AD06-E0B6777D06A4}"/>
    <cellStyle name="Komma 2 6 2 9 4 4" xfId="19663" xr:uid="{34F6F660-94AE-4FB0-844D-B24543977A6C}"/>
    <cellStyle name="Komma 2 6 2 9 4 4 2" xfId="47179" xr:uid="{E4C518FE-F4E3-42B2-8D4E-0D914D666D0D}"/>
    <cellStyle name="Komma 2 6 2 9 4 5" xfId="25190" xr:uid="{784B3EF7-A9A5-4186-9F81-1DFDB8010EC0}"/>
    <cellStyle name="Komma 2 6 2 9 5" xfId="6125" xr:uid="{107FD642-9530-44CF-9244-8648B1BBC3F0}"/>
    <cellStyle name="Komma 2 6 2 9 5 2" xfId="28194" xr:uid="{0CBEF6BB-B00C-4841-A6DA-3661234BC8BD}"/>
    <cellStyle name="Komma 2 6 2 9 6" xfId="11511" xr:uid="{CE2A8620-A882-4E7C-98C1-DE6E6142305B}"/>
    <cellStyle name="Komma 2 6 2 9 6 2" xfId="33580" xr:uid="{465237F8-A9FC-4850-A358-0FCC1DB24B64}"/>
    <cellStyle name="Komma 2 6 2 9 6 3" xfId="39128" xr:uid="{86AA77BD-EFC4-426F-B048-61FE380F3F02}"/>
    <cellStyle name="Komma 2 6 2 9 7" xfId="17059" xr:uid="{A2073EBE-14C4-4CA8-B61C-ACD7773D5473}"/>
    <cellStyle name="Komma 2 6 2 9 7 2" xfId="44676" xr:uid="{F3E8B2FD-5FB2-43FD-B56E-16F294759436}"/>
    <cellStyle name="Komma 2 6 2 9 8" xfId="22687" xr:uid="{4307F92B-AC95-494D-B65B-E39827D7ABEC}"/>
    <cellStyle name="Komma 2 6 20" xfId="5604" xr:uid="{6ED47CE4-5D72-4963-91AB-26C006EBFCE3}"/>
    <cellStyle name="Komma 2 6 20 2" xfId="11111" xr:uid="{52E06B99-AE12-4FEA-9ABF-CC710C5C158A}"/>
    <cellStyle name="Komma 2 6 20 2 2" xfId="33180" xr:uid="{9FBDF714-8944-4BA5-B87C-83CCE3135B5B}"/>
    <cellStyle name="Komma 2 6 20 3" xfId="22166" xr:uid="{E9246B1A-DA2F-40AF-8E02-B29847F563C3}"/>
    <cellStyle name="Komma 2 6 20 3 2" xfId="49662" xr:uid="{231A50CE-740F-4ED8-B689-B8CB191B578A}"/>
    <cellStyle name="Komma 2 6 20 4" xfId="27673" xr:uid="{4FFDC41C-1533-4DA4-BC25-0D2549A47B4B}"/>
    <cellStyle name="Komma 2 6 21" xfId="5664" xr:uid="{289978E1-68F6-44C5-AA73-AC2175AE0859}"/>
    <cellStyle name="Komma 2 6 21 2" xfId="27733" xr:uid="{0A12D4C8-1798-4BB9-A83A-416CF474B84E}"/>
    <cellStyle name="Komma 2 6 22" xfId="11151" xr:uid="{37945BF3-6F52-4526-BA7B-B5F3DA6DBBF1}"/>
    <cellStyle name="Komma 2 6 22 2" xfId="33220" xr:uid="{39993C49-0F34-4C13-9739-BF89716AD81F}"/>
    <cellStyle name="Komma 2 6 22 3" xfId="38768" xr:uid="{59537E2C-3E54-41E4-99E0-4E55223C048B}"/>
    <cellStyle name="Komma 2 6 23" xfId="16598" xr:uid="{57C71362-6E82-4F11-8273-50FFA7BBFDB4}"/>
    <cellStyle name="Komma 2 6 23 2" xfId="44215" xr:uid="{966C3217-ECD1-4BC6-9E3E-26CBD7D2FFA2}"/>
    <cellStyle name="Komma 2 6 24" xfId="22226" xr:uid="{5E239BD1-FE35-4419-A101-E9B6A57167A0}"/>
    <cellStyle name="Komma 2 6 3" xfId="125" xr:uid="{C29F03F1-5BB3-48E8-A88D-E54D49532179}"/>
    <cellStyle name="Komma 2 6 3 10" xfId="22320" xr:uid="{BF1D2BB0-463C-4B7C-B23B-DD1C04F28884}"/>
    <cellStyle name="Komma 2 6 3 2" xfId="551" xr:uid="{65A62F34-5E2C-4613-A99A-D9BC24A1813C}"/>
    <cellStyle name="Komma 2 6 3 2 2" xfId="1352" xr:uid="{B06432C9-7B6B-471E-BA90-6C89412203B2}"/>
    <cellStyle name="Komma 2 6 3 2 2 2" xfId="3956" xr:uid="{AEF3A847-EDF5-4710-9032-592D3EE8B894}"/>
    <cellStyle name="Komma 2 6 3 2 2 2 2" xfId="9463" xr:uid="{77C53DA0-B355-4380-9E06-EBF09774F8E0}"/>
    <cellStyle name="Komma 2 6 3 2 2 2 2 2" xfId="31532" xr:uid="{6878D126-FC19-4595-98CB-60A5D5DFCA4D}"/>
    <cellStyle name="Komma 2 6 3 2 2 2 3" xfId="14950" xr:uid="{AC157547-B8C9-45DA-9838-454EF2EAA665}"/>
    <cellStyle name="Komma 2 6 3 2 2 2 3 2" xfId="37019" xr:uid="{5DC2104F-EB92-42C6-AB4A-2408D520A117}"/>
    <cellStyle name="Komma 2 6 3 2 2 2 3 3" xfId="42567" xr:uid="{3B051259-B215-4178-B6DF-0C01CB7D6EE5}"/>
    <cellStyle name="Komma 2 6 3 2 2 2 4" xfId="20518" xr:uid="{210EB71F-50C0-4E8C-A7E8-8AAE526CDF73}"/>
    <cellStyle name="Komma 2 6 3 2 2 2 4 2" xfId="48014" xr:uid="{822CEC28-9F20-406D-9168-68DABC4643C9}"/>
    <cellStyle name="Komma 2 6 3 2 2 2 5" xfId="26025" xr:uid="{EF8A6405-4696-4AA2-AC9E-8BEA5B6B4756}"/>
    <cellStyle name="Komma 2 6 3 2 2 3" xfId="6980" xr:uid="{4766067D-4F99-48DC-BD43-0EEF2501B6B9}"/>
    <cellStyle name="Komma 2 6 3 2 2 3 2" xfId="29049" xr:uid="{46420639-D9A5-4125-B50C-F1D24DDFF890}"/>
    <cellStyle name="Komma 2 6 3 2 2 4" xfId="12346" xr:uid="{4FDE4B58-F384-4DF2-A8EB-F5369079DD1D}"/>
    <cellStyle name="Komma 2 6 3 2 2 4 2" xfId="34415" xr:uid="{2B3FC216-3572-4F9B-BCE4-4250F9B80D82}"/>
    <cellStyle name="Komma 2 6 3 2 2 4 3" xfId="39963" xr:uid="{F4975725-DF34-4D7F-BEBD-C494264F89E5}"/>
    <cellStyle name="Komma 2 6 3 2 2 5" xfId="17914" xr:uid="{F1DEA5DC-82E1-4FE9-9CA3-26F4B2178C86}"/>
    <cellStyle name="Komma 2 6 3 2 2 5 2" xfId="45531" xr:uid="{7D0B57BD-5167-47CA-86CC-A533861F441B}"/>
    <cellStyle name="Komma 2 6 3 2 2 6" xfId="23542" xr:uid="{655F9714-1FE1-4D80-A7DA-4331EF75567C}"/>
    <cellStyle name="Komma 2 6 3 2 3" xfId="2133" xr:uid="{40D894AE-AE74-409D-A16F-F343185A7690}"/>
    <cellStyle name="Komma 2 6 3 2 3 2" xfId="4737" xr:uid="{EFD26F5F-CC2E-45B0-8878-B3746CDEE43B}"/>
    <cellStyle name="Komma 2 6 3 2 3 2 2" xfId="10244" xr:uid="{FA4A3101-FE59-4C92-8D22-DF09D2C3D406}"/>
    <cellStyle name="Komma 2 6 3 2 3 2 2 2" xfId="32313" xr:uid="{2F04E24A-B3DF-46AC-A268-65ADAE96EB04}"/>
    <cellStyle name="Komma 2 6 3 2 3 2 3" xfId="15731" xr:uid="{B62F44FB-6774-4FF2-ADF3-600A25453FD8}"/>
    <cellStyle name="Komma 2 6 3 2 3 2 3 2" xfId="37800" xr:uid="{44CAA851-8C7F-48FB-9774-B0012CA54820}"/>
    <cellStyle name="Komma 2 6 3 2 3 2 3 3" xfId="43348" xr:uid="{516F9C7D-6587-4BB0-BBE7-FF372FBFCF7F}"/>
    <cellStyle name="Komma 2 6 3 2 3 2 4" xfId="21299" xr:uid="{20F6CC53-B2B4-4B01-9759-0D7CA703F0C2}"/>
    <cellStyle name="Komma 2 6 3 2 3 2 4 2" xfId="48795" xr:uid="{2B7E34D8-D660-42C1-9A5A-6941547F2635}"/>
    <cellStyle name="Komma 2 6 3 2 3 2 5" xfId="26806" xr:uid="{25AF24BC-4B97-43BC-A25A-453336D31E0A}"/>
    <cellStyle name="Komma 2 6 3 2 3 3" xfId="7761" xr:uid="{40C68583-62F7-4201-9DFD-2C91916AA368}"/>
    <cellStyle name="Komma 2 6 3 2 3 3 2" xfId="29830" xr:uid="{C081D6A9-358B-4333-9FBB-D5FEFA0CBAD8}"/>
    <cellStyle name="Komma 2 6 3 2 3 4" xfId="13127" xr:uid="{9030FBE7-0963-4603-84C4-2173C0110D98}"/>
    <cellStyle name="Komma 2 6 3 2 3 4 2" xfId="35196" xr:uid="{DBDE3346-D66C-4D87-9BDF-5DAA3E1A1B6C}"/>
    <cellStyle name="Komma 2 6 3 2 3 4 3" xfId="40744" xr:uid="{FC828678-C949-4E7A-A5AA-EDACA49FCC5D}"/>
    <cellStyle name="Komma 2 6 3 2 3 5" xfId="18695" xr:uid="{092A4142-B39A-4091-9BA5-95582AD17C5B}"/>
    <cellStyle name="Komma 2 6 3 2 3 5 2" xfId="46312" xr:uid="{5C5E4557-6734-453A-BB6B-002D42DD2189}"/>
    <cellStyle name="Komma 2 6 3 2 3 6" xfId="24323" xr:uid="{BA1A65BD-9BC2-4974-951F-BF8818F8038E}"/>
    <cellStyle name="Komma 2 6 3 2 4" xfId="3155" xr:uid="{5E2E5475-C526-4632-A1E2-340036A44B32}"/>
    <cellStyle name="Komma 2 6 3 2 4 2" xfId="8682" xr:uid="{645DF543-FEFF-41FD-85AF-533FCAD1F9B0}"/>
    <cellStyle name="Komma 2 6 3 2 4 2 2" xfId="30751" xr:uid="{300E471E-78B0-42D9-8EDA-54A91B95A472}"/>
    <cellStyle name="Komma 2 6 3 2 4 3" xfId="14149" xr:uid="{A464E26C-375E-4ADC-9F0D-9F6AB31EA97B}"/>
    <cellStyle name="Komma 2 6 3 2 4 3 2" xfId="36218" xr:uid="{90036B54-C3F0-4586-B527-B2FBD9126F93}"/>
    <cellStyle name="Komma 2 6 3 2 4 3 3" xfId="41766" xr:uid="{298E7821-2978-43C9-90D9-A46EF1F9783B}"/>
    <cellStyle name="Komma 2 6 3 2 4 4" xfId="19717" xr:uid="{894DE9A4-A4C4-48FF-9958-83503553CB99}"/>
    <cellStyle name="Komma 2 6 3 2 4 4 2" xfId="47233" xr:uid="{D065ACCC-C50E-4D81-9A0E-BD9FEDEB66AD}"/>
    <cellStyle name="Komma 2 6 3 2 4 5" xfId="25244" xr:uid="{331F63A3-EA8E-432E-AB21-E434051610B8}"/>
    <cellStyle name="Komma 2 6 3 2 5" xfId="6179" xr:uid="{AB43E1E5-27B9-42A5-9B67-218F569D2A01}"/>
    <cellStyle name="Komma 2 6 3 2 5 2" xfId="28248" xr:uid="{A98893E2-844A-4471-AD94-AAA8DD31C3A7}"/>
    <cellStyle name="Komma 2 6 3 2 6" xfId="11565" xr:uid="{BE6AECDC-279E-40C2-B43A-792C5B9B7DF1}"/>
    <cellStyle name="Komma 2 6 3 2 6 2" xfId="33634" xr:uid="{5C13188F-D0D1-4889-836E-91B01982C002}"/>
    <cellStyle name="Komma 2 6 3 2 6 3" xfId="39182" xr:uid="{9CFB62B6-27F9-473D-928D-13EA81374502}"/>
    <cellStyle name="Komma 2 6 3 2 7" xfId="17113" xr:uid="{06A99ED4-D9F3-4E52-B724-0E16C4480693}"/>
    <cellStyle name="Komma 2 6 3 2 7 2" xfId="44730" xr:uid="{A6AD4A8B-74C2-4644-8EEF-C9B08DDA6BD3}"/>
    <cellStyle name="Komma 2 6 3 2 8" xfId="22741" xr:uid="{A1212087-8E65-4BA0-9CB2-A904980BFC8D}"/>
    <cellStyle name="Komma 2 6 3 3" xfId="1001" xr:uid="{DF5B34AC-ABC2-491B-826F-ADECA4E09F7B}"/>
    <cellStyle name="Komma 2 6 3 3 2" xfId="3605" xr:uid="{22CE7C80-5A61-4E0F-80F7-33A7D53FF267}"/>
    <cellStyle name="Komma 2 6 3 3 2 2" xfId="9112" xr:uid="{0765EA3F-9D3A-4ADC-8631-7C902FA15601}"/>
    <cellStyle name="Komma 2 6 3 3 2 2 2" xfId="31181" xr:uid="{1876BDB8-6286-4C7B-A1F1-8C27EF14B5E6}"/>
    <cellStyle name="Komma 2 6 3 3 2 3" xfId="14599" xr:uid="{DCB14DF3-2614-48DA-802D-3D7305759CD8}"/>
    <cellStyle name="Komma 2 6 3 3 2 3 2" xfId="36668" xr:uid="{FBE2A559-F2CD-4371-926C-7DF77AA77CFA}"/>
    <cellStyle name="Komma 2 6 3 3 2 3 3" xfId="42216" xr:uid="{C3B3F8E0-609D-4737-9834-4BF80BACF572}"/>
    <cellStyle name="Komma 2 6 3 3 2 4" xfId="20167" xr:uid="{19F5410D-8F40-45EE-AC9A-6C870862E508}"/>
    <cellStyle name="Komma 2 6 3 3 2 4 2" xfId="47663" xr:uid="{77A525AC-52EA-4FC8-9065-9CBBFA906C8B}"/>
    <cellStyle name="Komma 2 6 3 3 2 5" xfId="25674" xr:uid="{F2164E8B-C351-493C-B7DE-7A2965BB8F80}"/>
    <cellStyle name="Komma 2 6 3 3 3" xfId="6629" xr:uid="{BD0EC06D-01B2-4318-B2B0-238BD74CE109}"/>
    <cellStyle name="Komma 2 6 3 3 3 2" xfId="28698" xr:uid="{DE42439A-88C4-4206-A9BE-284ED1F0082A}"/>
    <cellStyle name="Komma 2 6 3 3 4" xfId="11995" xr:uid="{22F2111E-1663-4DAD-93F5-469784E6C158}"/>
    <cellStyle name="Komma 2 6 3 3 4 2" xfId="34064" xr:uid="{325D1591-4C0A-4A07-890F-1B7F3E6F89A3}"/>
    <cellStyle name="Komma 2 6 3 3 4 3" xfId="39612" xr:uid="{EF13131D-3C84-438F-843C-F93D27522594}"/>
    <cellStyle name="Komma 2 6 3 3 5" xfId="17563" xr:uid="{79AF9206-266D-4F5D-9053-07E2AD81294E}"/>
    <cellStyle name="Komma 2 6 3 3 5 2" xfId="45180" xr:uid="{B1085A7C-24E4-4D7E-874E-B002AE3B9D4A}"/>
    <cellStyle name="Komma 2 6 3 3 6" xfId="23191" xr:uid="{08C9C0CC-306C-4923-A6D9-A7E7257A1DF5}"/>
    <cellStyle name="Komma 2 6 3 4" xfId="1782" xr:uid="{59C59BC6-5A3A-4705-977B-1B44106D905D}"/>
    <cellStyle name="Komma 2 6 3 4 2" xfId="4386" xr:uid="{B0DAA3F0-291A-46CF-88AA-5764C5C4648E}"/>
    <cellStyle name="Komma 2 6 3 4 2 2" xfId="9893" xr:uid="{641C8351-70A7-47D9-BC84-64D5DB3441C0}"/>
    <cellStyle name="Komma 2 6 3 4 2 2 2" xfId="31962" xr:uid="{B067545B-467C-4A81-91B6-33E5DF8B4F7D}"/>
    <cellStyle name="Komma 2 6 3 4 2 3" xfId="15380" xr:uid="{6A4ED447-5CAF-4CB1-AD56-DD13D5D9EE9D}"/>
    <cellStyle name="Komma 2 6 3 4 2 3 2" xfId="37449" xr:uid="{567FC8B4-DE23-4D8D-9C72-C9BCE5761713}"/>
    <cellStyle name="Komma 2 6 3 4 2 3 3" xfId="42997" xr:uid="{86D50596-678A-4297-9C1C-BAA8520D193A}"/>
    <cellStyle name="Komma 2 6 3 4 2 4" xfId="20948" xr:uid="{3188B42A-F4C2-44E0-B4A0-A46A5213F5A2}"/>
    <cellStyle name="Komma 2 6 3 4 2 4 2" xfId="48444" xr:uid="{72D8FDEF-E3CC-45EB-BB58-06B3801A56AA}"/>
    <cellStyle name="Komma 2 6 3 4 2 5" xfId="26455" xr:uid="{752B1B7C-BB1A-403C-AA3F-3BF2B2784E83}"/>
    <cellStyle name="Komma 2 6 3 4 3" xfId="7410" xr:uid="{ED7E9E1B-06D2-4403-B2CE-57D14F0ED107}"/>
    <cellStyle name="Komma 2 6 3 4 3 2" xfId="29479" xr:uid="{5586349F-AF59-4E42-B955-B913E4CCA339}"/>
    <cellStyle name="Komma 2 6 3 4 4" xfId="12776" xr:uid="{CBD40643-B451-4569-ABBE-CD7A7D5297BA}"/>
    <cellStyle name="Komma 2 6 3 4 4 2" xfId="34845" xr:uid="{FBBD0D2E-35B0-425E-A24B-1109F45A5C15}"/>
    <cellStyle name="Komma 2 6 3 4 4 3" xfId="40393" xr:uid="{72FD8B9A-F88A-4C50-92C8-806A73B3B101}"/>
    <cellStyle name="Komma 2 6 3 4 5" xfId="18344" xr:uid="{3B93DA9C-833C-4D7E-8A8D-611D81199DBE}"/>
    <cellStyle name="Komma 2 6 3 4 5 2" xfId="45961" xr:uid="{32AB5605-6D47-45BB-9F39-0ECC9BF1334F}"/>
    <cellStyle name="Komma 2 6 3 4 6" xfId="23972" xr:uid="{C69B6721-6A77-4EB2-8F6D-9EF9D10A8448}"/>
    <cellStyle name="Komma 2 6 3 5" xfId="2734" xr:uid="{2BCC3DB8-52A2-462D-8AF4-ADC06165DBA7}"/>
    <cellStyle name="Komma 2 6 3 5 2" xfId="8331" xr:uid="{ED20CE7A-F942-4ED3-807B-90B781867803}"/>
    <cellStyle name="Komma 2 6 3 5 2 2" xfId="30400" xr:uid="{003E359A-24E7-4F60-9708-064D311ACA8C}"/>
    <cellStyle name="Komma 2 6 3 5 3" xfId="13728" xr:uid="{5DAD683D-70C2-4CFC-8332-2C136579C5D6}"/>
    <cellStyle name="Komma 2 6 3 5 3 2" xfId="35797" xr:uid="{4313366A-E194-4D4F-8F21-2E7D9BBB387A}"/>
    <cellStyle name="Komma 2 6 3 5 3 3" xfId="41345" xr:uid="{32D1ABE1-D20F-44A3-81BE-16DCF004CBED}"/>
    <cellStyle name="Komma 2 6 3 5 4" xfId="19296" xr:uid="{4586344E-985C-4A39-A523-F06FC6752E38}"/>
    <cellStyle name="Komma 2 6 3 5 4 2" xfId="46882" xr:uid="{747C263A-5E4B-44AE-B3AB-30B064977342}"/>
    <cellStyle name="Komma 2 6 3 5 5" xfId="24893" xr:uid="{A1D68E1F-BADA-4C97-849D-06FAEA798F68}"/>
    <cellStyle name="Komma 2 6 3 6" xfId="5167" xr:uid="{2535ECE4-F58C-4D2D-A19B-DDD9D841150D}"/>
    <cellStyle name="Komma 2 6 3 6 2" xfId="10674" xr:uid="{95467B64-91F7-4781-877E-4EA28F20DE5A}"/>
    <cellStyle name="Komma 2 6 3 6 2 2" xfId="32743" xr:uid="{92F8D38A-CA53-46D4-BEFC-D31A20E984B4}"/>
    <cellStyle name="Komma 2 6 3 6 3" xfId="16161" xr:uid="{23674E0D-0545-4AD5-87E4-AD7095448392}"/>
    <cellStyle name="Komma 2 6 3 6 3 2" xfId="38230" xr:uid="{BACC38F3-2B11-4A38-8EF5-A567B82CDBBF}"/>
    <cellStyle name="Komma 2 6 3 6 3 3" xfId="43778" xr:uid="{B8AEA10C-3689-4A86-A2C8-00CD3D1EAB39}"/>
    <cellStyle name="Komma 2 6 3 6 4" xfId="21729" xr:uid="{F99066DB-EA09-461F-950E-6DFA969BB6E4}"/>
    <cellStyle name="Komma 2 6 3 6 4 2" xfId="49225" xr:uid="{122159F7-1CE2-4326-878C-FC580FF2822D}"/>
    <cellStyle name="Komma 2 6 3 6 5" xfId="27236" xr:uid="{2B2001D7-93E1-46D4-AE0B-2BF33AB6FAD3}"/>
    <cellStyle name="Komma 2 6 3 7" xfId="5758" xr:uid="{D82F4B4E-DEE1-4159-A5EC-457E790C6493}"/>
    <cellStyle name="Komma 2 6 3 7 2" xfId="27827" xr:uid="{E377BCEF-F735-49BB-A64C-4D1F7B91798F}"/>
    <cellStyle name="Komma 2 6 3 8" xfId="11214" xr:uid="{E625AC38-6A2A-474A-87F2-F49E4F89D012}"/>
    <cellStyle name="Komma 2 6 3 8 2" xfId="33283" xr:uid="{C6F9DE81-712A-469C-A1DC-020E88BE80F4}"/>
    <cellStyle name="Komma 2 6 3 8 3" xfId="38831" xr:uid="{032DEF6F-473B-4152-A781-753FD2187746}"/>
    <cellStyle name="Komma 2 6 3 9" xfId="16692" xr:uid="{3677598C-6E6D-4907-932A-38FA28E439CA}"/>
    <cellStyle name="Komma 2 6 3 9 2" xfId="44309" xr:uid="{303C4359-5DCB-4639-9AD0-A56C2047D63A}"/>
    <cellStyle name="Komma 2 6 4" xfId="154" xr:uid="{CE7B3C21-6DA1-4B44-976D-0338B3867688}"/>
    <cellStyle name="Komma 2 6 4 10" xfId="22346" xr:uid="{7D52B244-54F8-443F-9F9F-CDE970C96DF5}"/>
    <cellStyle name="Komma 2 6 4 2" xfId="577" xr:uid="{4FCD74E2-3D5B-4E1F-9793-CFFD33ADF554}"/>
    <cellStyle name="Komma 2 6 4 2 2" xfId="1378" xr:uid="{68EB3844-1B1E-4E03-9226-932A5D5B9D49}"/>
    <cellStyle name="Komma 2 6 4 2 2 2" xfId="3982" xr:uid="{7D252F88-35A9-4E83-A58A-F7642B38680A}"/>
    <cellStyle name="Komma 2 6 4 2 2 2 2" xfId="9489" xr:uid="{50C4FF6E-F6E5-42F9-BA0B-6BA6AC23294F}"/>
    <cellStyle name="Komma 2 6 4 2 2 2 2 2" xfId="31558" xr:uid="{B54CF4FE-449F-4F6C-9500-C3B52EC3A036}"/>
    <cellStyle name="Komma 2 6 4 2 2 2 3" xfId="14976" xr:uid="{3ED6B067-CAFB-4801-92EF-43FF9FC581F6}"/>
    <cellStyle name="Komma 2 6 4 2 2 2 3 2" xfId="37045" xr:uid="{07FAA153-5D07-465D-BDDE-3F9BCB5A607C}"/>
    <cellStyle name="Komma 2 6 4 2 2 2 3 3" xfId="42593" xr:uid="{2EFBA906-9AA9-48F2-B29F-F2D13FF61B73}"/>
    <cellStyle name="Komma 2 6 4 2 2 2 4" xfId="20544" xr:uid="{010E2E8B-F5AD-4D12-968E-36FD725FF614}"/>
    <cellStyle name="Komma 2 6 4 2 2 2 4 2" xfId="48040" xr:uid="{09AA38A8-92C0-4E5B-9E86-C425A11E8F85}"/>
    <cellStyle name="Komma 2 6 4 2 2 2 5" xfId="26051" xr:uid="{515BC6E6-472F-4CDD-AC04-2328519EF452}"/>
    <cellStyle name="Komma 2 6 4 2 2 3" xfId="7006" xr:uid="{0AC5608D-4857-469E-8D12-6C791F737685}"/>
    <cellStyle name="Komma 2 6 4 2 2 3 2" xfId="29075" xr:uid="{A36D8A5D-F80A-40C3-A67C-B47C7D804163}"/>
    <cellStyle name="Komma 2 6 4 2 2 4" xfId="12372" xr:uid="{824DD556-B57C-4BAC-B503-75DBD4B54B33}"/>
    <cellStyle name="Komma 2 6 4 2 2 4 2" xfId="34441" xr:uid="{1FBCCC50-61B5-458A-A24D-D8260B855DD4}"/>
    <cellStyle name="Komma 2 6 4 2 2 4 3" xfId="39989" xr:uid="{2F743622-45EA-4FAA-8F44-066B208BB607}"/>
    <cellStyle name="Komma 2 6 4 2 2 5" xfId="17940" xr:uid="{6B92A56D-EDC2-47CB-8729-733093BB4B1A}"/>
    <cellStyle name="Komma 2 6 4 2 2 5 2" xfId="45557" xr:uid="{51FBC520-67F8-4E21-9C13-15D20F2E63AE}"/>
    <cellStyle name="Komma 2 6 4 2 2 6" xfId="23568" xr:uid="{9F23D2D5-CC18-497E-8524-A85094D2BD90}"/>
    <cellStyle name="Komma 2 6 4 2 3" xfId="2159" xr:uid="{3E7A0868-98B6-463E-BFE7-14460BCB29B5}"/>
    <cellStyle name="Komma 2 6 4 2 3 2" xfId="4763" xr:uid="{9EDBF4AC-84C9-4AC7-B1FE-F6EEA97FA19F}"/>
    <cellStyle name="Komma 2 6 4 2 3 2 2" xfId="10270" xr:uid="{0BC27CF6-78B3-40A9-810D-916D13C70346}"/>
    <cellStyle name="Komma 2 6 4 2 3 2 2 2" xfId="32339" xr:uid="{EA9F1DA7-019C-4163-A279-713D30775DD4}"/>
    <cellStyle name="Komma 2 6 4 2 3 2 3" xfId="15757" xr:uid="{63C04925-6FB5-4270-B3CC-29F36CD52E29}"/>
    <cellStyle name="Komma 2 6 4 2 3 2 3 2" xfId="37826" xr:uid="{F4062A72-151E-46AC-B0A3-63AD0E334965}"/>
    <cellStyle name="Komma 2 6 4 2 3 2 3 3" xfId="43374" xr:uid="{95E7822B-5D89-4039-BAA2-BF36D4969EFF}"/>
    <cellStyle name="Komma 2 6 4 2 3 2 4" xfId="21325" xr:uid="{8A6F6825-0854-4E2D-8163-52FDA37091DD}"/>
    <cellStyle name="Komma 2 6 4 2 3 2 4 2" xfId="48821" xr:uid="{C020C1CD-351D-421A-9346-37E76A9762F0}"/>
    <cellStyle name="Komma 2 6 4 2 3 2 5" xfId="26832" xr:uid="{F3D7BEDF-68CD-4B2E-B54D-AC9B43A3721D}"/>
    <cellStyle name="Komma 2 6 4 2 3 3" xfId="7787" xr:uid="{B98726DA-915C-4EBE-95F7-4F8C5D83A497}"/>
    <cellStyle name="Komma 2 6 4 2 3 3 2" xfId="29856" xr:uid="{872432F0-0701-419F-835C-3D715FDE1EEC}"/>
    <cellStyle name="Komma 2 6 4 2 3 4" xfId="13153" xr:uid="{A235273A-228A-4326-9E53-9A881B24C1DF}"/>
    <cellStyle name="Komma 2 6 4 2 3 4 2" xfId="35222" xr:uid="{CE2DC9DA-281F-430C-A3DF-A109D8C28546}"/>
    <cellStyle name="Komma 2 6 4 2 3 4 3" xfId="40770" xr:uid="{6A0E7C55-E607-4938-AF27-D5C5F47CC584}"/>
    <cellStyle name="Komma 2 6 4 2 3 5" xfId="18721" xr:uid="{CC18E0AF-B17C-498E-91F7-D9FB34DFBA20}"/>
    <cellStyle name="Komma 2 6 4 2 3 5 2" xfId="46338" xr:uid="{3A79F45A-C5BC-4587-9CFB-B13EA470E909}"/>
    <cellStyle name="Komma 2 6 4 2 3 6" xfId="24349" xr:uid="{2533AFB5-7C5F-486B-9A99-3E2E541C891A}"/>
    <cellStyle name="Komma 2 6 4 2 4" xfId="3181" xr:uid="{3138BD4B-6511-4D5D-9D91-1DCDB992F1BA}"/>
    <cellStyle name="Komma 2 6 4 2 4 2" xfId="8708" xr:uid="{E5DE3720-8586-48DE-8D8C-351FABA2F453}"/>
    <cellStyle name="Komma 2 6 4 2 4 2 2" xfId="30777" xr:uid="{E623EEA0-1FAB-4558-B6CB-FC8D137D1E3F}"/>
    <cellStyle name="Komma 2 6 4 2 4 3" xfId="14175" xr:uid="{E827E02A-F24A-4D39-B51F-F560F4DEAFC5}"/>
    <cellStyle name="Komma 2 6 4 2 4 3 2" xfId="36244" xr:uid="{3A385024-67A7-4C83-A0DB-9FEEB395B135}"/>
    <cellStyle name="Komma 2 6 4 2 4 3 3" xfId="41792" xr:uid="{6A8B69F5-D01F-4EEB-851E-7E3800748D93}"/>
    <cellStyle name="Komma 2 6 4 2 4 4" xfId="19743" xr:uid="{12C99D37-CF2E-43E6-BDC2-DDE5B8DCD286}"/>
    <cellStyle name="Komma 2 6 4 2 4 4 2" xfId="47259" xr:uid="{368331AA-38C1-4E62-87D0-0AD1C62BB139}"/>
    <cellStyle name="Komma 2 6 4 2 4 5" xfId="25270" xr:uid="{32D904E6-A3AC-4568-9A34-2616EE7128BD}"/>
    <cellStyle name="Komma 2 6 4 2 5" xfId="6205" xr:uid="{61B1C238-0A89-48CF-AB5B-821BA33D8F38}"/>
    <cellStyle name="Komma 2 6 4 2 5 2" xfId="28274" xr:uid="{D6611058-4787-4346-ADE2-1AB6C0FAFEB3}"/>
    <cellStyle name="Komma 2 6 4 2 6" xfId="11591" xr:uid="{085C0E5C-BEF6-419C-8ED8-3765F27C69DC}"/>
    <cellStyle name="Komma 2 6 4 2 6 2" xfId="33660" xr:uid="{24E94DAD-F01A-4743-B9DA-E6B80C8A5EEF}"/>
    <cellStyle name="Komma 2 6 4 2 6 3" xfId="39208" xr:uid="{31B7983C-7D53-4925-9449-EA084512B8E4}"/>
    <cellStyle name="Komma 2 6 4 2 7" xfId="17139" xr:uid="{C965A711-5BA3-485E-AE37-C1B575AF1BB0}"/>
    <cellStyle name="Komma 2 6 4 2 7 2" xfId="44756" xr:uid="{59137E27-E03F-45AA-8088-1921714C5B65}"/>
    <cellStyle name="Komma 2 6 4 2 8" xfId="22767" xr:uid="{BCAF4EB8-0AA3-498B-9125-3C60EF8D1427}"/>
    <cellStyle name="Komma 2 6 4 3" xfId="1018" xr:uid="{7CE174CD-F09F-4CB1-8491-2AD7DB357344}"/>
    <cellStyle name="Komma 2 6 4 3 2" xfId="3622" xr:uid="{BED409E2-5D60-46CC-899C-EFDCB70A97C2}"/>
    <cellStyle name="Komma 2 6 4 3 2 2" xfId="9129" xr:uid="{81B2F493-1C05-4F5A-91F2-C5073DAB394E}"/>
    <cellStyle name="Komma 2 6 4 3 2 2 2" xfId="31198" xr:uid="{5C026265-3883-460D-B1BC-341FB9225A35}"/>
    <cellStyle name="Komma 2 6 4 3 2 3" xfId="14616" xr:uid="{25BD4DDF-F12B-470E-88F6-D685FF202454}"/>
    <cellStyle name="Komma 2 6 4 3 2 3 2" xfId="36685" xr:uid="{96F1EA70-E836-403C-944F-5397DBDC8924}"/>
    <cellStyle name="Komma 2 6 4 3 2 3 3" xfId="42233" xr:uid="{088D43A5-58E7-415A-BB6F-8ABA606C9DA1}"/>
    <cellStyle name="Komma 2 6 4 3 2 4" xfId="20184" xr:uid="{872680BA-BA18-430F-9622-4D7356AF7972}"/>
    <cellStyle name="Komma 2 6 4 3 2 4 2" xfId="47680" xr:uid="{987AD54B-2BCF-4952-98EF-8F114DE18863}"/>
    <cellStyle name="Komma 2 6 4 3 2 5" xfId="25691" xr:uid="{66286995-DEEE-41A9-B731-4DAD30284C62}"/>
    <cellStyle name="Komma 2 6 4 3 3" xfId="6646" xr:uid="{EEEE6F8B-29AC-46F3-B87B-260E04441826}"/>
    <cellStyle name="Komma 2 6 4 3 3 2" xfId="28715" xr:uid="{49C4F612-AE93-4042-9BCF-7ED970B15BD7}"/>
    <cellStyle name="Komma 2 6 4 3 4" xfId="12012" xr:uid="{1148C41B-CBC0-4F25-AB88-8B3D8525D3F2}"/>
    <cellStyle name="Komma 2 6 4 3 4 2" xfId="34081" xr:uid="{EC8D8767-1BB4-4757-A90B-632870582BBE}"/>
    <cellStyle name="Komma 2 6 4 3 4 3" xfId="39629" xr:uid="{FC29C20F-AB2A-4340-90A3-8D017883CD09}"/>
    <cellStyle name="Komma 2 6 4 3 5" xfId="17580" xr:uid="{A51F5363-F9A8-4513-8A58-B677A335F3F4}"/>
    <cellStyle name="Komma 2 6 4 3 5 2" xfId="45197" xr:uid="{DB3C9D93-4AE3-4599-AC95-035BCFFC1AEA}"/>
    <cellStyle name="Komma 2 6 4 3 6" xfId="23208" xr:uid="{4204511A-0DE4-45B0-BEA0-76890CC0967A}"/>
    <cellStyle name="Komma 2 6 4 4" xfId="1799" xr:uid="{D301528C-C6EA-4A8F-B0B5-38C1A9D8BD49}"/>
    <cellStyle name="Komma 2 6 4 4 2" xfId="4403" xr:uid="{774D1463-74EB-4988-ABC0-A91106EE654C}"/>
    <cellStyle name="Komma 2 6 4 4 2 2" xfId="9910" xr:uid="{CB58C5F4-9C43-4145-AC9D-78C42F475890}"/>
    <cellStyle name="Komma 2 6 4 4 2 2 2" xfId="31979" xr:uid="{9A817A4D-235F-4C15-BD37-A54D02F1F65C}"/>
    <cellStyle name="Komma 2 6 4 4 2 3" xfId="15397" xr:uid="{07AA9F2F-08FB-46CA-8C0D-DDB43690D4B1}"/>
    <cellStyle name="Komma 2 6 4 4 2 3 2" xfId="37466" xr:uid="{70D80EF1-8939-4622-BA54-F56DD436B209}"/>
    <cellStyle name="Komma 2 6 4 4 2 3 3" xfId="43014" xr:uid="{D5529E34-AF14-434D-B901-AC286EB90FDF}"/>
    <cellStyle name="Komma 2 6 4 4 2 4" xfId="20965" xr:uid="{53D1C968-E1E5-4F58-A45C-6873C261EF51}"/>
    <cellStyle name="Komma 2 6 4 4 2 4 2" xfId="48461" xr:uid="{75345713-D2F5-4D07-B26F-FB2AF24F8DA9}"/>
    <cellStyle name="Komma 2 6 4 4 2 5" xfId="26472" xr:uid="{D02137B4-A595-444F-B24C-225DCEDC7AB9}"/>
    <cellStyle name="Komma 2 6 4 4 3" xfId="7427" xr:uid="{C9D8A72D-C002-4937-AFF9-8B3146B16772}"/>
    <cellStyle name="Komma 2 6 4 4 3 2" xfId="29496" xr:uid="{7411C980-726E-48F7-A961-6AA7BA9F7188}"/>
    <cellStyle name="Komma 2 6 4 4 4" xfId="12793" xr:uid="{48441E3E-01B5-4E3F-90E7-B3A5A2EEB49D}"/>
    <cellStyle name="Komma 2 6 4 4 4 2" xfId="34862" xr:uid="{7030345A-AB62-4196-B8A2-62C67ACA6430}"/>
    <cellStyle name="Komma 2 6 4 4 4 3" xfId="40410" xr:uid="{CE1406D3-FD9F-4E29-9E9B-D78A05DC8570}"/>
    <cellStyle name="Komma 2 6 4 4 5" xfId="18361" xr:uid="{B01B7AC4-5489-450F-AB6B-5B31D0766591}"/>
    <cellStyle name="Komma 2 6 4 4 5 2" xfId="45978" xr:uid="{2B309FDB-2D82-44F9-A167-D8B27EEB60BE}"/>
    <cellStyle name="Komma 2 6 4 4 6" xfId="23989" xr:uid="{32BFC54E-584C-405D-A11B-54555E507314}"/>
    <cellStyle name="Komma 2 6 4 5" xfId="2760" xr:uid="{5A92A9CA-8979-4D00-B7F4-F79628580BF1}"/>
    <cellStyle name="Komma 2 6 4 5 2" xfId="8348" xr:uid="{9EA61512-37EE-4130-828C-907960390165}"/>
    <cellStyle name="Komma 2 6 4 5 2 2" xfId="30417" xr:uid="{EACEDF87-A9ED-4D94-9A96-FF8E3EECB8A7}"/>
    <cellStyle name="Komma 2 6 4 5 3" xfId="13754" xr:uid="{F661A9BD-B7C4-46AE-9EFD-DF5955961BB2}"/>
    <cellStyle name="Komma 2 6 4 5 3 2" xfId="35823" xr:uid="{55DFCD0F-2E19-44ED-A0D0-E068D8DAB03E}"/>
    <cellStyle name="Komma 2 6 4 5 3 3" xfId="41371" xr:uid="{81AAB37F-7AE6-4D05-A311-9AAF1942F826}"/>
    <cellStyle name="Komma 2 6 4 5 4" xfId="19322" xr:uid="{E83FBEF2-015C-4FCF-8D4A-1A5FC6A02BA8}"/>
    <cellStyle name="Komma 2 6 4 5 4 2" xfId="46899" xr:uid="{1ABB533E-2798-4B18-B051-20D143E42E55}"/>
    <cellStyle name="Komma 2 6 4 5 5" xfId="24910" xr:uid="{49626637-EDDC-493E-AD92-8881124311CF}"/>
    <cellStyle name="Komma 2 6 4 6" xfId="5184" xr:uid="{9E509CB7-46B2-4A90-A811-5F67E415DB19}"/>
    <cellStyle name="Komma 2 6 4 6 2" xfId="10691" xr:uid="{64E3F0A8-2596-4D17-B538-2367FE5746FD}"/>
    <cellStyle name="Komma 2 6 4 6 2 2" xfId="32760" xr:uid="{C1EF330E-9CAD-4C33-9694-3AE96036AA18}"/>
    <cellStyle name="Komma 2 6 4 6 3" xfId="16178" xr:uid="{E2C66874-1AC2-477A-A4C4-EB60432FBC03}"/>
    <cellStyle name="Komma 2 6 4 6 3 2" xfId="38247" xr:uid="{23F6FAFE-65A9-4AAE-99BF-041BE3EE72C7}"/>
    <cellStyle name="Komma 2 6 4 6 3 3" xfId="43795" xr:uid="{14E6B008-4E04-4FE7-B08F-45E95077737B}"/>
    <cellStyle name="Komma 2 6 4 6 4" xfId="21746" xr:uid="{1E7D430C-0AF9-48B1-B938-CDF8E50037DC}"/>
    <cellStyle name="Komma 2 6 4 6 4 2" xfId="49242" xr:uid="{AE46053B-79AE-41BC-A385-1A08E2E8148B}"/>
    <cellStyle name="Komma 2 6 4 6 5" xfId="27253" xr:uid="{FD6035D5-8B6D-4121-A677-8F40BD3F5EDA}"/>
    <cellStyle name="Komma 2 6 4 7" xfId="5784" xr:uid="{069A3415-51AF-4001-B742-F087A29EA605}"/>
    <cellStyle name="Komma 2 6 4 7 2" xfId="27853" xr:uid="{A3B98D92-7C7B-4B89-B7B1-566BD3DE1702}"/>
    <cellStyle name="Komma 2 6 4 8" xfId="11231" xr:uid="{29880F4C-19FE-4C2E-9505-C2EF5C8102F7}"/>
    <cellStyle name="Komma 2 6 4 8 2" xfId="33300" xr:uid="{8D68F393-0A4B-4E58-9922-115FA44AE53D}"/>
    <cellStyle name="Komma 2 6 4 8 3" xfId="38848" xr:uid="{5D339A09-1D6C-4271-A52D-F25BA6B77B9D}"/>
    <cellStyle name="Komma 2 6 4 9" xfId="16718" xr:uid="{334D7C52-9E49-4E89-862A-5E067C4C6055}"/>
    <cellStyle name="Komma 2 6 4 9 2" xfId="44335" xr:uid="{511621E9-AC69-4D85-BB1E-28B89A7E24C6}"/>
    <cellStyle name="Komma 2 6 5" xfId="215" xr:uid="{0B610763-DA64-4E25-8EBC-4645D047B50B}"/>
    <cellStyle name="Komma 2 6 5 10" xfId="22407" xr:uid="{B3B12BD5-E0C1-48F7-B596-9FAD0BCD2F52}"/>
    <cellStyle name="Komma 2 6 5 2" xfId="638" xr:uid="{22771CFC-5611-4702-8227-16BDF300F1FD}"/>
    <cellStyle name="Komma 2 6 5 2 2" xfId="1439" xr:uid="{0ECBFB3C-D914-46EF-9DEF-9EDE8A37CCB5}"/>
    <cellStyle name="Komma 2 6 5 2 2 2" xfId="4043" xr:uid="{CAD357B7-276B-47A1-A050-C6E74F5CB621}"/>
    <cellStyle name="Komma 2 6 5 2 2 2 2" xfId="9550" xr:uid="{96758779-20E0-4E64-AC3B-937286738817}"/>
    <cellStyle name="Komma 2 6 5 2 2 2 2 2" xfId="31619" xr:uid="{EEDBBB8B-6AA6-4253-817A-C82291133134}"/>
    <cellStyle name="Komma 2 6 5 2 2 2 3" xfId="15037" xr:uid="{5B98C488-F1D1-4516-81F9-1D9ED94F6FCA}"/>
    <cellStyle name="Komma 2 6 5 2 2 2 3 2" xfId="37106" xr:uid="{BF08BA3D-7408-43D4-9BFD-BD4C4C0C86C1}"/>
    <cellStyle name="Komma 2 6 5 2 2 2 3 3" xfId="42654" xr:uid="{A2CD9502-22EE-4F26-8D6E-D6574FFC2760}"/>
    <cellStyle name="Komma 2 6 5 2 2 2 4" xfId="20605" xr:uid="{F04033AB-ED66-4CDE-87FC-C1A9F8154CEA}"/>
    <cellStyle name="Komma 2 6 5 2 2 2 4 2" xfId="48101" xr:uid="{596087F9-089C-4383-B031-25E4E3B7CA32}"/>
    <cellStyle name="Komma 2 6 5 2 2 2 5" xfId="26112" xr:uid="{236E234B-E2CE-4C88-8E41-479B43CCCB61}"/>
    <cellStyle name="Komma 2 6 5 2 2 3" xfId="7067" xr:uid="{8A15001B-7391-46BE-8584-D09E5279FA62}"/>
    <cellStyle name="Komma 2 6 5 2 2 3 2" xfId="29136" xr:uid="{78DE3573-1A7B-4391-84A6-078CF6D1AC06}"/>
    <cellStyle name="Komma 2 6 5 2 2 4" xfId="12433" xr:uid="{9361BDEE-45BF-4DC4-8616-F606C28B5BDF}"/>
    <cellStyle name="Komma 2 6 5 2 2 4 2" xfId="34502" xr:uid="{42998408-0956-40A9-9A48-13D314F7C221}"/>
    <cellStyle name="Komma 2 6 5 2 2 4 3" xfId="40050" xr:uid="{75FCF867-3974-44AB-B658-97F218CBA9A2}"/>
    <cellStyle name="Komma 2 6 5 2 2 5" xfId="18001" xr:uid="{6BDDF61B-6E2D-49F4-A3B6-EFAC87ABF909}"/>
    <cellStyle name="Komma 2 6 5 2 2 5 2" xfId="45618" xr:uid="{0CDD592E-E264-4E60-AE6A-078B80645F76}"/>
    <cellStyle name="Komma 2 6 5 2 2 6" xfId="23629" xr:uid="{64729DE5-6F37-4C89-BC85-DDECC5153A29}"/>
    <cellStyle name="Komma 2 6 5 2 3" xfId="2220" xr:uid="{7B0F0710-1B3F-41C4-A54F-5DF0172AB982}"/>
    <cellStyle name="Komma 2 6 5 2 3 2" xfId="4824" xr:uid="{6FC29731-2721-4C2B-AABD-850781081438}"/>
    <cellStyle name="Komma 2 6 5 2 3 2 2" xfId="10331" xr:uid="{75CE3FCE-4825-425D-BE76-66DA90D50521}"/>
    <cellStyle name="Komma 2 6 5 2 3 2 2 2" xfId="32400" xr:uid="{67174033-0361-4F25-821F-C2AD5F591668}"/>
    <cellStyle name="Komma 2 6 5 2 3 2 3" xfId="15818" xr:uid="{286EF8A1-09BA-4CC0-A7AD-6D042CCFA9C1}"/>
    <cellStyle name="Komma 2 6 5 2 3 2 3 2" xfId="37887" xr:uid="{D6E23271-EAA9-48D3-8E05-E531568CB41C}"/>
    <cellStyle name="Komma 2 6 5 2 3 2 3 3" xfId="43435" xr:uid="{ECE68691-3523-464C-8A80-DBCB6BD01F2C}"/>
    <cellStyle name="Komma 2 6 5 2 3 2 4" xfId="21386" xr:uid="{FA589BE3-355F-4DA0-9B08-380783375DBB}"/>
    <cellStyle name="Komma 2 6 5 2 3 2 4 2" xfId="48882" xr:uid="{06C1A4DA-9E7F-4439-A907-E34BDF7C1B73}"/>
    <cellStyle name="Komma 2 6 5 2 3 2 5" xfId="26893" xr:uid="{4AFEA4C1-C613-40F1-B4A9-0AE4C0714ADA}"/>
    <cellStyle name="Komma 2 6 5 2 3 3" xfId="7848" xr:uid="{2E954997-E4AD-4344-85E8-AF49008A06EE}"/>
    <cellStyle name="Komma 2 6 5 2 3 3 2" xfId="29917" xr:uid="{2B585A7F-DF5B-49E3-A1F4-BD6ACBFDA8E7}"/>
    <cellStyle name="Komma 2 6 5 2 3 4" xfId="13214" xr:uid="{98943E74-8203-4015-9AC4-8DFFCF7A7914}"/>
    <cellStyle name="Komma 2 6 5 2 3 4 2" xfId="35283" xr:uid="{369E80D7-9E6D-48FD-A120-63EA8EC03967}"/>
    <cellStyle name="Komma 2 6 5 2 3 4 3" xfId="40831" xr:uid="{80004914-ACBA-4332-AF80-7113317DE922}"/>
    <cellStyle name="Komma 2 6 5 2 3 5" xfId="18782" xr:uid="{712AFCCE-94F7-4717-8B5C-34846FC88B77}"/>
    <cellStyle name="Komma 2 6 5 2 3 5 2" xfId="46399" xr:uid="{EF17F913-7862-418D-9A70-AC6B2C23768E}"/>
    <cellStyle name="Komma 2 6 5 2 3 6" xfId="24410" xr:uid="{D8B9E556-081C-41E4-AEB7-C6E9D8E90267}"/>
    <cellStyle name="Komma 2 6 5 2 4" xfId="3242" xr:uid="{7979CE77-A2D6-4815-A7B6-D99A72A0D80E}"/>
    <cellStyle name="Komma 2 6 5 2 4 2" xfId="8769" xr:uid="{F0E13576-EDED-4A70-AB6F-9940C2131966}"/>
    <cellStyle name="Komma 2 6 5 2 4 2 2" xfId="30838" xr:uid="{58247C54-C1A8-424F-8B43-9D9BCA3AF315}"/>
    <cellStyle name="Komma 2 6 5 2 4 3" xfId="14236" xr:uid="{CECF2831-862E-4470-9502-06D236194B04}"/>
    <cellStyle name="Komma 2 6 5 2 4 3 2" xfId="36305" xr:uid="{3F83D82B-2788-4397-B7BE-8A9D52BA810B}"/>
    <cellStyle name="Komma 2 6 5 2 4 3 3" xfId="41853" xr:uid="{A4DDC45B-90B5-4BC4-8D6E-9AC33359EFEB}"/>
    <cellStyle name="Komma 2 6 5 2 4 4" xfId="19804" xr:uid="{4AD657C3-06BE-4214-B5E3-5878FA74E1CE}"/>
    <cellStyle name="Komma 2 6 5 2 4 4 2" xfId="47320" xr:uid="{0EE6BC0B-C0F7-44CC-9CDF-3752843468D7}"/>
    <cellStyle name="Komma 2 6 5 2 4 5" xfId="25331" xr:uid="{65368A9F-DB4F-4798-A997-0BC1DD83AA62}"/>
    <cellStyle name="Komma 2 6 5 2 5" xfId="6266" xr:uid="{AA5A2C30-5694-4431-BEF9-A25B8550E242}"/>
    <cellStyle name="Komma 2 6 5 2 5 2" xfId="28335" xr:uid="{E139D2E5-6C86-464B-A07D-47CD9E1B924C}"/>
    <cellStyle name="Komma 2 6 5 2 6" xfId="11652" xr:uid="{273A5F16-9AA9-4A4B-B267-2DD13A8F1BCB}"/>
    <cellStyle name="Komma 2 6 5 2 6 2" xfId="33721" xr:uid="{44B3B053-90E3-4580-812A-DDDBE904825E}"/>
    <cellStyle name="Komma 2 6 5 2 6 3" xfId="39269" xr:uid="{C901D171-3810-4E1A-A951-9932B64FDCDB}"/>
    <cellStyle name="Komma 2 6 5 2 7" xfId="17200" xr:uid="{8F8A2ABA-D684-4E10-B7F4-61A13E91B070}"/>
    <cellStyle name="Komma 2 6 5 2 7 2" xfId="44817" xr:uid="{3314FB57-9244-4C00-815C-12EE2D95731F}"/>
    <cellStyle name="Komma 2 6 5 2 8" xfId="22828" xr:uid="{FBF80B85-C9F2-413C-BDBA-B712377CD92F}"/>
    <cellStyle name="Komma 2 6 5 3" xfId="1058" xr:uid="{086A7EF6-C0AA-4B10-AC01-AFE8600135F6}"/>
    <cellStyle name="Komma 2 6 5 3 2" xfId="3662" xr:uid="{3C189A67-96F8-4B1F-995A-8FAE0B0E9D83}"/>
    <cellStyle name="Komma 2 6 5 3 2 2" xfId="9169" xr:uid="{113977D8-07DE-46D2-8481-EA449385F3C1}"/>
    <cellStyle name="Komma 2 6 5 3 2 2 2" xfId="31238" xr:uid="{D3851881-4442-4110-9023-4A2BE3757D97}"/>
    <cellStyle name="Komma 2 6 5 3 2 3" xfId="14656" xr:uid="{95783782-3812-47EE-82D9-2E73716FBC94}"/>
    <cellStyle name="Komma 2 6 5 3 2 3 2" xfId="36725" xr:uid="{58CDB415-F5A4-40CD-96C5-C3B7E5AB7ECA}"/>
    <cellStyle name="Komma 2 6 5 3 2 3 3" xfId="42273" xr:uid="{97BBC19B-9D51-40E6-8C16-E4F7CD8F5BE7}"/>
    <cellStyle name="Komma 2 6 5 3 2 4" xfId="20224" xr:uid="{DB3161CE-9734-4020-A5A4-AAE79231B316}"/>
    <cellStyle name="Komma 2 6 5 3 2 4 2" xfId="47720" xr:uid="{621A449B-116C-4008-9A8F-7E32982D4FB0}"/>
    <cellStyle name="Komma 2 6 5 3 2 5" xfId="25731" xr:uid="{379A79ED-92F6-4D09-AD3F-57235464BED0}"/>
    <cellStyle name="Komma 2 6 5 3 3" xfId="6686" xr:uid="{FEDDFE15-2D4B-414E-A886-EB02E25EEA1E}"/>
    <cellStyle name="Komma 2 6 5 3 3 2" xfId="28755" xr:uid="{7A36B8F3-48CB-44AB-9663-99FBD5BB9594}"/>
    <cellStyle name="Komma 2 6 5 3 4" xfId="12052" xr:uid="{25007F6C-74D1-4E65-90C9-3CE91629C949}"/>
    <cellStyle name="Komma 2 6 5 3 4 2" xfId="34121" xr:uid="{46E36F51-74F8-4A97-87C7-3B6AC84D432F}"/>
    <cellStyle name="Komma 2 6 5 3 4 3" xfId="39669" xr:uid="{EA7ECB4A-8539-4D81-B36A-569BE1D3B1B4}"/>
    <cellStyle name="Komma 2 6 5 3 5" xfId="17620" xr:uid="{48E677DF-9FE1-40BE-A84F-76F16B2293CC}"/>
    <cellStyle name="Komma 2 6 5 3 5 2" xfId="45237" xr:uid="{83E8FFB4-8B91-455F-93CD-957BEEEFD90C}"/>
    <cellStyle name="Komma 2 6 5 3 6" xfId="23248" xr:uid="{E8A14332-CD48-4BE1-A132-04F9C6879CA0}"/>
    <cellStyle name="Komma 2 6 5 4" xfId="1839" xr:uid="{FDED6F52-21A9-41B5-A612-7ED8193B469A}"/>
    <cellStyle name="Komma 2 6 5 4 2" xfId="4443" xr:uid="{58E817E1-B2A3-47F7-94BD-16169E5FD80E}"/>
    <cellStyle name="Komma 2 6 5 4 2 2" xfId="9950" xr:uid="{21C10052-41ED-4F8F-9DF4-AC55678D29B1}"/>
    <cellStyle name="Komma 2 6 5 4 2 2 2" xfId="32019" xr:uid="{4D71F4AF-36D7-4199-AA83-BD4E82B84FE6}"/>
    <cellStyle name="Komma 2 6 5 4 2 3" xfId="15437" xr:uid="{17817B7C-EE27-4383-80F3-4363873C1091}"/>
    <cellStyle name="Komma 2 6 5 4 2 3 2" xfId="37506" xr:uid="{DCC10877-4013-488D-ACB0-FFA084F48F67}"/>
    <cellStyle name="Komma 2 6 5 4 2 3 3" xfId="43054" xr:uid="{FFAB7510-197A-4342-95A5-18E45A68DDAA}"/>
    <cellStyle name="Komma 2 6 5 4 2 4" xfId="21005" xr:uid="{508CFA7C-FBC1-42DF-8621-F16FF9333DA5}"/>
    <cellStyle name="Komma 2 6 5 4 2 4 2" xfId="48501" xr:uid="{6F8B999A-F11A-4086-8C04-654CDC1AA4D5}"/>
    <cellStyle name="Komma 2 6 5 4 2 5" xfId="26512" xr:uid="{23253A49-C5C0-4749-B5C4-A546FDBF7728}"/>
    <cellStyle name="Komma 2 6 5 4 3" xfId="7467" xr:uid="{D2621C28-2803-4302-9723-013598EC6164}"/>
    <cellStyle name="Komma 2 6 5 4 3 2" xfId="29536" xr:uid="{A863E50E-D3CA-4B50-9499-0FB5DA3AA20C}"/>
    <cellStyle name="Komma 2 6 5 4 4" xfId="12833" xr:uid="{AD6785AD-4A59-4DAA-8992-CC349623392B}"/>
    <cellStyle name="Komma 2 6 5 4 4 2" xfId="34902" xr:uid="{943994FE-A8E7-466A-B1AF-B3A3BB8FFFE4}"/>
    <cellStyle name="Komma 2 6 5 4 4 3" xfId="40450" xr:uid="{55A321E8-96AC-4592-BC11-D0D44E0E01F6}"/>
    <cellStyle name="Komma 2 6 5 4 5" xfId="18401" xr:uid="{0FD09080-9697-495E-B29B-50A18E4DBE79}"/>
    <cellStyle name="Komma 2 6 5 4 5 2" xfId="46018" xr:uid="{57A6B69E-9C50-4014-AF86-1D15F7034EF2}"/>
    <cellStyle name="Komma 2 6 5 4 6" xfId="24029" xr:uid="{08367F77-1A70-43A8-862A-CE1BB04E8DC5}"/>
    <cellStyle name="Komma 2 6 5 5" xfId="2821" xr:uid="{6122B8AC-04AC-4EE3-A57D-0367559A692D}"/>
    <cellStyle name="Komma 2 6 5 5 2" xfId="8388" xr:uid="{693577C0-2CBF-4972-A505-4467FEAFE7E3}"/>
    <cellStyle name="Komma 2 6 5 5 2 2" xfId="30457" xr:uid="{56FF3583-3B5A-45FC-83A9-FE816DE4B844}"/>
    <cellStyle name="Komma 2 6 5 5 3" xfId="13815" xr:uid="{5B689CDC-72F5-415A-8731-E214F221CA6E}"/>
    <cellStyle name="Komma 2 6 5 5 3 2" xfId="35884" xr:uid="{D02361BA-DCE3-401A-BF9E-9F37118F9C56}"/>
    <cellStyle name="Komma 2 6 5 5 3 3" xfId="41432" xr:uid="{D282B75E-DCE4-4769-81E3-BD82AC84A936}"/>
    <cellStyle name="Komma 2 6 5 5 4" xfId="19383" xr:uid="{C5E04F57-2AB4-4AFA-A3A7-3B298993BF58}"/>
    <cellStyle name="Komma 2 6 5 5 4 2" xfId="46939" xr:uid="{6F1BCC19-EBCB-476D-B959-2B90A0ECCD2C}"/>
    <cellStyle name="Komma 2 6 5 5 5" xfId="24950" xr:uid="{A872843A-0424-4841-9F5D-641D6078C16D}"/>
    <cellStyle name="Komma 2 6 5 6" xfId="5224" xr:uid="{A9C6174B-94D5-4591-A0BE-6B092892443C}"/>
    <cellStyle name="Komma 2 6 5 6 2" xfId="10731" xr:uid="{D45D8D44-BD18-4F0A-BC74-52BA85A1C86C}"/>
    <cellStyle name="Komma 2 6 5 6 2 2" xfId="32800" xr:uid="{9360CFD9-7106-4833-B25C-B321B3FFC43D}"/>
    <cellStyle name="Komma 2 6 5 6 3" xfId="16218" xr:uid="{997C1A8C-3844-4A7F-8030-56AB9F921926}"/>
    <cellStyle name="Komma 2 6 5 6 3 2" xfId="38287" xr:uid="{AD60A756-0E3E-4A02-AD4A-0A9AF62350FD}"/>
    <cellStyle name="Komma 2 6 5 6 3 3" xfId="43835" xr:uid="{1FB5473F-7B69-43CB-BDD5-28A501A7ECC6}"/>
    <cellStyle name="Komma 2 6 5 6 4" xfId="21786" xr:uid="{0B4612D4-366D-49DE-AE5F-0F2C54694D54}"/>
    <cellStyle name="Komma 2 6 5 6 4 2" xfId="49282" xr:uid="{0E0567D4-AD03-4BBC-9876-2A7BA35D770F}"/>
    <cellStyle name="Komma 2 6 5 6 5" xfId="27293" xr:uid="{91791B38-5058-474F-83F0-2CEF8BBC7656}"/>
    <cellStyle name="Komma 2 6 5 7" xfId="5845" xr:uid="{67473047-4EEA-4376-8B67-35D5EDDD953E}"/>
    <cellStyle name="Komma 2 6 5 7 2" xfId="27914" xr:uid="{BE4E1A07-22BC-4666-97F3-B9532DB2B4D2}"/>
    <cellStyle name="Komma 2 6 5 8" xfId="11271" xr:uid="{C9F6DA46-4D41-466B-993E-6D4D1CC13C0A}"/>
    <cellStyle name="Komma 2 6 5 8 2" xfId="33340" xr:uid="{CB181036-3D0E-4881-85A6-39E22CA9C2B7}"/>
    <cellStyle name="Komma 2 6 5 8 3" xfId="38888" xr:uid="{2B807975-84A1-485D-8A74-8BF1E8B51A14}"/>
    <cellStyle name="Komma 2 6 5 9" xfId="16779" xr:uid="{3D46EE63-2515-41B5-BD35-CD572B261FCF}"/>
    <cellStyle name="Komma 2 6 5 9 2" xfId="44396" xr:uid="{650327E2-C4D4-4E96-BF6E-DC8A3F0310B2}"/>
    <cellStyle name="Komma 2 6 6" xfId="275" xr:uid="{32FFED8F-3739-425B-AE5E-4A8291A48146}"/>
    <cellStyle name="Komma 2 6 6 10" xfId="22467" xr:uid="{849D5FE5-A94F-45C9-8B63-7EFCE1B8A114}"/>
    <cellStyle name="Komma 2 6 6 2" xfId="698" xr:uid="{B78FAB9C-6B1D-4F96-8013-7CC22F49B329}"/>
    <cellStyle name="Komma 2 6 6 2 2" xfId="1499" xr:uid="{E3DBED5C-C700-4088-808C-8C74681573A5}"/>
    <cellStyle name="Komma 2 6 6 2 2 2" xfId="4103" xr:uid="{E41638C4-CDFF-4854-B5DB-3E0C4877D815}"/>
    <cellStyle name="Komma 2 6 6 2 2 2 2" xfId="9610" xr:uid="{1C951677-6178-4617-9A27-40ED2D9154C8}"/>
    <cellStyle name="Komma 2 6 6 2 2 2 2 2" xfId="31679" xr:uid="{28B2935E-DE8D-4E17-B11E-9A8879C9A577}"/>
    <cellStyle name="Komma 2 6 6 2 2 2 3" xfId="15097" xr:uid="{CE96EF10-9B1F-4B72-96A9-B5DFBCF9F723}"/>
    <cellStyle name="Komma 2 6 6 2 2 2 3 2" xfId="37166" xr:uid="{BF3BC570-17B0-4242-9BCC-75D248CF8653}"/>
    <cellStyle name="Komma 2 6 6 2 2 2 3 3" xfId="42714" xr:uid="{D10E13FC-054F-4407-B1BB-FDC2CE07FA2C}"/>
    <cellStyle name="Komma 2 6 6 2 2 2 4" xfId="20665" xr:uid="{51528C5D-55E3-4038-ADB4-29C03E4AA6AB}"/>
    <cellStyle name="Komma 2 6 6 2 2 2 4 2" xfId="48161" xr:uid="{83E38208-AB01-4226-AB73-77579E9F0E9F}"/>
    <cellStyle name="Komma 2 6 6 2 2 2 5" xfId="26172" xr:uid="{09965B6E-4ACF-43EC-BC1B-58345BDB9D0A}"/>
    <cellStyle name="Komma 2 6 6 2 2 3" xfId="7127" xr:uid="{59EC656D-1952-46A2-B96F-718B1D20AB62}"/>
    <cellStyle name="Komma 2 6 6 2 2 3 2" xfId="29196" xr:uid="{C1FFFBE0-461E-4F16-B18C-47310C338EA5}"/>
    <cellStyle name="Komma 2 6 6 2 2 4" xfId="12493" xr:uid="{CC1CAC4E-4F00-43EF-A5A9-CA7628915204}"/>
    <cellStyle name="Komma 2 6 6 2 2 4 2" xfId="34562" xr:uid="{BCEF9F72-DE09-4EBD-9477-692989FBD17B}"/>
    <cellStyle name="Komma 2 6 6 2 2 4 3" xfId="40110" xr:uid="{4C0A783E-24F9-4B3A-9242-18C8C4C55D97}"/>
    <cellStyle name="Komma 2 6 6 2 2 5" xfId="18061" xr:uid="{9BB78697-7BAA-4249-853C-771E03041DB9}"/>
    <cellStyle name="Komma 2 6 6 2 2 5 2" xfId="45678" xr:uid="{D4339D0C-8405-47F3-9182-05667EB9E25E}"/>
    <cellStyle name="Komma 2 6 6 2 2 6" xfId="23689" xr:uid="{8DA7C2E0-3B6D-4883-B5FF-150E30E3AD2D}"/>
    <cellStyle name="Komma 2 6 6 2 3" xfId="2280" xr:uid="{40E6D702-B9A0-4B84-84A6-C1BF87FA0278}"/>
    <cellStyle name="Komma 2 6 6 2 3 2" xfId="4884" xr:uid="{9E6B31B8-8BF0-4375-ABCE-BAD8D29EC6D1}"/>
    <cellStyle name="Komma 2 6 6 2 3 2 2" xfId="10391" xr:uid="{2775DFC8-7898-4BE4-9295-B46EE254B2A0}"/>
    <cellStyle name="Komma 2 6 6 2 3 2 2 2" xfId="32460" xr:uid="{8A02EC72-2947-441D-ACBD-E145A05C945E}"/>
    <cellStyle name="Komma 2 6 6 2 3 2 3" xfId="15878" xr:uid="{3D3404EB-8C93-4A35-8638-4034B71BD74A}"/>
    <cellStyle name="Komma 2 6 6 2 3 2 3 2" xfId="37947" xr:uid="{AD49C3CA-4FC3-4803-A101-79789BF4071A}"/>
    <cellStyle name="Komma 2 6 6 2 3 2 3 3" xfId="43495" xr:uid="{8054FBAB-4770-4FB2-B41D-D46E88E33AB9}"/>
    <cellStyle name="Komma 2 6 6 2 3 2 4" xfId="21446" xr:uid="{3AFE202B-94E4-4BC7-9BF2-6C4D7F04CFBF}"/>
    <cellStyle name="Komma 2 6 6 2 3 2 4 2" xfId="48942" xr:uid="{7AC64ADE-4374-4FCD-A3E1-95F371564D20}"/>
    <cellStyle name="Komma 2 6 6 2 3 2 5" xfId="26953" xr:uid="{4B8FED57-380F-402F-B84A-CFD1A3F16F6E}"/>
    <cellStyle name="Komma 2 6 6 2 3 3" xfId="7908" xr:uid="{9D202078-93ED-4CCE-9BD3-092918835D2D}"/>
    <cellStyle name="Komma 2 6 6 2 3 3 2" xfId="29977" xr:uid="{BD64B6A4-75B5-4AD8-A69C-2866C0778CEE}"/>
    <cellStyle name="Komma 2 6 6 2 3 4" xfId="13274" xr:uid="{6F2BF481-952C-450C-AD47-FA61B1FD47BC}"/>
    <cellStyle name="Komma 2 6 6 2 3 4 2" xfId="35343" xr:uid="{BBDBB4DA-4480-427A-BE86-29FDAB13C19D}"/>
    <cellStyle name="Komma 2 6 6 2 3 4 3" xfId="40891" xr:uid="{5509A140-B5D6-4D3B-AEBB-549F8C9D447A}"/>
    <cellStyle name="Komma 2 6 6 2 3 5" xfId="18842" xr:uid="{5BC7CA5C-A7E1-4215-A5DD-4EB2A449174D}"/>
    <cellStyle name="Komma 2 6 6 2 3 5 2" xfId="46459" xr:uid="{01BB3573-15C8-4685-A73F-364BAFEDF3A4}"/>
    <cellStyle name="Komma 2 6 6 2 3 6" xfId="24470" xr:uid="{2950671C-17A0-485D-ADB4-0AD23284662F}"/>
    <cellStyle name="Komma 2 6 6 2 4" xfId="3302" xr:uid="{8F25F91F-E5C8-4012-A2C2-27243B9A18E6}"/>
    <cellStyle name="Komma 2 6 6 2 4 2" xfId="8829" xr:uid="{6A329116-1DE3-4ADC-8204-9A70E3F2B3C6}"/>
    <cellStyle name="Komma 2 6 6 2 4 2 2" xfId="30898" xr:uid="{109698A7-D315-417D-B9BF-9EEFA10AB7D0}"/>
    <cellStyle name="Komma 2 6 6 2 4 3" xfId="14296" xr:uid="{C2DEE498-08F2-4637-9BF8-B681E7AE57B0}"/>
    <cellStyle name="Komma 2 6 6 2 4 3 2" xfId="36365" xr:uid="{F2C9AA1B-8CB7-4E58-B2F0-6B5159317BD0}"/>
    <cellStyle name="Komma 2 6 6 2 4 3 3" xfId="41913" xr:uid="{F6070DB7-CB83-4C94-904F-B1B887A66566}"/>
    <cellStyle name="Komma 2 6 6 2 4 4" xfId="19864" xr:uid="{1482CEF4-08EE-417D-9B7F-48BB2D9DA787}"/>
    <cellStyle name="Komma 2 6 6 2 4 4 2" xfId="47380" xr:uid="{B76FCD2E-60E2-43B1-9091-EAB31B76D934}"/>
    <cellStyle name="Komma 2 6 6 2 4 5" xfId="25391" xr:uid="{6CBB632A-B7E0-4256-BAF8-C641535B5EA1}"/>
    <cellStyle name="Komma 2 6 6 2 5" xfId="6326" xr:uid="{BE4913A3-69CF-40BC-A917-E4DAE9B5081B}"/>
    <cellStyle name="Komma 2 6 6 2 5 2" xfId="28395" xr:uid="{BC28553A-7758-4D8B-8523-221D25B4950E}"/>
    <cellStyle name="Komma 2 6 6 2 6" xfId="11712" xr:uid="{F8213757-A681-4419-A699-1AE6CBB7A412}"/>
    <cellStyle name="Komma 2 6 6 2 6 2" xfId="33781" xr:uid="{A4D13653-3722-4DE8-8366-73556EA4D1F0}"/>
    <cellStyle name="Komma 2 6 6 2 6 3" xfId="39329" xr:uid="{25E56577-381A-4A28-924A-906B77CE15AA}"/>
    <cellStyle name="Komma 2 6 6 2 7" xfId="17260" xr:uid="{D04ACCEB-D823-4003-814D-D9917CA548B1}"/>
    <cellStyle name="Komma 2 6 6 2 7 2" xfId="44877" xr:uid="{A1A92421-9C4E-4263-8772-F8FF15A9F7C1}"/>
    <cellStyle name="Komma 2 6 6 2 8" xfId="22888" xr:uid="{006C3089-2727-4D77-A29A-3E4E3B229A8F}"/>
    <cellStyle name="Komma 2 6 6 3" xfId="1098" xr:uid="{0EA175B5-0476-42D8-A100-AD2534431832}"/>
    <cellStyle name="Komma 2 6 6 3 2" xfId="3702" xr:uid="{DA9BCC9A-AFB6-428E-92FD-F86FF5AF5C00}"/>
    <cellStyle name="Komma 2 6 6 3 2 2" xfId="9209" xr:uid="{50722D3D-DB97-4D3A-AFCF-EE2F98AE20F0}"/>
    <cellStyle name="Komma 2 6 6 3 2 2 2" xfId="31278" xr:uid="{43415AAE-D2B3-4BEB-8E1E-87807C3F64CA}"/>
    <cellStyle name="Komma 2 6 6 3 2 3" xfId="14696" xr:uid="{912895C8-2453-4BB4-BC28-892FB76B3D52}"/>
    <cellStyle name="Komma 2 6 6 3 2 3 2" xfId="36765" xr:uid="{DB99A076-D45F-4DF6-B5A3-8B52C784D1CC}"/>
    <cellStyle name="Komma 2 6 6 3 2 3 3" xfId="42313" xr:uid="{6C4E5E16-9CA3-490C-9A1D-281FACFB6BD4}"/>
    <cellStyle name="Komma 2 6 6 3 2 4" xfId="20264" xr:uid="{8058B7A9-B946-4C76-9412-0D54640D4475}"/>
    <cellStyle name="Komma 2 6 6 3 2 4 2" xfId="47760" xr:uid="{5BF34C57-5E99-46E1-841C-F8CACEF6C929}"/>
    <cellStyle name="Komma 2 6 6 3 2 5" xfId="25771" xr:uid="{5FCD1013-C92A-4115-A341-BF6A7DF0338D}"/>
    <cellStyle name="Komma 2 6 6 3 3" xfId="6726" xr:uid="{1D3A1F4F-3AA9-4609-95BC-80AA11ECEFDB}"/>
    <cellStyle name="Komma 2 6 6 3 3 2" xfId="28795" xr:uid="{61F191F3-EC01-4C1A-9271-884C61050428}"/>
    <cellStyle name="Komma 2 6 6 3 4" xfId="12092" xr:uid="{5EEC0EFF-F235-40E9-AE15-2A70F9383D87}"/>
    <cellStyle name="Komma 2 6 6 3 4 2" xfId="34161" xr:uid="{E3D12C74-FEC3-4AF4-B033-356300F7566B}"/>
    <cellStyle name="Komma 2 6 6 3 4 3" xfId="39709" xr:uid="{83297111-976D-46FF-A7D6-62B45A7EB3BC}"/>
    <cellStyle name="Komma 2 6 6 3 5" xfId="17660" xr:uid="{E8B7CA54-5D21-4855-9530-5DC6BBFB6EF9}"/>
    <cellStyle name="Komma 2 6 6 3 5 2" xfId="45277" xr:uid="{007F21C4-C223-44BD-A818-B0B6DA7C35DD}"/>
    <cellStyle name="Komma 2 6 6 3 6" xfId="23288" xr:uid="{F33732BC-4DBF-42F7-AA28-3F4CA1D150A4}"/>
    <cellStyle name="Komma 2 6 6 4" xfId="1879" xr:uid="{A2A89FF3-0D94-4B80-96FC-154D64F64270}"/>
    <cellStyle name="Komma 2 6 6 4 2" xfId="4483" xr:uid="{AD6208D8-E294-421E-B144-688C4CF73BBD}"/>
    <cellStyle name="Komma 2 6 6 4 2 2" xfId="9990" xr:uid="{76140321-4637-4284-A9D1-D703A876DC86}"/>
    <cellStyle name="Komma 2 6 6 4 2 2 2" xfId="32059" xr:uid="{0FDF9F97-5140-4281-9AA5-0B9C888F3C47}"/>
    <cellStyle name="Komma 2 6 6 4 2 3" xfId="15477" xr:uid="{E78A1891-AF22-4C6C-ADF1-A816A728F62E}"/>
    <cellStyle name="Komma 2 6 6 4 2 3 2" xfId="37546" xr:uid="{5BBBBF98-CFDF-480D-B306-7F44A8AA4569}"/>
    <cellStyle name="Komma 2 6 6 4 2 3 3" xfId="43094" xr:uid="{7D3B4928-AA81-4D88-9761-CD4BBD9A6B41}"/>
    <cellStyle name="Komma 2 6 6 4 2 4" xfId="21045" xr:uid="{615D0968-D8EA-4187-A5EC-4968524CB69F}"/>
    <cellStyle name="Komma 2 6 6 4 2 4 2" xfId="48541" xr:uid="{0B0E2215-AA79-4F0F-A3F3-D5DAD55E13A9}"/>
    <cellStyle name="Komma 2 6 6 4 2 5" xfId="26552" xr:uid="{CFCA6B58-6A00-489B-8940-CD36479568BE}"/>
    <cellStyle name="Komma 2 6 6 4 3" xfId="7507" xr:uid="{AD891A00-9239-4E2B-B057-C1FC8394920A}"/>
    <cellStyle name="Komma 2 6 6 4 3 2" xfId="29576" xr:uid="{479EC0B9-D473-42C5-B484-6057487D163F}"/>
    <cellStyle name="Komma 2 6 6 4 4" xfId="12873" xr:uid="{5552B5AD-F290-4277-94C1-DA2FD041A843}"/>
    <cellStyle name="Komma 2 6 6 4 4 2" xfId="34942" xr:uid="{FB8219A3-5D00-4183-851B-4BD238D82D75}"/>
    <cellStyle name="Komma 2 6 6 4 4 3" xfId="40490" xr:uid="{A1DBA3A3-96C8-4C7A-A00F-39CB0505A23A}"/>
    <cellStyle name="Komma 2 6 6 4 5" xfId="18441" xr:uid="{47BEAE2F-5626-4340-8AC7-635099220C8D}"/>
    <cellStyle name="Komma 2 6 6 4 5 2" xfId="46058" xr:uid="{5A4A6665-AA79-435F-A059-AC590D577470}"/>
    <cellStyle name="Komma 2 6 6 4 6" xfId="24069" xr:uid="{2875A4D3-9686-4362-8849-7B2AFEFD38D6}"/>
    <cellStyle name="Komma 2 6 6 5" xfId="2881" xr:uid="{B490EDB4-6CAA-4CED-A4EE-4614E07225DD}"/>
    <cellStyle name="Komma 2 6 6 5 2" xfId="8428" xr:uid="{68BC25F3-4D39-4174-8A6D-CEB788ABED0D}"/>
    <cellStyle name="Komma 2 6 6 5 2 2" xfId="30497" xr:uid="{C69ABD1F-8638-492C-9C07-A7C09D8C1BE8}"/>
    <cellStyle name="Komma 2 6 6 5 3" xfId="13875" xr:uid="{2B5AB23B-8E53-4104-AC70-73BFCD1CB669}"/>
    <cellStyle name="Komma 2 6 6 5 3 2" xfId="35944" xr:uid="{525EC0D5-4203-4DFE-B7A8-803BCC84A014}"/>
    <cellStyle name="Komma 2 6 6 5 3 3" xfId="41492" xr:uid="{56379D63-3D91-411A-A086-B72812C4290D}"/>
    <cellStyle name="Komma 2 6 6 5 4" xfId="19443" xr:uid="{05D56A2A-DBA0-48C2-9148-2928F6C659FD}"/>
    <cellStyle name="Komma 2 6 6 5 4 2" xfId="46979" xr:uid="{236B5B06-2814-49DB-8087-9AB5B53F5739}"/>
    <cellStyle name="Komma 2 6 6 5 5" xfId="24990" xr:uid="{00425F3B-7949-40A0-9CAF-B53895454429}"/>
    <cellStyle name="Komma 2 6 6 6" xfId="5264" xr:uid="{0F56A3E0-0D69-4E0F-AA75-4B6E454B75C6}"/>
    <cellStyle name="Komma 2 6 6 6 2" xfId="10771" xr:uid="{7CDA0D3E-6741-47E5-8594-8224EC577087}"/>
    <cellStyle name="Komma 2 6 6 6 2 2" xfId="32840" xr:uid="{125CAAEE-83D9-4523-8F35-294B80ADBBD8}"/>
    <cellStyle name="Komma 2 6 6 6 3" xfId="16258" xr:uid="{168B7E07-4A88-463E-A5D9-F479D02C4A26}"/>
    <cellStyle name="Komma 2 6 6 6 3 2" xfId="38327" xr:uid="{AD30ECE4-7F0F-4CDB-A25A-A53DF788244B}"/>
    <cellStyle name="Komma 2 6 6 6 3 3" xfId="43875" xr:uid="{9898C2F0-BBA6-431C-BFFF-6C960B55424D}"/>
    <cellStyle name="Komma 2 6 6 6 4" xfId="21826" xr:uid="{9D9D713A-BB78-4F81-B0A3-28DE66CA1634}"/>
    <cellStyle name="Komma 2 6 6 6 4 2" xfId="49322" xr:uid="{142516EE-ABE9-4E22-81F0-B659872820EE}"/>
    <cellStyle name="Komma 2 6 6 6 5" xfId="27333" xr:uid="{844CF30A-8D8F-4876-A4FF-0474F98B7437}"/>
    <cellStyle name="Komma 2 6 6 7" xfId="5905" xr:uid="{96617465-8FE2-4502-A58D-5210F1D1D974}"/>
    <cellStyle name="Komma 2 6 6 7 2" xfId="27974" xr:uid="{8073F5BA-1E7D-4394-A9F6-D7F06C242498}"/>
    <cellStyle name="Komma 2 6 6 8" xfId="11311" xr:uid="{0077EAE8-A0AC-4734-88F7-E5C4923BB60E}"/>
    <cellStyle name="Komma 2 6 6 8 2" xfId="33380" xr:uid="{97AADE41-902F-4127-88D4-097D6CA666C8}"/>
    <cellStyle name="Komma 2 6 6 8 3" xfId="38928" xr:uid="{79B65522-C0C6-4D6E-83C2-60EDB19B62D1}"/>
    <cellStyle name="Komma 2 6 6 9" xfId="16839" xr:uid="{FA0B7444-98CD-456A-957F-7CFFF6A65978}"/>
    <cellStyle name="Komma 2 6 6 9 2" xfId="44456" xr:uid="{4960F6E2-1B58-417E-BE8F-593A46D207B4}"/>
    <cellStyle name="Komma 2 6 7" xfId="315" xr:uid="{2C9E3861-2C43-4F9F-996F-C1B164947045}"/>
    <cellStyle name="Komma 2 6 7 10" xfId="22507" xr:uid="{4EC8165E-3262-4600-AACA-4AAA9BC8DB30}"/>
    <cellStyle name="Komma 2 6 7 2" xfId="738" xr:uid="{E843EE96-5B69-4D71-8EAF-286C82F59EED}"/>
    <cellStyle name="Komma 2 6 7 2 2" xfId="1539" xr:uid="{FA18F436-47BD-422E-8EC8-AAD9B96FF7F0}"/>
    <cellStyle name="Komma 2 6 7 2 2 2" xfId="4143" xr:uid="{D15C30F3-9A6F-47D5-9E46-450DD7661F5D}"/>
    <cellStyle name="Komma 2 6 7 2 2 2 2" xfId="9650" xr:uid="{EA8FCD47-140D-40B5-975F-C0936FDF1D45}"/>
    <cellStyle name="Komma 2 6 7 2 2 2 2 2" xfId="31719" xr:uid="{E680EA75-0F48-4AC0-B365-3EABD8A57599}"/>
    <cellStyle name="Komma 2 6 7 2 2 2 3" xfId="15137" xr:uid="{F06ED5A8-3FCC-417D-AFC4-ABD6DFB92005}"/>
    <cellStyle name="Komma 2 6 7 2 2 2 3 2" xfId="37206" xr:uid="{7E34BAE3-76EB-4348-8F34-EA50FA9B8729}"/>
    <cellStyle name="Komma 2 6 7 2 2 2 3 3" xfId="42754" xr:uid="{4409F17A-64D1-4D28-8F11-137BBFB35B14}"/>
    <cellStyle name="Komma 2 6 7 2 2 2 4" xfId="20705" xr:uid="{08AF7827-73B4-4A8F-9A3F-98322B17635B}"/>
    <cellStyle name="Komma 2 6 7 2 2 2 4 2" xfId="48201" xr:uid="{EB93A17C-17ED-4353-BA7F-73F887128603}"/>
    <cellStyle name="Komma 2 6 7 2 2 2 5" xfId="26212" xr:uid="{74938810-5619-4EFC-82DD-393C5F480CA1}"/>
    <cellStyle name="Komma 2 6 7 2 2 3" xfId="7167" xr:uid="{87DAEEF3-0B12-45D2-ABE3-6D20521818A4}"/>
    <cellStyle name="Komma 2 6 7 2 2 3 2" xfId="29236" xr:uid="{1BE07F55-E81E-4D29-918F-EA29BA75879B}"/>
    <cellStyle name="Komma 2 6 7 2 2 4" xfId="12533" xr:uid="{104F5CC9-CC35-47EE-887A-DC4D34125584}"/>
    <cellStyle name="Komma 2 6 7 2 2 4 2" xfId="34602" xr:uid="{FA7755E1-CE87-454D-93FB-5557C4D87357}"/>
    <cellStyle name="Komma 2 6 7 2 2 4 3" xfId="40150" xr:uid="{4EC4CBAB-E050-45DB-B5DC-FC0B2707180B}"/>
    <cellStyle name="Komma 2 6 7 2 2 5" xfId="18101" xr:uid="{23A538E7-7633-4AC8-9DB9-02242557FD57}"/>
    <cellStyle name="Komma 2 6 7 2 2 5 2" xfId="45718" xr:uid="{BC41DC1F-4149-45AD-A8A5-507E1D1CADBA}"/>
    <cellStyle name="Komma 2 6 7 2 2 6" xfId="23729" xr:uid="{4EF29713-743A-4415-9A69-8ABECC81A9DD}"/>
    <cellStyle name="Komma 2 6 7 2 3" xfId="2320" xr:uid="{FF54BB73-7422-40EA-B124-4FA2289C0974}"/>
    <cellStyle name="Komma 2 6 7 2 3 2" xfId="4924" xr:uid="{94D2999F-D42A-4BB9-A7C1-D008EBFE33A7}"/>
    <cellStyle name="Komma 2 6 7 2 3 2 2" xfId="10431" xr:uid="{21EC8D82-3F6A-437C-ABBB-AC519A206E60}"/>
    <cellStyle name="Komma 2 6 7 2 3 2 2 2" xfId="32500" xr:uid="{0A9E29AD-40D5-41DD-8B07-F7864C0E1B63}"/>
    <cellStyle name="Komma 2 6 7 2 3 2 3" xfId="15918" xr:uid="{F8BBA77E-A316-4AC9-A536-8CBA9E8B72EF}"/>
    <cellStyle name="Komma 2 6 7 2 3 2 3 2" xfId="37987" xr:uid="{D6C4D3DF-A812-4D3E-9308-EB508C229DBE}"/>
    <cellStyle name="Komma 2 6 7 2 3 2 3 3" xfId="43535" xr:uid="{0AB29355-EDEE-4821-BBFC-C22108BB7A4E}"/>
    <cellStyle name="Komma 2 6 7 2 3 2 4" xfId="21486" xr:uid="{2146B8A4-03CA-4E88-90C6-ED7FA131CCC0}"/>
    <cellStyle name="Komma 2 6 7 2 3 2 4 2" xfId="48982" xr:uid="{2AD2BF6A-ACE8-422B-81F4-B45C4BF32A03}"/>
    <cellStyle name="Komma 2 6 7 2 3 2 5" xfId="26993" xr:uid="{A25618B5-F245-48AE-9BBD-68CC00743379}"/>
    <cellStyle name="Komma 2 6 7 2 3 3" xfId="7948" xr:uid="{98E62EF0-AEFF-4D10-B743-36712AF72E7F}"/>
    <cellStyle name="Komma 2 6 7 2 3 3 2" xfId="30017" xr:uid="{EA61D339-7233-4DE6-B81C-F84C408AF309}"/>
    <cellStyle name="Komma 2 6 7 2 3 4" xfId="13314" xr:uid="{2A45DC67-2E8C-49F0-BA87-B4798B8AC687}"/>
    <cellStyle name="Komma 2 6 7 2 3 4 2" xfId="35383" xr:uid="{D6F72B5A-D3F4-47B5-A4D6-E41A18DF09A8}"/>
    <cellStyle name="Komma 2 6 7 2 3 4 3" xfId="40931" xr:uid="{3E2E95C1-C1E6-41F9-BABC-073A2FD8B272}"/>
    <cellStyle name="Komma 2 6 7 2 3 5" xfId="18882" xr:uid="{1A2A4E27-B282-4715-90B8-F732C8921772}"/>
    <cellStyle name="Komma 2 6 7 2 3 5 2" xfId="46499" xr:uid="{56F5FEE2-1D17-4714-93B3-4DBE22BB17D3}"/>
    <cellStyle name="Komma 2 6 7 2 3 6" xfId="24510" xr:uid="{4FD72929-070B-48DD-A0EA-E773FAE2DDE0}"/>
    <cellStyle name="Komma 2 6 7 2 4" xfId="3342" xr:uid="{FD9534AA-C19B-42C5-8CE7-E8C810599B23}"/>
    <cellStyle name="Komma 2 6 7 2 4 2" xfId="8869" xr:uid="{ED74C0DA-FB49-426C-B784-358B77EF46DB}"/>
    <cellStyle name="Komma 2 6 7 2 4 2 2" xfId="30938" xr:uid="{6D432986-5089-452B-B2D5-FB81E5EA3ABC}"/>
    <cellStyle name="Komma 2 6 7 2 4 3" xfId="14336" xr:uid="{0DF46A88-56E8-4F26-BF25-ED59EE595FD7}"/>
    <cellStyle name="Komma 2 6 7 2 4 3 2" xfId="36405" xr:uid="{2FA2223C-39FD-4A87-B1C9-ECB28568F048}"/>
    <cellStyle name="Komma 2 6 7 2 4 3 3" xfId="41953" xr:uid="{BB4F3D5C-A401-4AB7-A6E2-15A701557799}"/>
    <cellStyle name="Komma 2 6 7 2 4 4" xfId="19904" xr:uid="{5D008D6C-64C7-4C04-83C1-8B914E4FF16A}"/>
    <cellStyle name="Komma 2 6 7 2 4 4 2" xfId="47420" xr:uid="{1816F2F7-94D5-46E8-9CC6-A96303ED9A9F}"/>
    <cellStyle name="Komma 2 6 7 2 4 5" xfId="25431" xr:uid="{B3F5D7DE-43C9-4445-A503-A131D2DB53EF}"/>
    <cellStyle name="Komma 2 6 7 2 5" xfId="6366" xr:uid="{60B571E3-2AE2-4631-9482-FE619E955AD4}"/>
    <cellStyle name="Komma 2 6 7 2 5 2" xfId="28435" xr:uid="{1EA9A97E-76D7-496C-A9A0-CF6959693A0F}"/>
    <cellStyle name="Komma 2 6 7 2 6" xfId="11752" xr:uid="{4884D4BE-D46F-4204-858C-AABBF6B63761}"/>
    <cellStyle name="Komma 2 6 7 2 6 2" xfId="33821" xr:uid="{BA834EAD-025A-436E-A434-0DC505EAEABD}"/>
    <cellStyle name="Komma 2 6 7 2 6 3" xfId="39369" xr:uid="{B119386E-3D69-4C3F-8E35-E65C30D4B565}"/>
    <cellStyle name="Komma 2 6 7 2 7" xfId="17300" xr:uid="{BDF3DEB3-919A-4069-BD90-13E3D253569F}"/>
    <cellStyle name="Komma 2 6 7 2 7 2" xfId="44917" xr:uid="{172D71D6-253B-4FD9-AD54-81E4C7A0C47C}"/>
    <cellStyle name="Komma 2 6 7 2 8" xfId="22928" xr:uid="{AD310E31-0CFD-456B-8352-F523ADDE6F82}"/>
    <cellStyle name="Komma 2 6 7 3" xfId="1138" xr:uid="{0B294DED-8B38-4687-9EDC-8ECC5CBD4CBB}"/>
    <cellStyle name="Komma 2 6 7 3 2" xfId="3742" xr:uid="{1B91DD64-E627-4C18-9688-C20EB826326F}"/>
    <cellStyle name="Komma 2 6 7 3 2 2" xfId="9249" xr:uid="{16FF66A5-E016-42C5-90BF-237FC707E2F4}"/>
    <cellStyle name="Komma 2 6 7 3 2 2 2" xfId="31318" xr:uid="{AC13554D-0D69-432F-9DE5-2B34F281F752}"/>
    <cellStyle name="Komma 2 6 7 3 2 3" xfId="14736" xr:uid="{008C9E30-1B1B-4ACA-8B35-007AE4D90D0B}"/>
    <cellStyle name="Komma 2 6 7 3 2 3 2" xfId="36805" xr:uid="{BA3A2C68-0751-490D-9A89-7A32061049CE}"/>
    <cellStyle name="Komma 2 6 7 3 2 3 3" xfId="42353" xr:uid="{3937EF09-B57F-455B-A948-89348A0FE0AD}"/>
    <cellStyle name="Komma 2 6 7 3 2 4" xfId="20304" xr:uid="{08365B2F-36AB-4521-BEA4-DA87100F81AA}"/>
    <cellStyle name="Komma 2 6 7 3 2 4 2" xfId="47800" xr:uid="{6DD2B4DB-5FCE-4DD9-B4A2-D58D30017D6D}"/>
    <cellStyle name="Komma 2 6 7 3 2 5" xfId="25811" xr:uid="{6D15FEA7-1E8B-42D6-8B3A-D20CA40D30AF}"/>
    <cellStyle name="Komma 2 6 7 3 3" xfId="6766" xr:uid="{9943226B-D71C-4E24-9322-3DACF1199835}"/>
    <cellStyle name="Komma 2 6 7 3 3 2" xfId="28835" xr:uid="{A442C8FA-12FE-489B-93B8-800924A3FFC3}"/>
    <cellStyle name="Komma 2 6 7 3 4" xfId="12132" xr:uid="{F27A99F9-1B28-4E64-9C7F-428C368C8892}"/>
    <cellStyle name="Komma 2 6 7 3 4 2" xfId="34201" xr:uid="{B36AAC7E-BB18-4AAC-A488-BBFC355B50B3}"/>
    <cellStyle name="Komma 2 6 7 3 4 3" xfId="39749" xr:uid="{2BEE3629-9A59-4586-ACB6-1FB1ACEC47FA}"/>
    <cellStyle name="Komma 2 6 7 3 5" xfId="17700" xr:uid="{35D421C8-B445-46DC-A981-2B881E8DDB90}"/>
    <cellStyle name="Komma 2 6 7 3 5 2" xfId="45317" xr:uid="{17790102-850F-40D9-8508-7C02D5B952BB}"/>
    <cellStyle name="Komma 2 6 7 3 6" xfId="23328" xr:uid="{FB935710-364A-401F-8AA3-75BE8C7A87F2}"/>
    <cellStyle name="Komma 2 6 7 4" xfId="1919" xr:uid="{E245F05E-F15A-46BF-8D46-3F661B03D28D}"/>
    <cellStyle name="Komma 2 6 7 4 2" xfId="4523" xr:uid="{B61B35FB-2CD8-4C45-B771-2B962AE2B089}"/>
    <cellStyle name="Komma 2 6 7 4 2 2" xfId="10030" xr:uid="{895DE0B2-067B-4D1C-91B9-2136A79E4EF3}"/>
    <cellStyle name="Komma 2 6 7 4 2 2 2" xfId="32099" xr:uid="{3DB02FC8-295D-404D-8A13-9B61C18749F5}"/>
    <cellStyle name="Komma 2 6 7 4 2 3" xfId="15517" xr:uid="{E8E6460A-5F8B-46B3-8403-91DD587CC265}"/>
    <cellStyle name="Komma 2 6 7 4 2 3 2" xfId="37586" xr:uid="{8BF45A15-6B2D-4344-86FB-28D7E74AC550}"/>
    <cellStyle name="Komma 2 6 7 4 2 3 3" xfId="43134" xr:uid="{73B0FE00-2E6D-4E31-B957-E200E0465E38}"/>
    <cellStyle name="Komma 2 6 7 4 2 4" xfId="21085" xr:uid="{53DBFD6B-5CB9-48CD-8F04-573731EF47BF}"/>
    <cellStyle name="Komma 2 6 7 4 2 4 2" xfId="48581" xr:uid="{4E14DFDE-028C-49DB-BF5A-AD6929AC22FC}"/>
    <cellStyle name="Komma 2 6 7 4 2 5" xfId="26592" xr:uid="{FAD9DD45-409F-4F8B-827F-F706B50C6A7D}"/>
    <cellStyle name="Komma 2 6 7 4 3" xfId="7547" xr:uid="{4DFBFC5C-A3B7-434C-A744-2FCEB7304D63}"/>
    <cellStyle name="Komma 2 6 7 4 3 2" xfId="29616" xr:uid="{97ECB10C-C9B1-461B-B6D7-57B63DACD9EE}"/>
    <cellStyle name="Komma 2 6 7 4 4" xfId="12913" xr:uid="{F39405BA-06C8-40AE-829C-821A3C6DDCDD}"/>
    <cellStyle name="Komma 2 6 7 4 4 2" xfId="34982" xr:uid="{CFACC9FB-C508-46F6-90F3-8EBB214C7646}"/>
    <cellStyle name="Komma 2 6 7 4 4 3" xfId="40530" xr:uid="{291B6D20-EDCA-49EC-8EFA-07DB1E606FE4}"/>
    <cellStyle name="Komma 2 6 7 4 5" xfId="18481" xr:uid="{2276D053-2951-4F08-8134-42383724D098}"/>
    <cellStyle name="Komma 2 6 7 4 5 2" xfId="46098" xr:uid="{179FF4BB-7E00-485E-9F4A-5C286469C667}"/>
    <cellStyle name="Komma 2 6 7 4 6" xfId="24109" xr:uid="{B7CB0AD3-AE87-43D7-98F4-6712FB4D0B1F}"/>
    <cellStyle name="Komma 2 6 7 5" xfId="2921" xr:uid="{9A540483-2992-4983-8CF9-E2704C62C826}"/>
    <cellStyle name="Komma 2 6 7 5 2" xfId="8468" xr:uid="{BB2D166A-E52F-4EB5-A0FC-160EA75015D2}"/>
    <cellStyle name="Komma 2 6 7 5 2 2" xfId="30537" xr:uid="{7E2EE6FF-A4C9-4210-8F56-8B7F7225AA8A}"/>
    <cellStyle name="Komma 2 6 7 5 3" xfId="13915" xr:uid="{A353EC64-591B-4A09-A4F9-5A89AE6452EF}"/>
    <cellStyle name="Komma 2 6 7 5 3 2" xfId="35984" xr:uid="{9DB2578A-3FF5-489C-947C-E93DC92A8C24}"/>
    <cellStyle name="Komma 2 6 7 5 3 3" xfId="41532" xr:uid="{524F6441-0AB4-4AA5-8B55-E57882AA15F8}"/>
    <cellStyle name="Komma 2 6 7 5 4" xfId="19483" xr:uid="{F80FC606-510E-45F4-8F8E-0FE8C8EB5918}"/>
    <cellStyle name="Komma 2 6 7 5 4 2" xfId="47019" xr:uid="{625120A6-AC8B-49BE-A54F-C70B5C7B14D9}"/>
    <cellStyle name="Komma 2 6 7 5 5" xfId="25030" xr:uid="{E2F0BD82-FDD4-40CB-9E93-D92E7094E651}"/>
    <cellStyle name="Komma 2 6 7 6" xfId="5304" xr:uid="{2B481B0F-16EE-4F9B-AB26-7C394B252920}"/>
    <cellStyle name="Komma 2 6 7 6 2" xfId="10811" xr:uid="{31A11D1F-4E09-42DC-925B-20BE8CCCCEEE}"/>
    <cellStyle name="Komma 2 6 7 6 2 2" xfId="32880" xr:uid="{F76AED67-A883-4F58-9D43-FE5FCD341F4C}"/>
    <cellStyle name="Komma 2 6 7 6 3" xfId="16298" xr:uid="{3FFF862A-B0E6-40BA-AFFC-8B66741B4340}"/>
    <cellStyle name="Komma 2 6 7 6 3 2" xfId="38367" xr:uid="{26F55D1B-E21E-48B0-97D2-266D880CABF1}"/>
    <cellStyle name="Komma 2 6 7 6 3 3" xfId="43915" xr:uid="{3B8E3EF0-1017-4719-BB89-7D648BB3C5A1}"/>
    <cellStyle name="Komma 2 6 7 6 4" xfId="21866" xr:uid="{4C100A10-214E-4110-9D90-50EA08AB3957}"/>
    <cellStyle name="Komma 2 6 7 6 4 2" xfId="49362" xr:uid="{9E053B80-A818-4FD6-BB42-CF31AA4DEC24}"/>
    <cellStyle name="Komma 2 6 7 6 5" xfId="27373" xr:uid="{2336844C-4DA5-489F-827C-2B05C34059ED}"/>
    <cellStyle name="Komma 2 6 7 7" xfId="5945" xr:uid="{A40D6E90-0F96-47B7-93A5-CC9C2309727C}"/>
    <cellStyle name="Komma 2 6 7 7 2" xfId="28014" xr:uid="{57FB050B-7DEA-4C56-889A-DEB25C096838}"/>
    <cellStyle name="Komma 2 6 7 8" xfId="11351" xr:uid="{01F0B2A9-01C1-45B7-8730-CD4A84AD3F4D}"/>
    <cellStyle name="Komma 2 6 7 8 2" xfId="33420" xr:uid="{06058539-9E12-4BDE-A544-80E3BE93A7D7}"/>
    <cellStyle name="Komma 2 6 7 8 3" xfId="38968" xr:uid="{A378684D-8171-48B4-9FF3-3121AE6F2AF9}"/>
    <cellStyle name="Komma 2 6 7 9" xfId="16879" xr:uid="{AF42FCC3-A0F5-4A32-831D-335D7C64E738}"/>
    <cellStyle name="Komma 2 6 7 9 2" xfId="44496" xr:uid="{5B348C3B-B899-4401-A83F-FE645C60515B}"/>
    <cellStyle name="Komma 2 6 8" xfId="375" xr:uid="{A6AE5F83-9C0F-464E-8FEF-4D483D5D90D7}"/>
    <cellStyle name="Komma 2 6 8 10" xfId="22567" xr:uid="{FCE1A579-5D08-4B8A-A613-18EAA57267BC}"/>
    <cellStyle name="Komma 2 6 8 2" xfId="798" xr:uid="{4A6AAD1D-E4E3-4BB9-AB4C-EB4ACEC52331}"/>
    <cellStyle name="Komma 2 6 8 2 2" xfId="1599" xr:uid="{80733EAA-7EB6-4D8A-91E4-8ADA989B9D0D}"/>
    <cellStyle name="Komma 2 6 8 2 2 2" xfId="4203" xr:uid="{8975B729-5E77-4AD4-949B-66B91ACC21BC}"/>
    <cellStyle name="Komma 2 6 8 2 2 2 2" xfId="9710" xr:uid="{E57EFE4D-5712-424E-9B2E-866D5774558F}"/>
    <cellStyle name="Komma 2 6 8 2 2 2 2 2" xfId="31779" xr:uid="{4650D137-3A33-432E-B225-3DE097AE8FAF}"/>
    <cellStyle name="Komma 2 6 8 2 2 2 3" xfId="15197" xr:uid="{FB1F6BC5-8B65-4704-983E-3A4EA341B4C9}"/>
    <cellStyle name="Komma 2 6 8 2 2 2 3 2" xfId="37266" xr:uid="{17747183-F3E5-4F97-940E-C593BBDA4EB8}"/>
    <cellStyle name="Komma 2 6 8 2 2 2 3 3" xfId="42814" xr:uid="{253FD552-C3D6-497A-AF10-5291EA672412}"/>
    <cellStyle name="Komma 2 6 8 2 2 2 4" xfId="20765" xr:uid="{0C9C9B79-86C7-4B93-AC90-C37601D8D21D}"/>
    <cellStyle name="Komma 2 6 8 2 2 2 4 2" xfId="48261" xr:uid="{5F469FCF-944E-419D-ACB4-843C4EA389D9}"/>
    <cellStyle name="Komma 2 6 8 2 2 2 5" xfId="26272" xr:uid="{98FD8AB2-25E0-41D5-8625-C096F830E290}"/>
    <cellStyle name="Komma 2 6 8 2 2 3" xfId="7227" xr:uid="{05ABD58E-8CE6-4934-A59E-CD8731B136EF}"/>
    <cellStyle name="Komma 2 6 8 2 2 3 2" xfId="29296" xr:uid="{A6D17401-A21C-4301-81A5-D3A8D25A422E}"/>
    <cellStyle name="Komma 2 6 8 2 2 4" xfId="12593" xr:uid="{56867B41-D8EE-49E8-A0A3-9518D59EEF78}"/>
    <cellStyle name="Komma 2 6 8 2 2 4 2" xfId="34662" xr:uid="{4FCEC929-D6C5-4F9D-86CC-70E35B598917}"/>
    <cellStyle name="Komma 2 6 8 2 2 4 3" xfId="40210" xr:uid="{D9741F52-7604-4930-B643-E02A28B60BE6}"/>
    <cellStyle name="Komma 2 6 8 2 2 5" xfId="18161" xr:uid="{F53DF8D5-5CCD-443D-81A8-1738BE8E7967}"/>
    <cellStyle name="Komma 2 6 8 2 2 5 2" xfId="45778" xr:uid="{42F1A407-F25D-4FAF-B687-21DDE0C4F1F9}"/>
    <cellStyle name="Komma 2 6 8 2 2 6" xfId="23789" xr:uid="{51FAFFD3-85BF-41ED-9BF4-DC761A7FA284}"/>
    <cellStyle name="Komma 2 6 8 2 3" xfId="2380" xr:uid="{6608816D-BF54-49D6-B2F3-A8A54C02A761}"/>
    <cellStyle name="Komma 2 6 8 2 3 2" xfId="4984" xr:uid="{85E41048-A1F9-4FA8-916B-0A46AB4EA03B}"/>
    <cellStyle name="Komma 2 6 8 2 3 2 2" xfId="10491" xr:uid="{BE975E4F-F3F7-4C55-A812-C08AE5AAD134}"/>
    <cellStyle name="Komma 2 6 8 2 3 2 2 2" xfId="32560" xr:uid="{70A9B8D0-69A9-4EFC-9DCA-B942B16FFF78}"/>
    <cellStyle name="Komma 2 6 8 2 3 2 3" xfId="15978" xr:uid="{2701A8AF-3552-4280-AEDB-29C4424BCEFB}"/>
    <cellStyle name="Komma 2 6 8 2 3 2 3 2" xfId="38047" xr:uid="{2D5FBD2E-288D-49C5-8BAF-7A448100BC2B}"/>
    <cellStyle name="Komma 2 6 8 2 3 2 3 3" xfId="43595" xr:uid="{7E16612B-2D51-4D02-BEB0-6AD9B6FA7B4D}"/>
    <cellStyle name="Komma 2 6 8 2 3 2 4" xfId="21546" xr:uid="{DDBF79AB-E2B6-457B-9FE6-5FAE03CA343C}"/>
    <cellStyle name="Komma 2 6 8 2 3 2 4 2" xfId="49042" xr:uid="{AA21A4D9-BA38-4268-9CAF-F55F944BDCDB}"/>
    <cellStyle name="Komma 2 6 8 2 3 2 5" xfId="27053" xr:uid="{BE6064A4-55DC-4307-96A8-8843EC669900}"/>
    <cellStyle name="Komma 2 6 8 2 3 3" xfId="8008" xr:uid="{3F3141DB-C411-4DF9-B4A8-A89E55571667}"/>
    <cellStyle name="Komma 2 6 8 2 3 3 2" xfId="30077" xr:uid="{7A71A72B-3F95-42AD-A07C-A0F953403187}"/>
    <cellStyle name="Komma 2 6 8 2 3 4" xfId="13374" xr:uid="{A47EE55E-6E2B-4851-B9B1-0EB47B2F2CBB}"/>
    <cellStyle name="Komma 2 6 8 2 3 4 2" xfId="35443" xr:uid="{76A4F627-7463-4A20-A39E-0BE0D2A51458}"/>
    <cellStyle name="Komma 2 6 8 2 3 4 3" xfId="40991" xr:uid="{206ECF31-8C3A-4073-81E9-3AD499CD97A9}"/>
    <cellStyle name="Komma 2 6 8 2 3 5" xfId="18942" xr:uid="{F1433598-C71B-4543-ACE3-E2D1541DF027}"/>
    <cellStyle name="Komma 2 6 8 2 3 5 2" xfId="46559" xr:uid="{87D036F7-A73E-41F2-B49A-E75F35C8E923}"/>
    <cellStyle name="Komma 2 6 8 2 3 6" xfId="24570" xr:uid="{A80D5028-8964-4A84-A88D-9F41AB6D21A0}"/>
    <cellStyle name="Komma 2 6 8 2 4" xfId="3402" xr:uid="{B0822B26-5F83-4015-86D6-45707650E9E0}"/>
    <cellStyle name="Komma 2 6 8 2 4 2" xfId="8929" xr:uid="{B5887876-DB82-46B9-B97A-1E1BDEBB13B9}"/>
    <cellStyle name="Komma 2 6 8 2 4 2 2" xfId="30998" xr:uid="{79461E1B-5DDF-4FA8-A89E-BED09C02AE8A}"/>
    <cellStyle name="Komma 2 6 8 2 4 3" xfId="14396" xr:uid="{753B1B46-0E1E-4946-AAF2-1CC61E3B24F5}"/>
    <cellStyle name="Komma 2 6 8 2 4 3 2" xfId="36465" xr:uid="{C3F6C30E-20B4-42E1-889F-0924A42363E8}"/>
    <cellStyle name="Komma 2 6 8 2 4 3 3" xfId="42013" xr:uid="{6BEAC699-7C59-4558-AEE3-ECAE5C270450}"/>
    <cellStyle name="Komma 2 6 8 2 4 4" xfId="19964" xr:uid="{AADF2831-7725-4676-B470-913F73E7CF9D}"/>
    <cellStyle name="Komma 2 6 8 2 4 4 2" xfId="47480" xr:uid="{11AB4814-50B9-4CA9-BF09-DA8E5339FD32}"/>
    <cellStyle name="Komma 2 6 8 2 4 5" xfId="25491" xr:uid="{99054EF1-6987-48AF-8CC3-096462047364}"/>
    <cellStyle name="Komma 2 6 8 2 5" xfId="6426" xr:uid="{76D6D6CD-046F-4F9A-B1AD-65A3D75B58C3}"/>
    <cellStyle name="Komma 2 6 8 2 5 2" xfId="28495" xr:uid="{CFCA6F39-A881-43F0-A51E-077553F6F473}"/>
    <cellStyle name="Komma 2 6 8 2 6" xfId="11812" xr:uid="{A0B7FB31-5412-4D97-9240-518F0FA1B7EF}"/>
    <cellStyle name="Komma 2 6 8 2 6 2" xfId="33881" xr:uid="{3E24F7D9-74A8-45CE-A086-24A131CC24A7}"/>
    <cellStyle name="Komma 2 6 8 2 6 3" xfId="39429" xr:uid="{B4EF4E5D-2612-4195-8514-213E56B046FA}"/>
    <cellStyle name="Komma 2 6 8 2 7" xfId="17360" xr:uid="{D90EC54A-05C0-496D-B165-B780B8335186}"/>
    <cellStyle name="Komma 2 6 8 2 7 2" xfId="44977" xr:uid="{3331DD85-6E13-427D-A51A-FD7FE2201B4E}"/>
    <cellStyle name="Komma 2 6 8 2 8" xfId="22988" xr:uid="{D44905C9-E043-489D-82EB-1E2FCA2D22C1}"/>
    <cellStyle name="Komma 2 6 8 3" xfId="1178" xr:uid="{3256EA9F-38E8-4C7D-A717-808EB63F405B}"/>
    <cellStyle name="Komma 2 6 8 3 2" xfId="3782" xr:uid="{4A3CBE59-4A06-4D3A-9B4C-57F2761E0C58}"/>
    <cellStyle name="Komma 2 6 8 3 2 2" xfId="9289" xr:uid="{D7727328-4763-40AC-940C-8C52FABFB2A6}"/>
    <cellStyle name="Komma 2 6 8 3 2 2 2" xfId="31358" xr:uid="{B1FE4AAE-F3A6-4501-B9BA-AA192F58F48E}"/>
    <cellStyle name="Komma 2 6 8 3 2 3" xfId="14776" xr:uid="{99B74CD0-92B5-4BD6-804B-ED2A59CFEDAD}"/>
    <cellStyle name="Komma 2 6 8 3 2 3 2" xfId="36845" xr:uid="{9401685B-C424-4881-ACBC-D34FE4CE10F1}"/>
    <cellStyle name="Komma 2 6 8 3 2 3 3" xfId="42393" xr:uid="{56B5FAA5-A305-41A1-AABF-D2F6781A37AF}"/>
    <cellStyle name="Komma 2 6 8 3 2 4" xfId="20344" xr:uid="{E4C5C727-28B6-45C8-A1BC-5D9D6DB1605E}"/>
    <cellStyle name="Komma 2 6 8 3 2 4 2" xfId="47840" xr:uid="{8D0E0F6C-B78B-4EA4-8437-BB5BD87A1ACD}"/>
    <cellStyle name="Komma 2 6 8 3 2 5" xfId="25851" xr:uid="{55990D03-EBCB-46B6-9FDE-0FF69FCF33A9}"/>
    <cellStyle name="Komma 2 6 8 3 3" xfId="6806" xr:uid="{8939127D-5B9D-432A-89F7-A5AF7E3CF27D}"/>
    <cellStyle name="Komma 2 6 8 3 3 2" xfId="28875" xr:uid="{A452C1F5-547E-4D8D-86A4-388E1C922190}"/>
    <cellStyle name="Komma 2 6 8 3 4" xfId="12172" xr:uid="{BBCC5309-EFDC-4535-A998-7886E4665C7C}"/>
    <cellStyle name="Komma 2 6 8 3 4 2" xfId="34241" xr:uid="{2D22359F-484E-4714-91AA-0FEE40370431}"/>
    <cellStyle name="Komma 2 6 8 3 4 3" xfId="39789" xr:uid="{ADD9B377-2C22-4D19-B97E-5958DC99C6CD}"/>
    <cellStyle name="Komma 2 6 8 3 5" xfId="17740" xr:uid="{FC017507-7702-4387-85C9-25C7579FE3B2}"/>
    <cellStyle name="Komma 2 6 8 3 5 2" xfId="45357" xr:uid="{21B05A70-F9FA-46E5-ADD2-198A55F53BEA}"/>
    <cellStyle name="Komma 2 6 8 3 6" xfId="23368" xr:uid="{E2C85B28-0623-44E6-9664-EB683E0BEF2E}"/>
    <cellStyle name="Komma 2 6 8 4" xfId="1959" xr:uid="{4A145450-EEA1-4D5F-AB4A-770AFEB0D7F9}"/>
    <cellStyle name="Komma 2 6 8 4 2" xfId="4563" xr:uid="{1F454FA8-7197-4BF6-A047-FFE01CF2AA1C}"/>
    <cellStyle name="Komma 2 6 8 4 2 2" xfId="10070" xr:uid="{BD485931-3F7A-45D9-A88A-A0FC637C8DDC}"/>
    <cellStyle name="Komma 2 6 8 4 2 2 2" xfId="32139" xr:uid="{28FF7037-C65F-488B-8B34-AE33294540D6}"/>
    <cellStyle name="Komma 2 6 8 4 2 3" xfId="15557" xr:uid="{C0436B61-C209-48A2-9588-8BF86B12FF41}"/>
    <cellStyle name="Komma 2 6 8 4 2 3 2" xfId="37626" xr:uid="{3D584568-52D1-4745-9E0C-74414B113E03}"/>
    <cellStyle name="Komma 2 6 8 4 2 3 3" xfId="43174" xr:uid="{F1FB4DBD-1C68-4406-80A3-678499E48957}"/>
    <cellStyle name="Komma 2 6 8 4 2 4" xfId="21125" xr:uid="{BDED404F-67C3-41E3-867A-54E9967B4009}"/>
    <cellStyle name="Komma 2 6 8 4 2 4 2" xfId="48621" xr:uid="{A0A80247-4135-43BD-B31F-37DEDBB7D701}"/>
    <cellStyle name="Komma 2 6 8 4 2 5" xfId="26632" xr:uid="{5D3EBF63-23BF-4DCC-BF37-3DD1772047A0}"/>
    <cellStyle name="Komma 2 6 8 4 3" xfId="7587" xr:uid="{99AB3E97-168D-4471-B242-BDE4DE0376C4}"/>
    <cellStyle name="Komma 2 6 8 4 3 2" xfId="29656" xr:uid="{0741E054-323B-4315-91DC-21CE72C2A98A}"/>
    <cellStyle name="Komma 2 6 8 4 4" xfId="12953" xr:uid="{D8FE3A70-2035-4EC1-9F39-85D7E8E3EC94}"/>
    <cellStyle name="Komma 2 6 8 4 4 2" xfId="35022" xr:uid="{C9172E97-C2DA-401F-94DF-CF5DAEE239F4}"/>
    <cellStyle name="Komma 2 6 8 4 4 3" xfId="40570" xr:uid="{AC03C918-50C9-4929-B3BB-C88429B528B4}"/>
    <cellStyle name="Komma 2 6 8 4 5" xfId="18521" xr:uid="{60CDDED9-2093-4E65-81D5-8E5A4A81953B}"/>
    <cellStyle name="Komma 2 6 8 4 5 2" xfId="46138" xr:uid="{39EDB1A7-5C30-4FBD-AB3A-A8C589D37A9E}"/>
    <cellStyle name="Komma 2 6 8 4 6" xfId="24149" xr:uid="{E5C8571C-5869-435F-9B2E-CF31396476F4}"/>
    <cellStyle name="Komma 2 6 8 5" xfId="2981" xr:uid="{296CB37C-EE2F-4F4B-886D-672A2339C67E}"/>
    <cellStyle name="Komma 2 6 8 5 2" xfId="8508" xr:uid="{DC27CF8E-FE1F-48FA-B83B-8083A0AF201D}"/>
    <cellStyle name="Komma 2 6 8 5 2 2" xfId="30577" xr:uid="{66DF18F3-3925-4C14-A1ED-DF97F0FA58A4}"/>
    <cellStyle name="Komma 2 6 8 5 3" xfId="13975" xr:uid="{70BB9034-925C-47D5-89E0-2B5E9D2B343B}"/>
    <cellStyle name="Komma 2 6 8 5 3 2" xfId="36044" xr:uid="{605769BF-B40C-481A-9EE9-B35E8DB7EC9C}"/>
    <cellStyle name="Komma 2 6 8 5 3 3" xfId="41592" xr:uid="{82E9E166-6637-4B3D-B303-7488C4508052}"/>
    <cellStyle name="Komma 2 6 8 5 4" xfId="19543" xr:uid="{6F857466-23BC-4ED2-BD3B-54C4D036B23C}"/>
    <cellStyle name="Komma 2 6 8 5 4 2" xfId="47059" xr:uid="{4FDB003F-9858-4E96-B056-F8A9C5047076}"/>
    <cellStyle name="Komma 2 6 8 5 5" xfId="25070" xr:uid="{13393CFB-0011-44C0-A1A5-DE634FF7D74F}"/>
    <cellStyle name="Komma 2 6 8 6" xfId="5344" xr:uid="{FB50FFB8-16CC-445E-85AF-DEC61BB74A04}"/>
    <cellStyle name="Komma 2 6 8 6 2" xfId="10851" xr:uid="{17F6210F-5F18-4853-9528-CCA2D75F12A9}"/>
    <cellStyle name="Komma 2 6 8 6 2 2" xfId="32920" xr:uid="{01F28915-77A4-4C09-8ED7-A68C10314212}"/>
    <cellStyle name="Komma 2 6 8 6 3" xfId="16338" xr:uid="{72EC7B85-8EF1-42C7-84D6-A92B68FE1AE9}"/>
    <cellStyle name="Komma 2 6 8 6 3 2" xfId="38407" xr:uid="{8BDB1CE5-F2A2-4D1D-8120-1DF2C87A895D}"/>
    <cellStyle name="Komma 2 6 8 6 3 3" xfId="43955" xr:uid="{BE54CEDE-9156-472F-9599-5C5E89EFA882}"/>
    <cellStyle name="Komma 2 6 8 6 4" xfId="21906" xr:uid="{6813F417-00AF-41FA-9AB0-D05061BA60CA}"/>
    <cellStyle name="Komma 2 6 8 6 4 2" xfId="49402" xr:uid="{D902B34B-A5AD-48DC-9B6D-FB7616992FC0}"/>
    <cellStyle name="Komma 2 6 8 6 5" xfId="27413" xr:uid="{FE2702C5-88D7-4130-B774-B992D1F172FF}"/>
    <cellStyle name="Komma 2 6 8 7" xfId="6005" xr:uid="{C098153B-B2EA-4B93-B589-629F9BE34239}"/>
    <cellStyle name="Komma 2 6 8 7 2" xfId="28074" xr:uid="{91319259-DC87-402D-B2BB-F9C8E778737B}"/>
    <cellStyle name="Komma 2 6 8 8" xfId="11391" xr:uid="{95C63FE1-DB1A-4AB0-A965-9E8862DAB5FF}"/>
    <cellStyle name="Komma 2 6 8 8 2" xfId="33460" xr:uid="{1E6BC4ED-FDED-40EF-8461-A31F89313629}"/>
    <cellStyle name="Komma 2 6 8 8 3" xfId="39008" xr:uid="{5874B9FF-D78F-47B9-8D1D-5833E0D7B2EA}"/>
    <cellStyle name="Komma 2 6 8 9" xfId="16939" xr:uid="{E5ED92FC-9203-479B-9175-8F03D24A63E8}"/>
    <cellStyle name="Komma 2 6 8 9 2" xfId="44556" xr:uid="{9688FD5C-8099-483C-90C0-B4B7442C0D07}"/>
    <cellStyle name="Komma 2 6 9" xfId="417" xr:uid="{06448BB5-F683-4325-A61B-1DB565F5CB00}"/>
    <cellStyle name="Komma 2 6 9 10" xfId="22607" xr:uid="{79BC4C60-EB9C-4713-964D-23BC554A6431}"/>
    <cellStyle name="Komma 2 6 9 2" xfId="838" xr:uid="{61FF7058-5D9C-438C-93E7-DC9C056C7DFF}"/>
    <cellStyle name="Komma 2 6 9 2 2" xfId="1639" xr:uid="{65A8DD61-D4A1-4C8F-B126-08C683B2B377}"/>
    <cellStyle name="Komma 2 6 9 2 2 2" xfId="4243" xr:uid="{159A42E2-8EB7-46BF-A8B1-1FEBD9071A5E}"/>
    <cellStyle name="Komma 2 6 9 2 2 2 2" xfId="9750" xr:uid="{089973B6-D75B-486D-B483-04019EB7F80E}"/>
    <cellStyle name="Komma 2 6 9 2 2 2 2 2" xfId="31819" xr:uid="{905AEB4F-5FD2-48B3-97F7-B1F610210438}"/>
    <cellStyle name="Komma 2 6 9 2 2 2 3" xfId="15237" xr:uid="{26E7867E-DBD3-4A00-939B-33FA2F02C22A}"/>
    <cellStyle name="Komma 2 6 9 2 2 2 3 2" xfId="37306" xr:uid="{85B85F27-1B9B-4B06-A38F-EBE60039C0A0}"/>
    <cellStyle name="Komma 2 6 9 2 2 2 3 3" xfId="42854" xr:uid="{2A978CFE-1A64-4C32-A5D1-A9204A828313}"/>
    <cellStyle name="Komma 2 6 9 2 2 2 4" xfId="20805" xr:uid="{227A004B-D5BC-45AE-A956-C67D1E69AA84}"/>
    <cellStyle name="Komma 2 6 9 2 2 2 4 2" xfId="48301" xr:uid="{8597D5E9-0C0B-46D4-B528-8BFBFD3C3B4E}"/>
    <cellStyle name="Komma 2 6 9 2 2 2 5" xfId="26312" xr:uid="{D90EB8B8-E844-4831-AB83-88CC2A4A2623}"/>
    <cellStyle name="Komma 2 6 9 2 2 3" xfId="7267" xr:uid="{C80AFC7F-9DD5-472D-97A1-6BC5FAEA628C}"/>
    <cellStyle name="Komma 2 6 9 2 2 3 2" xfId="29336" xr:uid="{287E4F26-3975-40D8-98A8-EA198DC0E902}"/>
    <cellStyle name="Komma 2 6 9 2 2 4" xfId="12633" xr:uid="{52F109A4-D713-4C79-A64E-98CE8D570A33}"/>
    <cellStyle name="Komma 2 6 9 2 2 4 2" xfId="34702" xr:uid="{F119F734-4BE1-40E7-A5E1-147CE7F48112}"/>
    <cellStyle name="Komma 2 6 9 2 2 4 3" xfId="40250" xr:uid="{B705CB68-67BB-4E12-ACB3-B911A0E930DF}"/>
    <cellStyle name="Komma 2 6 9 2 2 5" xfId="18201" xr:uid="{DB8A38D6-8902-4014-A2C5-259DF7C99174}"/>
    <cellStyle name="Komma 2 6 9 2 2 5 2" xfId="45818" xr:uid="{533DD3BF-108A-4D89-9BB8-F37967C985C7}"/>
    <cellStyle name="Komma 2 6 9 2 2 6" xfId="23829" xr:uid="{FAE37B18-D6C3-41CC-A3FF-2D7B55E5D9AC}"/>
    <cellStyle name="Komma 2 6 9 2 3" xfId="2420" xr:uid="{46714A3F-802A-468A-8F64-9ADDFD214887}"/>
    <cellStyle name="Komma 2 6 9 2 3 2" xfId="5024" xr:uid="{98B382E7-28E2-4B5D-8EFD-D0D498816F9C}"/>
    <cellStyle name="Komma 2 6 9 2 3 2 2" xfId="10531" xr:uid="{5D2E55F6-0670-486F-AF6E-FE888DDF9932}"/>
    <cellStyle name="Komma 2 6 9 2 3 2 2 2" xfId="32600" xr:uid="{2914C045-A28E-470F-A5B3-D6A4B993B1E1}"/>
    <cellStyle name="Komma 2 6 9 2 3 2 3" xfId="16018" xr:uid="{B8806D47-7631-4E95-B7CC-00B6B7E51DE1}"/>
    <cellStyle name="Komma 2 6 9 2 3 2 3 2" xfId="38087" xr:uid="{E741A710-C2BC-41AB-BFB4-6FBFEA3BD042}"/>
    <cellStyle name="Komma 2 6 9 2 3 2 3 3" xfId="43635" xr:uid="{0B7BA7B1-EAA5-4BD3-90A4-325ADFE4F13F}"/>
    <cellStyle name="Komma 2 6 9 2 3 2 4" xfId="21586" xr:uid="{1A2EBA00-E42B-46AC-957D-18A0CB2C8CD0}"/>
    <cellStyle name="Komma 2 6 9 2 3 2 4 2" xfId="49082" xr:uid="{B076D9C5-80A0-43AC-BD46-9533629FE00F}"/>
    <cellStyle name="Komma 2 6 9 2 3 2 5" xfId="27093" xr:uid="{1C7F5E57-CEC0-41A3-9EE6-092617FFB417}"/>
    <cellStyle name="Komma 2 6 9 2 3 3" xfId="8048" xr:uid="{1B0E95D6-8F3A-49B5-BAA5-7F8077EE5723}"/>
    <cellStyle name="Komma 2 6 9 2 3 3 2" xfId="30117" xr:uid="{F3D1C9B3-369F-40C7-A0B7-296C292C5524}"/>
    <cellStyle name="Komma 2 6 9 2 3 4" xfId="13414" xr:uid="{6BF0C003-949B-457D-BBAA-26FBE15054DC}"/>
    <cellStyle name="Komma 2 6 9 2 3 4 2" xfId="35483" xr:uid="{0E94A0B2-B562-4E7D-89F4-235651B22BF3}"/>
    <cellStyle name="Komma 2 6 9 2 3 4 3" xfId="41031" xr:uid="{CE6CD05B-E0C7-4727-A23E-7CB1D27104F6}"/>
    <cellStyle name="Komma 2 6 9 2 3 5" xfId="18982" xr:uid="{D784993A-BC9D-4D80-B8D5-05855428E37D}"/>
    <cellStyle name="Komma 2 6 9 2 3 5 2" xfId="46599" xr:uid="{2649B33D-5816-46DC-85D1-5AE8E3220079}"/>
    <cellStyle name="Komma 2 6 9 2 3 6" xfId="24610" xr:uid="{8807505E-6994-48BA-848F-445C67294A2E}"/>
    <cellStyle name="Komma 2 6 9 2 4" xfId="3442" xr:uid="{FF77530D-DAE5-40C1-82D8-D6428ED8683E}"/>
    <cellStyle name="Komma 2 6 9 2 4 2" xfId="8969" xr:uid="{A388E663-FF2C-49B2-BFAC-25459084ECF2}"/>
    <cellStyle name="Komma 2 6 9 2 4 2 2" xfId="31038" xr:uid="{632D62E8-D390-4318-AA0F-63A3792F2195}"/>
    <cellStyle name="Komma 2 6 9 2 4 3" xfId="14436" xr:uid="{A8D482E7-2FBD-4ACE-BA67-1593D574A19F}"/>
    <cellStyle name="Komma 2 6 9 2 4 3 2" xfId="36505" xr:uid="{A98B9655-7AC6-41F2-B43E-AED7C14CF026}"/>
    <cellStyle name="Komma 2 6 9 2 4 3 3" xfId="42053" xr:uid="{4A5C1328-9CC8-4D73-9FE6-48C59D29BE98}"/>
    <cellStyle name="Komma 2 6 9 2 4 4" xfId="20004" xr:uid="{82E975D6-91AC-4F6B-AA9D-FF2E704D0241}"/>
    <cellStyle name="Komma 2 6 9 2 4 4 2" xfId="47520" xr:uid="{53541310-0747-4022-9CD3-A2BC36F7A618}"/>
    <cellStyle name="Komma 2 6 9 2 4 5" xfId="25531" xr:uid="{2C5BD409-3BC6-42E8-B0B8-96A7E412855F}"/>
    <cellStyle name="Komma 2 6 9 2 5" xfId="6466" xr:uid="{097C08C6-455D-4B61-89CA-2BA4C180257F}"/>
    <cellStyle name="Komma 2 6 9 2 5 2" xfId="28535" xr:uid="{C1926786-C8B8-4C3F-A066-E7CD0D089252}"/>
    <cellStyle name="Komma 2 6 9 2 6" xfId="11852" xr:uid="{F2E9F3BE-3A68-4F13-A0F6-F931707FECDE}"/>
    <cellStyle name="Komma 2 6 9 2 6 2" xfId="33921" xr:uid="{01265418-386B-4994-879D-A2F92B359894}"/>
    <cellStyle name="Komma 2 6 9 2 6 3" xfId="39469" xr:uid="{E303A0DE-916C-4627-9C20-457F64A8FC89}"/>
    <cellStyle name="Komma 2 6 9 2 7" xfId="17400" xr:uid="{34CF0D9E-D13E-4C24-A29A-985DF1C15F69}"/>
    <cellStyle name="Komma 2 6 9 2 7 2" xfId="45017" xr:uid="{DEB0BB99-D565-4F7E-82EF-CE6B1D024D77}"/>
    <cellStyle name="Komma 2 6 9 2 8" xfId="23028" xr:uid="{B82B02DB-E4DD-449D-9C28-03E42F618287}"/>
    <cellStyle name="Komma 2 6 9 3" xfId="1218" xr:uid="{2ACFF6B1-73AA-4ABD-A539-C19E9A777432}"/>
    <cellStyle name="Komma 2 6 9 3 2" xfId="3822" xr:uid="{410F2FC0-7BE1-49F2-8A3B-61D45C4ECAAB}"/>
    <cellStyle name="Komma 2 6 9 3 2 2" xfId="9329" xr:uid="{37D83F56-E6DC-43BF-8B9D-D74C2865385D}"/>
    <cellStyle name="Komma 2 6 9 3 2 2 2" xfId="31398" xr:uid="{77270FE9-0597-4066-85FE-593FC44171C8}"/>
    <cellStyle name="Komma 2 6 9 3 2 3" xfId="14816" xr:uid="{4D14B403-2C92-4283-A6EA-84B517E6688E}"/>
    <cellStyle name="Komma 2 6 9 3 2 3 2" xfId="36885" xr:uid="{4C14680D-759F-48B9-BE86-A8F01480D135}"/>
    <cellStyle name="Komma 2 6 9 3 2 3 3" xfId="42433" xr:uid="{BD307E96-4299-43EA-9A5F-B4E5C02FA4A0}"/>
    <cellStyle name="Komma 2 6 9 3 2 4" xfId="20384" xr:uid="{3852D38B-FE37-41F6-800B-F896CA2C70AC}"/>
    <cellStyle name="Komma 2 6 9 3 2 4 2" xfId="47880" xr:uid="{5936C399-FF9F-4321-B1BE-B497FD8B4A3F}"/>
    <cellStyle name="Komma 2 6 9 3 2 5" xfId="25891" xr:uid="{7C062DB2-10EA-4EB5-8847-A8F1B6508766}"/>
    <cellStyle name="Komma 2 6 9 3 3" xfId="6846" xr:uid="{861060BC-483E-4B81-A18E-9140B9C547F4}"/>
    <cellStyle name="Komma 2 6 9 3 3 2" xfId="28915" xr:uid="{30A335AE-178E-4AB1-AE42-AE3045C7FC34}"/>
    <cellStyle name="Komma 2 6 9 3 4" xfId="12212" xr:uid="{3F4B4E36-45F3-4FE3-97A4-6474E5597B06}"/>
    <cellStyle name="Komma 2 6 9 3 4 2" xfId="34281" xr:uid="{A533A15B-A53B-4594-B1B5-54CEC728C713}"/>
    <cellStyle name="Komma 2 6 9 3 4 3" xfId="39829" xr:uid="{8279705C-5327-4B37-9986-C053F0985A34}"/>
    <cellStyle name="Komma 2 6 9 3 5" xfId="17780" xr:uid="{77383667-A33D-4CEB-9250-86D924D48131}"/>
    <cellStyle name="Komma 2 6 9 3 5 2" xfId="45397" xr:uid="{0FF48C35-00DA-493E-B7E1-E456E78DE70B}"/>
    <cellStyle name="Komma 2 6 9 3 6" xfId="23408" xr:uid="{2F192DDE-70FA-42EE-9AE3-CE39A69C4F02}"/>
    <cellStyle name="Komma 2 6 9 4" xfId="1999" xr:uid="{F1FCD254-57A0-494E-AC71-C2819ECC6605}"/>
    <cellStyle name="Komma 2 6 9 4 2" xfId="4603" xr:uid="{DAB7A7CA-7CD5-40B5-9015-39135FBE5534}"/>
    <cellStyle name="Komma 2 6 9 4 2 2" xfId="10110" xr:uid="{DAD5EF94-E86D-440D-9385-457ED876BC03}"/>
    <cellStyle name="Komma 2 6 9 4 2 2 2" xfId="32179" xr:uid="{CC6EFC1F-88FB-4C3E-91E0-1A2912C77101}"/>
    <cellStyle name="Komma 2 6 9 4 2 3" xfId="15597" xr:uid="{BA8D085E-8527-457F-8B53-6F305A86D2EE}"/>
    <cellStyle name="Komma 2 6 9 4 2 3 2" xfId="37666" xr:uid="{19F68AAF-DAE7-4185-97CF-163E78671F8D}"/>
    <cellStyle name="Komma 2 6 9 4 2 3 3" xfId="43214" xr:uid="{9E312973-4491-4177-9D9B-4C24272E276B}"/>
    <cellStyle name="Komma 2 6 9 4 2 4" xfId="21165" xr:uid="{F0BA1E1B-9407-4510-96C5-2206B8BDE0E9}"/>
    <cellStyle name="Komma 2 6 9 4 2 4 2" xfId="48661" xr:uid="{85E11052-98F4-4A22-AB92-634684B9F33A}"/>
    <cellStyle name="Komma 2 6 9 4 2 5" xfId="26672" xr:uid="{CDDF6A1D-2555-4C09-B0D3-6BEAEB6F873A}"/>
    <cellStyle name="Komma 2 6 9 4 3" xfId="7627" xr:uid="{E7F95160-6C6A-4853-B774-5236BB2573DD}"/>
    <cellStyle name="Komma 2 6 9 4 3 2" xfId="29696" xr:uid="{1E39AC74-A0A6-444A-AECC-7B478D487837}"/>
    <cellStyle name="Komma 2 6 9 4 4" xfId="12993" xr:uid="{C9957ACC-F12E-4B72-8DA0-A20AE7BBAC3A}"/>
    <cellStyle name="Komma 2 6 9 4 4 2" xfId="35062" xr:uid="{B604A5C7-31E4-43EC-B493-8CD699C41637}"/>
    <cellStyle name="Komma 2 6 9 4 4 3" xfId="40610" xr:uid="{EC7EC595-6FF1-460B-ABCC-FBAE3498E8D2}"/>
    <cellStyle name="Komma 2 6 9 4 5" xfId="18561" xr:uid="{A62B86C4-C762-498F-9C4C-1A150A812E19}"/>
    <cellStyle name="Komma 2 6 9 4 5 2" xfId="46178" xr:uid="{CBB7252F-6453-4869-A219-4A5BE02AFC6C}"/>
    <cellStyle name="Komma 2 6 9 4 6" xfId="24189" xr:uid="{A48EDFB1-A19F-4453-B464-E2D9D32D2BBA}"/>
    <cellStyle name="Komma 2 6 9 5" xfId="3021" xr:uid="{B7DE2826-C2EF-4D34-B7AA-600076FAD5E4}"/>
    <cellStyle name="Komma 2 6 9 5 2" xfId="8548" xr:uid="{4AABE722-A7DA-41DD-A0B1-927555EA88EC}"/>
    <cellStyle name="Komma 2 6 9 5 2 2" xfId="30617" xr:uid="{A5A2FE36-845D-443C-A009-F538078A1DDC}"/>
    <cellStyle name="Komma 2 6 9 5 3" xfId="14015" xr:uid="{CC41424A-4191-4026-A67E-CA50B6A01236}"/>
    <cellStyle name="Komma 2 6 9 5 3 2" xfId="36084" xr:uid="{2C8A59D4-F43C-47C5-8572-B29D225350C6}"/>
    <cellStyle name="Komma 2 6 9 5 3 3" xfId="41632" xr:uid="{B3C755FA-4E2A-453C-AC5F-C17157E0C5E1}"/>
    <cellStyle name="Komma 2 6 9 5 4" xfId="19583" xr:uid="{A47FE926-50AE-4FF1-BC85-9631AFD36203}"/>
    <cellStyle name="Komma 2 6 9 5 4 2" xfId="47099" xr:uid="{39C6B4F3-9F8F-4FB2-A390-2DBF714D663B}"/>
    <cellStyle name="Komma 2 6 9 5 5" xfId="25110" xr:uid="{A5DB8409-9EF0-42F8-A98C-129564E08505}"/>
    <cellStyle name="Komma 2 6 9 6" xfId="5384" xr:uid="{BC8BAE2C-4A96-44A7-8673-42B980ADB517}"/>
    <cellStyle name="Komma 2 6 9 6 2" xfId="10891" xr:uid="{737C7BB6-22CF-4408-ABAC-D66B9AD18CF4}"/>
    <cellStyle name="Komma 2 6 9 6 2 2" xfId="32960" xr:uid="{719AEC37-B5E0-462A-9458-AC183B0CAABA}"/>
    <cellStyle name="Komma 2 6 9 6 3" xfId="16378" xr:uid="{38D0B577-B37A-45D2-BE77-B2F17411339A}"/>
    <cellStyle name="Komma 2 6 9 6 3 2" xfId="38447" xr:uid="{AC2A3C88-5575-4B3E-A90A-56DC6EA9858B}"/>
    <cellStyle name="Komma 2 6 9 6 3 3" xfId="43995" xr:uid="{971A82FD-0223-4878-BE19-ED5E61F58378}"/>
    <cellStyle name="Komma 2 6 9 6 4" xfId="21946" xr:uid="{3700CE9D-C1F3-41E0-B419-2317F7398D90}"/>
    <cellStyle name="Komma 2 6 9 6 4 2" xfId="49442" xr:uid="{5B39A746-B657-44D6-A5B7-C0506D7A0DE6}"/>
    <cellStyle name="Komma 2 6 9 6 5" xfId="27453" xr:uid="{9B72F8DF-CAF1-4C42-B5DA-9279464715F4}"/>
    <cellStyle name="Komma 2 6 9 7" xfId="6045" xr:uid="{FB71B8E8-F44A-4242-8357-96F48624DA58}"/>
    <cellStyle name="Komma 2 6 9 7 2" xfId="28114" xr:uid="{B1828EB3-DFB2-4860-8F6B-79D31F488413}"/>
    <cellStyle name="Komma 2 6 9 8" xfId="11431" xr:uid="{F257FCBF-0E7A-4094-B203-E76710435D55}"/>
    <cellStyle name="Komma 2 6 9 8 2" xfId="33500" xr:uid="{446EA056-6401-4B9A-A430-E66432E03DA4}"/>
    <cellStyle name="Komma 2 6 9 8 3" xfId="39048" xr:uid="{B62CE28D-AF16-48C3-B9FE-8C9F56B08CDC}"/>
    <cellStyle name="Komma 2 6 9 9" xfId="16979" xr:uid="{C27EC4E7-7AB5-448F-BD05-1C07BC52B7E7}"/>
    <cellStyle name="Komma 2 6 9 9 2" xfId="44596" xr:uid="{7A1F592F-C434-4923-BF51-E843FF36E64C}"/>
    <cellStyle name="Komma 2 7" xfId="51" xr:uid="{ABC8C89D-6945-4F1B-BF2D-D2D1F65385B3}"/>
    <cellStyle name="Komma 2 7 10" xfId="22246" xr:uid="{2EBFEB48-9E49-4A78-BBEB-E12E64A62853}"/>
    <cellStyle name="Komma 2 7 2" xfId="126" xr:uid="{CB8E39D7-0210-493A-9102-737ACBB68E66}"/>
    <cellStyle name="Komma 2 7 2 2" xfId="552" xr:uid="{A01696C0-E5C5-4DE3-B4DA-295A8B1C2A52}"/>
    <cellStyle name="Komma 2 7 2 2 2" xfId="1353" xr:uid="{BF403767-4DD5-4096-8D68-CE35D7038E82}"/>
    <cellStyle name="Komma 2 7 2 2 2 2" xfId="3957" xr:uid="{1AC403E6-071D-46A0-8046-FF9FF093346A}"/>
    <cellStyle name="Komma 2 7 2 2 2 2 2" xfId="9464" xr:uid="{C9287475-9A05-407E-950A-4696941729E9}"/>
    <cellStyle name="Komma 2 7 2 2 2 2 2 2" xfId="31533" xr:uid="{DDA05FD6-6566-4275-B9C3-BE55E48781F3}"/>
    <cellStyle name="Komma 2 7 2 2 2 2 3" xfId="14951" xr:uid="{A88AC000-ABA7-4041-8F20-844A6F18FCFF}"/>
    <cellStyle name="Komma 2 7 2 2 2 2 3 2" xfId="37020" xr:uid="{9AEEDCA2-57F9-4031-A79E-E7A8B57501DA}"/>
    <cellStyle name="Komma 2 7 2 2 2 2 3 3" xfId="42568" xr:uid="{B12546F5-63BF-4259-BE8A-06245BE97650}"/>
    <cellStyle name="Komma 2 7 2 2 2 2 4" xfId="20519" xr:uid="{DD2D5F24-7B87-49B8-817C-0A7EECB58824}"/>
    <cellStyle name="Komma 2 7 2 2 2 2 4 2" xfId="48015" xr:uid="{BBCE2999-E76D-4960-B31B-D58DABB2FEC2}"/>
    <cellStyle name="Komma 2 7 2 2 2 2 5" xfId="26026" xr:uid="{1C7CB546-A14A-49AB-B5B1-0110D4D0343F}"/>
    <cellStyle name="Komma 2 7 2 2 2 3" xfId="6981" xr:uid="{50E5909B-EAFE-4624-909E-965559F2DFAD}"/>
    <cellStyle name="Komma 2 7 2 2 2 3 2" xfId="29050" xr:uid="{01E03079-CA4F-4135-BB05-8029F7EA687A}"/>
    <cellStyle name="Komma 2 7 2 2 2 4" xfId="12347" xr:uid="{91AD7B64-9A77-42B5-AD91-AD479E36F3C3}"/>
    <cellStyle name="Komma 2 7 2 2 2 4 2" xfId="34416" xr:uid="{B30163EE-E3B3-4C64-922D-77463A27D90B}"/>
    <cellStyle name="Komma 2 7 2 2 2 4 3" xfId="39964" xr:uid="{0435EDC9-8E07-4F9B-BD68-15F4C59F7EAF}"/>
    <cellStyle name="Komma 2 7 2 2 2 5" xfId="17915" xr:uid="{9B97066A-72A1-4659-A750-F023ADB23901}"/>
    <cellStyle name="Komma 2 7 2 2 2 5 2" xfId="45532" xr:uid="{E66F8D7E-116B-403C-98D4-87484D5EC99D}"/>
    <cellStyle name="Komma 2 7 2 2 2 6" xfId="23543" xr:uid="{586B51F4-95BA-4A25-AB99-720B0083572A}"/>
    <cellStyle name="Komma 2 7 2 2 3" xfId="2134" xr:uid="{12661E3B-CF81-4494-BCA4-376857FEFD6C}"/>
    <cellStyle name="Komma 2 7 2 2 3 2" xfId="4738" xr:uid="{E53D67ED-BEB3-49CA-BD9D-7DFEB320D680}"/>
    <cellStyle name="Komma 2 7 2 2 3 2 2" xfId="10245" xr:uid="{6B16F777-0204-4DA9-8033-3FEA3011E6DC}"/>
    <cellStyle name="Komma 2 7 2 2 3 2 2 2" xfId="32314" xr:uid="{AA812A4E-B0DC-40C3-B67D-2D3BAAEA837B}"/>
    <cellStyle name="Komma 2 7 2 2 3 2 3" xfId="15732" xr:uid="{70514522-10C5-45C1-AF6C-1573A9EF01B2}"/>
    <cellStyle name="Komma 2 7 2 2 3 2 3 2" xfId="37801" xr:uid="{6807D3BB-3AFA-4949-8D04-1C75F5ECA9F9}"/>
    <cellStyle name="Komma 2 7 2 2 3 2 3 3" xfId="43349" xr:uid="{4E5CD66F-CF6F-4631-AAEA-B1CE74061170}"/>
    <cellStyle name="Komma 2 7 2 2 3 2 4" xfId="21300" xr:uid="{7B98EE36-E462-495A-95A1-4284F0601087}"/>
    <cellStyle name="Komma 2 7 2 2 3 2 4 2" xfId="48796" xr:uid="{0043742D-BB99-402F-AC55-1A254E5CC827}"/>
    <cellStyle name="Komma 2 7 2 2 3 2 5" xfId="26807" xr:uid="{C97AEDFF-9F39-4AC1-B325-E0AD80ED1E14}"/>
    <cellStyle name="Komma 2 7 2 2 3 3" xfId="7762" xr:uid="{50221F26-BEF7-43A4-AAB5-A3E801311AD0}"/>
    <cellStyle name="Komma 2 7 2 2 3 3 2" xfId="29831" xr:uid="{FB9AF903-12EB-4CE5-8ACE-33CFD4324CD2}"/>
    <cellStyle name="Komma 2 7 2 2 3 4" xfId="13128" xr:uid="{1A7B859E-C49D-4190-AAB5-0C7CAED75C4D}"/>
    <cellStyle name="Komma 2 7 2 2 3 4 2" xfId="35197" xr:uid="{67CACEF7-ED2B-4575-9315-6D5DC914FB8C}"/>
    <cellStyle name="Komma 2 7 2 2 3 4 3" xfId="40745" xr:uid="{E8977F83-4CC2-4C32-BEA3-B025099EEB67}"/>
    <cellStyle name="Komma 2 7 2 2 3 5" xfId="18696" xr:uid="{0CF53BC1-9067-4AE9-9060-8A70BA8EEB57}"/>
    <cellStyle name="Komma 2 7 2 2 3 5 2" xfId="46313" xr:uid="{77C82FB8-825B-4A30-B9C3-584A33CF048D}"/>
    <cellStyle name="Komma 2 7 2 2 3 6" xfId="24324" xr:uid="{7F7DF845-EBAF-4CF0-80C1-8203C08FEC19}"/>
    <cellStyle name="Komma 2 7 2 2 4" xfId="3156" xr:uid="{F97C0101-514D-429F-8155-B6FAEA081BC8}"/>
    <cellStyle name="Komma 2 7 2 2 4 2" xfId="8683" xr:uid="{2D09F1A5-462C-4B60-881D-0C0A59095272}"/>
    <cellStyle name="Komma 2 7 2 2 4 2 2" xfId="30752" xr:uid="{A3A88AC4-2842-4CFD-B720-626AA607446A}"/>
    <cellStyle name="Komma 2 7 2 2 4 3" xfId="14150" xr:uid="{7F45FC5D-3927-4CDC-B0C5-F62E876C6432}"/>
    <cellStyle name="Komma 2 7 2 2 4 3 2" xfId="36219" xr:uid="{0CA988CA-AAAF-460B-863B-30276077E611}"/>
    <cellStyle name="Komma 2 7 2 2 4 3 3" xfId="41767" xr:uid="{AED172B2-7477-486E-A6FC-2F0CA1A5334F}"/>
    <cellStyle name="Komma 2 7 2 2 4 4" xfId="19718" xr:uid="{34C7F793-FD2B-45F3-B05C-023B1238252D}"/>
    <cellStyle name="Komma 2 7 2 2 4 4 2" xfId="47234" xr:uid="{94023B81-E7EC-4C06-B144-E4A20BB76C9A}"/>
    <cellStyle name="Komma 2 7 2 2 4 5" xfId="25245" xr:uid="{7C42845F-714C-4FFB-8A57-993AD2D0111E}"/>
    <cellStyle name="Komma 2 7 2 2 5" xfId="6180" xr:uid="{A2316DB8-16EB-41BB-B005-76F68E8B4F3B}"/>
    <cellStyle name="Komma 2 7 2 2 5 2" xfId="28249" xr:uid="{D84F803B-789D-4502-9CCF-F2415C405231}"/>
    <cellStyle name="Komma 2 7 2 2 6" xfId="11566" xr:uid="{9B3CDD52-4AD9-42B3-BFFC-D617DB1EC8C5}"/>
    <cellStyle name="Komma 2 7 2 2 6 2" xfId="33635" xr:uid="{AE075A6B-9C73-4D68-9B6D-BEA43EE4D884}"/>
    <cellStyle name="Komma 2 7 2 2 6 3" xfId="39183" xr:uid="{656A28ED-FFF7-4194-B4F5-BEF4063B6D18}"/>
    <cellStyle name="Komma 2 7 2 2 7" xfId="17114" xr:uid="{092F1FA4-DDCB-4F92-8342-076E2F0AEF12}"/>
    <cellStyle name="Komma 2 7 2 2 7 2" xfId="44731" xr:uid="{608EEFBF-CD7F-4815-9F6A-96D4C12AF67A}"/>
    <cellStyle name="Komma 2 7 2 2 8" xfId="22742" xr:uid="{512400D1-E89A-43FF-9F62-91527CEED3ED}"/>
    <cellStyle name="Komma 2 7 2 3" xfId="2735" xr:uid="{38075BEB-64F9-4DD8-B24B-F358EA47ED49}"/>
    <cellStyle name="Komma 2 7 2 3 2" xfId="13729" xr:uid="{BCD8AE10-100B-4405-ADB9-EB8E2D72F26B}"/>
    <cellStyle name="Komma 2 7 2 3 2 2" xfId="35798" xr:uid="{027D3177-9C47-4F06-B991-BC19F4DB19B7}"/>
    <cellStyle name="Komma 2 7 2 3 2 3" xfId="41346" xr:uid="{19FD1B9F-CDF4-4617-8AF0-38C2D17CA380}"/>
    <cellStyle name="Komma 2 7 2 3 3" xfId="19297" xr:uid="{19358A51-494C-44F3-87DA-6C7F849B6C9E}"/>
    <cellStyle name="Komma 2 7 2 3 4" xfId="38678" xr:uid="{E246CDB1-2D66-4A78-835A-CD1F9AB4CFD5}"/>
    <cellStyle name="Komma 2 7 2 4" xfId="5759" xr:uid="{8B88FE56-D0AD-4BE6-80FB-280C5226A448}"/>
    <cellStyle name="Komma 2 7 2 4 2" xfId="27828" xr:uid="{F2FD9206-87FD-4CA7-982D-925ED098DD5B}"/>
    <cellStyle name="Komma 2 7 2 5" xfId="16693" xr:uid="{B3F971BA-6F10-4F52-9282-0EDDF910B879}"/>
    <cellStyle name="Komma 2 7 2 5 2" xfId="44310" xr:uid="{24A2A774-AAFB-4891-9172-12E27370EF52}"/>
    <cellStyle name="Komma 2 7 2 6" xfId="22321" xr:uid="{7575E68B-CFAA-4323-8E20-731D5F7C7B92}"/>
    <cellStyle name="Komma 2 7 3" xfId="235" xr:uid="{9C7B209A-2BB6-40B1-B140-9DEA94CB98A4}"/>
    <cellStyle name="Komma 2 7 3 2" xfId="658" xr:uid="{5C3EB6D0-5B8A-4E45-95CC-AABAAEDD7C1F}"/>
    <cellStyle name="Komma 2 7 3 2 2" xfId="1459" xr:uid="{CDE38F08-A81E-4681-887F-A6FC16A19578}"/>
    <cellStyle name="Komma 2 7 3 2 2 2" xfId="4063" xr:uid="{EB3DE1EC-4236-4C21-A03E-5F854C01983D}"/>
    <cellStyle name="Komma 2 7 3 2 2 2 2" xfId="9570" xr:uid="{490E019A-F401-463A-A6A3-3B0D4D71D9E1}"/>
    <cellStyle name="Komma 2 7 3 2 2 2 2 2" xfId="31639" xr:uid="{2F8A96EA-F77E-40D1-8E89-DB036F0CFB50}"/>
    <cellStyle name="Komma 2 7 3 2 2 2 3" xfId="15057" xr:uid="{D142D93C-6CD4-49F8-A918-339ADF9B4AEA}"/>
    <cellStyle name="Komma 2 7 3 2 2 2 3 2" xfId="37126" xr:uid="{CE00BAFC-A375-41E2-99B6-AE6D250E33F8}"/>
    <cellStyle name="Komma 2 7 3 2 2 2 3 3" xfId="42674" xr:uid="{0744E60F-433F-4382-A243-8AB351232FF3}"/>
    <cellStyle name="Komma 2 7 3 2 2 2 4" xfId="20625" xr:uid="{096089E5-44DA-4AEA-9A73-17961332AFB3}"/>
    <cellStyle name="Komma 2 7 3 2 2 2 4 2" xfId="48121" xr:uid="{ADFB63A0-E8EB-46BD-8D15-02D8AF23506F}"/>
    <cellStyle name="Komma 2 7 3 2 2 2 5" xfId="26132" xr:uid="{77FC0AA5-A8DC-4278-B958-1E1CA0B5F0B0}"/>
    <cellStyle name="Komma 2 7 3 2 2 3" xfId="7087" xr:uid="{95695682-6E83-46C4-821D-1FFF31817854}"/>
    <cellStyle name="Komma 2 7 3 2 2 3 2" xfId="29156" xr:uid="{0D05B77B-A689-40C8-8A97-D968A5A8587C}"/>
    <cellStyle name="Komma 2 7 3 2 2 4" xfId="12453" xr:uid="{950493D6-4A41-4EC8-996E-13D5E36440F7}"/>
    <cellStyle name="Komma 2 7 3 2 2 4 2" xfId="34522" xr:uid="{8311CC7F-F7E9-43C5-A7BF-AB17353DF488}"/>
    <cellStyle name="Komma 2 7 3 2 2 4 3" xfId="40070" xr:uid="{1BB5BF6F-56F3-497B-A21E-1E10D857D8CC}"/>
    <cellStyle name="Komma 2 7 3 2 2 5" xfId="18021" xr:uid="{ACEC11F3-7470-4106-8A40-E1562496CE9C}"/>
    <cellStyle name="Komma 2 7 3 2 2 5 2" xfId="45638" xr:uid="{B7876D67-F7B1-4881-A8BC-00A584536A48}"/>
    <cellStyle name="Komma 2 7 3 2 2 6" xfId="23649" xr:uid="{6F4AC041-6981-46AB-AC48-42B6AE2CC536}"/>
    <cellStyle name="Komma 2 7 3 2 3" xfId="2240" xr:uid="{A1CDBA82-F79A-4FF7-A704-3518D988329C}"/>
    <cellStyle name="Komma 2 7 3 2 3 2" xfId="4844" xr:uid="{D60D458D-E7C4-460D-8AE3-234101A6AEFF}"/>
    <cellStyle name="Komma 2 7 3 2 3 2 2" xfId="10351" xr:uid="{A312C96B-A65D-4E28-9C56-C5ED62A27509}"/>
    <cellStyle name="Komma 2 7 3 2 3 2 2 2" xfId="32420" xr:uid="{1026644B-5961-474B-A4E1-908BEC82AA6B}"/>
    <cellStyle name="Komma 2 7 3 2 3 2 3" xfId="15838" xr:uid="{7C81179A-F02F-47EB-A005-0CF20D5B16A5}"/>
    <cellStyle name="Komma 2 7 3 2 3 2 3 2" xfId="37907" xr:uid="{C62381CF-9A7D-4F5C-9F56-AC5DE0810A40}"/>
    <cellStyle name="Komma 2 7 3 2 3 2 3 3" xfId="43455" xr:uid="{FCD674B9-0248-492B-9E54-3E03E60234E6}"/>
    <cellStyle name="Komma 2 7 3 2 3 2 4" xfId="21406" xr:uid="{E3533E5E-6B46-40F9-A4CB-730E64A44A22}"/>
    <cellStyle name="Komma 2 7 3 2 3 2 4 2" xfId="48902" xr:uid="{176D7791-7F1D-463A-B566-DF59E88E51B9}"/>
    <cellStyle name="Komma 2 7 3 2 3 2 5" xfId="26913" xr:uid="{A3FE5E18-B1F5-4350-B59A-01877785A312}"/>
    <cellStyle name="Komma 2 7 3 2 3 3" xfId="7868" xr:uid="{E90F9BF1-F5DF-4498-BE07-B6C6E20DE9FE}"/>
    <cellStyle name="Komma 2 7 3 2 3 3 2" xfId="29937" xr:uid="{123C8E0C-C18B-40B9-B762-BFB685E8CBEF}"/>
    <cellStyle name="Komma 2 7 3 2 3 4" xfId="13234" xr:uid="{22BA95FA-242A-4D1E-A8D6-C505137F06DC}"/>
    <cellStyle name="Komma 2 7 3 2 3 4 2" xfId="35303" xr:uid="{889F258F-8AC5-44A8-A07A-23F3CBE185EC}"/>
    <cellStyle name="Komma 2 7 3 2 3 4 3" xfId="40851" xr:uid="{72C6BF50-C966-444B-978C-0ED4F65B9B02}"/>
    <cellStyle name="Komma 2 7 3 2 3 5" xfId="18802" xr:uid="{A33A84AF-5504-4E30-899D-EADA6AF8F494}"/>
    <cellStyle name="Komma 2 7 3 2 3 5 2" xfId="46419" xr:uid="{7FF0A467-7B89-4306-872C-EF6069DA101E}"/>
    <cellStyle name="Komma 2 7 3 2 3 6" xfId="24430" xr:uid="{6ABDB273-6D40-45E8-B81D-D379E81C3200}"/>
    <cellStyle name="Komma 2 7 3 2 4" xfId="3262" xr:uid="{1F575E78-AB1B-4A59-A6CE-F89945D11F9E}"/>
    <cellStyle name="Komma 2 7 3 2 4 2" xfId="8789" xr:uid="{44803DA6-01E0-4D4C-8137-65B8053A3AD7}"/>
    <cellStyle name="Komma 2 7 3 2 4 2 2" xfId="30858" xr:uid="{F742F39B-785D-44C1-9C40-F8E71DC7277F}"/>
    <cellStyle name="Komma 2 7 3 2 4 3" xfId="14256" xr:uid="{2AEE7B85-8840-4891-B9ED-D0111463F28B}"/>
    <cellStyle name="Komma 2 7 3 2 4 3 2" xfId="36325" xr:uid="{BA33D91B-4F0F-4B48-B5F5-92014257B409}"/>
    <cellStyle name="Komma 2 7 3 2 4 3 3" xfId="41873" xr:uid="{4474BA99-0C65-43C8-86AB-F80254C834A6}"/>
    <cellStyle name="Komma 2 7 3 2 4 4" xfId="19824" xr:uid="{26CBB4D7-1C0A-46E1-8D26-70756962CCF2}"/>
    <cellStyle name="Komma 2 7 3 2 4 4 2" xfId="47340" xr:uid="{B2EDDAB8-741B-4634-AF90-CEF78F7269E1}"/>
    <cellStyle name="Komma 2 7 3 2 4 5" xfId="25351" xr:uid="{E6D854FC-4412-4E57-BDF4-19A7E8CD542A}"/>
    <cellStyle name="Komma 2 7 3 2 5" xfId="6286" xr:uid="{02942D80-E31B-4875-807A-339A26AFBDC4}"/>
    <cellStyle name="Komma 2 7 3 2 5 2" xfId="28355" xr:uid="{821D27BC-D419-4A19-85EF-EFDB2F069650}"/>
    <cellStyle name="Komma 2 7 3 2 6" xfId="11672" xr:uid="{A716F337-B2E6-4F01-9F57-C416630FA29B}"/>
    <cellStyle name="Komma 2 7 3 2 6 2" xfId="33741" xr:uid="{D03E0822-A5FC-4086-841D-C67EECDF9951}"/>
    <cellStyle name="Komma 2 7 3 2 6 3" xfId="39289" xr:uid="{2C8FDE54-0F27-40BA-96FA-29ABD4110FA7}"/>
    <cellStyle name="Komma 2 7 3 2 7" xfId="17220" xr:uid="{2F881161-52B6-481B-ADB3-9ED1DF3AB3BD}"/>
    <cellStyle name="Komma 2 7 3 2 7 2" xfId="44837" xr:uid="{7128B5D5-C76A-4041-A860-43AE3CB9650F}"/>
    <cellStyle name="Komma 2 7 3 2 8" xfId="22848" xr:uid="{D915E723-F55E-41AD-9C33-33DD59229527}"/>
    <cellStyle name="Komma 2 7 3 3" xfId="2841" xr:uid="{2149B355-4C45-43AA-971B-5EE8F386DB2A}"/>
    <cellStyle name="Komma 2 7 3 3 2" xfId="13835" xr:uid="{5D73440F-6A2D-4B58-A7A2-EF80261037BE}"/>
    <cellStyle name="Komma 2 7 3 3 2 2" xfId="35904" xr:uid="{3EF01BCC-7D89-49F5-BA4F-EFF6DF6CA07A}"/>
    <cellStyle name="Komma 2 7 3 3 2 3" xfId="41452" xr:uid="{E297F7ED-F925-4A64-9207-FF586393A247}"/>
    <cellStyle name="Komma 2 7 3 3 3" xfId="19403" xr:uid="{605961EA-D4E6-43F3-A6AB-6E5FFF52685D}"/>
    <cellStyle name="Komma 2 7 3 3 4" xfId="38708" xr:uid="{6D666D1E-62FA-4455-9678-90023A9E95D2}"/>
    <cellStyle name="Komma 2 7 3 4" xfId="5865" xr:uid="{A3EBA739-F098-4CA2-B5BD-DD4F2D4934CD}"/>
    <cellStyle name="Komma 2 7 3 4 2" xfId="27934" xr:uid="{B2397F7A-582D-4C2A-95AA-E29EB7079F60}"/>
    <cellStyle name="Komma 2 7 3 5" xfId="16799" xr:uid="{DF42058B-B9CA-44E4-8E71-453518FF9E81}"/>
    <cellStyle name="Komma 2 7 3 5 2" xfId="44416" xr:uid="{9933F215-2C18-44F0-A7FD-9C8E744F1C38}"/>
    <cellStyle name="Komma 2 7 3 6" xfId="22427" xr:uid="{AA4A98FF-286A-432A-9656-FB41D144C484}"/>
    <cellStyle name="Komma 2 7 4" xfId="335" xr:uid="{2D608207-56DA-45DD-B03D-A290E42D84F6}"/>
    <cellStyle name="Komma 2 7 4 2" xfId="758" xr:uid="{C0AF9E8D-A9BB-438A-9B14-09CD0B9E8591}"/>
    <cellStyle name="Komma 2 7 4 2 2" xfId="1559" xr:uid="{13DED8FB-9EA7-4BC4-8F05-240ED3EF5D59}"/>
    <cellStyle name="Komma 2 7 4 2 2 2" xfId="4163" xr:uid="{FE9FB49A-8B11-4D6A-967C-76DA336817F9}"/>
    <cellStyle name="Komma 2 7 4 2 2 2 2" xfId="9670" xr:uid="{ED3B8901-DF9F-473E-8C76-A39FDEE92BD3}"/>
    <cellStyle name="Komma 2 7 4 2 2 2 2 2" xfId="31739" xr:uid="{5C82FE9D-DDE9-4A35-B1D5-CB1EE23D1DE1}"/>
    <cellStyle name="Komma 2 7 4 2 2 2 3" xfId="15157" xr:uid="{04E924AD-AFB3-4679-B069-43C9934C4A51}"/>
    <cellStyle name="Komma 2 7 4 2 2 2 3 2" xfId="37226" xr:uid="{8AA3DB60-51D2-4738-9A43-BCF8EA6E5B74}"/>
    <cellStyle name="Komma 2 7 4 2 2 2 3 3" xfId="42774" xr:uid="{F0DCECF7-F8B6-45D5-852D-5A1A8A75CB34}"/>
    <cellStyle name="Komma 2 7 4 2 2 2 4" xfId="20725" xr:uid="{AF4974E4-29B3-4E88-B109-C778FEEA6FEF}"/>
    <cellStyle name="Komma 2 7 4 2 2 2 4 2" xfId="48221" xr:uid="{FBE261DC-F1D0-4DC3-B750-DB790C57BB19}"/>
    <cellStyle name="Komma 2 7 4 2 2 2 5" xfId="26232" xr:uid="{AD1C3FB5-0862-4DB9-AFA2-0A41C1D7EC17}"/>
    <cellStyle name="Komma 2 7 4 2 2 3" xfId="7187" xr:uid="{F27FE571-66D8-4BA3-B77D-685D06E727B7}"/>
    <cellStyle name="Komma 2 7 4 2 2 3 2" xfId="29256" xr:uid="{9D71EC30-B4E5-48E2-8971-2674BC610E18}"/>
    <cellStyle name="Komma 2 7 4 2 2 4" xfId="12553" xr:uid="{5FA15ACC-0527-457F-B41C-060C67189219}"/>
    <cellStyle name="Komma 2 7 4 2 2 4 2" xfId="34622" xr:uid="{47D21961-91DD-4C75-8B1E-92304D6ED738}"/>
    <cellStyle name="Komma 2 7 4 2 2 4 3" xfId="40170" xr:uid="{B9D5FBD9-1263-4B82-94BF-043FE49C5158}"/>
    <cellStyle name="Komma 2 7 4 2 2 5" xfId="18121" xr:uid="{BA8B5943-9ED1-40FD-B4D1-B366F80D0334}"/>
    <cellStyle name="Komma 2 7 4 2 2 5 2" xfId="45738" xr:uid="{0795C724-E02F-4374-9962-57C2A80D5D71}"/>
    <cellStyle name="Komma 2 7 4 2 2 6" xfId="23749" xr:uid="{73CDB038-AFD1-4875-9B2D-0FC492394575}"/>
    <cellStyle name="Komma 2 7 4 2 3" xfId="2340" xr:uid="{42A4BB33-59C7-483A-BEAF-BF21FEEDFC44}"/>
    <cellStyle name="Komma 2 7 4 2 3 2" xfId="4944" xr:uid="{E83753D5-19A6-4CF1-99EE-60E275C1A129}"/>
    <cellStyle name="Komma 2 7 4 2 3 2 2" xfId="10451" xr:uid="{4C4F2759-79CC-4B48-A724-0CE2C74A1E60}"/>
    <cellStyle name="Komma 2 7 4 2 3 2 2 2" xfId="32520" xr:uid="{D7CD2542-B84C-467E-809E-46A44495593B}"/>
    <cellStyle name="Komma 2 7 4 2 3 2 3" xfId="15938" xr:uid="{E7EB9A1D-4676-464F-B066-624F0C26B60C}"/>
    <cellStyle name="Komma 2 7 4 2 3 2 3 2" xfId="38007" xr:uid="{AF3473BB-11C4-4CB1-AE80-4CA4EDCA617C}"/>
    <cellStyle name="Komma 2 7 4 2 3 2 3 3" xfId="43555" xr:uid="{4CDFA508-186E-44E3-B580-23C26982079B}"/>
    <cellStyle name="Komma 2 7 4 2 3 2 4" xfId="21506" xr:uid="{18262994-C9DC-4E91-AAEF-A9F59D3AC72F}"/>
    <cellStyle name="Komma 2 7 4 2 3 2 4 2" xfId="49002" xr:uid="{A126EF06-646E-4832-9AAA-799E280173E7}"/>
    <cellStyle name="Komma 2 7 4 2 3 2 5" xfId="27013" xr:uid="{539FCE20-7799-4C8E-93F0-7699D6DFBADB}"/>
    <cellStyle name="Komma 2 7 4 2 3 3" xfId="7968" xr:uid="{C486E608-D3B7-4B64-90F3-7704365EBDDF}"/>
    <cellStyle name="Komma 2 7 4 2 3 3 2" xfId="30037" xr:uid="{6A486061-CE9D-4474-8533-AC3234EC8BA9}"/>
    <cellStyle name="Komma 2 7 4 2 3 4" xfId="13334" xr:uid="{A6A2F415-4205-4FCA-A5A1-3F450F07FA29}"/>
    <cellStyle name="Komma 2 7 4 2 3 4 2" xfId="35403" xr:uid="{669C9FCB-21FB-43BA-81F9-8B857DA8AE24}"/>
    <cellStyle name="Komma 2 7 4 2 3 4 3" xfId="40951" xr:uid="{195B4056-53FF-4714-8205-9E1D1841F1FA}"/>
    <cellStyle name="Komma 2 7 4 2 3 5" xfId="18902" xr:uid="{AEFC1F58-7C36-486D-8797-EBBA18A5D0D6}"/>
    <cellStyle name="Komma 2 7 4 2 3 5 2" xfId="46519" xr:uid="{7EE5A143-CA1C-491F-A1C1-2E1C105130AE}"/>
    <cellStyle name="Komma 2 7 4 2 3 6" xfId="24530" xr:uid="{AC889A97-43FE-4D5F-8FB1-11C944E9A4DC}"/>
    <cellStyle name="Komma 2 7 4 2 4" xfId="3362" xr:uid="{38E7CEEF-D4FC-414F-9819-79755AD967ED}"/>
    <cellStyle name="Komma 2 7 4 2 4 2" xfId="8889" xr:uid="{3AFEA777-F25F-4929-A4C8-3E7274DB5C55}"/>
    <cellStyle name="Komma 2 7 4 2 4 2 2" xfId="30958" xr:uid="{117A416D-C535-4DD8-8917-473CBA3D06EA}"/>
    <cellStyle name="Komma 2 7 4 2 4 3" xfId="14356" xr:uid="{C04B7457-DF86-443B-B697-356B1748BFAF}"/>
    <cellStyle name="Komma 2 7 4 2 4 3 2" xfId="36425" xr:uid="{F9FF7265-15D6-478C-8EC2-4571A9FE7DFC}"/>
    <cellStyle name="Komma 2 7 4 2 4 3 3" xfId="41973" xr:uid="{168FED3D-5A10-4BD9-B43E-EBA1AF9FDA9F}"/>
    <cellStyle name="Komma 2 7 4 2 4 4" xfId="19924" xr:uid="{61EDD049-6E0E-4185-8D77-1A954C2ED4FF}"/>
    <cellStyle name="Komma 2 7 4 2 4 4 2" xfId="47440" xr:uid="{763136C0-C790-4B12-B191-DB62844739BF}"/>
    <cellStyle name="Komma 2 7 4 2 4 5" xfId="25451" xr:uid="{5EFC7E46-D024-43F8-8D55-6601D25BA6AE}"/>
    <cellStyle name="Komma 2 7 4 2 5" xfId="6386" xr:uid="{AA7557F1-A844-4E3D-8638-DEE1A7FD05A5}"/>
    <cellStyle name="Komma 2 7 4 2 5 2" xfId="28455" xr:uid="{FB2F5102-3020-4129-9A02-C49A5CA00ACB}"/>
    <cellStyle name="Komma 2 7 4 2 6" xfId="11772" xr:uid="{EEE4CDC0-F5F0-4581-9071-C60849F954CD}"/>
    <cellStyle name="Komma 2 7 4 2 6 2" xfId="33841" xr:uid="{1E515915-DA59-49F1-AE11-D48E36D95003}"/>
    <cellStyle name="Komma 2 7 4 2 6 3" xfId="39389" xr:uid="{51269771-9051-4D4C-81DF-93FA87E0B746}"/>
    <cellStyle name="Komma 2 7 4 2 7" xfId="17320" xr:uid="{8CFEDC37-9C2D-42F0-81C5-FA6AB6BE50D7}"/>
    <cellStyle name="Komma 2 7 4 2 7 2" xfId="44937" xr:uid="{6A61BE90-B4FB-4BEC-82E4-9CA90C745602}"/>
    <cellStyle name="Komma 2 7 4 2 8" xfId="22948" xr:uid="{9EF059F8-69D8-4B6E-B79B-7EBEE67FE8A8}"/>
    <cellStyle name="Komma 2 7 4 3" xfId="2941" xr:uid="{A883F670-E3CB-419E-B289-37D6BEA7157C}"/>
    <cellStyle name="Komma 2 7 4 3 2" xfId="13935" xr:uid="{E6CAF711-2780-491E-9E5F-D83497E7053F}"/>
    <cellStyle name="Komma 2 7 4 3 2 2" xfId="36004" xr:uid="{A0D25BD8-90B7-40F4-BA0B-EAD5054AA4E0}"/>
    <cellStyle name="Komma 2 7 4 3 2 3" xfId="41552" xr:uid="{4B6442DC-EFE0-43CE-B3CC-455BB5A310DE}"/>
    <cellStyle name="Komma 2 7 4 3 3" xfId="19503" xr:uid="{331BD117-958F-4FA6-B4C7-112C17BA4AA3}"/>
    <cellStyle name="Komma 2 7 4 3 4" xfId="38728" xr:uid="{6A146AC4-330B-4C6E-B32B-E95F4D45E898}"/>
    <cellStyle name="Komma 2 7 4 4" xfId="5965" xr:uid="{F78847C8-8D01-4272-851E-F83A72EE9BEA}"/>
    <cellStyle name="Komma 2 7 4 4 2" xfId="28034" xr:uid="{2173C282-46E5-427E-930A-204B5F1AD475}"/>
    <cellStyle name="Komma 2 7 4 5" xfId="16899" xr:uid="{F183442E-A2FC-4C49-B1EA-319C0BA99710}"/>
    <cellStyle name="Komma 2 7 4 5 2" xfId="44516" xr:uid="{C1E00ECC-D81B-4A52-8D24-8E24DE95F08E}"/>
    <cellStyle name="Komma 2 7 4 6" xfId="22527" xr:uid="{B9C5BE6E-341A-40FD-A1DB-FD015980DC35}"/>
    <cellStyle name="Komma 2 7 5" xfId="477" xr:uid="{A86B1351-5075-49A1-8260-67CFB6D7347B}"/>
    <cellStyle name="Komma 2 7 5 2" xfId="1278" xr:uid="{BE75F4CA-D27A-4A54-B6AF-FB309A44D746}"/>
    <cellStyle name="Komma 2 7 5 2 2" xfId="3882" xr:uid="{827DFB9E-A11D-4C83-8F73-780F1616C071}"/>
    <cellStyle name="Komma 2 7 5 2 2 2" xfId="9389" xr:uid="{DA17889D-492A-4C4A-874E-0B1C0276060A}"/>
    <cellStyle name="Komma 2 7 5 2 2 2 2" xfId="31458" xr:uid="{E0469B37-1FCC-4C2E-9A4D-26C8CEA4D101}"/>
    <cellStyle name="Komma 2 7 5 2 2 3" xfId="14876" xr:uid="{534C439A-4C8C-4B8C-A345-F3781C67BCDC}"/>
    <cellStyle name="Komma 2 7 5 2 2 3 2" xfId="36945" xr:uid="{42876E6A-E899-4F03-AAB3-A08A265E1221}"/>
    <cellStyle name="Komma 2 7 5 2 2 3 3" xfId="42493" xr:uid="{C5BFA490-EA07-4D03-BDCB-8C37B6F6E0F0}"/>
    <cellStyle name="Komma 2 7 5 2 2 4" xfId="20444" xr:uid="{DD2B2A46-E169-4478-B3B2-55B23F7EB4D6}"/>
    <cellStyle name="Komma 2 7 5 2 2 4 2" xfId="47940" xr:uid="{816ACC88-0598-42FD-894B-ABDDA97E7F91}"/>
    <cellStyle name="Komma 2 7 5 2 2 5" xfId="25951" xr:uid="{60A475D3-5403-4FE7-9027-31A65D92A6E4}"/>
    <cellStyle name="Komma 2 7 5 2 3" xfId="6906" xr:uid="{50D5D337-6C5B-4ADA-84BD-E3C64564E6D6}"/>
    <cellStyle name="Komma 2 7 5 2 3 2" xfId="28975" xr:uid="{77407B2D-58A1-410A-B1CA-212E904B9F34}"/>
    <cellStyle name="Komma 2 7 5 2 4" xfId="12272" xr:uid="{7AA71BF4-2B64-467C-8B8D-59BC20BC644C}"/>
    <cellStyle name="Komma 2 7 5 2 4 2" xfId="34341" xr:uid="{2A0BF3C0-0721-4306-AC1D-5DE48569FF5B}"/>
    <cellStyle name="Komma 2 7 5 2 4 3" xfId="39889" xr:uid="{A30470DA-0BDB-499D-86FE-A4749FD56415}"/>
    <cellStyle name="Komma 2 7 5 2 5" xfId="17840" xr:uid="{3699D1AE-944D-4203-896E-5A1F80A1BC4A}"/>
    <cellStyle name="Komma 2 7 5 2 5 2" xfId="45457" xr:uid="{CFF49FFD-C362-4EA0-B075-1CD8B7C636B3}"/>
    <cellStyle name="Komma 2 7 5 2 6" xfId="23468" xr:uid="{4DB93B13-BA61-4C5A-81E3-80ACD5EB526F}"/>
    <cellStyle name="Komma 2 7 5 3" xfId="2059" xr:uid="{BFB02047-57D6-4B39-97FA-A9B7A1A0BB09}"/>
    <cellStyle name="Komma 2 7 5 3 2" xfId="4663" xr:uid="{D020603D-F0B4-4335-9510-F4E9A3B596C1}"/>
    <cellStyle name="Komma 2 7 5 3 2 2" xfId="10170" xr:uid="{992D81A1-F91B-486F-970F-297C8A50A8D6}"/>
    <cellStyle name="Komma 2 7 5 3 2 2 2" xfId="32239" xr:uid="{93B04EE9-E5CF-4766-B848-C9896A8E6AA9}"/>
    <cellStyle name="Komma 2 7 5 3 2 3" xfId="15657" xr:uid="{832C69F3-2EE8-4F30-8E6B-FA52CCA0B8B1}"/>
    <cellStyle name="Komma 2 7 5 3 2 3 2" xfId="37726" xr:uid="{9CE6584D-149E-4636-9FA2-0A8F6B09B7D1}"/>
    <cellStyle name="Komma 2 7 5 3 2 3 3" xfId="43274" xr:uid="{ACBCE0CB-5AE1-4943-A1AE-D0200BC7F742}"/>
    <cellStyle name="Komma 2 7 5 3 2 4" xfId="21225" xr:uid="{2DAF6F69-3507-4FC4-932D-BB4D20C65D9C}"/>
    <cellStyle name="Komma 2 7 5 3 2 4 2" xfId="48721" xr:uid="{CAF70F69-1409-4AB5-AD1C-323E736557F0}"/>
    <cellStyle name="Komma 2 7 5 3 2 5" xfId="26732" xr:uid="{5C64F73F-53C9-46A8-BD11-D666B99F7888}"/>
    <cellStyle name="Komma 2 7 5 3 3" xfId="7687" xr:uid="{A81D02C1-52B8-4F68-8537-4B99DC812979}"/>
    <cellStyle name="Komma 2 7 5 3 3 2" xfId="29756" xr:uid="{0BA70B57-809D-432A-96A5-0ECAA06A86B5}"/>
    <cellStyle name="Komma 2 7 5 3 4" xfId="13053" xr:uid="{51E2052A-61B9-4D7E-A979-00F23BC2F57C}"/>
    <cellStyle name="Komma 2 7 5 3 4 2" xfId="35122" xr:uid="{8DFCC501-D3AD-44B4-99BB-885F0A394232}"/>
    <cellStyle name="Komma 2 7 5 3 4 3" xfId="40670" xr:uid="{86379599-30A5-4682-83AD-7B1B07F8BFBD}"/>
    <cellStyle name="Komma 2 7 5 3 5" xfId="18621" xr:uid="{D3AA64F3-4DDB-4CA9-BD83-2CA4E48FBDAE}"/>
    <cellStyle name="Komma 2 7 5 3 5 2" xfId="46238" xr:uid="{11BA9063-B260-4554-9FFB-C87FD5C27F94}"/>
    <cellStyle name="Komma 2 7 5 3 6" xfId="24249" xr:uid="{6DDA3E68-15F2-4C14-8805-2AD82DF5A8C9}"/>
    <cellStyle name="Komma 2 7 5 4" xfId="3081" xr:uid="{4D4EB84F-F8B0-44A7-A9F8-AFCB4EBE44A6}"/>
    <cellStyle name="Komma 2 7 5 4 2" xfId="8608" xr:uid="{08AD28DA-BE46-4955-9DED-B50DEB8FCF1D}"/>
    <cellStyle name="Komma 2 7 5 4 2 2" xfId="30677" xr:uid="{A33E3418-B0A2-4942-B5C7-6977953259F6}"/>
    <cellStyle name="Komma 2 7 5 4 3" xfId="14075" xr:uid="{F1DBEF50-E950-41EA-9079-5587A7FBE5B5}"/>
    <cellStyle name="Komma 2 7 5 4 3 2" xfId="36144" xr:uid="{97D516D3-5994-44E8-B543-AF1EAEF1022F}"/>
    <cellStyle name="Komma 2 7 5 4 3 3" xfId="41692" xr:uid="{2DCE4CC5-1ABE-48E3-8304-846E70D4CC37}"/>
    <cellStyle name="Komma 2 7 5 4 4" xfId="19643" xr:uid="{AE987BC8-BEBD-431B-9A4C-15C4EE62026C}"/>
    <cellStyle name="Komma 2 7 5 4 4 2" xfId="47159" xr:uid="{D2BA1F2E-6087-469A-8184-34D7BBBBE1F9}"/>
    <cellStyle name="Komma 2 7 5 4 5" xfId="25170" xr:uid="{FB41B2BA-381A-4AEE-A56E-18135CE72BBC}"/>
    <cellStyle name="Komma 2 7 5 5" xfId="6105" xr:uid="{62312435-5E8B-46F3-97C7-53BF95A11616}"/>
    <cellStyle name="Komma 2 7 5 5 2" xfId="28174" xr:uid="{472FB4ED-3235-4607-A801-917C8AFAF637}"/>
    <cellStyle name="Komma 2 7 5 6" xfId="11491" xr:uid="{73C7FF03-6058-4973-A460-2185E1AE2311}"/>
    <cellStyle name="Komma 2 7 5 6 2" xfId="33560" xr:uid="{222379B1-BBCB-4685-8F11-368BF6252F39}"/>
    <cellStyle name="Komma 2 7 5 6 3" xfId="39108" xr:uid="{D54CB571-3ED8-4B44-8DF2-4BE1B00E5480}"/>
    <cellStyle name="Komma 2 7 5 7" xfId="17039" xr:uid="{4E6C75E7-F6AA-406F-A911-059FF2B7089E}"/>
    <cellStyle name="Komma 2 7 5 7 2" xfId="44656" xr:uid="{3E84902E-9A97-4AD7-AA5D-9104C70F6885}"/>
    <cellStyle name="Komma 2 7 5 8" xfId="22667" xr:uid="{4897A746-5A75-41E5-9D44-B58A0DB009E0}"/>
    <cellStyle name="Komma 2 7 6" xfId="898" xr:uid="{F429A212-1965-4ED3-B140-34283B2AFCAD}"/>
    <cellStyle name="Komma 2 7 6 2" xfId="3502" xr:uid="{B073AC33-917F-4C7B-AB90-AB0278A2F5E1}"/>
    <cellStyle name="Komma 2 7 6 2 2" xfId="14496" xr:uid="{D259AC3D-FA5C-4E5D-90E2-EA1616A19A5E}"/>
    <cellStyle name="Komma 2 7 6 2 2 2" xfId="36565" xr:uid="{F3E58800-359F-4B7D-B70C-EFF21074FAF2}"/>
    <cellStyle name="Komma 2 7 6 2 2 3" xfId="42113" xr:uid="{18F2B6B5-6323-4767-9B27-7375CED2646F}"/>
    <cellStyle name="Komma 2 7 6 2 3" xfId="20064" xr:uid="{681B3C86-A531-4C73-ADD2-D65E49D72735}"/>
    <cellStyle name="Komma 2 7 6 2 4" xfId="38748" xr:uid="{CF73F6F7-BBC7-44F4-A027-B1611286C474}"/>
    <cellStyle name="Komma 2 7 6 3" xfId="5424" xr:uid="{D2022833-FF1A-494A-B920-C3270B4002FC}"/>
    <cellStyle name="Komma 2 7 6 3 2" xfId="10931" xr:uid="{1B46699B-F309-4469-9664-6E05113FCF79}"/>
    <cellStyle name="Komma 2 7 6 3 2 2" xfId="33000" xr:uid="{76BA6BCB-D0E9-46EF-82A3-A9C99348FE15}"/>
    <cellStyle name="Komma 2 7 6 3 3" xfId="16418" xr:uid="{8C3B2A76-E974-44CE-8795-4CA40B35800A}"/>
    <cellStyle name="Komma 2 7 6 3 3 2" xfId="38487" xr:uid="{AB1A9A3E-A0E5-4B55-B1A7-597CA1F19D23}"/>
    <cellStyle name="Komma 2 7 6 3 3 3" xfId="44035" xr:uid="{49411AFD-BE81-4599-9B66-01C7747568B1}"/>
    <cellStyle name="Komma 2 7 6 3 4" xfId="21986" xr:uid="{973A6957-9157-4836-A4C1-4A1F1AB68079}"/>
    <cellStyle name="Komma 2 7 6 3 4 2" xfId="49482" xr:uid="{E6F590B3-9DF3-4B4F-BB43-A063F7D57033}"/>
    <cellStyle name="Komma 2 7 6 3 5" xfId="27493" xr:uid="{FB5963FD-B9BE-45D7-8A44-41C8A555090B}"/>
    <cellStyle name="Komma 2 7 6 4" xfId="6526" xr:uid="{2F1FB0B1-1665-44C4-BCB0-3D1EB159F5F6}"/>
    <cellStyle name="Komma 2 7 6 4 2" xfId="28595" xr:uid="{B376AB8A-936A-4F86-8B57-376DF22DFE5E}"/>
    <cellStyle name="Komma 2 7 6 5" xfId="17460" xr:uid="{9DE5BAD4-D512-4FEC-BA9D-974AF102AB92}"/>
    <cellStyle name="Komma 2 7 6 5 2" xfId="45077" xr:uid="{0C012D6B-765A-4BAF-9A33-F3346E534AA1}"/>
    <cellStyle name="Komma 2 7 6 6" xfId="23088" xr:uid="{FA7FD51F-00B4-4F76-B204-F28B8A075418}"/>
    <cellStyle name="Komma 2 7 7" xfId="2520" xr:uid="{384BB78A-05A9-49CC-8F5B-765EED2110DF}"/>
    <cellStyle name="Komma 2 7 7 2" xfId="13514" xr:uid="{54ED520C-BDF8-47F5-9747-FD43C453D85F}"/>
    <cellStyle name="Komma 2 7 7 2 2" xfId="35583" xr:uid="{C2521536-0606-48CB-ABA3-032B9F5B933B}"/>
    <cellStyle name="Komma 2 7 7 2 3" xfId="41131" xr:uid="{980E13F5-632B-48B5-9906-A26F139ADE5A}"/>
    <cellStyle name="Komma 2 7 7 3" xfId="19082" xr:uid="{2A3E3423-9D1F-422C-9EB2-404DA48188DA}"/>
    <cellStyle name="Komma 2 7 7 4" xfId="38647" xr:uid="{6D159729-BCE8-461C-A240-540D395922DE}"/>
    <cellStyle name="Komma 2 7 8" xfId="5684" xr:uid="{48A4CAF0-9E4E-47FA-9439-4934AFE34980}"/>
    <cellStyle name="Komma 2 7 8 2" xfId="27753" xr:uid="{D8B00EA1-6A3F-435B-98F2-2952E3DA2325}"/>
    <cellStyle name="Komma 2 7 9" xfId="16618" xr:uid="{FE2C5584-631F-4461-9463-4742D793BA82}"/>
    <cellStyle name="Komma 2 7 9 2" xfId="44235" xr:uid="{9121CA35-3A88-453D-82B1-5EE65DE91C08}"/>
    <cellStyle name="Komma 2 8" xfId="195" xr:uid="{076512F9-8F42-4269-A186-1852E7FB2B75}"/>
    <cellStyle name="Komma 2 8 2" xfId="618" xr:uid="{7AEBD7C8-BA2B-48D7-A253-E5FEB80E6874}"/>
    <cellStyle name="Komma 2 8 2 2" xfId="1419" xr:uid="{7AC59153-FEB3-4B0A-879D-BC3444287FED}"/>
    <cellStyle name="Komma 2 8 2 2 2" xfId="4023" xr:uid="{11EF525C-E47E-474A-A63E-C2A97D6FE5DC}"/>
    <cellStyle name="Komma 2 8 2 2 2 2" xfId="9530" xr:uid="{DCD05CE0-BB35-4049-8D06-CB04535E1C83}"/>
    <cellStyle name="Komma 2 8 2 2 2 2 2" xfId="31599" xr:uid="{5A5214C6-39CC-4276-B407-69E898C57D2A}"/>
    <cellStyle name="Komma 2 8 2 2 2 3" xfId="15017" xr:uid="{A3DD4DDE-61A5-442E-AD7E-F93CF1BE5EE9}"/>
    <cellStyle name="Komma 2 8 2 2 2 3 2" xfId="37086" xr:uid="{A78CAAC5-B344-491C-B55A-81CB487E66C2}"/>
    <cellStyle name="Komma 2 8 2 2 2 3 3" xfId="42634" xr:uid="{1355B194-A616-4764-B6F1-0876F8A5516D}"/>
    <cellStyle name="Komma 2 8 2 2 2 4" xfId="20585" xr:uid="{64E36727-C37C-4F52-9705-3CFB0710D8C0}"/>
    <cellStyle name="Komma 2 8 2 2 2 4 2" xfId="48081" xr:uid="{25A8D2F3-3F25-4662-890E-8726080539EC}"/>
    <cellStyle name="Komma 2 8 2 2 2 5" xfId="26092" xr:uid="{98024F88-1007-4D58-AAB5-3572ECA996BF}"/>
    <cellStyle name="Komma 2 8 2 2 3" xfId="7047" xr:uid="{BA0EF947-8065-4C8A-A052-41A55AABB41D}"/>
    <cellStyle name="Komma 2 8 2 2 3 2" xfId="29116" xr:uid="{4185F3FB-B12A-4772-A8DE-E2E72F32ECA1}"/>
    <cellStyle name="Komma 2 8 2 2 4" xfId="12413" xr:uid="{53A2D16E-6E59-4915-A5F4-17743992D923}"/>
    <cellStyle name="Komma 2 8 2 2 4 2" xfId="34482" xr:uid="{DD060286-3B39-4000-829E-3A4705F1D949}"/>
    <cellStyle name="Komma 2 8 2 2 4 3" xfId="40030" xr:uid="{38096895-E54B-435E-A16D-D8F5FD3188CD}"/>
    <cellStyle name="Komma 2 8 2 2 5" xfId="17981" xr:uid="{BEACA91A-A5BA-487A-B2D5-B36331FA5676}"/>
    <cellStyle name="Komma 2 8 2 2 5 2" xfId="45598" xr:uid="{C9A13202-9AE3-44F8-B550-BADB09BDC3DB}"/>
    <cellStyle name="Komma 2 8 2 2 6" xfId="23609" xr:uid="{8E1342AF-7CB8-4728-984A-7CF9645FA50F}"/>
    <cellStyle name="Komma 2 8 2 3" xfId="2200" xr:uid="{1DC47083-4275-4CCB-BF70-CCF194388A6B}"/>
    <cellStyle name="Komma 2 8 2 3 2" xfId="4804" xr:uid="{17BEEBAD-D1A7-4412-AFFA-3EE7D82B685D}"/>
    <cellStyle name="Komma 2 8 2 3 2 2" xfId="10311" xr:uid="{1C910CD2-E349-400D-B5B2-B7161A8EF22F}"/>
    <cellStyle name="Komma 2 8 2 3 2 2 2" xfId="32380" xr:uid="{77160F41-AAB4-41CA-BE37-E2B47EC09147}"/>
    <cellStyle name="Komma 2 8 2 3 2 3" xfId="15798" xr:uid="{C066A6DB-C649-4C66-98F7-58F1B5DA02C9}"/>
    <cellStyle name="Komma 2 8 2 3 2 3 2" xfId="37867" xr:uid="{382F1496-9600-4E12-A268-D508468598B7}"/>
    <cellStyle name="Komma 2 8 2 3 2 3 3" xfId="43415" xr:uid="{38EF90EE-56DF-4E0C-AE1E-3754D5287164}"/>
    <cellStyle name="Komma 2 8 2 3 2 4" xfId="21366" xr:uid="{3EAF8680-5EBF-4171-BCF8-BAE53F7B351D}"/>
    <cellStyle name="Komma 2 8 2 3 2 4 2" xfId="48862" xr:uid="{94BE33F8-E2CC-469C-94F0-A62296C66014}"/>
    <cellStyle name="Komma 2 8 2 3 2 5" xfId="26873" xr:uid="{30D8BB91-B7B3-4088-8D5C-D41DEC449FE1}"/>
    <cellStyle name="Komma 2 8 2 3 3" xfId="7828" xr:uid="{87226D42-8400-4524-A461-03D33ED4ECC2}"/>
    <cellStyle name="Komma 2 8 2 3 3 2" xfId="29897" xr:uid="{66FCF4BA-AC8A-4FD9-AAF2-9BAE614FD930}"/>
    <cellStyle name="Komma 2 8 2 3 4" xfId="13194" xr:uid="{F6435CBD-5E56-4596-9EFD-F3BC7849046F}"/>
    <cellStyle name="Komma 2 8 2 3 4 2" xfId="35263" xr:uid="{4C9CE1AA-4554-460F-A5DE-13954F67863E}"/>
    <cellStyle name="Komma 2 8 2 3 4 3" xfId="40811" xr:uid="{AB93897C-4545-46E4-A366-41906D103F65}"/>
    <cellStyle name="Komma 2 8 2 3 5" xfId="18762" xr:uid="{EB9AB01B-39FB-49D9-8A58-A3FEAB632341}"/>
    <cellStyle name="Komma 2 8 2 3 5 2" xfId="46379" xr:uid="{4BC8FF9F-946D-4B4C-966B-D4BF56FA7D76}"/>
    <cellStyle name="Komma 2 8 2 3 6" xfId="24390" xr:uid="{87DACA97-7A70-417E-86B3-0E85956830E5}"/>
    <cellStyle name="Komma 2 8 2 4" xfId="3222" xr:uid="{E377A9CE-D06A-475C-89FE-7B9EA0E0817A}"/>
    <cellStyle name="Komma 2 8 2 4 2" xfId="8749" xr:uid="{83B21CC4-82FA-4BEB-BE2D-ED56444C2265}"/>
    <cellStyle name="Komma 2 8 2 4 2 2" xfId="30818" xr:uid="{40183735-7041-4A67-B5BC-EAAEF6E41E10}"/>
    <cellStyle name="Komma 2 8 2 4 3" xfId="14216" xr:uid="{FE47621B-12D1-417A-A704-872076286BEC}"/>
    <cellStyle name="Komma 2 8 2 4 3 2" xfId="36285" xr:uid="{A85EC258-706F-4889-BBE0-F83C314D9080}"/>
    <cellStyle name="Komma 2 8 2 4 3 3" xfId="41833" xr:uid="{EFF1B619-8D54-415B-A960-BE5A6A78F848}"/>
    <cellStyle name="Komma 2 8 2 4 4" xfId="19784" xr:uid="{953EE3EC-CCFE-4344-B68D-F70D3AA254D2}"/>
    <cellStyle name="Komma 2 8 2 4 4 2" xfId="47300" xr:uid="{B0AA51F0-6A89-41B7-8120-CB760D62C019}"/>
    <cellStyle name="Komma 2 8 2 4 5" xfId="25311" xr:uid="{196A33BC-6D14-4EEC-AB5D-EE100FF6D04C}"/>
    <cellStyle name="Komma 2 8 2 5" xfId="6246" xr:uid="{CCF6FAC8-B1EA-4DE5-A4CC-A3237F16C397}"/>
    <cellStyle name="Komma 2 8 2 5 2" xfId="28315" xr:uid="{073DDF89-7D3E-40C2-A404-5A97D41185CA}"/>
    <cellStyle name="Komma 2 8 2 6" xfId="11632" xr:uid="{31087E9F-0FA1-44F9-AEF9-735AA35A04C7}"/>
    <cellStyle name="Komma 2 8 2 6 2" xfId="33701" xr:uid="{DCF83106-6FD1-4E4C-BABE-5F10C6866257}"/>
    <cellStyle name="Komma 2 8 2 6 3" xfId="39249" xr:uid="{BA5C38C2-29EE-467F-A234-F7D2813D70D8}"/>
    <cellStyle name="Komma 2 8 2 7" xfId="17180" xr:uid="{C728881C-5E41-4BC2-B94E-8F181E735D45}"/>
    <cellStyle name="Komma 2 8 2 7 2" xfId="44797" xr:uid="{AC671DDE-5584-4C4E-98F1-893C8C04A58A}"/>
    <cellStyle name="Komma 2 8 2 8" xfId="22808" xr:uid="{DF021F22-D73A-41C1-9CEA-418700F59094}"/>
    <cellStyle name="Komma 2 8 3" xfId="2801" xr:uid="{6FE9C246-73D3-4FF9-85CF-62918ADEEBF7}"/>
    <cellStyle name="Komma 2 8 3 2" xfId="13795" xr:uid="{4C19A28B-57DA-49B8-80A5-CEB5BC035A28}"/>
    <cellStyle name="Komma 2 8 3 2 2" xfId="35864" xr:uid="{AB2BD7F7-4EEA-46EB-83C4-A63BE1E737BC}"/>
    <cellStyle name="Komma 2 8 3 2 3" xfId="41412" xr:uid="{E2FE4520-EA53-4968-B021-61340D9E5649}"/>
    <cellStyle name="Komma 2 8 3 3" xfId="19363" xr:uid="{09638E8F-609B-470D-AD75-B77F0BA93963}"/>
    <cellStyle name="Komma 2 8 3 4" xfId="38688" xr:uid="{E945D056-4326-4E75-ACF8-2FF4BC1B4667}"/>
    <cellStyle name="Komma 2 8 4" xfId="5825" xr:uid="{CA082DA0-E21B-4D08-89F4-D6E5EEDA8BD2}"/>
    <cellStyle name="Komma 2 8 4 2" xfId="27894" xr:uid="{03C242D3-616B-4853-A9EB-31282F0B5070}"/>
    <cellStyle name="Komma 2 8 5" xfId="16759" xr:uid="{B01A0F6F-AC2F-43D7-AEAD-7BF5203D4410}"/>
    <cellStyle name="Komma 2 8 5 2" xfId="44376" xr:uid="{B53AF97C-93C3-4441-B5F8-12403EE34228}"/>
    <cellStyle name="Komma 2 8 6" xfId="22387" xr:uid="{CFF6FF7D-C587-48C6-B264-0C96F7EC8F37}"/>
    <cellStyle name="Komma 2 9" xfId="2560" xr:uid="{82469E93-1665-4AF4-8884-6D048E183AD3}"/>
    <cellStyle name="Komma 2 9 2" xfId="5484" xr:uid="{351D7C11-0B8B-4B39-9F85-E55D1691858B}"/>
    <cellStyle name="Komma 2 9 2 2" xfId="10991" xr:uid="{B5B54996-B012-4DB6-8CAC-CEBBDA32F023}"/>
    <cellStyle name="Komma 2 9 2 2 2" xfId="33060" xr:uid="{47914E24-2E73-48BA-AF8B-F835A4B641FB}"/>
    <cellStyle name="Komma 2 9 2 3" xfId="16478" xr:uid="{547A792D-C772-41BC-A065-7B4A628F3E7E}"/>
    <cellStyle name="Komma 2 9 2 3 2" xfId="38547" xr:uid="{2201C6E7-5F84-4862-9E36-996C27C50CB3}"/>
    <cellStyle name="Komma 2 9 2 3 3" xfId="44095" xr:uid="{577A69DC-3007-4C70-9E17-8877BED142A2}"/>
    <cellStyle name="Komma 2 9 2 4" xfId="22046" xr:uid="{01E0618F-4630-466E-8403-697F19F985F4}"/>
    <cellStyle name="Komma 2 9 2 4 2" xfId="49542" xr:uid="{D8F06BA1-8498-412F-8AE4-B1B36096A63C}"/>
    <cellStyle name="Komma 2 9 2 5" xfId="27553" xr:uid="{AB9F19DD-9729-4E4B-B6D4-6FECE79E7FC4}"/>
    <cellStyle name="Komma 2 9 3" xfId="8168" xr:uid="{62ADC5DD-0B89-4E4A-AF94-D209476A918D}"/>
    <cellStyle name="Komma 2 9 3 2" xfId="30237" xr:uid="{99FFED0C-C009-4629-BFE4-6A224D7CD020}"/>
    <cellStyle name="Komma 2 9 4" xfId="13554" xr:uid="{63E5AB9A-30C9-4B20-8952-9857FF3145D4}"/>
    <cellStyle name="Komma 2 9 4 2" xfId="35623" xr:uid="{E9D01E87-DE7F-4A54-B339-F560D4DD1994}"/>
    <cellStyle name="Komma 2 9 4 3" xfId="41171" xr:uid="{17C493AA-BD06-49E4-9B05-E8EF549E628C}"/>
    <cellStyle name="Komma 2 9 5" xfId="19122" xr:uid="{2A41D13A-965C-4788-956F-823BF1FE73AE}"/>
    <cellStyle name="Komma 2 9 5 2" xfId="46719" xr:uid="{A69310CC-0841-405B-A305-DCBD3B888261}"/>
    <cellStyle name="Komma 2 9 6" xfId="24730" xr:uid="{A1E63568-3489-4FAE-9012-A471D36C26B5}"/>
    <cellStyle name="Komma 3" xfId="8" xr:uid="{00000000-0005-0000-0000-000036000000}"/>
    <cellStyle name="Komma 3 10" xfId="5645" xr:uid="{F5CA7E1E-7D38-4A67-80C4-70C7F9711715}"/>
    <cellStyle name="Komma 3 10 2" xfId="27714" xr:uid="{F9DA525C-3230-4317-856C-01C90E94184C}"/>
    <cellStyle name="Komma 3 11" xfId="16579" xr:uid="{2BE1118F-495A-4CEC-9101-D470AF771431}"/>
    <cellStyle name="Komma 3 11 2" xfId="44196" xr:uid="{8F3A1A59-3394-4E45-8E3F-19A6BEC03FCF}"/>
    <cellStyle name="Komma 3 12" xfId="22207" xr:uid="{0396D58B-D4D9-49B3-A585-9EDB9A7AC0F1}"/>
    <cellStyle name="Komma 3 2" xfId="11" xr:uid="{00000000-0005-0000-0000-000030000000}"/>
    <cellStyle name="Komma 3 2 10" xfId="16582" xr:uid="{C1198F0F-786B-453B-A0AD-D59494CCA5F0}"/>
    <cellStyle name="Komma 3 2 10 2" xfId="44199" xr:uid="{176FDC42-E60C-4528-B788-15C85F7CABAD}"/>
    <cellStyle name="Komma 3 2 11" xfId="22210" xr:uid="{870AD235-D97B-4BE2-B272-907FA2E33DE2}"/>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2 2" xfId="3873" xr:uid="{68E69E19-1BC5-4036-83BA-4FB98D6F5776}"/>
    <cellStyle name="Komma 3 2 2 2 10 2 2 2" xfId="9380" xr:uid="{EA057706-3EC1-404D-99D1-9EB43BDC3F46}"/>
    <cellStyle name="Komma 3 2 2 2 10 2 2 2 2" xfId="31449" xr:uid="{5F74A296-4C0B-4339-9DCB-5AFD86589D75}"/>
    <cellStyle name="Komma 3 2 2 2 10 2 2 3" xfId="14867" xr:uid="{CD535623-E4CC-4B90-AB8B-064760EFA8B2}"/>
    <cellStyle name="Komma 3 2 2 2 10 2 2 3 2" xfId="36936" xr:uid="{899C4F22-A85B-43D3-9CA1-3C1952123333}"/>
    <cellStyle name="Komma 3 2 2 2 10 2 2 3 3" xfId="42484" xr:uid="{CE2975EC-AFEE-4440-8723-C7D5F15E895B}"/>
    <cellStyle name="Komma 3 2 2 2 10 2 2 4" xfId="20435" xr:uid="{C95E9993-4FEE-4C17-99EE-8361FBDC373D}"/>
    <cellStyle name="Komma 3 2 2 2 10 2 2 4 2" xfId="47931" xr:uid="{C5738FCF-9464-4C21-A826-5B40980F839B}"/>
    <cellStyle name="Komma 3 2 2 2 10 2 2 5" xfId="25942" xr:uid="{7FFB11E1-4E83-4DF1-A24F-AE68B4DF6DAC}"/>
    <cellStyle name="Komma 3 2 2 2 10 2 3" xfId="6897" xr:uid="{0C1F72C9-6C9D-48A0-B8C5-3E29D1AB6EB9}"/>
    <cellStyle name="Komma 3 2 2 2 10 2 3 2" xfId="28966" xr:uid="{941CC07B-8A79-4568-BEC7-8FE816C84F00}"/>
    <cellStyle name="Komma 3 2 2 2 10 2 4" xfId="12263" xr:uid="{29C76B14-BF63-4B0B-B3D1-3563BA002E0B}"/>
    <cellStyle name="Komma 3 2 2 2 10 2 4 2" xfId="34332" xr:uid="{7AEE6FFE-6376-48C7-976D-169C7A3B3254}"/>
    <cellStyle name="Komma 3 2 2 2 10 2 4 3" xfId="39880" xr:uid="{4262EA48-91A2-46BC-B2F6-16030967F3D6}"/>
    <cellStyle name="Komma 3 2 2 2 10 2 5" xfId="17831" xr:uid="{E057F61D-D292-4464-8025-96BC1778FF04}"/>
    <cellStyle name="Komma 3 2 2 2 10 2 5 2" xfId="45448" xr:uid="{4BD5D87A-62F4-4387-97BC-30C6BBA237E5}"/>
    <cellStyle name="Komma 3 2 2 2 10 2 6" xfId="23459" xr:uid="{9D6E93BE-7852-4A2A-9A0B-30EE050DAC6F}"/>
    <cellStyle name="Komma 3 2 2 2 10 3" xfId="2050" xr:uid="{A35547DD-E845-4579-801D-BAD76106E30B}"/>
    <cellStyle name="Komma 3 2 2 2 10 3 2" xfId="4654" xr:uid="{B8F80ED2-FE17-4EDC-8F34-FF7B10E4BA02}"/>
    <cellStyle name="Komma 3 2 2 2 10 3 2 2" xfId="10161" xr:uid="{13E302D2-70EE-4F4D-ACD5-08ED566AC5ED}"/>
    <cellStyle name="Komma 3 2 2 2 10 3 2 2 2" xfId="32230" xr:uid="{09334D7D-73A8-4321-A0CA-D0B69C28100A}"/>
    <cellStyle name="Komma 3 2 2 2 10 3 2 3" xfId="15648" xr:uid="{5FBF370E-D4E3-46BB-8564-1927F7BF42F8}"/>
    <cellStyle name="Komma 3 2 2 2 10 3 2 3 2" xfId="37717" xr:uid="{2419FF4A-FA34-4636-92A6-95DD54891ACC}"/>
    <cellStyle name="Komma 3 2 2 2 10 3 2 3 3" xfId="43265" xr:uid="{C707E845-E99E-4F32-A060-17BDCB6F7F7B}"/>
    <cellStyle name="Komma 3 2 2 2 10 3 2 4" xfId="21216" xr:uid="{A3678128-D079-4673-9710-ED5465089308}"/>
    <cellStyle name="Komma 3 2 2 2 10 3 2 4 2" xfId="48712" xr:uid="{6746D17F-6E5A-4203-A7F2-812F677C7E58}"/>
    <cellStyle name="Komma 3 2 2 2 10 3 2 5" xfId="26723" xr:uid="{0C444891-D3A9-444B-B2F2-4550ECCDAD84}"/>
    <cellStyle name="Komma 3 2 2 2 10 3 3" xfId="7678" xr:uid="{5B10D68F-650E-4FF6-AEF9-76CD6361AFF6}"/>
    <cellStyle name="Komma 3 2 2 2 10 3 3 2" xfId="29747" xr:uid="{4E633807-D770-4A30-8D31-0963D3D5B62F}"/>
    <cellStyle name="Komma 3 2 2 2 10 3 4" xfId="13044" xr:uid="{72C9105A-42F0-4BE1-B698-836D8D20177C}"/>
    <cellStyle name="Komma 3 2 2 2 10 3 4 2" xfId="35113" xr:uid="{5DAE240B-8F43-4B3D-B1A6-097E7EB70636}"/>
    <cellStyle name="Komma 3 2 2 2 10 3 4 3" xfId="40661" xr:uid="{34EBA431-E6A4-4FD0-BF76-CB33F6838FCD}"/>
    <cellStyle name="Komma 3 2 2 2 10 3 5" xfId="18612" xr:uid="{CF23EC15-9204-4887-AF71-85EAB162E377}"/>
    <cellStyle name="Komma 3 2 2 2 10 3 5 2" xfId="46229" xr:uid="{0776C34D-DB7F-4505-B330-8FDB8E905DB6}"/>
    <cellStyle name="Komma 3 2 2 2 10 3 6" xfId="24240" xr:uid="{0A48A4BE-4014-46F8-A694-C31482CFEA35}"/>
    <cellStyle name="Komma 3 2 2 2 10 4" xfId="3072" xr:uid="{31B57D84-6993-44C9-ADDD-8742765BAA93}"/>
    <cellStyle name="Komma 3 2 2 2 10 4 2" xfId="8599" xr:uid="{78791B97-A140-4082-8B02-55668A98EFFF}"/>
    <cellStyle name="Komma 3 2 2 2 10 4 2 2" xfId="30668" xr:uid="{8FEB302B-6C13-4A56-8C85-9D22068B5568}"/>
    <cellStyle name="Komma 3 2 2 2 10 4 3" xfId="14066" xr:uid="{75B52E48-84F4-4F4D-9874-C0473D7986DB}"/>
    <cellStyle name="Komma 3 2 2 2 10 4 3 2" xfId="36135" xr:uid="{7E76C503-34A3-4490-A394-AAB82A5ADF45}"/>
    <cellStyle name="Komma 3 2 2 2 10 4 3 3" xfId="41683" xr:uid="{2359A3D9-97DA-4C29-BA8E-31C8B7A51D32}"/>
    <cellStyle name="Komma 3 2 2 2 10 4 4" xfId="19634" xr:uid="{4F04371B-99DC-4B97-888B-3DE659FFAD58}"/>
    <cellStyle name="Komma 3 2 2 2 10 4 4 2" xfId="47150" xr:uid="{75D7DE00-6E37-40BF-A659-461E2F18CFA5}"/>
    <cellStyle name="Komma 3 2 2 2 10 4 5" xfId="25161" xr:uid="{28C83D6C-D0D3-4CF9-877B-E5D77B87618F}"/>
    <cellStyle name="Komma 3 2 2 2 10 5" xfId="6096" xr:uid="{FC33CC6B-EA57-425E-AB31-3A11045A49A5}"/>
    <cellStyle name="Komma 3 2 2 2 10 5 2" xfId="28165" xr:uid="{28E5F55C-8EA7-47ED-BE6E-76F971983B92}"/>
    <cellStyle name="Komma 3 2 2 2 10 6" xfId="11482" xr:uid="{6150174F-E086-41C6-9716-197A9E5BFC30}"/>
    <cellStyle name="Komma 3 2 2 2 10 6 2" xfId="33551" xr:uid="{FC5F2277-BCF9-4EBD-AD70-BFD03CB3D1F3}"/>
    <cellStyle name="Komma 3 2 2 2 10 6 3" xfId="39099" xr:uid="{4C7CDCDB-90FE-481C-BD16-008B9712046B}"/>
    <cellStyle name="Komma 3 2 2 2 10 7" xfId="17030" xr:uid="{B37A97C2-E80C-44F8-B271-311F41B9093D}"/>
    <cellStyle name="Komma 3 2 2 2 10 7 2" xfId="44647" xr:uid="{71DA44A7-1D83-4BF1-BF6B-41B17401D1F0}"/>
    <cellStyle name="Komma 3 2 2 2 10 8" xfId="22658" xr:uid="{15BD559D-5CA7-45A1-AD1A-7029B44F370A}"/>
    <cellStyle name="Komma 3 2 2 2 11" xfId="889" xr:uid="{CD11BCD9-EA46-4182-BBB0-4D08D34E29B7}"/>
    <cellStyle name="Komma 3 2 2 2 11 2" xfId="1690" xr:uid="{28CF9B11-9934-4B14-B799-E856C2D780EA}"/>
    <cellStyle name="Komma 3 2 2 2 11 2 2" xfId="4294" xr:uid="{FDADF35C-D592-4B03-9712-2ED600A54D0D}"/>
    <cellStyle name="Komma 3 2 2 2 11 2 2 2" xfId="9801" xr:uid="{5713691F-C582-4FC1-B16F-833A84A8F073}"/>
    <cellStyle name="Komma 3 2 2 2 11 2 2 2 2" xfId="31870" xr:uid="{A9DFA6EF-DBCE-4028-8D6F-042B0C7BF13A}"/>
    <cellStyle name="Komma 3 2 2 2 11 2 2 3" xfId="15288" xr:uid="{6C6C426F-D870-448B-8E44-04AE3F6AD30E}"/>
    <cellStyle name="Komma 3 2 2 2 11 2 2 3 2" xfId="37357" xr:uid="{A6EDBAD2-E584-40DF-935D-FA11776E81B7}"/>
    <cellStyle name="Komma 3 2 2 2 11 2 2 3 3" xfId="42905" xr:uid="{99D18E17-C3A8-4478-9959-315FDF84D69E}"/>
    <cellStyle name="Komma 3 2 2 2 11 2 2 4" xfId="20856" xr:uid="{3CD6D07B-C2BF-4E3F-8701-BAF0C1BF5620}"/>
    <cellStyle name="Komma 3 2 2 2 11 2 2 4 2" xfId="48352" xr:uid="{FE742951-26BD-4567-9533-B8A4168112E3}"/>
    <cellStyle name="Komma 3 2 2 2 11 2 2 5" xfId="26363" xr:uid="{EC7063D0-AAF5-4B39-BE26-CC6A8B3C13E3}"/>
    <cellStyle name="Komma 3 2 2 2 11 2 3" xfId="7318" xr:uid="{6610F57B-548D-4EBD-B2FA-B749F40B49CD}"/>
    <cellStyle name="Komma 3 2 2 2 11 2 3 2" xfId="29387" xr:uid="{47B463B1-AB51-4213-B13C-2A4594F8F08B}"/>
    <cellStyle name="Komma 3 2 2 2 11 2 4" xfId="12684" xr:uid="{E443E38F-31B4-4D6D-8689-BBBF16171468}"/>
    <cellStyle name="Komma 3 2 2 2 11 2 4 2" xfId="34753" xr:uid="{1318EB0D-FB87-4054-B8B1-1B6DE9906B61}"/>
    <cellStyle name="Komma 3 2 2 2 11 2 4 3" xfId="40301" xr:uid="{1D24693C-A5B7-4D05-A39C-1EF7576C1243}"/>
    <cellStyle name="Komma 3 2 2 2 11 2 5" xfId="18252" xr:uid="{E495473D-5A93-4A63-B36A-F9BD104D8F26}"/>
    <cellStyle name="Komma 3 2 2 2 11 2 5 2" xfId="45869" xr:uid="{683BDBBF-51BB-4148-B69B-0F21C1E1BEAD}"/>
    <cellStyle name="Komma 3 2 2 2 11 2 6" xfId="23880" xr:uid="{72324FBC-B25A-4031-A4A1-478C81560A82}"/>
    <cellStyle name="Komma 3 2 2 2 11 3" xfId="3493" xr:uid="{2136122B-9A15-430A-8E9C-2B02035DD560}"/>
    <cellStyle name="Komma 3 2 2 2 11 3 2" xfId="9020" xr:uid="{182B422A-A475-49CD-8157-6EAF766E51DD}"/>
    <cellStyle name="Komma 3 2 2 2 11 3 2 2" xfId="31089" xr:uid="{B392D2C4-86CB-4FA7-A829-C0045F6E5026}"/>
    <cellStyle name="Komma 3 2 2 2 11 3 3" xfId="14487" xr:uid="{2D1C0317-2C2B-4B79-A396-97C28A2B2614}"/>
    <cellStyle name="Komma 3 2 2 2 11 3 3 2" xfId="36556" xr:uid="{4954DE1B-C0FC-4A46-B7D3-C6D59B2AF04C}"/>
    <cellStyle name="Komma 3 2 2 2 11 3 3 3" xfId="42104" xr:uid="{F4278FC5-255A-4064-8B30-A4E853231D9F}"/>
    <cellStyle name="Komma 3 2 2 2 11 3 4" xfId="20055" xr:uid="{2E726C19-2F01-4496-A493-9AEAEBE801AE}"/>
    <cellStyle name="Komma 3 2 2 2 11 3 4 2" xfId="47571" xr:uid="{FEDF3627-B27F-43CD-9E73-AA606EC00EAC}"/>
    <cellStyle name="Komma 3 2 2 2 11 3 5" xfId="25582" xr:uid="{28ABF82D-D87B-4F91-9150-E337472A0543}"/>
    <cellStyle name="Komma 3 2 2 2 11 4" xfId="6517" xr:uid="{B488D28B-234D-4B0C-A87F-C0806616026D}"/>
    <cellStyle name="Komma 3 2 2 2 11 4 2" xfId="28586" xr:uid="{74FC973E-3C07-40EC-A27E-29E739293CE2}"/>
    <cellStyle name="Komma 3 2 2 2 11 5" xfId="11903" xr:uid="{D443B69E-9BF5-442A-BFCC-19D824CE5BA4}"/>
    <cellStyle name="Komma 3 2 2 2 11 5 2" xfId="33972" xr:uid="{1955710F-3295-47F3-93C9-C743444B0D6B}"/>
    <cellStyle name="Komma 3 2 2 2 11 5 3" xfId="39520" xr:uid="{5BFCDB5A-D4E0-41F7-B665-BF716B28F218}"/>
    <cellStyle name="Komma 3 2 2 2 11 6" xfId="17451" xr:uid="{38440E66-091B-4223-AA54-0AE63B33201F}"/>
    <cellStyle name="Komma 3 2 2 2 11 6 2" xfId="45068" xr:uid="{341FCFE4-8BB5-4CCD-9586-340017070959}"/>
    <cellStyle name="Komma 3 2 2 2 11 7" xfId="23079" xr:uid="{7395225D-C95A-440C-AD9D-2305EAF9A116}"/>
    <cellStyle name="Komma 3 2 2 2 12" xfId="949" xr:uid="{A10A1033-455B-4617-98F7-9DFBCD1F1CAA}"/>
    <cellStyle name="Komma 3 2 2 2 12 2" xfId="3553" xr:uid="{B74A9ED9-058B-4E8B-BE79-A27F3B280027}"/>
    <cellStyle name="Komma 3 2 2 2 12 2 2" xfId="9060" xr:uid="{D1A27EE5-899E-4966-86B4-C29D4CADF223}"/>
    <cellStyle name="Komma 3 2 2 2 12 2 2 2" xfId="31129" xr:uid="{C2CFF384-1BC7-4D14-BC98-1DD2DFDF9612}"/>
    <cellStyle name="Komma 3 2 2 2 12 2 3" xfId="14547" xr:uid="{A4679901-64D4-4F17-AE7A-F2E3F9933675}"/>
    <cellStyle name="Komma 3 2 2 2 12 2 3 2" xfId="36616" xr:uid="{3D5D3C57-9B56-4919-AFAE-CDBB15785053}"/>
    <cellStyle name="Komma 3 2 2 2 12 2 3 3" xfId="42164" xr:uid="{F49A3030-93E9-49F6-BA19-C91E6C4B431A}"/>
    <cellStyle name="Komma 3 2 2 2 12 2 4" xfId="20115" xr:uid="{506C8140-6190-4235-97E7-2DD39B9FA8AD}"/>
    <cellStyle name="Komma 3 2 2 2 12 2 4 2" xfId="47611" xr:uid="{3D3A938A-A5B4-46E0-A698-88860D4262F1}"/>
    <cellStyle name="Komma 3 2 2 2 12 2 5" xfId="25622" xr:uid="{80B98939-BAE3-4E6A-95E4-E28DD198FDCE}"/>
    <cellStyle name="Komma 3 2 2 2 12 3" xfId="6577" xr:uid="{7E452691-B1CC-47C0-926E-37886E267744}"/>
    <cellStyle name="Komma 3 2 2 2 12 3 2" xfId="28646" xr:uid="{FE09CC13-0680-4828-8E4E-C75F1F831EDA}"/>
    <cellStyle name="Komma 3 2 2 2 12 4" xfId="11943" xr:uid="{808E398E-79A6-4700-956C-578AB6371D34}"/>
    <cellStyle name="Komma 3 2 2 2 12 4 2" xfId="34012" xr:uid="{3C9481CF-E3F3-491A-B47E-960E9AEC2583}"/>
    <cellStyle name="Komma 3 2 2 2 12 4 3" xfId="39560" xr:uid="{EF4B9443-9E2F-487E-8D06-B28EA44BEBEF}"/>
    <cellStyle name="Komma 3 2 2 2 12 5" xfId="17511" xr:uid="{556F7473-FC2D-4DD2-92CB-AA3B769A7905}"/>
    <cellStyle name="Komma 3 2 2 2 12 5 2" xfId="45128" xr:uid="{4E8467B7-CE5C-422F-98A2-D97855D844DA}"/>
    <cellStyle name="Komma 3 2 2 2 12 6" xfId="23139" xr:uid="{C07E93E4-F305-41B3-B5D8-0B20F2B38E3F}"/>
    <cellStyle name="Komma 3 2 2 2 13" xfId="1730" xr:uid="{1AF3A776-613B-4ABD-BD8B-5F1EAEE3376C}"/>
    <cellStyle name="Komma 3 2 2 2 13 2" xfId="4334" xr:uid="{5EE66AB1-CB42-4DED-8A88-B35427F6EF86}"/>
    <cellStyle name="Komma 3 2 2 2 13 2 2" xfId="9841" xr:uid="{EFA5B225-247A-4FB8-9AD6-11984C1ABBA1}"/>
    <cellStyle name="Komma 3 2 2 2 13 2 2 2" xfId="31910" xr:uid="{869941D7-557D-41FA-9BE7-163C9FC1FC39}"/>
    <cellStyle name="Komma 3 2 2 2 13 2 3" xfId="15328" xr:uid="{4AD67BBD-6E5F-4069-B282-1AFD943F9622}"/>
    <cellStyle name="Komma 3 2 2 2 13 2 3 2" xfId="37397" xr:uid="{356413CA-9713-44B6-8FC5-6D6FCEC520F4}"/>
    <cellStyle name="Komma 3 2 2 2 13 2 3 3" xfId="42945" xr:uid="{6C8B1467-3478-4639-9322-CCE9E3727E49}"/>
    <cellStyle name="Komma 3 2 2 2 13 2 4" xfId="20896" xr:uid="{502169D5-0F89-4CD1-8FD0-9097BE83D05F}"/>
    <cellStyle name="Komma 3 2 2 2 13 2 4 2" xfId="48392" xr:uid="{23C4B3C8-5AB0-4D5F-8528-222D27045A31}"/>
    <cellStyle name="Komma 3 2 2 2 13 2 5" xfId="26403" xr:uid="{64463198-028E-4152-AF11-0F8E2BC5863D}"/>
    <cellStyle name="Komma 3 2 2 2 13 3" xfId="7358" xr:uid="{45E50F3D-511D-4FAE-8855-9D8497588E32}"/>
    <cellStyle name="Komma 3 2 2 2 13 3 2" xfId="29427" xr:uid="{98AE46A1-37D7-422D-AE46-AE108285BF77}"/>
    <cellStyle name="Komma 3 2 2 2 13 4" xfId="12724" xr:uid="{54D7AC95-140A-41A1-A788-3B17E08BB127}"/>
    <cellStyle name="Komma 3 2 2 2 13 4 2" xfId="34793" xr:uid="{A2794F38-6A47-451A-BD7E-524DE2F78BC9}"/>
    <cellStyle name="Komma 3 2 2 2 13 4 3" xfId="40341" xr:uid="{9E72170E-6CBA-4A5A-BC57-840F52DB38E5}"/>
    <cellStyle name="Komma 3 2 2 2 13 5" xfId="18292" xr:uid="{7E15B04B-B67F-4691-9C6A-B734DB7A53B7}"/>
    <cellStyle name="Komma 3 2 2 2 13 5 2" xfId="45909" xr:uid="{892C8E85-98A2-41F6-B675-3C1812E5E179}"/>
    <cellStyle name="Komma 3 2 2 2 13 6" xfId="23920" xr:uid="{EB2B35DC-3E22-4C51-BDDB-8EED6E47675A}"/>
    <cellStyle name="Komma 3 2 2 2 14" xfId="2471" xr:uid="{7F171516-4F33-4547-AD24-8CAA7FA69539}"/>
    <cellStyle name="Komma 3 2 2 2 14 2" xfId="5075" xr:uid="{5C6BF39C-18ED-4367-BE6E-570A4F66340B}"/>
    <cellStyle name="Komma 3 2 2 2 14 2 2" xfId="10582" xr:uid="{EA17E05C-506C-41CB-8C8A-14331A10A1A3}"/>
    <cellStyle name="Komma 3 2 2 2 14 2 2 2" xfId="32651" xr:uid="{59D2420B-EF62-42D3-BBA0-82C13BFFCB8A}"/>
    <cellStyle name="Komma 3 2 2 2 14 2 3" xfId="16069" xr:uid="{9B0CD44F-1CCE-4303-A11D-833E9984A438}"/>
    <cellStyle name="Komma 3 2 2 2 14 2 3 2" xfId="38138" xr:uid="{DFA5314E-7002-43EA-8E49-6FB45C833B4E}"/>
    <cellStyle name="Komma 3 2 2 2 14 2 3 3" xfId="43686" xr:uid="{076D8FBA-4191-47D2-B972-22C1F75551EB}"/>
    <cellStyle name="Komma 3 2 2 2 14 2 4" xfId="21637" xr:uid="{815CE3C5-11A6-4BBF-9CC6-21CE129A15CB}"/>
    <cellStyle name="Komma 3 2 2 2 14 2 4 2" xfId="49133" xr:uid="{E27191C3-3EF4-4437-BDF5-6D33A6A29ACE}"/>
    <cellStyle name="Komma 3 2 2 2 14 2 5" xfId="27144" xr:uid="{569531BF-5145-4368-9BA1-F7110D63B97B}"/>
    <cellStyle name="Komma 3 2 2 2 14 3" xfId="8099" xr:uid="{1DBD2D76-E8EB-4942-8DD4-3CAB9C3D28E9}"/>
    <cellStyle name="Komma 3 2 2 2 14 3 2" xfId="30168" xr:uid="{2F2280E1-4ACB-486C-9538-82D3C5745E8B}"/>
    <cellStyle name="Komma 3 2 2 2 14 4" xfId="13465" xr:uid="{A98AD284-133A-4281-9CD8-2B0E01ADEADC}"/>
    <cellStyle name="Komma 3 2 2 2 14 4 2" xfId="35534" xr:uid="{04740B96-D0A4-4C43-AB26-30E97B2D38D8}"/>
    <cellStyle name="Komma 3 2 2 2 14 4 3" xfId="41082" xr:uid="{60C5D7B8-7045-4A8E-A4F3-E6A987ED0FD0}"/>
    <cellStyle name="Komma 3 2 2 2 14 5" xfId="19033" xr:uid="{C3F36DBB-4D46-4657-93CA-2D41F274D285}"/>
    <cellStyle name="Komma 3 2 2 2 14 5 2" xfId="46650" xr:uid="{044E564F-A926-4B65-AB6D-8A180956BA26}"/>
    <cellStyle name="Komma 3 2 2 2 14 6" xfId="24661" xr:uid="{B73E5A2C-250D-4CB9-BEA5-62719FE16F1A}"/>
    <cellStyle name="Komma 3 2 2 2 15" xfId="2511" xr:uid="{CB40241B-DFA4-4E59-8EE4-CD10E26A5010}"/>
    <cellStyle name="Komma 3 2 2 2 15 2" xfId="5455" xr:uid="{0F2373D4-6D4C-4F99-B25E-98A2AEEFAC73}"/>
    <cellStyle name="Komma 3 2 2 2 15 2 2" xfId="10962" xr:uid="{4FE494A6-FDE1-4996-8402-254301AB2F5D}"/>
    <cellStyle name="Komma 3 2 2 2 15 2 2 2" xfId="33031" xr:uid="{612C5242-52FD-4244-9E43-832D78FFD196}"/>
    <cellStyle name="Komma 3 2 2 2 15 2 3" xfId="16449" xr:uid="{C9CD5FF2-359B-47DA-AB61-C37679521927}"/>
    <cellStyle name="Komma 3 2 2 2 15 2 3 2" xfId="38518" xr:uid="{935E33FD-BD7A-4DA7-8C59-F132FC4C7855}"/>
    <cellStyle name="Komma 3 2 2 2 15 2 3 3" xfId="44066" xr:uid="{2535C7E5-197A-4347-AA95-CECA12A8DCB9}"/>
    <cellStyle name="Komma 3 2 2 2 15 2 4" xfId="22017" xr:uid="{3C70EFA1-AC58-4105-9E3F-6EC889D927AB}"/>
    <cellStyle name="Komma 3 2 2 2 15 2 4 2" xfId="49513" xr:uid="{74A0E441-C396-4AA2-84C5-FD60ADC9A5A6}"/>
    <cellStyle name="Komma 3 2 2 2 15 2 5" xfId="27524" xr:uid="{F5995630-A880-4CC0-B68B-3E49179F8561}"/>
    <cellStyle name="Komma 3 2 2 2 15 3" xfId="8139" xr:uid="{495452BC-8982-494D-8462-83C2E385EBA0}"/>
    <cellStyle name="Komma 3 2 2 2 15 3 2" xfId="30208" xr:uid="{7BB8CFF5-9A84-43D8-A36D-B8F43E2477C1}"/>
    <cellStyle name="Komma 3 2 2 2 15 4" xfId="13505" xr:uid="{D4027E6C-D320-49F3-A140-268EB27E6F51}"/>
    <cellStyle name="Komma 3 2 2 2 15 4 2" xfId="35574" xr:uid="{48A1FD2F-9B88-4462-889C-F660A848B5BA}"/>
    <cellStyle name="Komma 3 2 2 2 15 4 3" xfId="41122" xr:uid="{92713A9B-8C76-4B5E-B83A-7AC34750F7BA}"/>
    <cellStyle name="Komma 3 2 2 2 15 5" xfId="19073" xr:uid="{50DCA366-7C42-4F4E-9BD0-5C8D9C6712ED}"/>
    <cellStyle name="Komma 3 2 2 2 15 5 2" xfId="46690" xr:uid="{F0857654-7F6F-4690-826C-3B0A507E56C9}"/>
    <cellStyle name="Komma 3 2 2 2 15 6" xfId="24701" xr:uid="{7C908884-78A7-4D31-9C19-A90F238BA2B2}"/>
    <cellStyle name="Komma 3 2 2 2 16" xfId="2591" xr:uid="{AEC1AB43-77E7-44CE-BE96-552C330682DA}"/>
    <cellStyle name="Komma 3 2 2 2 16 2" xfId="5515" xr:uid="{D3AC84F5-EBB2-4546-A629-B90DA18EDCCB}"/>
    <cellStyle name="Komma 3 2 2 2 16 2 2" xfId="11022" xr:uid="{3839710E-A11D-44C5-8DB5-DA225952FFB8}"/>
    <cellStyle name="Komma 3 2 2 2 16 2 2 2" xfId="33091" xr:uid="{475C8C59-BBD1-4AEB-871B-8E9E286FD277}"/>
    <cellStyle name="Komma 3 2 2 2 16 2 3" xfId="16509" xr:uid="{51B32C8E-35FB-49E9-9874-58C080E00150}"/>
    <cellStyle name="Komma 3 2 2 2 16 2 3 2" xfId="38578" xr:uid="{E8808DB8-9E97-46BA-89F5-A808990D8593}"/>
    <cellStyle name="Komma 3 2 2 2 16 2 3 3" xfId="44126" xr:uid="{770AE2F1-A7EB-4F72-A523-2B8CDC5677BF}"/>
    <cellStyle name="Komma 3 2 2 2 16 2 4" xfId="22077" xr:uid="{67136C72-FEC5-40FA-87A7-7A569CE78A70}"/>
    <cellStyle name="Komma 3 2 2 2 16 2 4 2" xfId="49573" xr:uid="{FB4AF7D0-AFF7-461D-B51C-64203B004586}"/>
    <cellStyle name="Komma 3 2 2 2 16 2 5" xfId="27584" xr:uid="{CF3DAA31-19D3-4302-8B06-0955730ECC6B}"/>
    <cellStyle name="Komma 3 2 2 2 16 3" xfId="8199" xr:uid="{29F7750A-4F41-41CA-9A5C-D56A8B4BBE9B}"/>
    <cellStyle name="Komma 3 2 2 2 16 3 2" xfId="30268" xr:uid="{21F2F000-1B98-4D7E-BE5A-E8F5466EB5B0}"/>
    <cellStyle name="Komma 3 2 2 2 16 4" xfId="13585" xr:uid="{26D5BDB3-6F19-45EE-89F9-AD4B9E5FF549}"/>
    <cellStyle name="Komma 3 2 2 2 16 4 2" xfId="35654" xr:uid="{309291B0-6427-465B-81EA-77ADDE70D8BD}"/>
    <cellStyle name="Komma 3 2 2 2 16 4 3" xfId="41202" xr:uid="{F495929E-5FF7-43A1-AFB9-9E9E4DC42709}"/>
    <cellStyle name="Komma 3 2 2 2 16 5" xfId="19153" xr:uid="{929B9593-7BC8-417B-B430-EDA5A8D0D0CA}"/>
    <cellStyle name="Komma 3 2 2 2 16 5 2" xfId="46750" xr:uid="{FD1E5F6A-6844-4B76-B6E6-F149B7D25623}"/>
    <cellStyle name="Komma 3 2 2 2 16 6" xfId="24761" xr:uid="{CAB01729-0548-4235-8464-AD4F174C7E9E}"/>
    <cellStyle name="Komma 3 2 2 2 17" xfId="2631" xr:uid="{F0571F80-541F-4E8F-B60B-DE41C684FA32}"/>
    <cellStyle name="Komma 3 2 2 2 17 2" xfId="5555" xr:uid="{23D2E60E-7704-4090-A787-33A4B36846F8}"/>
    <cellStyle name="Komma 3 2 2 2 17 2 2" xfId="11062" xr:uid="{BD2D1F04-070E-488A-B187-2D33FBA1469D}"/>
    <cellStyle name="Komma 3 2 2 2 17 2 2 2" xfId="33131" xr:uid="{51EC23AF-0654-4821-9EAC-49ECB3514083}"/>
    <cellStyle name="Komma 3 2 2 2 17 2 3" xfId="16549" xr:uid="{5FE11333-9CEF-461F-A483-A1FBA9DE51D6}"/>
    <cellStyle name="Komma 3 2 2 2 17 2 3 2" xfId="38618" xr:uid="{FF7D077A-DC50-4D35-816B-717AB5AE590C}"/>
    <cellStyle name="Komma 3 2 2 2 17 2 3 3" xfId="44166" xr:uid="{E64B44E6-982E-40E1-B0FC-6D495A9AD207}"/>
    <cellStyle name="Komma 3 2 2 2 17 2 4" xfId="22117" xr:uid="{7FA10249-5216-4E9C-BD5B-A14AE3843779}"/>
    <cellStyle name="Komma 3 2 2 2 17 2 4 2" xfId="49613" xr:uid="{237144A2-4F50-4315-B8CF-DEABF5BE499F}"/>
    <cellStyle name="Komma 3 2 2 2 17 2 5" xfId="27624" xr:uid="{26C85FBE-D662-4D23-BC5C-CD0C8C3F583D}"/>
    <cellStyle name="Komma 3 2 2 2 17 3" xfId="8239" xr:uid="{2F45BCED-9608-40AB-8B70-852C7A16785B}"/>
    <cellStyle name="Komma 3 2 2 2 17 3 2" xfId="30308" xr:uid="{8885E37B-0BBE-4DA0-BAD2-A06F28F5EBA8}"/>
    <cellStyle name="Komma 3 2 2 2 17 4" xfId="13625" xr:uid="{AD41B087-7421-4619-A6FC-7B51D6B6FD79}"/>
    <cellStyle name="Komma 3 2 2 2 17 4 2" xfId="35694" xr:uid="{D17094C2-5090-43DB-A40E-FFAADE6E7B83}"/>
    <cellStyle name="Komma 3 2 2 2 17 4 3" xfId="41242" xr:uid="{FD509AAB-B7B3-4608-A3F9-95928AFEB921}"/>
    <cellStyle name="Komma 3 2 2 2 17 5" xfId="19193" xr:uid="{AB4F1067-2E0A-4219-939D-F68B756ECEAB}"/>
    <cellStyle name="Komma 3 2 2 2 17 5 2" xfId="46790" xr:uid="{D43D94DF-9C61-4E51-BA69-F0886116286B}"/>
    <cellStyle name="Komma 3 2 2 2 17 6" xfId="24801" xr:uid="{4305487C-C72B-47B2-8669-04F7FA84D8A9}"/>
    <cellStyle name="Komma 3 2 2 2 18" xfId="2671" xr:uid="{4823916E-0028-4867-A4DF-A4499BB0DFCC}"/>
    <cellStyle name="Komma 3 2 2 2 18 2" xfId="8279" xr:uid="{0D30841D-C0D9-4E81-B453-67897AE3715E}"/>
    <cellStyle name="Komma 3 2 2 2 18 2 2" xfId="30348" xr:uid="{243500E8-CFFC-416D-B506-BAAD66437F2A}"/>
    <cellStyle name="Komma 3 2 2 2 18 3" xfId="13665" xr:uid="{6661F36B-FD5C-44D6-994F-FC225D22A373}"/>
    <cellStyle name="Komma 3 2 2 2 18 3 2" xfId="35734" xr:uid="{10CB4D1E-8965-4FAE-9102-8EAC351CF67A}"/>
    <cellStyle name="Komma 3 2 2 2 18 3 3" xfId="41282" xr:uid="{31CC1358-64A6-4363-9657-F1441C648A25}"/>
    <cellStyle name="Komma 3 2 2 2 18 4" xfId="19233" xr:uid="{2A061B1B-95AE-4B70-82B4-7063B4697DF2}"/>
    <cellStyle name="Komma 3 2 2 2 18 4 2" xfId="46830" xr:uid="{ED6BA8C0-7332-4978-AF1B-8C5D59BCD42B}"/>
    <cellStyle name="Komma 3 2 2 2 18 5" xfId="24841" xr:uid="{C220CDC0-0DF2-4CC9-8461-3D0CF9090945}"/>
    <cellStyle name="Komma 3 2 2 2 19" xfId="5115" xr:uid="{49FC88FC-3379-4F07-94C4-B21B57C475D3}"/>
    <cellStyle name="Komma 3 2 2 2 19 2" xfId="10622" xr:uid="{6A29DB08-CB33-4215-B7FB-C28DE7F0D33A}"/>
    <cellStyle name="Komma 3 2 2 2 19 2 2" xfId="32691" xr:uid="{C532B98C-5D33-43D1-BD8C-D0668CA27C8D}"/>
    <cellStyle name="Komma 3 2 2 2 19 3" xfId="16109" xr:uid="{471B200C-D2E6-453F-922F-20830C5A25D2}"/>
    <cellStyle name="Komma 3 2 2 2 19 3 2" xfId="38178" xr:uid="{79E505B0-82EC-43D1-BBD3-01E1EA6A3A68}"/>
    <cellStyle name="Komma 3 2 2 2 19 3 3" xfId="43726" xr:uid="{5E62C8EF-6A70-4979-A672-9522BD016289}"/>
    <cellStyle name="Komma 3 2 2 2 19 4" xfId="21677" xr:uid="{53AAB061-0CBC-4A6B-A131-3EFC9AD08054}"/>
    <cellStyle name="Komma 3 2 2 2 19 4 2" xfId="49173" xr:uid="{8D81AB77-6B9A-4A5E-8CE9-81E45FB675BE}"/>
    <cellStyle name="Komma 3 2 2 2 19 5" xfId="27184" xr:uid="{C5F76591-7FC1-41FB-9716-2B327F2ECD85}"/>
    <cellStyle name="Komma 3 2 2 2 2" xfId="82" xr:uid="{900A4B93-0C68-434F-AF7D-6F3DDE8CEB20}"/>
    <cellStyle name="Komma 3 2 2 2 2 10" xfId="929" xr:uid="{DF006851-D17E-4B23-870A-4E4C6CAC4C0A}"/>
    <cellStyle name="Komma 3 2 2 2 2 10 2" xfId="1710" xr:uid="{8E6D808C-4E52-4C50-9E31-8BAE1A10B120}"/>
    <cellStyle name="Komma 3 2 2 2 2 10 2 2" xfId="4314" xr:uid="{E1CF5472-E639-450B-A617-038C07262146}"/>
    <cellStyle name="Komma 3 2 2 2 2 10 2 2 2" xfId="9821" xr:uid="{D5930F01-352E-4FFE-BFF1-5792E78F1039}"/>
    <cellStyle name="Komma 3 2 2 2 2 10 2 2 2 2" xfId="31890" xr:uid="{60BD5CD1-F1A1-4B17-BC3A-39EB82F13C51}"/>
    <cellStyle name="Komma 3 2 2 2 2 10 2 2 3" xfId="15308" xr:uid="{6532C347-EB9E-4D43-9C09-953084FFCC6B}"/>
    <cellStyle name="Komma 3 2 2 2 2 10 2 2 3 2" xfId="37377" xr:uid="{3D9AE130-1330-44DF-A14C-E7271C559687}"/>
    <cellStyle name="Komma 3 2 2 2 2 10 2 2 3 3" xfId="42925" xr:uid="{F78C5950-A186-4685-BA55-BA14661A7DEC}"/>
    <cellStyle name="Komma 3 2 2 2 2 10 2 2 4" xfId="20876" xr:uid="{EF3B56EA-FF52-4E1E-9219-2422A6E4B15E}"/>
    <cellStyle name="Komma 3 2 2 2 2 10 2 2 4 2" xfId="48372" xr:uid="{4DEFCAA9-16A6-43C8-8825-3AF8451E75B0}"/>
    <cellStyle name="Komma 3 2 2 2 2 10 2 2 5" xfId="26383" xr:uid="{D4174956-6726-4FCD-BEAF-5FCBD7113CA6}"/>
    <cellStyle name="Komma 3 2 2 2 2 10 2 3" xfId="7338" xr:uid="{30DF75D3-5BB8-4F4A-82CF-61C1EF663D2B}"/>
    <cellStyle name="Komma 3 2 2 2 2 10 2 3 2" xfId="29407" xr:uid="{7296A32E-A09F-47B3-AF46-B5B848FCA86E}"/>
    <cellStyle name="Komma 3 2 2 2 2 10 2 4" xfId="12704" xr:uid="{3AB033DA-0097-4DC6-8FD9-B1D377E1D93F}"/>
    <cellStyle name="Komma 3 2 2 2 2 10 2 4 2" xfId="34773" xr:uid="{0D4F7BCD-8F4E-4A78-AE0B-484D39E26D31}"/>
    <cellStyle name="Komma 3 2 2 2 2 10 2 4 3" xfId="40321" xr:uid="{A9A22BF4-B640-415F-A9A0-6766D0AA8BA7}"/>
    <cellStyle name="Komma 3 2 2 2 2 10 2 5" xfId="18272" xr:uid="{853E4D6F-989C-49F6-A519-449DDF5CDF29}"/>
    <cellStyle name="Komma 3 2 2 2 2 10 2 5 2" xfId="45889" xr:uid="{AC96740A-2617-483B-8765-F88B69B1A458}"/>
    <cellStyle name="Komma 3 2 2 2 2 10 2 6" xfId="23900" xr:uid="{B2A921BA-4055-4CA1-A1CF-C98CACBB977C}"/>
    <cellStyle name="Komma 3 2 2 2 2 10 3" xfId="3533" xr:uid="{EFB30D2A-A035-408B-AA3A-26D75AE4BE24}"/>
    <cellStyle name="Komma 3 2 2 2 2 10 3 2" xfId="9040" xr:uid="{2AF25B30-BA53-4277-92B4-BC31ACDE57F5}"/>
    <cellStyle name="Komma 3 2 2 2 2 10 3 2 2" xfId="31109" xr:uid="{59CF26D4-6138-453D-8842-7782DA9981FD}"/>
    <cellStyle name="Komma 3 2 2 2 2 10 3 3" xfId="14527" xr:uid="{11B18E6C-C829-44B5-83D2-7A9DC515DB6D}"/>
    <cellStyle name="Komma 3 2 2 2 2 10 3 3 2" xfId="36596" xr:uid="{B0BAB9DF-62DF-457A-9D69-4BE2D154F827}"/>
    <cellStyle name="Komma 3 2 2 2 2 10 3 3 3" xfId="42144" xr:uid="{E13E1AB9-B4C8-4FCA-9FC7-794B5D51D481}"/>
    <cellStyle name="Komma 3 2 2 2 2 10 3 4" xfId="20095" xr:uid="{55A02F9C-316F-4FA9-89A7-B3FA55CAA3B8}"/>
    <cellStyle name="Komma 3 2 2 2 2 10 3 4 2" xfId="47591" xr:uid="{317D3237-9510-4161-9DBB-B15A26FB8FF9}"/>
    <cellStyle name="Komma 3 2 2 2 2 10 3 5" xfId="25602" xr:uid="{D29BA5CC-14FC-4191-843F-AEA210F83AF7}"/>
    <cellStyle name="Komma 3 2 2 2 2 10 4" xfId="6557" xr:uid="{C5EB5A9D-1A28-4E09-AEB4-024C25A96CAB}"/>
    <cellStyle name="Komma 3 2 2 2 2 10 4 2" xfId="28626" xr:uid="{132C9784-F1FE-42AC-A58C-58C515AB5506}"/>
    <cellStyle name="Komma 3 2 2 2 2 10 5" xfId="11923" xr:uid="{F9F4194E-76A1-48D3-A20A-1DE4FC327A27}"/>
    <cellStyle name="Komma 3 2 2 2 2 10 5 2" xfId="33992" xr:uid="{19D62538-A219-402B-8B5B-853BA2246946}"/>
    <cellStyle name="Komma 3 2 2 2 2 10 5 3" xfId="39540" xr:uid="{F1A1C2BB-7149-4C50-A978-EBC8B556EEB4}"/>
    <cellStyle name="Komma 3 2 2 2 2 10 6" xfId="17491" xr:uid="{FEC116A1-46F9-46E7-9C42-12306A5BDD29}"/>
    <cellStyle name="Komma 3 2 2 2 2 10 6 2" xfId="45108" xr:uid="{FFC6BF2D-FF4D-4B19-A34D-3A789D7B1228}"/>
    <cellStyle name="Komma 3 2 2 2 2 10 7" xfId="23119" xr:uid="{3EC6F746-3C5C-43D1-9DD5-1C523A8A24CB}"/>
    <cellStyle name="Komma 3 2 2 2 2 11" xfId="969" xr:uid="{FCC95992-04C7-4D1C-84AD-EB95DB318607}"/>
    <cellStyle name="Komma 3 2 2 2 2 11 2" xfId="3573" xr:uid="{27E51CB1-F0E1-4FCD-8469-B7B0D718C860}"/>
    <cellStyle name="Komma 3 2 2 2 2 11 2 2" xfId="9080" xr:uid="{FF94A03B-C20A-4336-9A65-FEEBBC54208A}"/>
    <cellStyle name="Komma 3 2 2 2 2 11 2 2 2" xfId="31149" xr:uid="{52A48CD2-16A3-4403-B0AE-0A1403BD2FB6}"/>
    <cellStyle name="Komma 3 2 2 2 2 11 2 3" xfId="14567" xr:uid="{CE0AB282-81DE-4F73-83E3-4A4F525C2E9A}"/>
    <cellStyle name="Komma 3 2 2 2 2 11 2 3 2" xfId="36636" xr:uid="{F88DE0AA-6CBC-467F-B3F2-1D17DEE1DFEE}"/>
    <cellStyle name="Komma 3 2 2 2 2 11 2 3 3" xfId="42184" xr:uid="{2133394C-2160-4E24-8EC4-4188072BFE7C}"/>
    <cellStyle name="Komma 3 2 2 2 2 11 2 4" xfId="20135" xr:uid="{61EE284A-3A8E-4E14-92EF-A70540AB3ECD}"/>
    <cellStyle name="Komma 3 2 2 2 2 11 2 4 2" xfId="47631" xr:uid="{36B1A3BE-B36C-4C88-8759-FF5340D2737E}"/>
    <cellStyle name="Komma 3 2 2 2 2 11 2 5" xfId="25642" xr:uid="{3226E6D3-2C5A-4C62-B451-27383DD229D7}"/>
    <cellStyle name="Komma 3 2 2 2 2 11 3" xfId="6597" xr:uid="{A350B24C-03B9-4A18-AB0E-C0E319C4DC79}"/>
    <cellStyle name="Komma 3 2 2 2 2 11 3 2" xfId="28666" xr:uid="{48921C5C-706A-440E-8929-783843E9F859}"/>
    <cellStyle name="Komma 3 2 2 2 2 11 4" xfId="11963" xr:uid="{14EB8BD1-A86C-4AC1-8D3B-2A29454970E1}"/>
    <cellStyle name="Komma 3 2 2 2 2 11 4 2" xfId="34032" xr:uid="{11CB5A75-BF4E-498D-890E-894DEF9CD201}"/>
    <cellStyle name="Komma 3 2 2 2 2 11 4 3" xfId="39580" xr:uid="{D72DEA17-E9D6-46E0-9630-72F763480678}"/>
    <cellStyle name="Komma 3 2 2 2 2 11 5" xfId="17531" xr:uid="{C9DF58AD-A7BF-4C1A-A781-D892C14B3A86}"/>
    <cellStyle name="Komma 3 2 2 2 2 11 5 2" xfId="45148" xr:uid="{4E41EB98-67C7-4B20-8CD4-C0AA0DE641C6}"/>
    <cellStyle name="Komma 3 2 2 2 2 11 6" xfId="23159" xr:uid="{7FC7E95A-D187-4BDD-AEDD-019A3E5D9D51}"/>
    <cellStyle name="Komma 3 2 2 2 2 12" xfId="1750" xr:uid="{6A2E2137-9005-4EFC-A003-9CF9D09347BF}"/>
    <cellStyle name="Komma 3 2 2 2 2 12 2" xfId="4354" xr:uid="{F696F28D-E34C-4A03-9252-C7A0A9ED7D17}"/>
    <cellStyle name="Komma 3 2 2 2 2 12 2 2" xfId="9861" xr:uid="{88A1DEF7-4316-4085-BA9B-4C0F4465E61D}"/>
    <cellStyle name="Komma 3 2 2 2 2 12 2 2 2" xfId="31930" xr:uid="{C62B8780-1AA4-4080-A735-292AF95D0BB4}"/>
    <cellStyle name="Komma 3 2 2 2 2 12 2 3" xfId="15348" xr:uid="{01A173C0-9DC8-4DB4-8A23-623DFD9C5F59}"/>
    <cellStyle name="Komma 3 2 2 2 2 12 2 3 2" xfId="37417" xr:uid="{853D5D84-2B56-458C-A3C5-7A9A32B1B941}"/>
    <cellStyle name="Komma 3 2 2 2 2 12 2 3 3" xfId="42965" xr:uid="{B7767B68-E793-429C-9352-BBF7A80D1804}"/>
    <cellStyle name="Komma 3 2 2 2 2 12 2 4" xfId="20916" xr:uid="{E6EEBFF2-4A7C-47E0-9FCF-D45CE390CC65}"/>
    <cellStyle name="Komma 3 2 2 2 2 12 2 4 2" xfId="48412" xr:uid="{6B3852B3-EA6B-4EA7-98B8-64D97775A231}"/>
    <cellStyle name="Komma 3 2 2 2 2 12 2 5" xfId="26423" xr:uid="{D4762CE3-0E89-4A71-8B73-90B868639C50}"/>
    <cellStyle name="Komma 3 2 2 2 2 12 3" xfId="7378" xr:uid="{AAD1FDCA-5284-4930-A6EF-5C95FD8F5CD3}"/>
    <cellStyle name="Komma 3 2 2 2 2 12 3 2" xfId="29447" xr:uid="{03835C6D-80F6-43E4-8AB1-C13A23D2B2F7}"/>
    <cellStyle name="Komma 3 2 2 2 2 12 4" xfId="12744" xr:uid="{79DA4598-EAFD-4516-B30C-BB24AC2DF82B}"/>
    <cellStyle name="Komma 3 2 2 2 2 12 4 2" xfId="34813" xr:uid="{FF0643F8-FDE5-45B6-8BA9-5D6C2A842994}"/>
    <cellStyle name="Komma 3 2 2 2 2 12 4 3" xfId="40361" xr:uid="{F127E1EA-A3DD-40D0-A320-E7EA617C9FBF}"/>
    <cellStyle name="Komma 3 2 2 2 2 12 5" xfId="18312" xr:uid="{491F4E53-494D-4C52-8A4C-DEB3F5D1AD03}"/>
    <cellStyle name="Komma 3 2 2 2 2 12 5 2" xfId="45929" xr:uid="{378F5C1D-0929-44BE-AD74-67D65BED1B35}"/>
    <cellStyle name="Komma 3 2 2 2 2 12 6" xfId="23940" xr:uid="{F654BD4D-19D4-4403-90E9-725572871240}"/>
    <cellStyle name="Komma 3 2 2 2 2 13" xfId="2491" xr:uid="{5613AC49-41A6-472C-BAFA-29D4F47889E0}"/>
    <cellStyle name="Komma 3 2 2 2 2 13 2" xfId="5095" xr:uid="{8C612AD7-AC9B-431B-9B62-F5BE652B0279}"/>
    <cellStyle name="Komma 3 2 2 2 2 13 2 2" xfId="10602" xr:uid="{327574C5-2D94-4E15-BEBC-28FFA4FE97D1}"/>
    <cellStyle name="Komma 3 2 2 2 2 13 2 2 2" xfId="32671" xr:uid="{D58803D1-5632-4939-92B8-1DE7F0D1539A}"/>
    <cellStyle name="Komma 3 2 2 2 2 13 2 3" xfId="16089" xr:uid="{81BB1169-BB71-4748-AF23-153E6613E5C4}"/>
    <cellStyle name="Komma 3 2 2 2 2 13 2 3 2" xfId="38158" xr:uid="{A16411D7-340E-4B10-B5D4-34E01FE4A8F2}"/>
    <cellStyle name="Komma 3 2 2 2 2 13 2 3 3" xfId="43706" xr:uid="{5EB3FBD1-D3FE-4655-843E-C8690B4209C1}"/>
    <cellStyle name="Komma 3 2 2 2 2 13 2 4" xfId="21657" xr:uid="{4B1A3737-020F-4F45-BC4A-6588A7C7F0E6}"/>
    <cellStyle name="Komma 3 2 2 2 2 13 2 4 2" xfId="49153" xr:uid="{D6F23A8D-8046-48FD-9307-F0A3F879E9C5}"/>
    <cellStyle name="Komma 3 2 2 2 2 13 2 5" xfId="27164" xr:uid="{3EE7AFC1-A5C9-43B8-8875-BE55F0F33FC1}"/>
    <cellStyle name="Komma 3 2 2 2 2 13 3" xfId="8119" xr:uid="{2F95C642-E614-4418-8711-6A1710EC20CB}"/>
    <cellStyle name="Komma 3 2 2 2 2 13 3 2" xfId="30188" xr:uid="{96819054-A7B2-477B-B23E-DB82AFA74C12}"/>
    <cellStyle name="Komma 3 2 2 2 2 13 4" xfId="13485" xr:uid="{6D0D4D0E-0DF2-4137-B602-AC127E2D2E67}"/>
    <cellStyle name="Komma 3 2 2 2 2 13 4 2" xfId="35554" xr:uid="{1C684DE3-741D-4F2B-AA6B-8DBF1C4E2E14}"/>
    <cellStyle name="Komma 3 2 2 2 2 13 4 3" xfId="41102" xr:uid="{9EC080AB-D178-4E1A-8E9C-549448AD4F55}"/>
    <cellStyle name="Komma 3 2 2 2 2 13 5" xfId="19053" xr:uid="{1704A1CA-B07D-47D5-9B36-A04DB3E4BF12}"/>
    <cellStyle name="Komma 3 2 2 2 2 13 5 2" xfId="46670" xr:uid="{AC2D3CF5-5B00-44B8-A086-1B31DEB347DA}"/>
    <cellStyle name="Komma 3 2 2 2 2 13 6" xfId="24681" xr:uid="{5B207E6C-18F0-488F-BC0F-4EA9273EE1E2}"/>
    <cellStyle name="Komma 3 2 2 2 2 14" xfId="2551" xr:uid="{BF5E84AF-68BC-46CE-AE77-B1097C7B3DAB}"/>
    <cellStyle name="Komma 3 2 2 2 2 14 2" xfId="5475" xr:uid="{B68C04FA-C536-493C-B43B-C9EC1FA6083C}"/>
    <cellStyle name="Komma 3 2 2 2 2 14 2 2" xfId="10982" xr:uid="{22CF4A9F-C0B0-4D21-85BD-FC8C1CC98C37}"/>
    <cellStyle name="Komma 3 2 2 2 2 14 2 2 2" xfId="33051" xr:uid="{2AA8F771-0760-4B92-95B6-17A3128CF42D}"/>
    <cellStyle name="Komma 3 2 2 2 2 14 2 3" xfId="16469" xr:uid="{C2FD6495-03BF-4504-870C-53D496A1CEC8}"/>
    <cellStyle name="Komma 3 2 2 2 2 14 2 3 2" xfId="38538" xr:uid="{E88BF9EE-4FF3-462A-821D-87DD623A0E91}"/>
    <cellStyle name="Komma 3 2 2 2 2 14 2 3 3" xfId="44086" xr:uid="{73EECB8C-DA46-4BA7-BC0A-42D0C52083E7}"/>
    <cellStyle name="Komma 3 2 2 2 2 14 2 4" xfId="22037" xr:uid="{2077E643-61B2-4C45-9CF7-E8ECF7019BD2}"/>
    <cellStyle name="Komma 3 2 2 2 2 14 2 4 2" xfId="49533" xr:uid="{A858016E-3121-4D7A-A7F0-D6BF10C63350}"/>
    <cellStyle name="Komma 3 2 2 2 2 14 2 5" xfId="27544" xr:uid="{54D3C99D-0A2E-4137-B05C-A4C842F5EADC}"/>
    <cellStyle name="Komma 3 2 2 2 2 14 3" xfId="8159" xr:uid="{AE618CB8-0076-4802-868A-8D2E8AFE832F}"/>
    <cellStyle name="Komma 3 2 2 2 2 14 3 2" xfId="30228" xr:uid="{9FE202AD-68B0-4139-BA26-44EBC92E3A40}"/>
    <cellStyle name="Komma 3 2 2 2 2 14 4" xfId="13545" xr:uid="{FB42FF04-2433-4644-B8E4-20A9946CD527}"/>
    <cellStyle name="Komma 3 2 2 2 2 14 4 2" xfId="35614" xr:uid="{A968A74E-DB51-4E6B-B298-52166EFD341C}"/>
    <cellStyle name="Komma 3 2 2 2 2 14 4 3" xfId="41162" xr:uid="{DB9E08AA-8B56-47C6-AB21-8E59BFB78C7A}"/>
    <cellStyle name="Komma 3 2 2 2 2 14 5" xfId="19113" xr:uid="{8147114D-6822-4291-BA7C-82A5C63E9B70}"/>
    <cellStyle name="Komma 3 2 2 2 2 14 5 2" xfId="46710" xr:uid="{90C10510-AC6F-4DA5-BD3C-E8CC75C6A429}"/>
    <cellStyle name="Komma 3 2 2 2 2 14 6" xfId="24721" xr:uid="{1E8D2AA1-691E-4542-8A5B-871FE388CE1D}"/>
    <cellStyle name="Komma 3 2 2 2 2 15" xfId="2611" xr:uid="{9ABF8CE8-A6E4-454E-8988-5D484FE3D271}"/>
    <cellStyle name="Komma 3 2 2 2 2 15 2" xfId="5535" xr:uid="{0101E237-923C-4C3A-A7CC-B0146EAD1FAA}"/>
    <cellStyle name="Komma 3 2 2 2 2 15 2 2" xfId="11042" xr:uid="{ECC47630-F457-4024-B10C-118D623EE08C}"/>
    <cellStyle name="Komma 3 2 2 2 2 15 2 2 2" xfId="33111" xr:uid="{646DDE52-82E4-45B9-8236-9F1E3D050D12}"/>
    <cellStyle name="Komma 3 2 2 2 2 15 2 3" xfId="16529" xr:uid="{75118E5E-DC7F-4195-AECF-BC569522E42B}"/>
    <cellStyle name="Komma 3 2 2 2 2 15 2 3 2" xfId="38598" xr:uid="{8EB4B3EB-BDB0-4B3C-B305-A68D8656D7CD}"/>
    <cellStyle name="Komma 3 2 2 2 2 15 2 3 3" xfId="44146" xr:uid="{0F76E356-3EF5-48A2-9375-BBC7390AC0F1}"/>
    <cellStyle name="Komma 3 2 2 2 2 15 2 4" xfId="22097" xr:uid="{2B1D13E8-44D6-4B07-A4B2-83F609ED57D7}"/>
    <cellStyle name="Komma 3 2 2 2 2 15 2 4 2" xfId="49593" xr:uid="{74C81740-6395-43FD-8092-476F084BCC56}"/>
    <cellStyle name="Komma 3 2 2 2 2 15 2 5" xfId="27604" xr:uid="{AC0D1A7F-B4D1-4A12-825F-081B14F5ECCA}"/>
    <cellStyle name="Komma 3 2 2 2 2 15 3" xfId="8219" xr:uid="{AA57B854-4BC4-4EB5-9EAD-B5AAC31DFA0A}"/>
    <cellStyle name="Komma 3 2 2 2 2 15 3 2" xfId="30288" xr:uid="{BE267118-DF1C-40E6-B9D4-315B214C5CC6}"/>
    <cellStyle name="Komma 3 2 2 2 2 15 4" xfId="13605" xr:uid="{61FB3E0E-762C-4D84-A69D-9676679CB893}"/>
    <cellStyle name="Komma 3 2 2 2 2 15 4 2" xfId="35674" xr:uid="{0E4A5A66-1FB2-4398-BD6B-FEA4782B7E2D}"/>
    <cellStyle name="Komma 3 2 2 2 2 15 4 3" xfId="41222" xr:uid="{33290EAC-BA3A-4F72-9EC2-994CBE1E70DA}"/>
    <cellStyle name="Komma 3 2 2 2 2 15 5" xfId="19173" xr:uid="{4B64307D-2AD4-451E-A7EB-1C70B6D9E34E}"/>
    <cellStyle name="Komma 3 2 2 2 2 15 5 2" xfId="46770" xr:uid="{477EEFFD-A973-4306-BE07-EA1625D61B3A}"/>
    <cellStyle name="Komma 3 2 2 2 2 15 6" xfId="24781" xr:uid="{7E8A8E78-0218-42AC-AB0A-224D16682584}"/>
    <cellStyle name="Komma 3 2 2 2 2 16" xfId="2651" xr:uid="{8BD5611B-03AA-4263-9C62-66E23B0D4B6F}"/>
    <cellStyle name="Komma 3 2 2 2 2 16 2" xfId="5575" xr:uid="{8E9FA173-9F1A-4075-A52B-FF7134069692}"/>
    <cellStyle name="Komma 3 2 2 2 2 16 2 2" xfId="11082" xr:uid="{D8780DA2-1F52-49C7-BDAC-9ADB0A634130}"/>
    <cellStyle name="Komma 3 2 2 2 2 16 2 2 2" xfId="33151" xr:uid="{5CCC09D9-DE5B-48EF-A65A-52A1A9E541CF}"/>
    <cellStyle name="Komma 3 2 2 2 2 16 2 3" xfId="16569" xr:uid="{7921F515-9472-41F7-AC18-C95EB7C2E975}"/>
    <cellStyle name="Komma 3 2 2 2 2 16 2 3 2" xfId="38638" xr:uid="{4CD08EEA-5939-44BB-B9AF-A0C9D170D34C}"/>
    <cellStyle name="Komma 3 2 2 2 2 16 2 3 3" xfId="44186" xr:uid="{C2CBD0D6-7B31-4B22-BD91-C5FC23B72B15}"/>
    <cellStyle name="Komma 3 2 2 2 2 16 2 4" xfId="22137" xr:uid="{2D6345B3-C34E-4152-A908-AEE8C7BD0892}"/>
    <cellStyle name="Komma 3 2 2 2 2 16 2 4 2" xfId="49633" xr:uid="{12A4F1B2-4DA9-4302-909F-E78ED2F58FA2}"/>
    <cellStyle name="Komma 3 2 2 2 2 16 2 5" xfId="27644" xr:uid="{11A7A5BC-A5D3-4CC4-9DB1-C1B01F9D3C33}"/>
    <cellStyle name="Komma 3 2 2 2 2 16 3" xfId="8259" xr:uid="{03DE36B4-37F1-4476-8CCA-FD0DC5FDBA5C}"/>
    <cellStyle name="Komma 3 2 2 2 2 16 3 2" xfId="30328" xr:uid="{004E4963-E8ED-415E-95CF-F1DD4FC4ED94}"/>
    <cellStyle name="Komma 3 2 2 2 2 16 4" xfId="13645" xr:uid="{CE3233C5-9CE2-4BAB-8909-107A2F7FE54D}"/>
    <cellStyle name="Komma 3 2 2 2 2 16 4 2" xfId="35714" xr:uid="{4FB5E828-34E7-4118-AAEF-E0EC6ADFD7EC}"/>
    <cellStyle name="Komma 3 2 2 2 2 16 4 3" xfId="41262" xr:uid="{61A29CDE-FB19-40E2-9229-47D77E18F3CC}"/>
    <cellStyle name="Komma 3 2 2 2 2 16 5" xfId="19213" xr:uid="{7F3FEDE6-704E-42C9-88DE-2691DF5E78A6}"/>
    <cellStyle name="Komma 3 2 2 2 2 16 5 2" xfId="46810" xr:uid="{24610DD5-30C5-4F69-AED1-D75EAE42C1BE}"/>
    <cellStyle name="Komma 3 2 2 2 2 16 6" xfId="24821" xr:uid="{AA32C01F-A44B-4A7C-8E5E-5EEDB9592D3C}"/>
    <cellStyle name="Komma 3 2 2 2 2 17" xfId="2691" xr:uid="{CF38AB76-D6FE-4FF5-BB18-C556E5D91667}"/>
    <cellStyle name="Komma 3 2 2 2 2 17 2" xfId="8299" xr:uid="{BCEF37E2-EA4C-4FCC-BBD6-1E3B68949466}"/>
    <cellStyle name="Komma 3 2 2 2 2 17 2 2" xfId="30368" xr:uid="{3E8A793A-864D-4E00-830E-6F07A3E2E6D2}"/>
    <cellStyle name="Komma 3 2 2 2 2 17 3" xfId="13685" xr:uid="{8C6C821C-4ACA-4A49-A983-CD0DF9517850}"/>
    <cellStyle name="Komma 3 2 2 2 2 17 3 2" xfId="35754" xr:uid="{1F5FE1D9-CB3F-4726-90AF-631EDF5EFE6E}"/>
    <cellStyle name="Komma 3 2 2 2 2 17 3 3" xfId="41302" xr:uid="{9ECAE97F-E87E-4076-B6BE-7DE87FFEF792}"/>
    <cellStyle name="Komma 3 2 2 2 2 17 4" xfId="19253" xr:uid="{5FD7ADD5-797C-4451-A3E4-64A77EAA7024}"/>
    <cellStyle name="Komma 3 2 2 2 2 17 4 2" xfId="46850" xr:uid="{7412386E-5D16-4A17-832C-51E0D9B21124}"/>
    <cellStyle name="Komma 3 2 2 2 2 17 5" xfId="24861" xr:uid="{A02A2B54-665E-4C69-8729-7FE5AF4E9753}"/>
    <cellStyle name="Komma 3 2 2 2 2 18" xfId="5135" xr:uid="{A9B09D34-9291-4BEA-BC57-BB4C1F95CA23}"/>
    <cellStyle name="Komma 3 2 2 2 2 18 2" xfId="10642" xr:uid="{BB820A4F-6F8D-4FFA-A9CC-7A6896D575D1}"/>
    <cellStyle name="Komma 3 2 2 2 2 18 2 2" xfId="32711" xr:uid="{B0C42913-C4C5-4FFA-8B4D-2618F1D4C814}"/>
    <cellStyle name="Komma 3 2 2 2 2 18 3" xfId="16129" xr:uid="{B529D336-B239-4C5D-99FF-2F30EBCFB4D6}"/>
    <cellStyle name="Komma 3 2 2 2 2 18 3 2" xfId="38198" xr:uid="{8AF4F57E-FFFD-49B4-996A-C42009DD1BC2}"/>
    <cellStyle name="Komma 3 2 2 2 2 18 3 3" xfId="43746" xr:uid="{47D93DFA-1A79-4835-8F3B-2FB7B0B85BB0}"/>
    <cellStyle name="Komma 3 2 2 2 2 18 4" xfId="21697" xr:uid="{3AF64755-FE4D-45F4-89B8-8E6838D5EC44}"/>
    <cellStyle name="Komma 3 2 2 2 2 18 4 2" xfId="49193" xr:uid="{705F1BE3-F622-4109-8C44-F8911E596F58}"/>
    <cellStyle name="Komma 3 2 2 2 2 18 5" xfId="27204" xr:uid="{7C3E0D10-05A5-4E5F-B8B2-9EE1A8BFC025}"/>
    <cellStyle name="Komma 3 2 2 2 2 19" xfId="5635" xr:uid="{622B059D-1207-4784-8D57-32B6C6156CCB}"/>
    <cellStyle name="Komma 3 2 2 2 2 19 2" xfId="11142" xr:uid="{81BB086C-23E1-4615-9DCC-8716037561F5}"/>
    <cellStyle name="Komma 3 2 2 2 2 19 2 2" xfId="33211" xr:uid="{9E29460A-E532-4F80-8E67-754EB810BA14}"/>
    <cellStyle name="Komma 3 2 2 2 2 19 3" xfId="22197" xr:uid="{472607A2-6F86-490F-A9AD-A998732D8A70}"/>
    <cellStyle name="Komma 3 2 2 2 2 19 3 2" xfId="49693" xr:uid="{A3EB6F41-3A0D-4152-8DF3-B145705FD2D4}"/>
    <cellStyle name="Komma 3 2 2 2 2 19 4" xfId="27704" xr:uid="{967FE8D1-C95C-472F-A086-CBD3CAFAABBB}"/>
    <cellStyle name="Komma 3 2 2 2 2 2" xfId="127" xr:uid="{A43D5389-D60F-452A-840F-976303EA8853}"/>
    <cellStyle name="Komma 3 2 2 2 2 2 10" xfId="22322" xr:uid="{D422D2B2-EBB1-4EF0-B61C-7ADEEB6CBB72}"/>
    <cellStyle name="Komma 3 2 2 2 2 2 2" xfId="553" xr:uid="{578113E8-AC38-446D-B1DC-0B9BCF010808}"/>
    <cellStyle name="Komma 3 2 2 2 2 2 2 2" xfId="1354" xr:uid="{9E4C60E5-FD07-4F1B-85CD-C4422E2BBACF}"/>
    <cellStyle name="Komma 3 2 2 2 2 2 2 2 2" xfId="3958" xr:uid="{DBA3CB07-E76E-4F5D-A21D-68A0EFC6B804}"/>
    <cellStyle name="Komma 3 2 2 2 2 2 2 2 2 2" xfId="9465" xr:uid="{A06FAAC4-E278-4817-9D60-BDC5413897A7}"/>
    <cellStyle name="Komma 3 2 2 2 2 2 2 2 2 2 2" xfId="31534" xr:uid="{D8968278-B4A6-46F9-AF4D-83087475E20B}"/>
    <cellStyle name="Komma 3 2 2 2 2 2 2 2 2 3" xfId="14952" xr:uid="{A7B3FCBD-35A4-40E9-91EC-A1A5DA39BC4E}"/>
    <cellStyle name="Komma 3 2 2 2 2 2 2 2 2 3 2" xfId="37021" xr:uid="{D196584E-B9E3-46F2-82DB-0BC03D00BF6E}"/>
    <cellStyle name="Komma 3 2 2 2 2 2 2 2 2 3 3" xfId="42569" xr:uid="{E6CD8B8F-B3E0-478C-BFDF-004E3FF7E1B2}"/>
    <cellStyle name="Komma 3 2 2 2 2 2 2 2 2 4" xfId="20520" xr:uid="{0AC71A05-3307-403E-9CFE-BC9F0EE93BC1}"/>
    <cellStyle name="Komma 3 2 2 2 2 2 2 2 2 4 2" xfId="48016" xr:uid="{0ADB902F-3F33-4CB2-B30A-5EA5FD7CD7F3}"/>
    <cellStyle name="Komma 3 2 2 2 2 2 2 2 2 5" xfId="26027" xr:uid="{67812ACB-C60E-4557-BE6F-C7F03988FF25}"/>
    <cellStyle name="Komma 3 2 2 2 2 2 2 2 3" xfId="6982" xr:uid="{DE7F8E5F-FAAE-4D7A-954A-68C1D0A6461A}"/>
    <cellStyle name="Komma 3 2 2 2 2 2 2 2 3 2" xfId="29051" xr:uid="{4BB8C325-291B-4229-805C-976F112946F8}"/>
    <cellStyle name="Komma 3 2 2 2 2 2 2 2 4" xfId="12348" xr:uid="{FFCF45D9-B0CA-4310-B8A8-A131C9A2EF4A}"/>
    <cellStyle name="Komma 3 2 2 2 2 2 2 2 4 2" xfId="34417" xr:uid="{EAC39BD7-422B-497C-8050-9A1288D6D094}"/>
    <cellStyle name="Komma 3 2 2 2 2 2 2 2 4 3" xfId="39965" xr:uid="{7F903CF5-B192-4348-B3BD-3D630F1767BD}"/>
    <cellStyle name="Komma 3 2 2 2 2 2 2 2 5" xfId="17916" xr:uid="{5E06BBBC-7F2F-4B32-84C8-5318CA88B5BC}"/>
    <cellStyle name="Komma 3 2 2 2 2 2 2 2 5 2" xfId="45533" xr:uid="{3C907E53-572C-4203-B15D-ADA83EE2EB81}"/>
    <cellStyle name="Komma 3 2 2 2 2 2 2 2 6" xfId="23544" xr:uid="{FADACD35-6383-452F-AD83-AEB192B7EDB5}"/>
    <cellStyle name="Komma 3 2 2 2 2 2 2 3" xfId="2135" xr:uid="{69DF96DF-DC21-4CA9-ADBA-CADC1AA6A3E7}"/>
    <cellStyle name="Komma 3 2 2 2 2 2 2 3 2" xfId="4739" xr:uid="{F61E68DA-9D33-4F89-8801-F3A58415D8EE}"/>
    <cellStyle name="Komma 3 2 2 2 2 2 2 3 2 2" xfId="10246" xr:uid="{750DE431-9520-4624-8BB0-E7E41900991D}"/>
    <cellStyle name="Komma 3 2 2 2 2 2 2 3 2 2 2" xfId="32315" xr:uid="{18EFF2A3-14A6-436F-9AE9-1279692F74C2}"/>
    <cellStyle name="Komma 3 2 2 2 2 2 2 3 2 3" xfId="15733" xr:uid="{79B8CCBC-429D-4A2E-961E-DB307AF4B8B6}"/>
    <cellStyle name="Komma 3 2 2 2 2 2 2 3 2 3 2" xfId="37802" xr:uid="{9ED33688-DBAD-485B-9147-0D55305802A9}"/>
    <cellStyle name="Komma 3 2 2 2 2 2 2 3 2 3 3" xfId="43350" xr:uid="{B5A36E32-C99C-4347-8F97-C1D75C54E1B6}"/>
    <cellStyle name="Komma 3 2 2 2 2 2 2 3 2 4" xfId="21301" xr:uid="{A2BBC80C-8469-4B3E-A65D-241AB0D64C19}"/>
    <cellStyle name="Komma 3 2 2 2 2 2 2 3 2 4 2" xfId="48797" xr:uid="{AF9FF6D5-5CC7-4E9A-80BE-5E2B9958E2F1}"/>
    <cellStyle name="Komma 3 2 2 2 2 2 2 3 2 5" xfId="26808" xr:uid="{88582278-9123-44DA-B281-572C085E72ED}"/>
    <cellStyle name="Komma 3 2 2 2 2 2 2 3 3" xfId="7763" xr:uid="{74B9A99A-9C85-47A1-8315-5EF714AEF380}"/>
    <cellStyle name="Komma 3 2 2 2 2 2 2 3 3 2" xfId="29832" xr:uid="{48A02E20-DEC9-4B0C-9153-67725D00F5F0}"/>
    <cellStyle name="Komma 3 2 2 2 2 2 2 3 4" xfId="13129" xr:uid="{DFBFEEFE-32B3-4F92-88F5-33493205EF56}"/>
    <cellStyle name="Komma 3 2 2 2 2 2 2 3 4 2" xfId="35198" xr:uid="{302D094E-2136-4EA4-97B9-4A3401621169}"/>
    <cellStyle name="Komma 3 2 2 2 2 2 2 3 4 3" xfId="40746" xr:uid="{7B13C6B6-4724-4C14-83D4-A8EF0579D495}"/>
    <cellStyle name="Komma 3 2 2 2 2 2 2 3 5" xfId="18697" xr:uid="{F61CCCAA-4E08-4C32-8124-510B8B554630}"/>
    <cellStyle name="Komma 3 2 2 2 2 2 2 3 5 2" xfId="46314" xr:uid="{02753720-1AE5-4F39-8F0D-8C248F94A5C9}"/>
    <cellStyle name="Komma 3 2 2 2 2 2 2 3 6" xfId="24325" xr:uid="{C07B3BF1-AB4B-45ED-816F-4A752F3F399F}"/>
    <cellStyle name="Komma 3 2 2 2 2 2 2 4" xfId="3157" xr:uid="{99501710-DB51-4BB2-A27F-4469ABA2A1A5}"/>
    <cellStyle name="Komma 3 2 2 2 2 2 2 4 2" xfId="8684" xr:uid="{935B0B0C-B85B-4541-8E28-6B40CFE9FA1A}"/>
    <cellStyle name="Komma 3 2 2 2 2 2 2 4 2 2" xfId="30753" xr:uid="{975D9FCF-D67B-4AC7-9AC4-6007174B82A0}"/>
    <cellStyle name="Komma 3 2 2 2 2 2 2 4 3" xfId="14151" xr:uid="{179FC699-64D4-404D-A89A-902DA7B639E6}"/>
    <cellStyle name="Komma 3 2 2 2 2 2 2 4 3 2" xfId="36220" xr:uid="{7AD1A0EB-F37E-45E5-8809-0C44B16F012B}"/>
    <cellStyle name="Komma 3 2 2 2 2 2 2 4 3 3" xfId="41768" xr:uid="{D9EEC3DE-A8B1-4348-ACB6-B5F5BB57640D}"/>
    <cellStyle name="Komma 3 2 2 2 2 2 2 4 4" xfId="19719" xr:uid="{7D88DBF8-2AE5-4205-AD1D-E4AECB887C5C}"/>
    <cellStyle name="Komma 3 2 2 2 2 2 2 4 4 2" xfId="47235" xr:uid="{CE279002-4DEA-40DB-BF83-323BA10FD83C}"/>
    <cellStyle name="Komma 3 2 2 2 2 2 2 4 5" xfId="25246" xr:uid="{A12ABDEA-5B34-47FD-9A4E-05B37E33F2CF}"/>
    <cellStyle name="Komma 3 2 2 2 2 2 2 5" xfId="6181" xr:uid="{EA6824AF-2F59-49D9-A825-FDECFA487F94}"/>
    <cellStyle name="Komma 3 2 2 2 2 2 2 5 2" xfId="28250" xr:uid="{8579309C-A069-4ED3-A114-19160F029916}"/>
    <cellStyle name="Komma 3 2 2 2 2 2 2 6" xfId="11567" xr:uid="{8BF0C7EC-3C5E-48F6-9DA5-85D04A823E36}"/>
    <cellStyle name="Komma 3 2 2 2 2 2 2 6 2" xfId="33636" xr:uid="{330D319B-0FB6-453A-BBCA-3D2BA64AA506}"/>
    <cellStyle name="Komma 3 2 2 2 2 2 2 6 3" xfId="39184" xr:uid="{273255A8-0D4B-4CF5-BD9B-62D179383735}"/>
    <cellStyle name="Komma 3 2 2 2 2 2 2 7" xfId="17115" xr:uid="{344F4E3E-F97B-4620-AD42-F3C19DFA4200}"/>
    <cellStyle name="Komma 3 2 2 2 2 2 2 7 2" xfId="44732" xr:uid="{2F3021BD-9640-470E-B5CE-F00222434622}"/>
    <cellStyle name="Komma 3 2 2 2 2 2 2 8" xfId="22743" xr:uid="{231ADFEF-D21F-4CFA-BDD3-ACD7EA040991}"/>
    <cellStyle name="Komma 3 2 2 2 2 2 3" xfId="1002" xr:uid="{4C6A47DC-BA12-44BB-81CF-B504278BADC1}"/>
    <cellStyle name="Komma 3 2 2 2 2 2 3 2" xfId="3606" xr:uid="{9EC710CF-2983-453B-BC35-4AA19AF2D697}"/>
    <cellStyle name="Komma 3 2 2 2 2 2 3 2 2" xfId="9113" xr:uid="{D0784375-8964-4CC5-ADB2-82EA84CF1AFB}"/>
    <cellStyle name="Komma 3 2 2 2 2 2 3 2 2 2" xfId="31182" xr:uid="{DE236453-E633-4770-A9F2-0EE7C45817B1}"/>
    <cellStyle name="Komma 3 2 2 2 2 2 3 2 3" xfId="14600" xr:uid="{B7ACD126-7898-41D4-8744-C5F5A275A76F}"/>
    <cellStyle name="Komma 3 2 2 2 2 2 3 2 3 2" xfId="36669" xr:uid="{84649AFB-36E4-43EF-BB79-9074E611BC7E}"/>
    <cellStyle name="Komma 3 2 2 2 2 2 3 2 3 3" xfId="42217" xr:uid="{38470CE2-AB7F-453B-BE2C-25D8F82C581F}"/>
    <cellStyle name="Komma 3 2 2 2 2 2 3 2 4" xfId="20168" xr:uid="{502E3F96-E42F-4AA6-9DEB-2D1CD6316813}"/>
    <cellStyle name="Komma 3 2 2 2 2 2 3 2 4 2" xfId="47664" xr:uid="{0DE3DF9D-AD9D-433B-8EC7-D2A8B3367821}"/>
    <cellStyle name="Komma 3 2 2 2 2 2 3 2 5" xfId="25675" xr:uid="{247228BA-B894-4FF5-AEF9-5DDBA6D6175E}"/>
    <cellStyle name="Komma 3 2 2 2 2 2 3 3" xfId="6630" xr:uid="{6D68551C-938C-4E68-BE30-83386466D008}"/>
    <cellStyle name="Komma 3 2 2 2 2 2 3 3 2" xfId="28699" xr:uid="{15735378-AE01-46B4-A91E-3372E74FAFD0}"/>
    <cellStyle name="Komma 3 2 2 2 2 2 3 4" xfId="11996" xr:uid="{4CC91993-78AB-4639-B73B-B2B0DA078CC4}"/>
    <cellStyle name="Komma 3 2 2 2 2 2 3 4 2" xfId="34065" xr:uid="{2F6C5990-D3B7-499B-B3AA-FEEC8A9A7364}"/>
    <cellStyle name="Komma 3 2 2 2 2 2 3 4 3" xfId="39613" xr:uid="{A6E81D92-921C-42A0-B09B-B23CEEF83FBA}"/>
    <cellStyle name="Komma 3 2 2 2 2 2 3 5" xfId="17564" xr:uid="{9258F6B9-5D54-43A9-908B-FF2A79E8B8E0}"/>
    <cellStyle name="Komma 3 2 2 2 2 2 3 5 2" xfId="45181" xr:uid="{354F315D-2492-419A-AE4E-DDDAB5DBB861}"/>
    <cellStyle name="Komma 3 2 2 2 2 2 3 6" xfId="23192" xr:uid="{F624D9CF-C0FD-4A99-9538-C219D300D109}"/>
    <cellStyle name="Komma 3 2 2 2 2 2 4" xfId="1783" xr:uid="{B8F90FBA-1A9F-4FAC-8041-1EB7410EE4E8}"/>
    <cellStyle name="Komma 3 2 2 2 2 2 4 2" xfId="4387" xr:uid="{B9D8CFA7-EC31-47CC-AA24-F1C1057145F4}"/>
    <cellStyle name="Komma 3 2 2 2 2 2 4 2 2" xfId="9894" xr:uid="{B832D32D-24BF-4C7D-8B98-75DA6CCDF44A}"/>
    <cellStyle name="Komma 3 2 2 2 2 2 4 2 2 2" xfId="31963" xr:uid="{5CE99A12-FF57-4C75-865E-2EF03F1DCF5B}"/>
    <cellStyle name="Komma 3 2 2 2 2 2 4 2 3" xfId="15381" xr:uid="{B1631971-6BC0-44DA-9370-09850D2491CA}"/>
    <cellStyle name="Komma 3 2 2 2 2 2 4 2 3 2" xfId="37450" xr:uid="{4B1A9D53-4EE4-4953-B998-9B7D60266812}"/>
    <cellStyle name="Komma 3 2 2 2 2 2 4 2 3 3" xfId="42998" xr:uid="{3A7F8CC7-F3FB-46C2-A1D2-9D774780E07F}"/>
    <cellStyle name="Komma 3 2 2 2 2 2 4 2 4" xfId="20949" xr:uid="{0AAAD828-D240-4563-858D-7B31F380128B}"/>
    <cellStyle name="Komma 3 2 2 2 2 2 4 2 4 2" xfId="48445" xr:uid="{ABEFC1C5-770E-4E7D-A660-B6012BD2D260}"/>
    <cellStyle name="Komma 3 2 2 2 2 2 4 2 5" xfId="26456" xr:uid="{82CB7E80-BDD0-42C8-B938-00E550F83E28}"/>
    <cellStyle name="Komma 3 2 2 2 2 2 4 3" xfId="7411" xr:uid="{F1B566D3-C0F9-42E5-B686-4A3C65AA7A74}"/>
    <cellStyle name="Komma 3 2 2 2 2 2 4 3 2" xfId="29480" xr:uid="{5B6F56E8-37B0-4E82-83D1-798D817856BC}"/>
    <cellStyle name="Komma 3 2 2 2 2 2 4 4" xfId="12777" xr:uid="{08729C87-1298-4023-9181-5473AD8E7E3D}"/>
    <cellStyle name="Komma 3 2 2 2 2 2 4 4 2" xfId="34846" xr:uid="{353B6A4F-1B9A-4D43-82DF-BD5572DEFCC6}"/>
    <cellStyle name="Komma 3 2 2 2 2 2 4 4 3" xfId="40394" xr:uid="{B76F01ED-A535-405B-8ED5-1254050957A0}"/>
    <cellStyle name="Komma 3 2 2 2 2 2 4 5" xfId="18345" xr:uid="{7E82CFCE-2CF4-42DB-85DF-54C4D188EF38}"/>
    <cellStyle name="Komma 3 2 2 2 2 2 4 5 2" xfId="45962" xr:uid="{44729E39-7AEF-4E5D-AFB8-B85CCE9D8EA2}"/>
    <cellStyle name="Komma 3 2 2 2 2 2 4 6" xfId="23973" xr:uid="{FC98CC5C-5C50-4740-8288-F9AE4698B572}"/>
    <cellStyle name="Komma 3 2 2 2 2 2 5" xfId="2736" xr:uid="{898426B1-BD12-48CC-B1C0-1C31A46E49B5}"/>
    <cellStyle name="Komma 3 2 2 2 2 2 5 2" xfId="8332" xr:uid="{EB40BB62-99D9-44E3-A3AF-A6F6E009ED7F}"/>
    <cellStyle name="Komma 3 2 2 2 2 2 5 2 2" xfId="30401" xr:uid="{AE1D894D-828E-4218-94A8-E5C291251A04}"/>
    <cellStyle name="Komma 3 2 2 2 2 2 5 3" xfId="13730" xr:uid="{FCDEB57E-938B-420C-A736-27EAAF9EF796}"/>
    <cellStyle name="Komma 3 2 2 2 2 2 5 3 2" xfId="35799" xr:uid="{35894844-14E8-4D5D-A607-5FDEDF7E87F8}"/>
    <cellStyle name="Komma 3 2 2 2 2 2 5 3 3" xfId="41347" xr:uid="{3D7F741F-4BBA-4F61-913A-9F6B248E100D}"/>
    <cellStyle name="Komma 3 2 2 2 2 2 5 4" xfId="19298" xr:uid="{644832B5-74AB-463B-8842-1B3FF944E366}"/>
    <cellStyle name="Komma 3 2 2 2 2 2 5 4 2" xfId="46883" xr:uid="{3FD2D79E-C5E3-481A-A2F6-DABE3C87A249}"/>
    <cellStyle name="Komma 3 2 2 2 2 2 5 5" xfId="24894" xr:uid="{61E8DF28-A6E7-48FE-AE9A-01B3422283BF}"/>
    <cellStyle name="Komma 3 2 2 2 2 2 6" xfId="5168" xr:uid="{7AE0FD3F-5935-41A1-8664-E71FEC076005}"/>
    <cellStyle name="Komma 3 2 2 2 2 2 6 2" xfId="10675" xr:uid="{7AF3EB1E-EB88-46B9-8EFF-1CE187328C79}"/>
    <cellStyle name="Komma 3 2 2 2 2 2 6 2 2" xfId="32744" xr:uid="{A88D45C2-8C32-48B9-8909-033857285ABB}"/>
    <cellStyle name="Komma 3 2 2 2 2 2 6 3" xfId="16162" xr:uid="{2C7808C6-FE5E-4212-91F7-542919F5FE56}"/>
    <cellStyle name="Komma 3 2 2 2 2 2 6 3 2" xfId="38231" xr:uid="{AEEBC8C5-CC37-4EA6-9F4A-E9AFBFA9F6DE}"/>
    <cellStyle name="Komma 3 2 2 2 2 2 6 3 3" xfId="43779" xr:uid="{C873EEA7-6AC2-41B0-9CDF-E1BAF8182528}"/>
    <cellStyle name="Komma 3 2 2 2 2 2 6 4" xfId="21730" xr:uid="{E3621959-DDC4-4688-9DEE-0BAA6F442C60}"/>
    <cellStyle name="Komma 3 2 2 2 2 2 6 4 2" xfId="49226" xr:uid="{449D16F7-358A-4CB5-9432-F15F7BF09672}"/>
    <cellStyle name="Komma 3 2 2 2 2 2 6 5" xfId="27237" xr:uid="{FC5E7229-D1D3-4334-AA53-548E4DC74842}"/>
    <cellStyle name="Komma 3 2 2 2 2 2 7" xfId="5760" xr:uid="{6667F713-699F-4419-BBB3-7AB60A3D7EB8}"/>
    <cellStyle name="Komma 3 2 2 2 2 2 7 2" xfId="27829" xr:uid="{C24D493C-39C4-460F-A8B1-3A18598C2A9E}"/>
    <cellStyle name="Komma 3 2 2 2 2 2 8" xfId="11215" xr:uid="{CD446EDA-D14D-4D31-9217-5D51865168DC}"/>
    <cellStyle name="Komma 3 2 2 2 2 2 8 2" xfId="33284" xr:uid="{64A35501-F134-408E-81C0-D6A1A396A057}"/>
    <cellStyle name="Komma 3 2 2 2 2 2 8 3" xfId="38832" xr:uid="{9075D654-87C8-4570-AD58-0C34E3E48667}"/>
    <cellStyle name="Komma 3 2 2 2 2 2 9" xfId="16694" xr:uid="{418BBC80-58BC-4972-AC05-0C8F34215DE6}"/>
    <cellStyle name="Komma 3 2 2 2 2 2 9 2" xfId="44311" xr:uid="{DD842C37-9F82-4056-A46B-DE78ACFA3096}"/>
    <cellStyle name="Komma 3 2 2 2 2 20" xfId="5715" xr:uid="{DEFA0625-1399-45A6-9DD4-D0B4AF12EA23}"/>
    <cellStyle name="Komma 3 2 2 2 2 20 2" xfId="27784" xr:uid="{4B5B29BE-5ADB-4DBE-BD5A-32A77B123D25}"/>
    <cellStyle name="Komma 3 2 2 2 2 21" xfId="11182" xr:uid="{89C3E4DA-E2A3-40B4-BFFA-8D838C9E5928}"/>
    <cellStyle name="Komma 3 2 2 2 2 21 2" xfId="33251" xr:uid="{7C761B35-AA9D-425A-8D04-0F76F1F35F1B}"/>
    <cellStyle name="Komma 3 2 2 2 2 21 3" xfId="38799" xr:uid="{507A4827-BB69-4E9D-8A6C-F8DAF200CFD1}"/>
    <cellStyle name="Komma 3 2 2 2 2 22" xfId="16649" xr:uid="{D19FCD76-7BCB-4E35-B2A3-BA8E635A20C3}"/>
    <cellStyle name="Komma 3 2 2 2 2 22 2" xfId="44266" xr:uid="{2591680D-453D-4809-AD25-B1E6382894B9}"/>
    <cellStyle name="Komma 3 2 2 2 2 23" xfId="22277" xr:uid="{7154444D-3A83-4D65-B210-CAD22B095C23}"/>
    <cellStyle name="Komma 3 2 2 2 2 3" xfId="185" xr:uid="{D931D560-6F9C-4895-B50D-ED2FB34551D1}"/>
    <cellStyle name="Komma 3 2 2 2 2 3 10" xfId="22377" xr:uid="{11A78EB4-07DC-485B-9BC3-CA3A3C3B9DA9}"/>
    <cellStyle name="Komma 3 2 2 2 2 3 2" xfId="608" xr:uid="{AFF17152-BD2F-4F63-AB48-FE280F933D2D}"/>
    <cellStyle name="Komma 3 2 2 2 2 3 2 2" xfId="1409" xr:uid="{C5B7A41C-66CF-4012-BAA2-7BF4D8AC0C21}"/>
    <cellStyle name="Komma 3 2 2 2 2 3 2 2 2" xfId="4013" xr:uid="{17FAAFE2-C7F0-4B2B-889E-78B630597B33}"/>
    <cellStyle name="Komma 3 2 2 2 2 3 2 2 2 2" xfId="9520" xr:uid="{CE9C2376-A688-4718-B1DE-CCA8B003CB4A}"/>
    <cellStyle name="Komma 3 2 2 2 2 3 2 2 2 2 2" xfId="31589" xr:uid="{823C1BEB-7F5F-4A23-A022-14BD7043EF02}"/>
    <cellStyle name="Komma 3 2 2 2 2 3 2 2 2 3" xfId="15007" xr:uid="{7F357C68-1B7F-4F45-9B65-7235BDB14EEF}"/>
    <cellStyle name="Komma 3 2 2 2 2 3 2 2 2 3 2" xfId="37076" xr:uid="{E256D136-0584-4BC3-A785-33D8163C7420}"/>
    <cellStyle name="Komma 3 2 2 2 2 3 2 2 2 3 3" xfId="42624" xr:uid="{7FF681E2-5FB9-4366-BA32-B309D2D37EBA}"/>
    <cellStyle name="Komma 3 2 2 2 2 3 2 2 2 4" xfId="20575" xr:uid="{E8709451-6209-4FFF-930E-C5672ECD258F}"/>
    <cellStyle name="Komma 3 2 2 2 2 3 2 2 2 4 2" xfId="48071" xr:uid="{4DE50239-0C01-4ED7-8004-21F43639AAD0}"/>
    <cellStyle name="Komma 3 2 2 2 2 3 2 2 2 5" xfId="26082" xr:uid="{EFBECDC0-3C5F-4572-848F-61066C50B1D5}"/>
    <cellStyle name="Komma 3 2 2 2 2 3 2 2 3" xfId="7037" xr:uid="{A3A461B8-478E-4A02-B62A-9434AA889A40}"/>
    <cellStyle name="Komma 3 2 2 2 2 3 2 2 3 2" xfId="29106" xr:uid="{C89B911C-80AC-410A-A6FD-83236CCA0544}"/>
    <cellStyle name="Komma 3 2 2 2 2 3 2 2 4" xfId="12403" xr:uid="{79976F13-4359-420A-907C-A8845425D118}"/>
    <cellStyle name="Komma 3 2 2 2 2 3 2 2 4 2" xfId="34472" xr:uid="{639D3044-01F4-4277-9D35-37D468954601}"/>
    <cellStyle name="Komma 3 2 2 2 2 3 2 2 4 3" xfId="40020" xr:uid="{279DC6CB-1FC3-482B-A449-B68F1C9A9580}"/>
    <cellStyle name="Komma 3 2 2 2 2 3 2 2 5" xfId="17971" xr:uid="{C25C6894-EB6C-459F-9CFD-472CC5B92414}"/>
    <cellStyle name="Komma 3 2 2 2 2 3 2 2 5 2" xfId="45588" xr:uid="{4E15BC42-2208-493F-82E0-F1281D688BFF}"/>
    <cellStyle name="Komma 3 2 2 2 2 3 2 2 6" xfId="23599" xr:uid="{E1A49158-47F5-416B-88D4-E99D9C1545B2}"/>
    <cellStyle name="Komma 3 2 2 2 2 3 2 3" xfId="2190" xr:uid="{A418C717-55CA-4214-8F19-EE9255132FB7}"/>
    <cellStyle name="Komma 3 2 2 2 2 3 2 3 2" xfId="4794" xr:uid="{C3A96793-3C84-4D6A-8160-B201E6341E6B}"/>
    <cellStyle name="Komma 3 2 2 2 2 3 2 3 2 2" xfId="10301" xr:uid="{25A54BEC-AA11-4A08-9470-894FBBE1BEBC}"/>
    <cellStyle name="Komma 3 2 2 2 2 3 2 3 2 2 2" xfId="32370" xr:uid="{5B6DF4C6-A90E-4E30-9DEB-8C92D2F4E2C1}"/>
    <cellStyle name="Komma 3 2 2 2 2 3 2 3 2 3" xfId="15788" xr:uid="{F6CA11A1-3597-4C69-B56B-14EC4374552D}"/>
    <cellStyle name="Komma 3 2 2 2 2 3 2 3 2 3 2" xfId="37857" xr:uid="{7DFF561B-A757-42A3-8813-1895E1F109A1}"/>
    <cellStyle name="Komma 3 2 2 2 2 3 2 3 2 3 3" xfId="43405" xr:uid="{F48A1F9E-7D78-4735-9623-B0F450028D26}"/>
    <cellStyle name="Komma 3 2 2 2 2 3 2 3 2 4" xfId="21356" xr:uid="{E9947745-B8B9-4C2D-B07D-0AB89AED1C37}"/>
    <cellStyle name="Komma 3 2 2 2 2 3 2 3 2 4 2" xfId="48852" xr:uid="{56376EA3-DF96-4E1C-BFAA-E23274BAF2B3}"/>
    <cellStyle name="Komma 3 2 2 2 2 3 2 3 2 5" xfId="26863" xr:uid="{58D48824-EA59-4770-B667-3475F1E4F362}"/>
    <cellStyle name="Komma 3 2 2 2 2 3 2 3 3" xfId="7818" xr:uid="{BD5AAED5-4455-432F-8FF4-E608E802B8C0}"/>
    <cellStyle name="Komma 3 2 2 2 2 3 2 3 3 2" xfId="29887" xr:uid="{D8A250C1-CE78-4182-83D7-40CE28494F85}"/>
    <cellStyle name="Komma 3 2 2 2 2 3 2 3 4" xfId="13184" xr:uid="{CF54BBB7-41A5-47CD-AAA9-B1B3A6B9035E}"/>
    <cellStyle name="Komma 3 2 2 2 2 3 2 3 4 2" xfId="35253" xr:uid="{4C2A4213-EBC7-419B-8D06-BBF6D1B6871D}"/>
    <cellStyle name="Komma 3 2 2 2 2 3 2 3 4 3" xfId="40801" xr:uid="{753C8D2D-5186-4476-9C32-7E2A801A7E62}"/>
    <cellStyle name="Komma 3 2 2 2 2 3 2 3 5" xfId="18752" xr:uid="{EBDA23CF-7951-4918-925A-C3F951B1CE9A}"/>
    <cellStyle name="Komma 3 2 2 2 2 3 2 3 5 2" xfId="46369" xr:uid="{B80682B9-4079-42CE-87DC-A5FCBF45D524}"/>
    <cellStyle name="Komma 3 2 2 2 2 3 2 3 6" xfId="24380" xr:uid="{E5961A32-671F-4643-82C9-4741A724D814}"/>
    <cellStyle name="Komma 3 2 2 2 2 3 2 4" xfId="3212" xr:uid="{5B9D9473-CB8C-4099-BCA9-226C710DFBA3}"/>
    <cellStyle name="Komma 3 2 2 2 2 3 2 4 2" xfId="8739" xr:uid="{EEF4A92A-18BB-4528-A348-A0F8CB1976E8}"/>
    <cellStyle name="Komma 3 2 2 2 2 3 2 4 2 2" xfId="30808" xr:uid="{760D0B52-25D8-424E-B009-43A226C6299A}"/>
    <cellStyle name="Komma 3 2 2 2 2 3 2 4 3" xfId="14206" xr:uid="{EAFC0F0C-641B-4BC9-B5A1-C979E6E6D935}"/>
    <cellStyle name="Komma 3 2 2 2 2 3 2 4 3 2" xfId="36275" xr:uid="{D63CA852-E99C-48AC-86A1-CDEC13B48CE4}"/>
    <cellStyle name="Komma 3 2 2 2 2 3 2 4 3 3" xfId="41823" xr:uid="{13276FC8-988B-4390-8066-C3C55EBB0570}"/>
    <cellStyle name="Komma 3 2 2 2 2 3 2 4 4" xfId="19774" xr:uid="{8FE61577-A83F-4B7E-AAE7-FB4E648EB963}"/>
    <cellStyle name="Komma 3 2 2 2 2 3 2 4 4 2" xfId="47290" xr:uid="{342DA8F3-944A-434C-89A6-52C14450B4D3}"/>
    <cellStyle name="Komma 3 2 2 2 2 3 2 4 5" xfId="25301" xr:uid="{3ADA454D-2EE7-4330-9F25-DA392F41073A}"/>
    <cellStyle name="Komma 3 2 2 2 2 3 2 5" xfId="6236" xr:uid="{AE6D2F02-B218-447E-832C-C94ED2C467AB}"/>
    <cellStyle name="Komma 3 2 2 2 2 3 2 5 2" xfId="28305" xr:uid="{9A7AEA13-E728-417F-920A-0E50B81412C5}"/>
    <cellStyle name="Komma 3 2 2 2 2 3 2 6" xfId="11622" xr:uid="{48281B52-0C47-4981-A465-93A5400D949C}"/>
    <cellStyle name="Komma 3 2 2 2 2 3 2 6 2" xfId="33691" xr:uid="{0F01A208-AB32-4F5B-B4AF-A700AD6F48C7}"/>
    <cellStyle name="Komma 3 2 2 2 2 3 2 6 3" xfId="39239" xr:uid="{8E15F4EE-7735-46CA-95C5-BFC24F0100E2}"/>
    <cellStyle name="Komma 3 2 2 2 2 3 2 7" xfId="17170" xr:uid="{00DE2A22-8DB7-4334-B2A4-9B1BE588BBC2}"/>
    <cellStyle name="Komma 3 2 2 2 2 3 2 7 2" xfId="44787" xr:uid="{265439F2-E853-489A-8764-6447A959A616}"/>
    <cellStyle name="Komma 3 2 2 2 2 3 2 8" xfId="22798" xr:uid="{8E42125D-E2EA-4A9B-AA2B-88FE7387713B}"/>
    <cellStyle name="Komma 3 2 2 2 2 3 3" xfId="1049" xr:uid="{4C32A235-73A9-43D3-9330-C88443135088}"/>
    <cellStyle name="Komma 3 2 2 2 2 3 3 2" xfId="3653" xr:uid="{2B4E5380-87F1-4FC8-90E5-A59ADE3764DC}"/>
    <cellStyle name="Komma 3 2 2 2 2 3 3 2 2" xfId="9160" xr:uid="{7E85E198-4524-4226-9E79-F41A88DE6B07}"/>
    <cellStyle name="Komma 3 2 2 2 2 3 3 2 2 2" xfId="31229" xr:uid="{022B8576-DD16-44FB-945B-90974ACD3AF0}"/>
    <cellStyle name="Komma 3 2 2 2 2 3 3 2 3" xfId="14647" xr:uid="{9375F4B1-C11E-42A6-982A-BAC22DF152A0}"/>
    <cellStyle name="Komma 3 2 2 2 2 3 3 2 3 2" xfId="36716" xr:uid="{1D7A052A-6340-45B4-880B-AD983632EFD2}"/>
    <cellStyle name="Komma 3 2 2 2 2 3 3 2 3 3" xfId="42264" xr:uid="{F8AE5EF8-A29D-4612-A3B0-51706F895FA2}"/>
    <cellStyle name="Komma 3 2 2 2 2 3 3 2 4" xfId="20215" xr:uid="{FFC384BC-7079-4A02-A15E-FDA4B0B50BED}"/>
    <cellStyle name="Komma 3 2 2 2 2 3 3 2 4 2" xfId="47711" xr:uid="{E1006E12-46DC-4C1C-A477-2C8714374132}"/>
    <cellStyle name="Komma 3 2 2 2 2 3 3 2 5" xfId="25722" xr:uid="{8A6E1AB0-8C47-4063-8287-EAB135844CB5}"/>
    <cellStyle name="Komma 3 2 2 2 2 3 3 3" xfId="6677" xr:uid="{E5F93F7D-1DF2-4C59-8E3F-359F875BF964}"/>
    <cellStyle name="Komma 3 2 2 2 2 3 3 3 2" xfId="28746" xr:uid="{E39C9CCD-861E-4AA5-A5BE-7D7DB131BCFF}"/>
    <cellStyle name="Komma 3 2 2 2 2 3 3 4" xfId="12043" xr:uid="{9B1A1ED3-8A5B-423B-8DD6-42638AC69190}"/>
    <cellStyle name="Komma 3 2 2 2 2 3 3 4 2" xfId="34112" xr:uid="{49B7185B-57AA-4D07-B98A-0FE018CD59E5}"/>
    <cellStyle name="Komma 3 2 2 2 2 3 3 4 3" xfId="39660" xr:uid="{C9C2C5DE-ADAA-4094-87D5-3EE6933D7C84}"/>
    <cellStyle name="Komma 3 2 2 2 2 3 3 5" xfId="17611" xr:uid="{5D40695F-BFA5-4EDE-BFCA-4886ADFC3854}"/>
    <cellStyle name="Komma 3 2 2 2 2 3 3 5 2" xfId="45228" xr:uid="{E9F5963B-727D-4735-A14C-36F3698A22AE}"/>
    <cellStyle name="Komma 3 2 2 2 2 3 3 6" xfId="23239" xr:uid="{B98852C6-B7D7-478A-AE9E-5BD2916F6959}"/>
    <cellStyle name="Komma 3 2 2 2 2 3 4" xfId="1830" xr:uid="{0C45E673-F4D5-4788-A454-84B950AA8A75}"/>
    <cellStyle name="Komma 3 2 2 2 2 3 4 2" xfId="4434" xr:uid="{AE6AFDF4-277B-4A61-AD6E-E1DB6B26C98B}"/>
    <cellStyle name="Komma 3 2 2 2 2 3 4 2 2" xfId="9941" xr:uid="{C3DF63A8-7382-45C4-8E91-D7807C7CBE04}"/>
    <cellStyle name="Komma 3 2 2 2 2 3 4 2 2 2" xfId="32010" xr:uid="{A1FA3601-5985-417E-B3D8-A045EFF5FDAF}"/>
    <cellStyle name="Komma 3 2 2 2 2 3 4 2 3" xfId="15428" xr:uid="{89DD39D7-7B95-4D9C-AEB7-8DEEEDBFA537}"/>
    <cellStyle name="Komma 3 2 2 2 2 3 4 2 3 2" xfId="37497" xr:uid="{69879055-3032-4DEB-ABC7-EBE7D32B3A78}"/>
    <cellStyle name="Komma 3 2 2 2 2 3 4 2 3 3" xfId="43045" xr:uid="{FAAEF5DD-128A-4F7F-866B-34DAFCA2F870}"/>
    <cellStyle name="Komma 3 2 2 2 2 3 4 2 4" xfId="20996" xr:uid="{8C651290-4467-4744-A094-90ADA22C8343}"/>
    <cellStyle name="Komma 3 2 2 2 2 3 4 2 4 2" xfId="48492" xr:uid="{F8B2687F-EC3D-4602-801C-CA83C36BDF5D}"/>
    <cellStyle name="Komma 3 2 2 2 2 3 4 2 5" xfId="26503" xr:uid="{F0B5DC23-2795-4CA6-8BDC-24C8D60860D5}"/>
    <cellStyle name="Komma 3 2 2 2 2 3 4 3" xfId="7458" xr:uid="{9DFC1BA0-8EC1-4FE0-A2E5-9EF96481F021}"/>
    <cellStyle name="Komma 3 2 2 2 2 3 4 3 2" xfId="29527" xr:uid="{E1395403-2A07-427F-B010-609E9388AED0}"/>
    <cellStyle name="Komma 3 2 2 2 2 3 4 4" xfId="12824" xr:uid="{A76FA121-89EC-46D3-A30F-75286E47D854}"/>
    <cellStyle name="Komma 3 2 2 2 2 3 4 4 2" xfId="34893" xr:uid="{E2A1BB7C-F1C8-49B6-A7D1-6B3ED59ED592}"/>
    <cellStyle name="Komma 3 2 2 2 2 3 4 4 3" xfId="40441" xr:uid="{A52F2D76-D1CD-450A-8CF7-2E19252EA219}"/>
    <cellStyle name="Komma 3 2 2 2 2 3 4 5" xfId="18392" xr:uid="{9941C755-BEAE-41D5-B739-AD4F8CD689C9}"/>
    <cellStyle name="Komma 3 2 2 2 2 3 4 5 2" xfId="46009" xr:uid="{A6BA929D-BFCE-4637-BA2D-7DCEEFA09BF9}"/>
    <cellStyle name="Komma 3 2 2 2 2 3 4 6" xfId="24020" xr:uid="{E93829F7-635A-451E-8962-5B61D849B250}"/>
    <cellStyle name="Komma 3 2 2 2 2 3 5" xfId="2791" xr:uid="{7A16BDB3-2DEA-4208-99A2-8F9958D2D94D}"/>
    <cellStyle name="Komma 3 2 2 2 2 3 5 2" xfId="8379" xr:uid="{7CF80BF8-1849-4BCC-87F0-6EAAA4D79BA6}"/>
    <cellStyle name="Komma 3 2 2 2 2 3 5 2 2" xfId="30448" xr:uid="{FEC2E400-8765-47FA-B48E-84115F146F19}"/>
    <cellStyle name="Komma 3 2 2 2 2 3 5 3" xfId="13785" xr:uid="{BA9010A5-AAFB-46E5-8A4C-9B431331FA61}"/>
    <cellStyle name="Komma 3 2 2 2 2 3 5 3 2" xfId="35854" xr:uid="{9DAFDD44-E6E9-40F3-95A4-84F5FB5C0F9F}"/>
    <cellStyle name="Komma 3 2 2 2 2 3 5 3 3" xfId="41402" xr:uid="{9634551B-E154-40F7-BBBF-D60A3DDCFAAE}"/>
    <cellStyle name="Komma 3 2 2 2 2 3 5 4" xfId="19353" xr:uid="{0BA222B0-36BC-4819-B9B2-B742597183CA}"/>
    <cellStyle name="Komma 3 2 2 2 2 3 5 4 2" xfId="46930" xr:uid="{98A21425-0711-44C0-9218-9F93E37DED2E}"/>
    <cellStyle name="Komma 3 2 2 2 2 3 5 5" xfId="24941" xr:uid="{975233E5-BD5C-4ACC-9B44-D239FC8D9356}"/>
    <cellStyle name="Komma 3 2 2 2 2 3 6" xfId="5215" xr:uid="{D0D2E8FE-9AEE-4BF9-8ABE-BD3DF9489565}"/>
    <cellStyle name="Komma 3 2 2 2 2 3 6 2" xfId="10722" xr:uid="{810AF1CD-A2F6-40C6-8B61-95A1338F86A0}"/>
    <cellStyle name="Komma 3 2 2 2 2 3 6 2 2" xfId="32791" xr:uid="{79BE6AA8-8715-44B0-AEA3-324CC80DD397}"/>
    <cellStyle name="Komma 3 2 2 2 2 3 6 3" xfId="16209" xr:uid="{534189A4-2E02-4DFE-A8C6-4EB823566532}"/>
    <cellStyle name="Komma 3 2 2 2 2 3 6 3 2" xfId="38278" xr:uid="{B828F083-C970-4B60-9248-CCE5D187A826}"/>
    <cellStyle name="Komma 3 2 2 2 2 3 6 3 3" xfId="43826" xr:uid="{0604F246-6AE6-4293-A123-DCEA4475390A}"/>
    <cellStyle name="Komma 3 2 2 2 2 3 6 4" xfId="21777" xr:uid="{FDC508A4-7458-41C7-9156-B0B8641B04E9}"/>
    <cellStyle name="Komma 3 2 2 2 2 3 6 4 2" xfId="49273" xr:uid="{98390A33-048D-414F-9AF8-8846C0815BC8}"/>
    <cellStyle name="Komma 3 2 2 2 2 3 6 5" xfId="27284" xr:uid="{17D98839-76CB-484B-A2F2-2965EAB3A75F}"/>
    <cellStyle name="Komma 3 2 2 2 2 3 7" xfId="5815" xr:uid="{76A22670-9F84-419F-904D-EA043C037C69}"/>
    <cellStyle name="Komma 3 2 2 2 2 3 7 2" xfId="27884" xr:uid="{2F1EC751-01AC-419E-A710-5250762E0778}"/>
    <cellStyle name="Komma 3 2 2 2 2 3 8" xfId="11262" xr:uid="{F986427C-FA81-4AB5-82E2-7AD283F76A73}"/>
    <cellStyle name="Komma 3 2 2 2 2 3 8 2" xfId="33331" xr:uid="{3AEA99BE-1140-40C5-AF38-1A414B89D126}"/>
    <cellStyle name="Komma 3 2 2 2 2 3 8 3" xfId="38879" xr:uid="{3AEFA6A2-08C7-4C19-886C-7A0BA062FA0E}"/>
    <cellStyle name="Komma 3 2 2 2 2 3 9" xfId="16749" xr:uid="{235D98E9-B681-405E-B125-45717CD436F2}"/>
    <cellStyle name="Komma 3 2 2 2 2 3 9 2" xfId="44366" xr:uid="{DC04C844-F154-437F-A918-1B4CCE777423}"/>
    <cellStyle name="Komma 3 2 2 2 2 4" xfId="266" xr:uid="{CBE2D990-7848-493F-A870-445B0EF953DF}"/>
    <cellStyle name="Komma 3 2 2 2 2 4 10" xfId="22458" xr:uid="{537CE27F-F8CC-499E-92F6-5A05958CD281}"/>
    <cellStyle name="Komma 3 2 2 2 2 4 2" xfId="689" xr:uid="{07A803C9-29A0-45B2-8EE5-1119EBDD639A}"/>
    <cellStyle name="Komma 3 2 2 2 2 4 2 2" xfId="1490" xr:uid="{C0FD0848-70C5-4867-946C-046C068EBF98}"/>
    <cellStyle name="Komma 3 2 2 2 2 4 2 2 2" xfId="4094" xr:uid="{D0680AFA-0DBA-42F2-9FDF-F3EE0ACB644D}"/>
    <cellStyle name="Komma 3 2 2 2 2 4 2 2 2 2" xfId="9601" xr:uid="{C0BAE798-13E5-499F-BBE0-375335709B77}"/>
    <cellStyle name="Komma 3 2 2 2 2 4 2 2 2 2 2" xfId="31670" xr:uid="{3DAF2D41-5A1C-4C45-BA42-3CA5F5812CF7}"/>
    <cellStyle name="Komma 3 2 2 2 2 4 2 2 2 3" xfId="15088" xr:uid="{098639D8-9843-44D0-A2F7-CCFABFE91301}"/>
    <cellStyle name="Komma 3 2 2 2 2 4 2 2 2 3 2" xfId="37157" xr:uid="{6C8E4842-046C-4328-A1FE-F5D9275ED7CC}"/>
    <cellStyle name="Komma 3 2 2 2 2 4 2 2 2 3 3" xfId="42705" xr:uid="{B34B37E7-51C0-4EE8-B731-A0E6E31DE0E6}"/>
    <cellStyle name="Komma 3 2 2 2 2 4 2 2 2 4" xfId="20656" xr:uid="{202FF157-9BC8-4107-97E9-9E4DA4D36422}"/>
    <cellStyle name="Komma 3 2 2 2 2 4 2 2 2 4 2" xfId="48152" xr:uid="{DDFD352F-5AF0-4824-B0C3-1710702A7BC8}"/>
    <cellStyle name="Komma 3 2 2 2 2 4 2 2 2 5" xfId="26163" xr:uid="{CCEEE627-C886-4EB2-B757-4B227A731015}"/>
    <cellStyle name="Komma 3 2 2 2 2 4 2 2 3" xfId="7118" xr:uid="{236E29D9-9C95-4CCB-BADA-7E64953977CF}"/>
    <cellStyle name="Komma 3 2 2 2 2 4 2 2 3 2" xfId="29187" xr:uid="{3D369978-C5A7-40D2-A286-260D03BCC6E2}"/>
    <cellStyle name="Komma 3 2 2 2 2 4 2 2 4" xfId="12484" xr:uid="{E9223C31-7A67-44FE-9B33-A13890A42091}"/>
    <cellStyle name="Komma 3 2 2 2 2 4 2 2 4 2" xfId="34553" xr:uid="{27A038FD-A5F1-4B2E-A449-C5D4D938D4D2}"/>
    <cellStyle name="Komma 3 2 2 2 2 4 2 2 4 3" xfId="40101" xr:uid="{14E09AF3-1084-411A-9589-7E3DC67E0569}"/>
    <cellStyle name="Komma 3 2 2 2 2 4 2 2 5" xfId="18052" xr:uid="{F85C9FEF-A050-4685-9A4A-F7B66AA489F6}"/>
    <cellStyle name="Komma 3 2 2 2 2 4 2 2 5 2" xfId="45669" xr:uid="{68EF5998-2C68-4B50-905F-31EB4E9B82FB}"/>
    <cellStyle name="Komma 3 2 2 2 2 4 2 2 6" xfId="23680" xr:uid="{DCEF32E1-4D76-4447-BBB9-83E5B132A8F4}"/>
    <cellStyle name="Komma 3 2 2 2 2 4 2 3" xfId="2271" xr:uid="{31EBE445-3844-4D09-AEA2-1F8E216A4401}"/>
    <cellStyle name="Komma 3 2 2 2 2 4 2 3 2" xfId="4875" xr:uid="{35F978A2-CF2C-42CC-BA26-EDCA159152FB}"/>
    <cellStyle name="Komma 3 2 2 2 2 4 2 3 2 2" xfId="10382" xr:uid="{C9A126B7-3BF8-4B61-9AEE-2FDC021954B9}"/>
    <cellStyle name="Komma 3 2 2 2 2 4 2 3 2 2 2" xfId="32451" xr:uid="{F48C3E7F-6A3F-4B65-A2BD-14A2702256F2}"/>
    <cellStyle name="Komma 3 2 2 2 2 4 2 3 2 3" xfId="15869" xr:uid="{F9AEE1D0-F0D5-4CDB-9D33-4A7CA376D1BC}"/>
    <cellStyle name="Komma 3 2 2 2 2 4 2 3 2 3 2" xfId="37938" xr:uid="{CB41B270-9D3D-47B1-A3E8-AC90F31B813D}"/>
    <cellStyle name="Komma 3 2 2 2 2 4 2 3 2 3 3" xfId="43486" xr:uid="{DBEBE3ED-4909-414B-B116-10492F170D2E}"/>
    <cellStyle name="Komma 3 2 2 2 2 4 2 3 2 4" xfId="21437" xr:uid="{74E25094-BD06-46F2-A1CF-FE00A7872428}"/>
    <cellStyle name="Komma 3 2 2 2 2 4 2 3 2 4 2" xfId="48933" xr:uid="{844F26E4-0D80-4481-B38E-B6EFFE98BBB4}"/>
    <cellStyle name="Komma 3 2 2 2 2 4 2 3 2 5" xfId="26944" xr:uid="{EE312E46-5FD7-486F-8730-2384C4BB00C3}"/>
    <cellStyle name="Komma 3 2 2 2 2 4 2 3 3" xfId="7899" xr:uid="{A5B778E5-7C17-4EB4-AC45-2D24C95706D0}"/>
    <cellStyle name="Komma 3 2 2 2 2 4 2 3 3 2" xfId="29968" xr:uid="{19CF1530-07F1-4E14-8C1C-2A44C7CCC11A}"/>
    <cellStyle name="Komma 3 2 2 2 2 4 2 3 4" xfId="13265" xr:uid="{6CAEDA13-5E81-4700-918A-191912B1D637}"/>
    <cellStyle name="Komma 3 2 2 2 2 4 2 3 4 2" xfId="35334" xr:uid="{7AE4A25F-BC84-42D8-B2B2-65497559E169}"/>
    <cellStyle name="Komma 3 2 2 2 2 4 2 3 4 3" xfId="40882" xr:uid="{8720F3F1-92DF-45E2-AC21-DDE2B867B938}"/>
    <cellStyle name="Komma 3 2 2 2 2 4 2 3 5" xfId="18833" xr:uid="{B6EC0B27-BCA2-4445-964F-595545A54ADF}"/>
    <cellStyle name="Komma 3 2 2 2 2 4 2 3 5 2" xfId="46450" xr:uid="{8372985F-02F9-4327-A4C2-D596333BBAE2}"/>
    <cellStyle name="Komma 3 2 2 2 2 4 2 3 6" xfId="24461" xr:uid="{A83D3559-2D87-4479-9C39-F151BB966033}"/>
    <cellStyle name="Komma 3 2 2 2 2 4 2 4" xfId="3293" xr:uid="{20CDD473-DFBD-40FD-BD8F-356D20B085AB}"/>
    <cellStyle name="Komma 3 2 2 2 2 4 2 4 2" xfId="8820" xr:uid="{C065932C-EA79-4CA6-B221-9C24B49E788A}"/>
    <cellStyle name="Komma 3 2 2 2 2 4 2 4 2 2" xfId="30889" xr:uid="{588EF372-D3BD-4ED3-98E8-601E475AC938}"/>
    <cellStyle name="Komma 3 2 2 2 2 4 2 4 3" xfId="14287" xr:uid="{91B74A26-BED1-43BD-950D-F7F87A136185}"/>
    <cellStyle name="Komma 3 2 2 2 2 4 2 4 3 2" xfId="36356" xr:uid="{6A38E755-F522-45B7-A773-F73E13AF1955}"/>
    <cellStyle name="Komma 3 2 2 2 2 4 2 4 3 3" xfId="41904" xr:uid="{CF1DF960-CB9B-4B35-A18D-B3C50F4CBC6C}"/>
    <cellStyle name="Komma 3 2 2 2 2 4 2 4 4" xfId="19855" xr:uid="{B3B72092-CD74-4B74-9E9B-883B48118F3A}"/>
    <cellStyle name="Komma 3 2 2 2 2 4 2 4 4 2" xfId="47371" xr:uid="{8ED926A7-93E8-4165-82E5-4F4655136770}"/>
    <cellStyle name="Komma 3 2 2 2 2 4 2 4 5" xfId="25382" xr:uid="{69D5525F-FE3C-4A9F-9669-5DD18B4884F5}"/>
    <cellStyle name="Komma 3 2 2 2 2 4 2 5" xfId="6317" xr:uid="{973F8587-8C35-4E33-9848-F51F294ADC0D}"/>
    <cellStyle name="Komma 3 2 2 2 2 4 2 5 2" xfId="28386" xr:uid="{72E45CD0-A6AD-4836-BB7A-648320E070E0}"/>
    <cellStyle name="Komma 3 2 2 2 2 4 2 6" xfId="11703" xr:uid="{A47EC8E8-43A0-4503-8850-30165A5BB690}"/>
    <cellStyle name="Komma 3 2 2 2 2 4 2 6 2" xfId="33772" xr:uid="{4BFE12EC-FF9D-452F-8AFD-1F10B2EFDE67}"/>
    <cellStyle name="Komma 3 2 2 2 2 4 2 6 3" xfId="39320" xr:uid="{1D1F744C-9A97-46E7-9E8D-D2D4BDF8E894}"/>
    <cellStyle name="Komma 3 2 2 2 2 4 2 7" xfId="17251" xr:uid="{4766C34A-12C1-4E1F-A9B5-E7DAD3F1DE22}"/>
    <cellStyle name="Komma 3 2 2 2 2 4 2 7 2" xfId="44868" xr:uid="{0C0C13AB-1102-4801-9BE2-ECFC08DEA339}"/>
    <cellStyle name="Komma 3 2 2 2 2 4 2 8" xfId="22879" xr:uid="{E9833187-FC66-439B-B41C-991CF6424FE3}"/>
    <cellStyle name="Komma 3 2 2 2 2 4 3" xfId="1089" xr:uid="{BD9D9EE6-98C6-45AB-9A41-C2A5D98D46DC}"/>
    <cellStyle name="Komma 3 2 2 2 2 4 3 2" xfId="3693" xr:uid="{627654B6-D3A8-402E-A03D-B809F85F18C4}"/>
    <cellStyle name="Komma 3 2 2 2 2 4 3 2 2" xfId="9200" xr:uid="{28533AD1-D7C3-4E6D-ACB6-1E851EBB3D6E}"/>
    <cellStyle name="Komma 3 2 2 2 2 4 3 2 2 2" xfId="31269" xr:uid="{F718A981-C87E-4616-A74F-468723D2EE5F}"/>
    <cellStyle name="Komma 3 2 2 2 2 4 3 2 3" xfId="14687" xr:uid="{45A069F1-6F91-41DA-AE1A-54481F19FBCD}"/>
    <cellStyle name="Komma 3 2 2 2 2 4 3 2 3 2" xfId="36756" xr:uid="{90D71117-8611-4726-A902-AF4F9F1A481D}"/>
    <cellStyle name="Komma 3 2 2 2 2 4 3 2 3 3" xfId="42304" xr:uid="{8D13D06D-F62E-43B1-AC5E-E6CA296FF9CE}"/>
    <cellStyle name="Komma 3 2 2 2 2 4 3 2 4" xfId="20255" xr:uid="{BBF83A24-4746-430F-BBE1-8EFE6EBC05B1}"/>
    <cellStyle name="Komma 3 2 2 2 2 4 3 2 4 2" xfId="47751" xr:uid="{5D353118-22D2-4C0F-91C0-1D7FB69AE5F1}"/>
    <cellStyle name="Komma 3 2 2 2 2 4 3 2 5" xfId="25762" xr:uid="{0280415C-2896-4550-B302-2A3958AB9437}"/>
    <cellStyle name="Komma 3 2 2 2 2 4 3 3" xfId="6717" xr:uid="{87041CBF-F131-49A6-8615-6505008F2969}"/>
    <cellStyle name="Komma 3 2 2 2 2 4 3 3 2" xfId="28786" xr:uid="{5A4FCB3D-C9F7-4390-BF1F-396BD4A04336}"/>
    <cellStyle name="Komma 3 2 2 2 2 4 3 4" xfId="12083" xr:uid="{00206A4F-AB76-4567-9F2C-1BA46DF33C0A}"/>
    <cellStyle name="Komma 3 2 2 2 2 4 3 4 2" xfId="34152" xr:uid="{61BD1153-3D33-4E0F-A81B-901AF7EC1B58}"/>
    <cellStyle name="Komma 3 2 2 2 2 4 3 4 3" xfId="39700" xr:uid="{CB3DC6EE-F05E-48B2-8042-F5BEA51EBCED}"/>
    <cellStyle name="Komma 3 2 2 2 2 4 3 5" xfId="17651" xr:uid="{E384190F-F5B5-403B-8FD7-3707C6AAFDEA}"/>
    <cellStyle name="Komma 3 2 2 2 2 4 3 5 2" xfId="45268" xr:uid="{BA4B5ADC-2B3A-49AC-B1C2-A8E12A2E6C15}"/>
    <cellStyle name="Komma 3 2 2 2 2 4 3 6" xfId="23279" xr:uid="{77BC5E3B-F2D8-4857-990D-1DDFF75CF336}"/>
    <cellStyle name="Komma 3 2 2 2 2 4 4" xfId="1870" xr:uid="{A6D89FE6-43F9-462A-970A-F816B83E5761}"/>
    <cellStyle name="Komma 3 2 2 2 2 4 4 2" xfId="4474" xr:uid="{B2C308D6-12B0-4028-A052-FB616DE522F9}"/>
    <cellStyle name="Komma 3 2 2 2 2 4 4 2 2" xfId="9981" xr:uid="{1D082969-6D17-43E8-B729-0FFD9C5C56B4}"/>
    <cellStyle name="Komma 3 2 2 2 2 4 4 2 2 2" xfId="32050" xr:uid="{663E6166-6172-450E-BF26-0866F4307AD9}"/>
    <cellStyle name="Komma 3 2 2 2 2 4 4 2 3" xfId="15468" xr:uid="{C46E6613-6F72-460F-B87E-3720DB1C68D0}"/>
    <cellStyle name="Komma 3 2 2 2 2 4 4 2 3 2" xfId="37537" xr:uid="{AA2AF611-5D20-4B48-B002-B7065A786EF7}"/>
    <cellStyle name="Komma 3 2 2 2 2 4 4 2 3 3" xfId="43085" xr:uid="{A780C4F1-41D3-4DB6-AE49-501C46FD7411}"/>
    <cellStyle name="Komma 3 2 2 2 2 4 4 2 4" xfId="21036" xr:uid="{8F9793E8-271F-4015-A329-778A084F4CCD}"/>
    <cellStyle name="Komma 3 2 2 2 2 4 4 2 4 2" xfId="48532" xr:uid="{89D3638C-17A2-4B1D-962D-B1178702E1BD}"/>
    <cellStyle name="Komma 3 2 2 2 2 4 4 2 5" xfId="26543" xr:uid="{0579B0B9-D153-48C0-8E1F-04E5DF50922D}"/>
    <cellStyle name="Komma 3 2 2 2 2 4 4 3" xfId="7498" xr:uid="{31F7C0CA-352F-4DCE-8AE3-C4265B659201}"/>
    <cellStyle name="Komma 3 2 2 2 2 4 4 3 2" xfId="29567" xr:uid="{23AAE066-9AC4-47B0-86B9-F73618FAF32A}"/>
    <cellStyle name="Komma 3 2 2 2 2 4 4 4" xfId="12864" xr:uid="{8E625077-E7F0-4CB6-9B44-8E15443F2F55}"/>
    <cellStyle name="Komma 3 2 2 2 2 4 4 4 2" xfId="34933" xr:uid="{AFAE749A-4859-4D87-8E3B-A5CF94AB34C2}"/>
    <cellStyle name="Komma 3 2 2 2 2 4 4 4 3" xfId="40481" xr:uid="{77589525-6961-410F-A0C6-32531033FA08}"/>
    <cellStyle name="Komma 3 2 2 2 2 4 4 5" xfId="18432" xr:uid="{CF29AE12-FD12-41CF-A774-7418FAC6BACF}"/>
    <cellStyle name="Komma 3 2 2 2 2 4 4 5 2" xfId="46049" xr:uid="{225F2AD3-E2DC-403F-9A7A-5139C1635E16}"/>
    <cellStyle name="Komma 3 2 2 2 2 4 4 6" xfId="24060" xr:uid="{B41CDFF2-83DF-40AD-838D-FD5366498B6B}"/>
    <cellStyle name="Komma 3 2 2 2 2 4 5" xfId="2872" xr:uid="{7B42D475-4BAB-4AF9-9F4F-F9941651D44C}"/>
    <cellStyle name="Komma 3 2 2 2 2 4 5 2" xfId="8419" xr:uid="{85C720F7-9B46-4C32-B88A-03192B9E3032}"/>
    <cellStyle name="Komma 3 2 2 2 2 4 5 2 2" xfId="30488" xr:uid="{5A64BCA9-9223-47FC-A1D4-ECBB5ECE2E85}"/>
    <cellStyle name="Komma 3 2 2 2 2 4 5 3" xfId="13866" xr:uid="{F55C8F7F-FB22-4970-94B5-74A5E8F54551}"/>
    <cellStyle name="Komma 3 2 2 2 2 4 5 3 2" xfId="35935" xr:uid="{1F131C30-ED26-45CD-AAEB-89F8C50FE0C5}"/>
    <cellStyle name="Komma 3 2 2 2 2 4 5 3 3" xfId="41483" xr:uid="{33AC11D0-9FFF-4E2C-BDFF-08627D2E3B45}"/>
    <cellStyle name="Komma 3 2 2 2 2 4 5 4" xfId="19434" xr:uid="{6176C4A4-966A-4658-9A38-FCFA785E4710}"/>
    <cellStyle name="Komma 3 2 2 2 2 4 5 4 2" xfId="46970" xr:uid="{59FBEE97-8202-477E-84F0-8DBF9F331C4C}"/>
    <cellStyle name="Komma 3 2 2 2 2 4 5 5" xfId="24981" xr:uid="{6880FFD8-6FA5-4557-91BA-2672911CD928}"/>
    <cellStyle name="Komma 3 2 2 2 2 4 6" xfId="5255" xr:uid="{431B6C2A-3492-415C-957E-4AB7C28FB601}"/>
    <cellStyle name="Komma 3 2 2 2 2 4 6 2" xfId="10762" xr:uid="{96032358-9174-410D-842A-D86B50B5CE15}"/>
    <cellStyle name="Komma 3 2 2 2 2 4 6 2 2" xfId="32831" xr:uid="{E2D6E43E-BCEC-4513-945A-8536DCEA9DC2}"/>
    <cellStyle name="Komma 3 2 2 2 2 4 6 3" xfId="16249" xr:uid="{6B1C6392-B6D1-4048-AE93-8B6EB6EE0C81}"/>
    <cellStyle name="Komma 3 2 2 2 2 4 6 3 2" xfId="38318" xr:uid="{D539FAC9-6C2B-42F0-8B7C-3ED2DB26BF02}"/>
    <cellStyle name="Komma 3 2 2 2 2 4 6 3 3" xfId="43866" xr:uid="{59ABF1EE-E6BB-4D22-BD73-F359D14599B4}"/>
    <cellStyle name="Komma 3 2 2 2 2 4 6 4" xfId="21817" xr:uid="{0A37E1AE-5A3A-4884-994A-6C775A6BFE3F}"/>
    <cellStyle name="Komma 3 2 2 2 2 4 6 4 2" xfId="49313" xr:uid="{CF036A9B-AEF1-4ECF-8BAC-61B093203A78}"/>
    <cellStyle name="Komma 3 2 2 2 2 4 6 5" xfId="27324" xr:uid="{0682727C-6FCC-4567-894D-21575A5291DB}"/>
    <cellStyle name="Komma 3 2 2 2 2 4 7" xfId="5896" xr:uid="{C1CD26E1-30DE-44C3-88D9-5A55ED026270}"/>
    <cellStyle name="Komma 3 2 2 2 2 4 7 2" xfId="27965" xr:uid="{71043833-1991-4614-ABB5-D564E2EACF71}"/>
    <cellStyle name="Komma 3 2 2 2 2 4 8" xfId="11302" xr:uid="{7B31B5D7-5470-451F-95E1-6CF36217DF0C}"/>
    <cellStyle name="Komma 3 2 2 2 2 4 8 2" xfId="33371" xr:uid="{20BC5184-5388-4835-AFAD-631721F4140B}"/>
    <cellStyle name="Komma 3 2 2 2 2 4 8 3" xfId="38919" xr:uid="{13CB9A6F-4CAB-492B-AEB6-6A8FAF4B8F29}"/>
    <cellStyle name="Komma 3 2 2 2 2 4 9" xfId="16830" xr:uid="{4D33ECBA-C1E2-41F8-A655-ED5AF13E3191}"/>
    <cellStyle name="Komma 3 2 2 2 2 4 9 2" xfId="44447" xr:uid="{0CAB4DC2-99BA-4B0A-9A29-0384806065EE}"/>
    <cellStyle name="Komma 3 2 2 2 2 5" xfId="306" xr:uid="{3441B57F-88C5-4068-8A13-4A2BB37F7FBC}"/>
    <cellStyle name="Komma 3 2 2 2 2 5 10" xfId="22498" xr:uid="{DA826BA0-CBA2-4F5E-8CCB-AC360D163B1E}"/>
    <cellStyle name="Komma 3 2 2 2 2 5 2" xfId="729" xr:uid="{B1D2F3BA-EACD-45AD-BAF7-582249C5D559}"/>
    <cellStyle name="Komma 3 2 2 2 2 5 2 2" xfId="1530" xr:uid="{B2D26685-F382-494C-8497-DBAD2FBB9CE6}"/>
    <cellStyle name="Komma 3 2 2 2 2 5 2 2 2" xfId="4134" xr:uid="{7CF55497-6D9B-401B-9865-61F7D0D97C2F}"/>
    <cellStyle name="Komma 3 2 2 2 2 5 2 2 2 2" xfId="9641" xr:uid="{B96D5D19-971A-4DCA-951C-CF64ED9775CF}"/>
    <cellStyle name="Komma 3 2 2 2 2 5 2 2 2 2 2" xfId="31710" xr:uid="{315A264F-77FA-48BA-A09D-786320CB3FC4}"/>
    <cellStyle name="Komma 3 2 2 2 2 5 2 2 2 3" xfId="15128" xr:uid="{2333FF24-5FE5-4174-A0EB-0C5618735B20}"/>
    <cellStyle name="Komma 3 2 2 2 2 5 2 2 2 3 2" xfId="37197" xr:uid="{1E1976C9-BF7C-4C93-9857-7AF4E8888580}"/>
    <cellStyle name="Komma 3 2 2 2 2 5 2 2 2 3 3" xfId="42745" xr:uid="{97FBAA62-9EED-4280-A6F4-8598344C3291}"/>
    <cellStyle name="Komma 3 2 2 2 2 5 2 2 2 4" xfId="20696" xr:uid="{B2FA05E0-E7BF-432A-9C7F-167FF90CA94D}"/>
    <cellStyle name="Komma 3 2 2 2 2 5 2 2 2 4 2" xfId="48192" xr:uid="{F6FAF186-4308-44E4-9923-09C2D2AC3379}"/>
    <cellStyle name="Komma 3 2 2 2 2 5 2 2 2 5" xfId="26203" xr:uid="{EFBA2755-007D-44A4-908C-586D9C75BF8E}"/>
    <cellStyle name="Komma 3 2 2 2 2 5 2 2 3" xfId="7158" xr:uid="{0A6A4330-8D10-4F91-89F8-C79757CAEBDD}"/>
    <cellStyle name="Komma 3 2 2 2 2 5 2 2 3 2" xfId="29227" xr:uid="{DBF7A819-6F2D-475B-A608-ED750520790D}"/>
    <cellStyle name="Komma 3 2 2 2 2 5 2 2 4" xfId="12524" xr:uid="{2556686C-A6E8-4E01-8A22-875B7C1C041F}"/>
    <cellStyle name="Komma 3 2 2 2 2 5 2 2 4 2" xfId="34593" xr:uid="{7B53569A-41EC-4D4D-8B1F-809ABE15BC44}"/>
    <cellStyle name="Komma 3 2 2 2 2 5 2 2 4 3" xfId="40141" xr:uid="{CD948F74-5E3F-4224-A43D-E67F2496FEEF}"/>
    <cellStyle name="Komma 3 2 2 2 2 5 2 2 5" xfId="18092" xr:uid="{6B745E5E-F597-43B4-B47D-4558066C1B4D}"/>
    <cellStyle name="Komma 3 2 2 2 2 5 2 2 5 2" xfId="45709" xr:uid="{72044B23-C478-4650-B9CB-009C777017A5}"/>
    <cellStyle name="Komma 3 2 2 2 2 5 2 2 6" xfId="23720" xr:uid="{B0A2FCE8-F35E-41A9-BDA2-9EC3E69837EA}"/>
    <cellStyle name="Komma 3 2 2 2 2 5 2 3" xfId="2311" xr:uid="{289FEE18-A332-420B-8A61-7C7CD5374DD7}"/>
    <cellStyle name="Komma 3 2 2 2 2 5 2 3 2" xfId="4915" xr:uid="{FC4C3BCF-A974-476A-9FEA-B336EF0669F0}"/>
    <cellStyle name="Komma 3 2 2 2 2 5 2 3 2 2" xfId="10422" xr:uid="{9F2420F0-6905-4638-BB06-0E43487B0593}"/>
    <cellStyle name="Komma 3 2 2 2 2 5 2 3 2 2 2" xfId="32491" xr:uid="{B6E0FDBF-B186-4C75-98D8-6CDB3AE280F6}"/>
    <cellStyle name="Komma 3 2 2 2 2 5 2 3 2 3" xfId="15909" xr:uid="{532C194A-8C51-497A-A886-564D4FF5D8D2}"/>
    <cellStyle name="Komma 3 2 2 2 2 5 2 3 2 3 2" xfId="37978" xr:uid="{2B7A3551-AC82-44EA-9593-2FBA97E0DAB5}"/>
    <cellStyle name="Komma 3 2 2 2 2 5 2 3 2 3 3" xfId="43526" xr:uid="{BDF71DBC-B165-436F-BFAF-49B775ABBD84}"/>
    <cellStyle name="Komma 3 2 2 2 2 5 2 3 2 4" xfId="21477" xr:uid="{B76F6CD6-B63E-4920-91E5-53BA1FCD22FA}"/>
    <cellStyle name="Komma 3 2 2 2 2 5 2 3 2 4 2" xfId="48973" xr:uid="{B80A153C-4687-43BF-861C-C5E02C023E37}"/>
    <cellStyle name="Komma 3 2 2 2 2 5 2 3 2 5" xfId="26984" xr:uid="{4EA10EEB-635A-46EE-AB05-EBDD6A8E2219}"/>
    <cellStyle name="Komma 3 2 2 2 2 5 2 3 3" xfId="7939" xr:uid="{10F576F3-AE03-45FC-990C-C90D52B515AC}"/>
    <cellStyle name="Komma 3 2 2 2 2 5 2 3 3 2" xfId="30008" xr:uid="{C6115CAE-0AE1-49BF-B287-206CD7F82978}"/>
    <cellStyle name="Komma 3 2 2 2 2 5 2 3 4" xfId="13305" xr:uid="{84176421-C0ED-4CF1-BA11-81FFF456E400}"/>
    <cellStyle name="Komma 3 2 2 2 2 5 2 3 4 2" xfId="35374" xr:uid="{DAF7B2E3-4921-48E6-AA5E-F53F931291D7}"/>
    <cellStyle name="Komma 3 2 2 2 2 5 2 3 4 3" xfId="40922" xr:uid="{7A0039E0-623B-4C5E-B846-C46441D060FC}"/>
    <cellStyle name="Komma 3 2 2 2 2 5 2 3 5" xfId="18873" xr:uid="{66EBFC4F-9C31-420C-912C-ED580C1FE3A9}"/>
    <cellStyle name="Komma 3 2 2 2 2 5 2 3 5 2" xfId="46490" xr:uid="{FFFCC9E3-57E2-4E9C-BB94-AC7A648C178D}"/>
    <cellStyle name="Komma 3 2 2 2 2 5 2 3 6" xfId="24501" xr:uid="{19EE8CB1-0343-4201-9F6A-227A9ADAE887}"/>
    <cellStyle name="Komma 3 2 2 2 2 5 2 4" xfId="3333" xr:uid="{316B2738-CBF5-43E0-AE48-24996512C2D5}"/>
    <cellStyle name="Komma 3 2 2 2 2 5 2 4 2" xfId="8860" xr:uid="{E2002AB4-71F0-46B7-9708-BA5964C620E8}"/>
    <cellStyle name="Komma 3 2 2 2 2 5 2 4 2 2" xfId="30929" xr:uid="{6B3B73E4-7492-4B0B-9EB6-BFDBBEE780C8}"/>
    <cellStyle name="Komma 3 2 2 2 2 5 2 4 3" xfId="14327" xr:uid="{E52FD5A3-E1EF-41B1-BFF2-55619F075C06}"/>
    <cellStyle name="Komma 3 2 2 2 2 5 2 4 3 2" xfId="36396" xr:uid="{51EC7F33-3823-4879-B26E-DE4932F4AC17}"/>
    <cellStyle name="Komma 3 2 2 2 2 5 2 4 3 3" xfId="41944" xr:uid="{15F606A2-6BCB-4E00-B0A1-F9CEA76FEE33}"/>
    <cellStyle name="Komma 3 2 2 2 2 5 2 4 4" xfId="19895" xr:uid="{C14B1E6D-FDA1-4F2F-BCFB-6914E2BD87B2}"/>
    <cellStyle name="Komma 3 2 2 2 2 5 2 4 4 2" xfId="47411" xr:uid="{D12BC78A-F881-4115-A603-2E0E7140C755}"/>
    <cellStyle name="Komma 3 2 2 2 2 5 2 4 5" xfId="25422" xr:uid="{95947277-0901-4CAB-81E2-EA04B952BB4D}"/>
    <cellStyle name="Komma 3 2 2 2 2 5 2 5" xfId="6357" xr:uid="{993CA44E-F4D7-41CD-B7DF-99B2DE254FA1}"/>
    <cellStyle name="Komma 3 2 2 2 2 5 2 5 2" xfId="28426" xr:uid="{C04F8D01-50FE-4407-888B-1028441D9695}"/>
    <cellStyle name="Komma 3 2 2 2 2 5 2 6" xfId="11743" xr:uid="{AF904612-D696-4853-BBD9-2A1A3676F68C}"/>
    <cellStyle name="Komma 3 2 2 2 2 5 2 6 2" xfId="33812" xr:uid="{0570232C-1139-4639-A4C1-C3B4D2ED7040}"/>
    <cellStyle name="Komma 3 2 2 2 2 5 2 6 3" xfId="39360" xr:uid="{0CBA90DF-133A-4C00-936C-E346FA462B1B}"/>
    <cellStyle name="Komma 3 2 2 2 2 5 2 7" xfId="17291" xr:uid="{938772C0-2ACC-49AD-B599-3D30FA9F585B}"/>
    <cellStyle name="Komma 3 2 2 2 2 5 2 7 2" xfId="44908" xr:uid="{DB7D3080-8B0A-4F2D-94A7-AF448EC2BB51}"/>
    <cellStyle name="Komma 3 2 2 2 2 5 2 8" xfId="22919" xr:uid="{F343D798-7891-44AD-8929-905A1D00BA2F}"/>
    <cellStyle name="Komma 3 2 2 2 2 5 3" xfId="1129" xr:uid="{C88C9573-DC30-4ACE-92AB-19EC4A164A01}"/>
    <cellStyle name="Komma 3 2 2 2 2 5 3 2" xfId="3733" xr:uid="{2133A591-BE01-414F-B2D5-960F4EA74AC4}"/>
    <cellStyle name="Komma 3 2 2 2 2 5 3 2 2" xfId="9240" xr:uid="{4A5B712C-F50C-4008-9407-A19015F396D3}"/>
    <cellStyle name="Komma 3 2 2 2 2 5 3 2 2 2" xfId="31309" xr:uid="{3CBFB800-71E0-4964-B0A5-35D8804AA74D}"/>
    <cellStyle name="Komma 3 2 2 2 2 5 3 2 3" xfId="14727" xr:uid="{B9158F51-3B88-472D-8E37-D52EEC40BF85}"/>
    <cellStyle name="Komma 3 2 2 2 2 5 3 2 3 2" xfId="36796" xr:uid="{81957CA1-1EEE-4130-91FF-5C7807F9A0DF}"/>
    <cellStyle name="Komma 3 2 2 2 2 5 3 2 3 3" xfId="42344" xr:uid="{71101EA2-D2F2-4DFD-8182-DC1689AF1DEC}"/>
    <cellStyle name="Komma 3 2 2 2 2 5 3 2 4" xfId="20295" xr:uid="{3DD08CE5-38E1-4043-8764-17BB10754F56}"/>
    <cellStyle name="Komma 3 2 2 2 2 5 3 2 4 2" xfId="47791" xr:uid="{1D564B7E-FCF4-4CE6-85B7-4C474EC72ED7}"/>
    <cellStyle name="Komma 3 2 2 2 2 5 3 2 5" xfId="25802" xr:uid="{DB32BBF3-4B52-48B3-B53D-8CA4956F6D4E}"/>
    <cellStyle name="Komma 3 2 2 2 2 5 3 3" xfId="6757" xr:uid="{EE0010E7-FBB9-4599-BAC3-191E6A755CF6}"/>
    <cellStyle name="Komma 3 2 2 2 2 5 3 3 2" xfId="28826" xr:uid="{31C9E7D2-566D-4CC7-B197-C04629E41883}"/>
    <cellStyle name="Komma 3 2 2 2 2 5 3 4" xfId="12123" xr:uid="{59B0AD0F-7AA2-4C23-9BD5-E399B470EF7A}"/>
    <cellStyle name="Komma 3 2 2 2 2 5 3 4 2" xfId="34192" xr:uid="{F4BD8D34-16AA-42D4-A46D-2FECD5B94F17}"/>
    <cellStyle name="Komma 3 2 2 2 2 5 3 4 3" xfId="39740" xr:uid="{AB858475-9B60-4A94-A062-8EF9F151A358}"/>
    <cellStyle name="Komma 3 2 2 2 2 5 3 5" xfId="17691" xr:uid="{41AAAF11-480A-4D87-866D-E87C01DA2AC3}"/>
    <cellStyle name="Komma 3 2 2 2 2 5 3 5 2" xfId="45308" xr:uid="{0BB8F6F6-3FD9-4158-86C1-6E933446393C}"/>
    <cellStyle name="Komma 3 2 2 2 2 5 3 6" xfId="23319" xr:uid="{F2F2D914-2BF6-4CD3-A381-ED60A97D4015}"/>
    <cellStyle name="Komma 3 2 2 2 2 5 4" xfId="1910" xr:uid="{67B24C6A-AE02-4A8D-94A2-3973833B75D3}"/>
    <cellStyle name="Komma 3 2 2 2 2 5 4 2" xfId="4514" xr:uid="{2DD1FC56-DC6C-4198-8F04-C57209EAE8A2}"/>
    <cellStyle name="Komma 3 2 2 2 2 5 4 2 2" xfId="10021" xr:uid="{6298F636-BFEF-4D89-AD72-CD61B61BA763}"/>
    <cellStyle name="Komma 3 2 2 2 2 5 4 2 2 2" xfId="32090" xr:uid="{413D7907-FF1D-40A3-88CF-8BEB6A62527F}"/>
    <cellStyle name="Komma 3 2 2 2 2 5 4 2 3" xfId="15508" xr:uid="{CB17A453-1511-40B5-ABA7-AF1ACCA35091}"/>
    <cellStyle name="Komma 3 2 2 2 2 5 4 2 3 2" xfId="37577" xr:uid="{D83EFDFF-8DAC-4246-97B1-F4AF82D98C22}"/>
    <cellStyle name="Komma 3 2 2 2 2 5 4 2 3 3" xfId="43125" xr:uid="{5039A33E-E0DA-4BF8-B838-CD30B4BA3F72}"/>
    <cellStyle name="Komma 3 2 2 2 2 5 4 2 4" xfId="21076" xr:uid="{9BE8DB60-7620-4A8C-B47B-8513FB39F4E0}"/>
    <cellStyle name="Komma 3 2 2 2 2 5 4 2 4 2" xfId="48572" xr:uid="{AABE07BF-2C76-4C58-80A0-E4177004803D}"/>
    <cellStyle name="Komma 3 2 2 2 2 5 4 2 5" xfId="26583" xr:uid="{88B876B3-20CE-44F7-969B-0D5066B02A0D}"/>
    <cellStyle name="Komma 3 2 2 2 2 5 4 3" xfId="7538" xr:uid="{D08E9BCB-E6DE-4FE3-8500-C8B364CEF260}"/>
    <cellStyle name="Komma 3 2 2 2 2 5 4 3 2" xfId="29607" xr:uid="{635360FC-6B4E-4C75-A3C1-AD58633D7307}"/>
    <cellStyle name="Komma 3 2 2 2 2 5 4 4" xfId="12904" xr:uid="{5856E113-E6E0-4AA1-BED3-32EFF9861614}"/>
    <cellStyle name="Komma 3 2 2 2 2 5 4 4 2" xfId="34973" xr:uid="{3586E28A-E585-4572-B7D4-6751518B0FD5}"/>
    <cellStyle name="Komma 3 2 2 2 2 5 4 4 3" xfId="40521" xr:uid="{C894FBBB-C26D-41D0-9E12-E78FC8A76140}"/>
    <cellStyle name="Komma 3 2 2 2 2 5 4 5" xfId="18472" xr:uid="{9C6784A0-BFC3-47BD-A3A0-4F440D6A5417}"/>
    <cellStyle name="Komma 3 2 2 2 2 5 4 5 2" xfId="46089" xr:uid="{C7A926F4-AE8D-4C94-93C0-38E75E8E80FC}"/>
    <cellStyle name="Komma 3 2 2 2 2 5 4 6" xfId="24100" xr:uid="{49C642F3-465A-4B61-B309-57CA6BAB661E}"/>
    <cellStyle name="Komma 3 2 2 2 2 5 5" xfId="2912" xr:uid="{AD76D73E-A23F-418F-9086-2F9621909BFD}"/>
    <cellStyle name="Komma 3 2 2 2 2 5 5 2" xfId="8459" xr:uid="{98C678A4-362D-4495-B754-5235483A1C07}"/>
    <cellStyle name="Komma 3 2 2 2 2 5 5 2 2" xfId="30528" xr:uid="{9EB24AF3-97C0-45F9-BA26-9013ECC4D72C}"/>
    <cellStyle name="Komma 3 2 2 2 2 5 5 3" xfId="13906" xr:uid="{118D50E6-72C1-4C3A-BAFE-C91DC9D276FC}"/>
    <cellStyle name="Komma 3 2 2 2 2 5 5 3 2" xfId="35975" xr:uid="{6914D556-08A9-42E1-9BBC-A280B5E9B5D4}"/>
    <cellStyle name="Komma 3 2 2 2 2 5 5 3 3" xfId="41523" xr:uid="{F7CF676D-16C3-4DD0-B11B-B74398BCEE6D}"/>
    <cellStyle name="Komma 3 2 2 2 2 5 5 4" xfId="19474" xr:uid="{F7CE9C35-6927-40AA-837B-0A75FC923637}"/>
    <cellStyle name="Komma 3 2 2 2 2 5 5 4 2" xfId="47010" xr:uid="{EB0D6C8E-78CB-4057-9C1C-2A170E0294DE}"/>
    <cellStyle name="Komma 3 2 2 2 2 5 5 5" xfId="25021" xr:uid="{46B196A5-4CD7-4200-842C-2583FDDD253D}"/>
    <cellStyle name="Komma 3 2 2 2 2 5 6" xfId="5295" xr:uid="{9424CF0B-31CF-4248-87F9-5F292523822F}"/>
    <cellStyle name="Komma 3 2 2 2 2 5 6 2" xfId="10802" xr:uid="{CE5F80AF-B2E1-474D-8D08-2E2CB120F9CE}"/>
    <cellStyle name="Komma 3 2 2 2 2 5 6 2 2" xfId="32871" xr:uid="{08B7BA03-A43C-4AD9-BF8B-2FB771026435}"/>
    <cellStyle name="Komma 3 2 2 2 2 5 6 3" xfId="16289" xr:uid="{0696F11B-F0EC-4B07-90A2-D3C6BF671954}"/>
    <cellStyle name="Komma 3 2 2 2 2 5 6 3 2" xfId="38358" xr:uid="{2E261DCC-1C1A-4EB4-8A54-22381674AEA2}"/>
    <cellStyle name="Komma 3 2 2 2 2 5 6 3 3" xfId="43906" xr:uid="{9026EE18-F256-4240-A30A-41D1D863E3F6}"/>
    <cellStyle name="Komma 3 2 2 2 2 5 6 4" xfId="21857" xr:uid="{438A8A7A-D8B6-44C8-AEEF-865935AEFFDA}"/>
    <cellStyle name="Komma 3 2 2 2 2 5 6 4 2" xfId="49353" xr:uid="{F8E60011-96C1-405F-B45A-18631BFCC4B0}"/>
    <cellStyle name="Komma 3 2 2 2 2 5 6 5" xfId="27364" xr:uid="{C77B5C2C-5094-4BEF-A488-270439AB9236}"/>
    <cellStyle name="Komma 3 2 2 2 2 5 7" xfId="5936" xr:uid="{7CC39548-F2B4-4968-B6C9-DFA0D77B8049}"/>
    <cellStyle name="Komma 3 2 2 2 2 5 7 2" xfId="28005" xr:uid="{6562F3AA-3AF0-4909-9D9E-F04F76D0594A}"/>
    <cellStyle name="Komma 3 2 2 2 2 5 8" xfId="11342" xr:uid="{50107804-9212-4762-88E9-E7D9B636AF1C}"/>
    <cellStyle name="Komma 3 2 2 2 2 5 8 2" xfId="33411" xr:uid="{46052137-4087-42B0-AB54-46E0C51F183D}"/>
    <cellStyle name="Komma 3 2 2 2 2 5 8 3" xfId="38959" xr:uid="{68F699A7-B049-4BCA-AE01-DE3DFD9304C3}"/>
    <cellStyle name="Komma 3 2 2 2 2 5 9" xfId="16870" xr:uid="{232E65D8-6002-4DF3-B504-112CE70E960C}"/>
    <cellStyle name="Komma 3 2 2 2 2 5 9 2" xfId="44487" xr:uid="{E83A32B1-D4D9-4B08-85A2-521335C0811F}"/>
    <cellStyle name="Komma 3 2 2 2 2 6" xfId="366" xr:uid="{8E868AB1-C9D9-4161-B184-E7646B2D2046}"/>
    <cellStyle name="Komma 3 2 2 2 2 6 10" xfId="22558" xr:uid="{96251A58-CC76-4F12-81D0-4EA239025ED1}"/>
    <cellStyle name="Komma 3 2 2 2 2 6 2" xfId="789" xr:uid="{9BFD9DD4-7E40-46E0-A721-1D802D22C0EC}"/>
    <cellStyle name="Komma 3 2 2 2 2 6 2 2" xfId="1590" xr:uid="{9F70564B-613F-4624-A707-9B88FC549DF7}"/>
    <cellStyle name="Komma 3 2 2 2 2 6 2 2 2" xfId="4194" xr:uid="{C31F0F4C-D862-4323-B011-D00A24F92BEB}"/>
    <cellStyle name="Komma 3 2 2 2 2 6 2 2 2 2" xfId="9701" xr:uid="{64A97903-F3D0-4FC4-A8EC-181F931D1C88}"/>
    <cellStyle name="Komma 3 2 2 2 2 6 2 2 2 2 2" xfId="31770" xr:uid="{F42CD181-8681-4F1E-815D-7B4F323D50CE}"/>
    <cellStyle name="Komma 3 2 2 2 2 6 2 2 2 3" xfId="15188" xr:uid="{FF7CA904-A0F3-4602-A232-D5215896243B}"/>
    <cellStyle name="Komma 3 2 2 2 2 6 2 2 2 3 2" xfId="37257" xr:uid="{87113BA4-1CA9-43CD-BEA0-19743AB045F3}"/>
    <cellStyle name="Komma 3 2 2 2 2 6 2 2 2 3 3" xfId="42805" xr:uid="{FCCD28FC-07A5-488D-89A6-CB146F35CC6B}"/>
    <cellStyle name="Komma 3 2 2 2 2 6 2 2 2 4" xfId="20756" xr:uid="{C347473F-2C27-4750-A2E5-3D7E07125E72}"/>
    <cellStyle name="Komma 3 2 2 2 2 6 2 2 2 4 2" xfId="48252" xr:uid="{8EF66794-8D82-49F5-BA6E-EA3FEDBF0640}"/>
    <cellStyle name="Komma 3 2 2 2 2 6 2 2 2 5" xfId="26263" xr:uid="{9A66556F-2EDA-411D-8A0D-9C3FD76CA460}"/>
    <cellStyle name="Komma 3 2 2 2 2 6 2 2 3" xfId="7218" xr:uid="{D5A36A16-BC0D-4958-B3A1-FEC50EBC3DCA}"/>
    <cellStyle name="Komma 3 2 2 2 2 6 2 2 3 2" xfId="29287" xr:uid="{BBC7A108-E301-498C-8A24-6EC2F07D4B79}"/>
    <cellStyle name="Komma 3 2 2 2 2 6 2 2 4" xfId="12584" xr:uid="{7CD61934-6818-43DD-8E91-A11419EF6910}"/>
    <cellStyle name="Komma 3 2 2 2 2 6 2 2 4 2" xfId="34653" xr:uid="{5BCB9C29-8E65-4C7E-9388-DCBCD92DC540}"/>
    <cellStyle name="Komma 3 2 2 2 2 6 2 2 4 3" xfId="40201" xr:uid="{70B73836-B149-4389-8EE9-A795FC255892}"/>
    <cellStyle name="Komma 3 2 2 2 2 6 2 2 5" xfId="18152" xr:uid="{BB4D2EF2-C431-4BD7-9888-BCF246F794A3}"/>
    <cellStyle name="Komma 3 2 2 2 2 6 2 2 5 2" xfId="45769" xr:uid="{BFCAF307-9FE3-4F99-9732-5BD0FAFB61B2}"/>
    <cellStyle name="Komma 3 2 2 2 2 6 2 2 6" xfId="23780" xr:uid="{AE6B4B16-2117-4F02-8016-9FB9832CA9DB}"/>
    <cellStyle name="Komma 3 2 2 2 2 6 2 3" xfId="2371" xr:uid="{75B7058F-54F8-4CFF-8D04-2931D2E565FB}"/>
    <cellStyle name="Komma 3 2 2 2 2 6 2 3 2" xfId="4975" xr:uid="{88D3E044-4AF8-4542-87DD-6E71100966E7}"/>
    <cellStyle name="Komma 3 2 2 2 2 6 2 3 2 2" xfId="10482" xr:uid="{C02D4818-CC1C-475E-8F96-F29DBC4F13AE}"/>
    <cellStyle name="Komma 3 2 2 2 2 6 2 3 2 2 2" xfId="32551" xr:uid="{E3992754-CA8E-41E1-B1C0-CEA3F567ABFF}"/>
    <cellStyle name="Komma 3 2 2 2 2 6 2 3 2 3" xfId="15969" xr:uid="{B92834D7-16FE-414A-AB0F-24E7F19CDD99}"/>
    <cellStyle name="Komma 3 2 2 2 2 6 2 3 2 3 2" xfId="38038" xr:uid="{8327B145-E38D-4153-B5CD-E7BBA12FA4F1}"/>
    <cellStyle name="Komma 3 2 2 2 2 6 2 3 2 3 3" xfId="43586" xr:uid="{728F3918-A623-4CEF-BBA4-08B297265193}"/>
    <cellStyle name="Komma 3 2 2 2 2 6 2 3 2 4" xfId="21537" xr:uid="{AD2F93A5-AC2B-4267-887C-B86888362483}"/>
    <cellStyle name="Komma 3 2 2 2 2 6 2 3 2 4 2" xfId="49033" xr:uid="{831ED3CD-48EB-4650-A5F6-846605FAFBE4}"/>
    <cellStyle name="Komma 3 2 2 2 2 6 2 3 2 5" xfId="27044" xr:uid="{FC24E583-2CB0-47DF-8419-9159CC014050}"/>
    <cellStyle name="Komma 3 2 2 2 2 6 2 3 3" xfId="7999" xr:uid="{F152AB05-F101-4DA9-9248-B4356A999375}"/>
    <cellStyle name="Komma 3 2 2 2 2 6 2 3 3 2" xfId="30068" xr:uid="{6FFDD742-8374-49BB-867E-D255D96BB008}"/>
    <cellStyle name="Komma 3 2 2 2 2 6 2 3 4" xfId="13365" xr:uid="{6D50E975-D7C0-4B11-A249-6670663C0087}"/>
    <cellStyle name="Komma 3 2 2 2 2 6 2 3 4 2" xfId="35434" xr:uid="{A563EB5C-C862-47DF-A32A-33C520D97272}"/>
    <cellStyle name="Komma 3 2 2 2 2 6 2 3 4 3" xfId="40982" xr:uid="{FC5599EF-9942-41EE-9D89-0CDF7940EB13}"/>
    <cellStyle name="Komma 3 2 2 2 2 6 2 3 5" xfId="18933" xr:uid="{8B27BA20-7D96-44C7-9038-F9E1A797097A}"/>
    <cellStyle name="Komma 3 2 2 2 2 6 2 3 5 2" xfId="46550" xr:uid="{F62550C1-EB16-45F5-AD34-D4CD5EDFABB5}"/>
    <cellStyle name="Komma 3 2 2 2 2 6 2 3 6" xfId="24561" xr:uid="{A1D83AA4-EE66-46A6-B2B0-A598033CFCF8}"/>
    <cellStyle name="Komma 3 2 2 2 2 6 2 4" xfId="3393" xr:uid="{4EEB20C7-F32D-48A6-B364-7480E547C225}"/>
    <cellStyle name="Komma 3 2 2 2 2 6 2 4 2" xfId="8920" xr:uid="{121EED19-A92F-4C8F-B3F3-3FCCFF7F7A73}"/>
    <cellStyle name="Komma 3 2 2 2 2 6 2 4 2 2" xfId="30989" xr:uid="{2CAB8B28-8B97-4120-8E42-7EBD19F07C3D}"/>
    <cellStyle name="Komma 3 2 2 2 2 6 2 4 3" xfId="14387" xr:uid="{5C53E539-B130-42E9-BFBE-D26E3BA67C71}"/>
    <cellStyle name="Komma 3 2 2 2 2 6 2 4 3 2" xfId="36456" xr:uid="{5B5E2AA4-2768-4809-AB4D-D142CD3157D3}"/>
    <cellStyle name="Komma 3 2 2 2 2 6 2 4 3 3" xfId="42004" xr:uid="{5847B0F7-4AF7-401E-B7AD-31F6F6AA8C05}"/>
    <cellStyle name="Komma 3 2 2 2 2 6 2 4 4" xfId="19955" xr:uid="{35B8972E-7310-47E6-B982-A057553506AC}"/>
    <cellStyle name="Komma 3 2 2 2 2 6 2 4 4 2" xfId="47471" xr:uid="{D9E58EBF-456C-445C-AF10-6F31974B1ACA}"/>
    <cellStyle name="Komma 3 2 2 2 2 6 2 4 5" xfId="25482" xr:uid="{A839E69B-3DD9-4C15-AC60-A1F7C250ECC3}"/>
    <cellStyle name="Komma 3 2 2 2 2 6 2 5" xfId="6417" xr:uid="{93EE571E-F28A-4443-A1ED-C5E4841B315C}"/>
    <cellStyle name="Komma 3 2 2 2 2 6 2 5 2" xfId="28486" xr:uid="{8917E961-05B1-42F6-9F26-69492A2FB442}"/>
    <cellStyle name="Komma 3 2 2 2 2 6 2 6" xfId="11803" xr:uid="{3E624119-D9A3-43A3-94BC-D71A8B58A1D8}"/>
    <cellStyle name="Komma 3 2 2 2 2 6 2 6 2" xfId="33872" xr:uid="{A6406924-4493-4A58-8124-2EC287B4B80F}"/>
    <cellStyle name="Komma 3 2 2 2 2 6 2 6 3" xfId="39420" xr:uid="{F2485A45-4A7D-41A6-880E-45A19D857D89}"/>
    <cellStyle name="Komma 3 2 2 2 2 6 2 7" xfId="17351" xr:uid="{C656DA88-F488-4BCD-89C1-0807A168852E}"/>
    <cellStyle name="Komma 3 2 2 2 2 6 2 7 2" xfId="44968" xr:uid="{FD2615BB-FC92-4383-B8F3-4B4794F58067}"/>
    <cellStyle name="Komma 3 2 2 2 2 6 2 8" xfId="22979" xr:uid="{1C9B0EAC-9799-47CA-B27B-34069990FE99}"/>
    <cellStyle name="Komma 3 2 2 2 2 6 3" xfId="1169" xr:uid="{B6A0551F-9D76-486D-97DB-968C86CCC581}"/>
    <cellStyle name="Komma 3 2 2 2 2 6 3 2" xfId="3773" xr:uid="{C41C8A3F-7A43-4A38-88CE-F31A899E9179}"/>
    <cellStyle name="Komma 3 2 2 2 2 6 3 2 2" xfId="9280" xr:uid="{53310607-2E3F-42AA-8BD3-8078B458C5AE}"/>
    <cellStyle name="Komma 3 2 2 2 2 6 3 2 2 2" xfId="31349" xr:uid="{DA5D3366-FB90-4D1E-A8BC-F63310B11A31}"/>
    <cellStyle name="Komma 3 2 2 2 2 6 3 2 3" xfId="14767" xr:uid="{B0060364-CC36-447F-B4AC-49339DDF1721}"/>
    <cellStyle name="Komma 3 2 2 2 2 6 3 2 3 2" xfId="36836" xr:uid="{891BB7F1-94D7-4315-B77D-F6A4D44E69C7}"/>
    <cellStyle name="Komma 3 2 2 2 2 6 3 2 3 3" xfId="42384" xr:uid="{675D4A8C-B28A-4D3E-A2F5-E5A3FCB48E5C}"/>
    <cellStyle name="Komma 3 2 2 2 2 6 3 2 4" xfId="20335" xr:uid="{3D10A45D-F5E2-4F47-92C0-D8FFB39577D9}"/>
    <cellStyle name="Komma 3 2 2 2 2 6 3 2 4 2" xfId="47831" xr:uid="{94526608-477B-42FD-94AB-ED22E65B6CF8}"/>
    <cellStyle name="Komma 3 2 2 2 2 6 3 2 5" xfId="25842" xr:uid="{D18BA50C-0C16-4E2E-9E0C-A84035AAC7D4}"/>
    <cellStyle name="Komma 3 2 2 2 2 6 3 3" xfId="6797" xr:uid="{ADDF2543-23B9-40B8-A4B2-931DE928454D}"/>
    <cellStyle name="Komma 3 2 2 2 2 6 3 3 2" xfId="28866" xr:uid="{D9F1167A-F0C9-4F87-92A2-D77180D61661}"/>
    <cellStyle name="Komma 3 2 2 2 2 6 3 4" xfId="12163" xr:uid="{25CA0E8D-9A59-46B8-B2A5-71AB4603CDE9}"/>
    <cellStyle name="Komma 3 2 2 2 2 6 3 4 2" xfId="34232" xr:uid="{B89D2085-8B52-4AED-B485-2C2686A19CA2}"/>
    <cellStyle name="Komma 3 2 2 2 2 6 3 4 3" xfId="39780" xr:uid="{68C7AA6E-6FBF-4782-B4F8-438601B7A00F}"/>
    <cellStyle name="Komma 3 2 2 2 2 6 3 5" xfId="17731" xr:uid="{E97CCA2B-DE13-4F66-8531-366B72838179}"/>
    <cellStyle name="Komma 3 2 2 2 2 6 3 5 2" xfId="45348" xr:uid="{F3B358F3-E371-4BEA-BAFA-4E6BBF37CEA2}"/>
    <cellStyle name="Komma 3 2 2 2 2 6 3 6" xfId="23359" xr:uid="{01732293-0195-4566-9EE8-DBCBE952DB1E}"/>
    <cellStyle name="Komma 3 2 2 2 2 6 4" xfId="1950" xr:uid="{A8091309-22A3-4949-8034-DD88A70EC40B}"/>
    <cellStyle name="Komma 3 2 2 2 2 6 4 2" xfId="4554" xr:uid="{9F2D333A-7B87-4F88-921B-2F57424DB30E}"/>
    <cellStyle name="Komma 3 2 2 2 2 6 4 2 2" xfId="10061" xr:uid="{487DCA53-B41E-4EDA-8644-81E03BE3DD6A}"/>
    <cellStyle name="Komma 3 2 2 2 2 6 4 2 2 2" xfId="32130" xr:uid="{884B3D0E-6CDF-4BD9-96DD-21036F08D660}"/>
    <cellStyle name="Komma 3 2 2 2 2 6 4 2 3" xfId="15548" xr:uid="{E260234C-29B1-4499-8D0C-5F24DB1FB7E7}"/>
    <cellStyle name="Komma 3 2 2 2 2 6 4 2 3 2" xfId="37617" xr:uid="{70FD8578-78CD-4BDB-A8F4-1FA302957504}"/>
    <cellStyle name="Komma 3 2 2 2 2 6 4 2 3 3" xfId="43165" xr:uid="{ADD07A76-D26D-4A5A-A020-499CCA55C8B8}"/>
    <cellStyle name="Komma 3 2 2 2 2 6 4 2 4" xfId="21116" xr:uid="{359A3D70-7C17-4CD2-9207-82897E968FAE}"/>
    <cellStyle name="Komma 3 2 2 2 2 6 4 2 4 2" xfId="48612" xr:uid="{3323861F-4703-4332-873B-8C8E423301BD}"/>
    <cellStyle name="Komma 3 2 2 2 2 6 4 2 5" xfId="26623" xr:uid="{C0EEAD48-5097-4CD6-9FC0-331E191E1D3F}"/>
    <cellStyle name="Komma 3 2 2 2 2 6 4 3" xfId="7578" xr:uid="{EEDE3DEB-122D-4853-9010-76C252413596}"/>
    <cellStyle name="Komma 3 2 2 2 2 6 4 3 2" xfId="29647" xr:uid="{D2AED1CB-F61F-4B0A-A515-1FFBF49230A4}"/>
    <cellStyle name="Komma 3 2 2 2 2 6 4 4" xfId="12944" xr:uid="{B5479931-435A-461F-A264-A8A8CE85FB42}"/>
    <cellStyle name="Komma 3 2 2 2 2 6 4 4 2" xfId="35013" xr:uid="{8CA4F4CD-88B0-45E9-80F9-4565F2CD7C70}"/>
    <cellStyle name="Komma 3 2 2 2 2 6 4 4 3" xfId="40561" xr:uid="{3FD43BF5-3329-4519-8062-B6602E0B38E6}"/>
    <cellStyle name="Komma 3 2 2 2 2 6 4 5" xfId="18512" xr:uid="{5E9201A4-AB17-48AB-8A2C-6018FBDF97B9}"/>
    <cellStyle name="Komma 3 2 2 2 2 6 4 5 2" xfId="46129" xr:uid="{B1E50E6B-A981-486A-A392-D543E4DD886A}"/>
    <cellStyle name="Komma 3 2 2 2 2 6 4 6" xfId="24140" xr:uid="{873180A4-BC44-4C50-A8A6-99B3E2EF0BDA}"/>
    <cellStyle name="Komma 3 2 2 2 2 6 5" xfId="2972" xr:uid="{923AD096-89BE-48CE-A7FA-76FD70D4ACFE}"/>
    <cellStyle name="Komma 3 2 2 2 2 6 5 2" xfId="8499" xr:uid="{51978478-28FB-4275-911A-528248BA514A}"/>
    <cellStyle name="Komma 3 2 2 2 2 6 5 2 2" xfId="30568" xr:uid="{0CA67814-0E85-4039-B344-A2BFE6F28CE5}"/>
    <cellStyle name="Komma 3 2 2 2 2 6 5 3" xfId="13966" xr:uid="{AFBA50FD-8C09-43EF-BB08-0FD22A901960}"/>
    <cellStyle name="Komma 3 2 2 2 2 6 5 3 2" xfId="36035" xr:uid="{460991E6-28EB-4F63-99E5-F209B8AA1F74}"/>
    <cellStyle name="Komma 3 2 2 2 2 6 5 3 3" xfId="41583" xr:uid="{9343995C-A3E9-4DBE-91B5-D3D02AE04C62}"/>
    <cellStyle name="Komma 3 2 2 2 2 6 5 4" xfId="19534" xr:uid="{EF08F2C7-25D5-47EB-92EA-9B5645407342}"/>
    <cellStyle name="Komma 3 2 2 2 2 6 5 4 2" xfId="47050" xr:uid="{FEB78127-A29C-4F66-9B8E-4ED66B486FE2}"/>
    <cellStyle name="Komma 3 2 2 2 2 6 5 5" xfId="25061" xr:uid="{110137F5-DEEA-4E3B-9667-73DAB88B622B}"/>
    <cellStyle name="Komma 3 2 2 2 2 6 6" xfId="5335" xr:uid="{2A3D5919-7E1D-4A58-9C2B-BFFBD55DD64C}"/>
    <cellStyle name="Komma 3 2 2 2 2 6 6 2" xfId="10842" xr:uid="{A61AC4C7-580A-4785-B1F2-BA06703BD289}"/>
    <cellStyle name="Komma 3 2 2 2 2 6 6 2 2" xfId="32911" xr:uid="{CBE1CB5E-5BB3-4119-9405-BA4D741E01BF}"/>
    <cellStyle name="Komma 3 2 2 2 2 6 6 3" xfId="16329" xr:uid="{94CF6D5F-197D-460C-8A53-33A7BFA0AD62}"/>
    <cellStyle name="Komma 3 2 2 2 2 6 6 3 2" xfId="38398" xr:uid="{7DF49E71-42C6-497D-8C93-3DDF611FC19F}"/>
    <cellStyle name="Komma 3 2 2 2 2 6 6 3 3" xfId="43946" xr:uid="{DE9824A7-907E-40F8-8208-A7319345E340}"/>
    <cellStyle name="Komma 3 2 2 2 2 6 6 4" xfId="21897" xr:uid="{9328AC3C-9855-4A52-81A1-5C35C38E293D}"/>
    <cellStyle name="Komma 3 2 2 2 2 6 6 4 2" xfId="49393" xr:uid="{B586030E-706A-491A-828E-7DEE9A9CC818}"/>
    <cellStyle name="Komma 3 2 2 2 2 6 6 5" xfId="27404" xr:uid="{72EA4901-2DED-4850-A1C4-89DA0867F6EF}"/>
    <cellStyle name="Komma 3 2 2 2 2 6 7" xfId="5996" xr:uid="{6E30F0A7-4A11-418E-BA2A-09BE6CDE1B33}"/>
    <cellStyle name="Komma 3 2 2 2 2 6 7 2" xfId="28065" xr:uid="{88C970A4-91F7-470D-B2BD-F7175BCFAF13}"/>
    <cellStyle name="Komma 3 2 2 2 2 6 8" xfId="11382" xr:uid="{5F3280D0-8288-4137-80C3-2296C5711099}"/>
    <cellStyle name="Komma 3 2 2 2 2 6 8 2" xfId="33451" xr:uid="{8F4483AC-9849-406E-AF96-9623A1AC0CA5}"/>
    <cellStyle name="Komma 3 2 2 2 2 6 8 3" xfId="38999" xr:uid="{84BCAF57-22F2-4D1E-996B-C4921B076227}"/>
    <cellStyle name="Komma 3 2 2 2 2 6 9" xfId="16930" xr:uid="{13266EBC-A436-44D7-A4C3-288C767F77AE}"/>
    <cellStyle name="Komma 3 2 2 2 2 6 9 2" xfId="44547" xr:uid="{0801188B-2559-442D-B41E-0142A76D0959}"/>
    <cellStyle name="Komma 3 2 2 2 2 7" xfId="406" xr:uid="{47181540-6B98-4C8D-B2FE-28FD3EFDC004}"/>
    <cellStyle name="Komma 3 2 2 2 2 7 10" xfId="22598" xr:uid="{CB80D86D-4DE0-4A5A-BB43-F2FF81496861}"/>
    <cellStyle name="Komma 3 2 2 2 2 7 2" xfId="829" xr:uid="{9103788F-2DF9-434C-BF8D-8652B0BB9209}"/>
    <cellStyle name="Komma 3 2 2 2 2 7 2 2" xfId="1630" xr:uid="{F09CCF26-4307-4D35-A3D2-383722192801}"/>
    <cellStyle name="Komma 3 2 2 2 2 7 2 2 2" xfId="4234" xr:uid="{0372E547-C876-4D3D-B893-290CF424D0AC}"/>
    <cellStyle name="Komma 3 2 2 2 2 7 2 2 2 2" xfId="9741" xr:uid="{96738A72-DCCA-4D5B-B947-178E36E39FBD}"/>
    <cellStyle name="Komma 3 2 2 2 2 7 2 2 2 2 2" xfId="31810" xr:uid="{800A4FFD-D470-4FC1-98BF-24EDDC529665}"/>
    <cellStyle name="Komma 3 2 2 2 2 7 2 2 2 3" xfId="15228" xr:uid="{FC9C0605-6087-4FAA-9C85-343E8B916DF1}"/>
    <cellStyle name="Komma 3 2 2 2 2 7 2 2 2 3 2" xfId="37297" xr:uid="{B91E72DE-17A5-486D-B2DA-D21814626875}"/>
    <cellStyle name="Komma 3 2 2 2 2 7 2 2 2 3 3" xfId="42845" xr:uid="{D39E1071-DDC5-46A7-8B08-CFE07007A353}"/>
    <cellStyle name="Komma 3 2 2 2 2 7 2 2 2 4" xfId="20796" xr:uid="{36B8CC21-48EB-4251-B047-1A73FB5191B6}"/>
    <cellStyle name="Komma 3 2 2 2 2 7 2 2 2 4 2" xfId="48292" xr:uid="{B91B3D25-9F71-45A8-B812-7C3FC63A6548}"/>
    <cellStyle name="Komma 3 2 2 2 2 7 2 2 2 5" xfId="26303" xr:uid="{A09516D2-68A3-4334-BFFD-C7B0351D0F1D}"/>
    <cellStyle name="Komma 3 2 2 2 2 7 2 2 3" xfId="7258" xr:uid="{AE6A60F1-B676-4A02-9B5E-17B1EBFF150F}"/>
    <cellStyle name="Komma 3 2 2 2 2 7 2 2 3 2" xfId="29327" xr:uid="{F46CFDDC-34AB-43B8-A48E-E16E3C9AEAFF}"/>
    <cellStyle name="Komma 3 2 2 2 2 7 2 2 4" xfId="12624" xr:uid="{14E54D4A-B0B0-4385-98DD-FB2BE189BD4F}"/>
    <cellStyle name="Komma 3 2 2 2 2 7 2 2 4 2" xfId="34693" xr:uid="{BD51EBC3-70B7-4861-AACD-18E97C5D847D}"/>
    <cellStyle name="Komma 3 2 2 2 2 7 2 2 4 3" xfId="40241" xr:uid="{A584BDF4-8664-4F5D-A6AC-664F341D401D}"/>
    <cellStyle name="Komma 3 2 2 2 2 7 2 2 5" xfId="18192" xr:uid="{22C31F6F-B80C-4B72-91B4-00B0FD607DB0}"/>
    <cellStyle name="Komma 3 2 2 2 2 7 2 2 5 2" xfId="45809" xr:uid="{9D0A32F1-A8F6-48E5-B98E-61995884918B}"/>
    <cellStyle name="Komma 3 2 2 2 2 7 2 2 6" xfId="23820" xr:uid="{E1B9F189-ABF3-4B94-889D-3A6D3C1D119F}"/>
    <cellStyle name="Komma 3 2 2 2 2 7 2 3" xfId="2411" xr:uid="{2758070E-F996-4D06-9F0F-59FB98F5549C}"/>
    <cellStyle name="Komma 3 2 2 2 2 7 2 3 2" xfId="5015" xr:uid="{41DD8B89-B9E4-49A0-9AFA-56E9ED2E5E40}"/>
    <cellStyle name="Komma 3 2 2 2 2 7 2 3 2 2" xfId="10522" xr:uid="{198215CC-11DF-4905-B1CE-1ADC6534CCC3}"/>
    <cellStyle name="Komma 3 2 2 2 2 7 2 3 2 2 2" xfId="32591" xr:uid="{779EE436-6E3B-46BC-913A-D61442EF41E8}"/>
    <cellStyle name="Komma 3 2 2 2 2 7 2 3 2 3" xfId="16009" xr:uid="{4B388350-0F9F-4ACF-8BB3-480D8F2381EF}"/>
    <cellStyle name="Komma 3 2 2 2 2 7 2 3 2 3 2" xfId="38078" xr:uid="{96888D7D-43DB-495A-85E6-49406965D071}"/>
    <cellStyle name="Komma 3 2 2 2 2 7 2 3 2 3 3" xfId="43626" xr:uid="{02081C3A-90B8-4527-992B-EE500F7EB7E3}"/>
    <cellStyle name="Komma 3 2 2 2 2 7 2 3 2 4" xfId="21577" xr:uid="{6C99D9E5-3D0A-48D9-B913-C6CFD06F7CAE}"/>
    <cellStyle name="Komma 3 2 2 2 2 7 2 3 2 4 2" xfId="49073" xr:uid="{257A4843-641D-4E1E-BDD0-972270BC5FBD}"/>
    <cellStyle name="Komma 3 2 2 2 2 7 2 3 2 5" xfId="27084" xr:uid="{3077EBF5-AD81-4ECC-A63F-36DCBEB9D2BD}"/>
    <cellStyle name="Komma 3 2 2 2 2 7 2 3 3" xfId="8039" xr:uid="{BACFCBF3-B8C3-4B44-9B5C-4A8C7A3A5989}"/>
    <cellStyle name="Komma 3 2 2 2 2 7 2 3 3 2" xfId="30108" xr:uid="{94BCE35F-93D7-4C5E-B3CF-980E82B2BDB9}"/>
    <cellStyle name="Komma 3 2 2 2 2 7 2 3 4" xfId="13405" xr:uid="{86C09371-A289-4E4B-8CA8-DC87E003E9AD}"/>
    <cellStyle name="Komma 3 2 2 2 2 7 2 3 4 2" xfId="35474" xr:uid="{2565B39D-AB3F-41AE-912A-BF08B8172EB8}"/>
    <cellStyle name="Komma 3 2 2 2 2 7 2 3 4 3" xfId="41022" xr:uid="{C4CD3360-265A-48AC-A0C8-DBEA023E8E36}"/>
    <cellStyle name="Komma 3 2 2 2 2 7 2 3 5" xfId="18973" xr:uid="{5F7AD3DF-657D-4494-9F2B-4D585A1B9201}"/>
    <cellStyle name="Komma 3 2 2 2 2 7 2 3 5 2" xfId="46590" xr:uid="{00E63FB3-E6D9-4799-9689-918B24E8ACC1}"/>
    <cellStyle name="Komma 3 2 2 2 2 7 2 3 6" xfId="24601" xr:uid="{5D4D8271-D02C-4B41-88D0-1C9746354231}"/>
    <cellStyle name="Komma 3 2 2 2 2 7 2 4" xfId="3433" xr:uid="{0B2CE37D-8690-41D1-8DC6-466A80923F52}"/>
    <cellStyle name="Komma 3 2 2 2 2 7 2 4 2" xfId="8960" xr:uid="{7953E216-A4ED-4CF7-9AF8-4CCE9155375A}"/>
    <cellStyle name="Komma 3 2 2 2 2 7 2 4 2 2" xfId="31029" xr:uid="{A700A2F2-DE8B-49C7-A075-40AAC21B820B}"/>
    <cellStyle name="Komma 3 2 2 2 2 7 2 4 3" xfId="14427" xr:uid="{A4B06D1C-B848-4EFD-8FD5-76DC27C4BFE5}"/>
    <cellStyle name="Komma 3 2 2 2 2 7 2 4 3 2" xfId="36496" xr:uid="{5BB32328-5500-460E-820E-77A387D9408A}"/>
    <cellStyle name="Komma 3 2 2 2 2 7 2 4 3 3" xfId="42044" xr:uid="{C23CB75A-4607-41C1-AB0D-6E5C676E80F3}"/>
    <cellStyle name="Komma 3 2 2 2 2 7 2 4 4" xfId="19995" xr:uid="{F42E1244-80D2-4F39-A462-6EE61925D847}"/>
    <cellStyle name="Komma 3 2 2 2 2 7 2 4 4 2" xfId="47511" xr:uid="{EB07776E-6FC2-4D51-9BC8-615AC3C45E42}"/>
    <cellStyle name="Komma 3 2 2 2 2 7 2 4 5" xfId="25522" xr:uid="{360821BA-B025-4153-98D8-7B1A4D533492}"/>
    <cellStyle name="Komma 3 2 2 2 2 7 2 5" xfId="6457" xr:uid="{7A684CE3-448E-4517-A726-C84785728A71}"/>
    <cellStyle name="Komma 3 2 2 2 2 7 2 5 2" xfId="28526" xr:uid="{7265A8AA-D511-4CB2-A8CD-9104FB3936AD}"/>
    <cellStyle name="Komma 3 2 2 2 2 7 2 6" xfId="11843" xr:uid="{1E929F3B-B6BB-4C5A-9BCC-0A8E67F50FED}"/>
    <cellStyle name="Komma 3 2 2 2 2 7 2 6 2" xfId="33912" xr:uid="{384D08A7-F46E-4760-9B71-17F1117E226A}"/>
    <cellStyle name="Komma 3 2 2 2 2 7 2 6 3" xfId="39460" xr:uid="{6B6DC729-AF5A-4937-A34D-B58E73947E35}"/>
    <cellStyle name="Komma 3 2 2 2 2 7 2 7" xfId="17391" xr:uid="{75264DE0-164D-4B8A-907F-7F6AED6894F7}"/>
    <cellStyle name="Komma 3 2 2 2 2 7 2 7 2" xfId="45008" xr:uid="{345C923E-57E8-44AD-8B67-1A10A05828BD}"/>
    <cellStyle name="Komma 3 2 2 2 2 7 2 8" xfId="23019" xr:uid="{8313C399-0C9F-403A-BA7A-1F87771F4A6F}"/>
    <cellStyle name="Komma 3 2 2 2 2 7 3" xfId="1209" xr:uid="{84F7FF27-4F00-43B8-B9C9-4E8F5A69DEB3}"/>
    <cellStyle name="Komma 3 2 2 2 2 7 3 2" xfId="3813" xr:uid="{A7E71FE7-FAC4-422D-8F82-A2DBC40984E4}"/>
    <cellStyle name="Komma 3 2 2 2 2 7 3 2 2" xfId="9320" xr:uid="{BDB11C78-776C-4ED3-AD06-B959488032BA}"/>
    <cellStyle name="Komma 3 2 2 2 2 7 3 2 2 2" xfId="31389" xr:uid="{6EDC4355-2D6E-4F32-87D4-FA5773ABDD7E}"/>
    <cellStyle name="Komma 3 2 2 2 2 7 3 2 3" xfId="14807" xr:uid="{E76F8871-D9F2-489B-8CAD-689C57CED85A}"/>
    <cellStyle name="Komma 3 2 2 2 2 7 3 2 3 2" xfId="36876" xr:uid="{E8AAE8D9-D03B-4437-8B3E-EA1CC9786A56}"/>
    <cellStyle name="Komma 3 2 2 2 2 7 3 2 3 3" xfId="42424" xr:uid="{DF9651A1-DB7F-4FBB-8C45-FFBD55779F09}"/>
    <cellStyle name="Komma 3 2 2 2 2 7 3 2 4" xfId="20375" xr:uid="{5CA58F4E-8EBE-4BB9-A1C2-D10EE320E911}"/>
    <cellStyle name="Komma 3 2 2 2 2 7 3 2 4 2" xfId="47871" xr:uid="{554B1C1F-DF20-46B8-87EF-AAFE31C12E0C}"/>
    <cellStyle name="Komma 3 2 2 2 2 7 3 2 5" xfId="25882" xr:uid="{67BAF81B-F303-4934-BAB7-104DAE0C0AB7}"/>
    <cellStyle name="Komma 3 2 2 2 2 7 3 3" xfId="6837" xr:uid="{5B1E32B2-F306-4250-9518-19DDBE82345B}"/>
    <cellStyle name="Komma 3 2 2 2 2 7 3 3 2" xfId="28906" xr:uid="{10B3C764-76DE-460C-A638-C7768DDB79A7}"/>
    <cellStyle name="Komma 3 2 2 2 2 7 3 4" xfId="12203" xr:uid="{9B009356-F874-454E-A971-ECDF786987D8}"/>
    <cellStyle name="Komma 3 2 2 2 2 7 3 4 2" xfId="34272" xr:uid="{8F1A01C3-FA65-440C-BEBC-5DFC7EB636F2}"/>
    <cellStyle name="Komma 3 2 2 2 2 7 3 4 3" xfId="39820" xr:uid="{82C4E376-1BA6-4105-BB50-653A52C1A990}"/>
    <cellStyle name="Komma 3 2 2 2 2 7 3 5" xfId="17771" xr:uid="{F316BD5F-1CAC-4CDB-BA7D-139002A01FB3}"/>
    <cellStyle name="Komma 3 2 2 2 2 7 3 5 2" xfId="45388" xr:uid="{AA3318B8-839A-49E7-AAC8-956110798431}"/>
    <cellStyle name="Komma 3 2 2 2 2 7 3 6" xfId="23399" xr:uid="{66C8D97A-2593-48BB-8EE6-641A3DD58343}"/>
    <cellStyle name="Komma 3 2 2 2 2 7 4" xfId="1990" xr:uid="{2469805F-6F19-4B41-9F93-0BF016FC99D5}"/>
    <cellStyle name="Komma 3 2 2 2 2 7 4 2" xfId="4594" xr:uid="{5BCEC264-C719-4053-ADFD-E4A2BD492EB4}"/>
    <cellStyle name="Komma 3 2 2 2 2 7 4 2 2" xfId="10101" xr:uid="{DE426A6D-3C2E-41D9-BE0D-8308E9111154}"/>
    <cellStyle name="Komma 3 2 2 2 2 7 4 2 2 2" xfId="32170" xr:uid="{59BF0C89-0CB5-4044-83F8-4D05A6FE49D0}"/>
    <cellStyle name="Komma 3 2 2 2 2 7 4 2 3" xfId="15588" xr:uid="{2147E2C7-9D8D-42D2-80D8-DB7B2BF54419}"/>
    <cellStyle name="Komma 3 2 2 2 2 7 4 2 3 2" xfId="37657" xr:uid="{FA4E3918-BB46-4CF1-AE00-3A5912DD702A}"/>
    <cellStyle name="Komma 3 2 2 2 2 7 4 2 3 3" xfId="43205" xr:uid="{C53D22E9-1472-4741-AC24-A66BEFAE80B2}"/>
    <cellStyle name="Komma 3 2 2 2 2 7 4 2 4" xfId="21156" xr:uid="{803648EF-91C9-4EDC-8EC5-9537760D0B23}"/>
    <cellStyle name="Komma 3 2 2 2 2 7 4 2 4 2" xfId="48652" xr:uid="{6379F319-6FCA-4AF0-8452-7F13B785807B}"/>
    <cellStyle name="Komma 3 2 2 2 2 7 4 2 5" xfId="26663" xr:uid="{C82EE119-04E6-44B6-9927-FFF022A762D8}"/>
    <cellStyle name="Komma 3 2 2 2 2 7 4 3" xfId="7618" xr:uid="{87E8B8A7-DE46-4B0C-93DD-30873745FD0F}"/>
    <cellStyle name="Komma 3 2 2 2 2 7 4 3 2" xfId="29687" xr:uid="{D3E64A84-0F81-43A0-8D7A-A6B6D275959A}"/>
    <cellStyle name="Komma 3 2 2 2 2 7 4 4" xfId="12984" xr:uid="{12A9BBF2-D922-479E-9397-6B8DF214C7E5}"/>
    <cellStyle name="Komma 3 2 2 2 2 7 4 4 2" xfId="35053" xr:uid="{FDF2CC3B-3258-4008-B873-E93F77454B89}"/>
    <cellStyle name="Komma 3 2 2 2 2 7 4 4 3" xfId="40601" xr:uid="{74253215-CF35-4B88-9EA7-DC6D86E3BEB2}"/>
    <cellStyle name="Komma 3 2 2 2 2 7 4 5" xfId="18552" xr:uid="{43168614-EE90-4C48-B5FB-573AD3991AEB}"/>
    <cellStyle name="Komma 3 2 2 2 2 7 4 5 2" xfId="46169" xr:uid="{1564B2F7-09C6-4002-9CF9-6C8BC1215D17}"/>
    <cellStyle name="Komma 3 2 2 2 2 7 4 6" xfId="24180" xr:uid="{2281FA1F-998B-46F5-87B7-051F03AED12B}"/>
    <cellStyle name="Komma 3 2 2 2 2 7 5" xfId="3012" xr:uid="{4514EA6D-143C-4DE8-BF56-9262F071BB48}"/>
    <cellStyle name="Komma 3 2 2 2 2 7 5 2" xfId="8539" xr:uid="{F544A784-D762-4AC0-AB84-23A2350C5DED}"/>
    <cellStyle name="Komma 3 2 2 2 2 7 5 2 2" xfId="30608" xr:uid="{9131E391-ADE0-473C-BC13-D4171B60B7B4}"/>
    <cellStyle name="Komma 3 2 2 2 2 7 5 3" xfId="14006" xr:uid="{99715ED4-EF3E-482F-87AA-28E64EDE80E0}"/>
    <cellStyle name="Komma 3 2 2 2 2 7 5 3 2" xfId="36075" xr:uid="{1BCB2695-CBAA-4335-9FD0-DD515B0D03CF}"/>
    <cellStyle name="Komma 3 2 2 2 2 7 5 3 3" xfId="41623" xr:uid="{F5898400-0EE1-4B30-9403-389A4C32A875}"/>
    <cellStyle name="Komma 3 2 2 2 2 7 5 4" xfId="19574" xr:uid="{7332525D-DF73-4BAC-9CDF-A50836923C29}"/>
    <cellStyle name="Komma 3 2 2 2 2 7 5 4 2" xfId="47090" xr:uid="{A2318C9C-5D80-4BCC-88A9-5ACD9FF34863}"/>
    <cellStyle name="Komma 3 2 2 2 2 7 5 5" xfId="25101" xr:uid="{9592F500-4F16-460B-AFA4-0D578AD7EC94}"/>
    <cellStyle name="Komma 3 2 2 2 2 7 6" xfId="5375" xr:uid="{3D1529F0-A83B-46DB-AD76-A507AEE12A7B}"/>
    <cellStyle name="Komma 3 2 2 2 2 7 6 2" xfId="10882" xr:uid="{BA7BA11D-0992-423B-8FDA-71C3DBA2D755}"/>
    <cellStyle name="Komma 3 2 2 2 2 7 6 2 2" xfId="32951" xr:uid="{F0A93A6B-A534-4E8E-86A3-859CBE34D3FC}"/>
    <cellStyle name="Komma 3 2 2 2 2 7 6 3" xfId="16369" xr:uid="{3434CF08-D004-4613-994B-5A20721C9601}"/>
    <cellStyle name="Komma 3 2 2 2 2 7 6 3 2" xfId="38438" xr:uid="{A400FA9F-9E0A-48AF-8D24-75BB3E484D18}"/>
    <cellStyle name="Komma 3 2 2 2 2 7 6 3 3" xfId="43986" xr:uid="{C0EC7B50-8C75-49DA-81B7-7D6A3FDE4787}"/>
    <cellStyle name="Komma 3 2 2 2 2 7 6 4" xfId="21937" xr:uid="{428D8077-B255-41AF-9218-19026E576002}"/>
    <cellStyle name="Komma 3 2 2 2 2 7 6 4 2" xfId="49433" xr:uid="{8418E3DA-DE0E-4AC1-AEEC-13352791DDBF}"/>
    <cellStyle name="Komma 3 2 2 2 2 7 6 5" xfId="27444" xr:uid="{3F084DAE-4633-4C33-B477-35C4BF274561}"/>
    <cellStyle name="Komma 3 2 2 2 2 7 7" xfId="6036" xr:uid="{11BACB2C-4BAE-47F5-A07A-D3B2DE8D3A84}"/>
    <cellStyle name="Komma 3 2 2 2 2 7 7 2" xfId="28105" xr:uid="{9C3A9EE5-7097-4492-8E85-9D19734260BC}"/>
    <cellStyle name="Komma 3 2 2 2 2 7 8" xfId="11422" xr:uid="{989A62A0-5711-4AEA-A505-B6A9FDF8616C}"/>
    <cellStyle name="Komma 3 2 2 2 2 7 8 2" xfId="33491" xr:uid="{64F66636-A6AD-4A17-8A95-4ECBC3BFE4E1}"/>
    <cellStyle name="Komma 3 2 2 2 2 7 8 3" xfId="39039" xr:uid="{92718290-A2DB-4C83-9E77-A1193546F82A}"/>
    <cellStyle name="Komma 3 2 2 2 2 7 9" xfId="16970" xr:uid="{9CF5DCA1-1CC1-4478-BCB8-ED02FF190E50}"/>
    <cellStyle name="Komma 3 2 2 2 2 7 9 2" xfId="44587" xr:uid="{A5411AB0-B204-4EAB-AF2F-19B869640F29}"/>
    <cellStyle name="Komma 3 2 2 2 2 8" xfId="448" xr:uid="{0B52182E-EF3D-4EBF-9347-15D33EE5A7BE}"/>
    <cellStyle name="Komma 3 2 2 2 2 8 10" xfId="22638" xr:uid="{12D4D3E8-C3C6-43FC-958F-44650040F360}"/>
    <cellStyle name="Komma 3 2 2 2 2 8 2" xfId="869" xr:uid="{B76B2BBC-389F-458F-9003-C097EE6E0E54}"/>
    <cellStyle name="Komma 3 2 2 2 2 8 2 2" xfId="1670" xr:uid="{83C00199-EB54-447E-BEA9-EA430AB463A9}"/>
    <cellStyle name="Komma 3 2 2 2 2 8 2 2 2" xfId="4274" xr:uid="{865296A5-623A-45D6-A628-A12325B7138B}"/>
    <cellStyle name="Komma 3 2 2 2 2 8 2 2 2 2" xfId="9781" xr:uid="{26813F4F-E7D1-4DB6-BC9F-90B596AECCC0}"/>
    <cellStyle name="Komma 3 2 2 2 2 8 2 2 2 2 2" xfId="31850" xr:uid="{094E1B3B-02FE-4875-9C9F-3783C660B603}"/>
    <cellStyle name="Komma 3 2 2 2 2 8 2 2 2 3" xfId="15268" xr:uid="{50CC3EBB-70CA-4455-8963-78873818CEB1}"/>
    <cellStyle name="Komma 3 2 2 2 2 8 2 2 2 3 2" xfId="37337" xr:uid="{97EA514D-6D4C-490C-9997-C29F952E9809}"/>
    <cellStyle name="Komma 3 2 2 2 2 8 2 2 2 3 3" xfId="42885" xr:uid="{308BA8C4-D969-46D2-AEBB-CCC0E6727C21}"/>
    <cellStyle name="Komma 3 2 2 2 2 8 2 2 2 4" xfId="20836" xr:uid="{B6B6E2FA-F825-4829-AF41-0BD5D5B03DF3}"/>
    <cellStyle name="Komma 3 2 2 2 2 8 2 2 2 4 2" xfId="48332" xr:uid="{E47BC1FC-192B-4D19-A7B6-071EB27D5F41}"/>
    <cellStyle name="Komma 3 2 2 2 2 8 2 2 2 5" xfId="26343" xr:uid="{0906D41C-87A3-494D-A078-FFA54B2BF574}"/>
    <cellStyle name="Komma 3 2 2 2 2 8 2 2 3" xfId="7298" xr:uid="{00B3D06E-6CFF-4021-A886-0B18EE0807F8}"/>
    <cellStyle name="Komma 3 2 2 2 2 8 2 2 3 2" xfId="29367" xr:uid="{210B82AB-F681-4BBF-B6EF-DE828AB20D2F}"/>
    <cellStyle name="Komma 3 2 2 2 2 8 2 2 4" xfId="12664" xr:uid="{7378AFA4-BDC6-4CAC-B48F-4B2A1D3F2660}"/>
    <cellStyle name="Komma 3 2 2 2 2 8 2 2 4 2" xfId="34733" xr:uid="{D99CC6B9-E888-46FE-AAF0-ABF5227D7513}"/>
    <cellStyle name="Komma 3 2 2 2 2 8 2 2 4 3" xfId="40281" xr:uid="{76EC6A8E-A118-4FBE-99CE-859D8562C669}"/>
    <cellStyle name="Komma 3 2 2 2 2 8 2 2 5" xfId="18232" xr:uid="{80441EED-0818-456F-81C4-A12BE85E7B55}"/>
    <cellStyle name="Komma 3 2 2 2 2 8 2 2 5 2" xfId="45849" xr:uid="{E02B914B-F1D4-455D-9969-4BFA065A7F49}"/>
    <cellStyle name="Komma 3 2 2 2 2 8 2 2 6" xfId="23860" xr:uid="{E4B1C61A-0417-4E6D-A34B-A232D77765B4}"/>
    <cellStyle name="Komma 3 2 2 2 2 8 2 3" xfId="2451" xr:uid="{FCD9A964-352A-4F20-8ED9-043BC2B32E09}"/>
    <cellStyle name="Komma 3 2 2 2 2 8 2 3 2" xfId="5055" xr:uid="{5E4DB24B-3C10-4EC6-ABF4-88EA20F3EC3B}"/>
    <cellStyle name="Komma 3 2 2 2 2 8 2 3 2 2" xfId="10562" xr:uid="{38C07A09-9252-408E-A683-9CD0725CA689}"/>
    <cellStyle name="Komma 3 2 2 2 2 8 2 3 2 2 2" xfId="32631" xr:uid="{D8AA9D8C-7C8F-4055-832F-C140030A93AB}"/>
    <cellStyle name="Komma 3 2 2 2 2 8 2 3 2 3" xfId="16049" xr:uid="{E5339AFF-1CF9-4A84-8887-5E6D71B3A982}"/>
    <cellStyle name="Komma 3 2 2 2 2 8 2 3 2 3 2" xfId="38118" xr:uid="{53052EF1-2660-49CF-8C59-70BEB99E01C9}"/>
    <cellStyle name="Komma 3 2 2 2 2 8 2 3 2 3 3" xfId="43666" xr:uid="{3647802C-2158-4EF5-801C-E6C743ECD65C}"/>
    <cellStyle name="Komma 3 2 2 2 2 8 2 3 2 4" xfId="21617" xr:uid="{44782311-344B-476A-841E-1CBF890C1A1E}"/>
    <cellStyle name="Komma 3 2 2 2 2 8 2 3 2 4 2" xfId="49113" xr:uid="{B1ECCB3F-A807-46EE-9FBF-374B7C7BD089}"/>
    <cellStyle name="Komma 3 2 2 2 2 8 2 3 2 5" xfId="27124" xr:uid="{B62E842F-6A72-48D9-9C2F-4B7ACE762E6B}"/>
    <cellStyle name="Komma 3 2 2 2 2 8 2 3 3" xfId="8079" xr:uid="{36EF7D3C-783A-4ED6-88D1-23D575C61233}"/>
    <cellStyle name="Komma 3 2 2 2 2 8 2 3 3 2" xfId="30148" xr:uid="{895C68A0-D07C-44DB-8FFF-FCDEE846F34B}"/>
    <cellStyle name="Komma 3 2 2 2 2 8 2 3 4" xfId="13445" xr:uid="{0C1E3351-325C-4477-B95A-D2F699B98CE9}"/>
    <cellStyle name="Komma 3 2 2 2 2 8 2 3 4 2" xfId="35514" xr:uid="{9829D17C-A4C9-4C2D-B1AB-992FA20584BD}"/>
    <cellStyle name="Komma 3 2 2 2 2 8 2 3 4 3" xfId="41062" xr:uid="{D696DFE1-9536-4AAE-AA30-3BEA2306FF73}"/>
    <cellStyle name="Komma 3 2 2 2 2 8 2 3 5" xfId="19013" xr:uid="{790118F0-0E4C-4EA3-98F0-93B0840FE40A}"/>
    <cellStyle name="Komma 3 2 2 2 2 8 2 3 5 2" xfId="46630" xr:uid="{CA98AA4A-0655-4EEC-80DB-4F7CEA42899D}"/>
    <cellStyle name="Komma 3 2 2 2 2 8 2 3 6" xfId="24641" xr:uid="{87A9B9EC-7995-4ED6-86D0-E3D307BB9A59}"/>
    <cellStyle name="Komma 3 2 2 2 2 8 2 4" xfId="3473" xr:uid="{AB9C2465-B4AA-412B-A29A-BAA8FED6E212}"/>
    <cellStyle name="Komma 3 2 2 2 2 8 2 4 2" xfId="9000" xr:uid="{49237A07-5AC9-40B2-B1A6-620287ED22E5}"/>
    <cellStyle name="Komma 3 2 2 2 2 8 2 4 2 2" xfId="31069" xr:uid="{C6F93F86-F14C-4341-A94F-46D63021A514}"/>
    <cellStyle name="Komma 3 2 2 2 2 8 2 4 3" xfId="14467" xr:uid="{31D0DC23-B752-4D25-B04D-B2B7C07A674F}"/>
    <cellStyle name="Komma 3 2 2 2 2 8 2 4 3 2" xfId="36536" xr:uid="{CD0928A5-5C6E-42AF-AF5A-D2C0A6BEE12C}"/>
    <cellStyle name="Komma 3 2 2 2 2 8 2 4 3 3" xfId="42084" xr:uid="{14E44203-8961-4BE6-AB14-BBC2AFAC3381}"/>
    <cellStyle name="Komma 3 2 2 2 2 8 2 4 4" xfId="20035" xr:uid="{7C7070D9-5D4A-44A6-BBBE-CD4BB283C92F}"/>
    <cellStyle name="Komma 3 2 2 2 2 8 2 4 4 2" xfId="47551" xr:uid="{4243ABA2-1C27-4775-B94D-091C9B4A90D2}"/>
    <cellStyle name="Komma 3 2 2 2 2 8 2 4 5" xfId="25562" xr:uid="{7ED4161E-5EAB-44BD-87D5-D38DF7889811}"/>
    <cellStyle name="Komma 3 2 2 2 2 8 2 5" xfId="6497" xr:uid="{8DF0E359-7411-4278-8F6B-C478AD5065B4}"/>
    <cellStyle name="Komma 3 2 2 2 2 8 2 5 2" xfId="28566" xr:uid="{239FC697-CFB3-477E-80D2-CC038241C331}"/>
    <cellStyle name="Komma 3 2 2 2 2 8 2 6" xfId="11883" xr:uid="{FF187153-6219-424C-833F-62B813CD9AE2}"/>
    <cellStyle name="Komma 3 2 2 2 2 8 2 6 2" xfId="33952" xr:uid="{50DAFC1B-4056-4D59-A0EE-57EF63150157}"/>
    <cellStyle name="Komma 3 2 2 2 2 8 2 6 3" xfId="39500" xr:uid="{5CB6C440-4340-4C2C-B65C-E4C822DD7C1B}"/>
    <cellStyle name="Komma 3 2 2 2 2 8 2 7" xfId="17431" xr:uid="{DB8305DF-F3CB-4B8C-9269-8A9CCCFE8750}"/>
    <cellStyle name="Komma 3 2 2 2 2 8 2 7 2" xfId="45048" xr:uid="{BA73B919-048C-4ED7-9BF6-5CF1CD0FEEA5}"/>
    <cellStyle name="Komma 3 2 2 2 2 8 2 8" xfId="23059" xr:uid="{76BDA89C-A887-4013-80CD-E84C60AA8C71}"/>
    <cellStyle name="Komma 3 2 2 2 2 8 3" xfId="1249" xr:uid="{D5FAC61E-DCAE-40A6-8801-C538EAE4141A}"/>
    <cellStyle name="Komma 3 2 2 2 2 8 3 2" xfId="3853" xr:uid="{8C6743EA-EB3D-4792-A1A6-077B8B4863A7}"/>
    <cellStyle name="Komma 3 2 2 2 2 8 3 2 2" xfId="9360" xr:uid="{426150FA-E4A1-499A-90C8-5BDA09F00D3C}"/>
    <cellStyle name="Komma 3 2 2 2 2 8 3 2 2 2" xfId="31429" xr:uid="{2ACB9D40-41BA-4F9A-8B11-A8DC7C1AAECB}"/>
    <cellStyle name="Komma 3 2 2 2 2 8 3 2 3" xfId="14847" xr:uid="{926A8281-B4A0-4239-8849-3002ED8B2570}"/>
    <cellStyle name="Komma 3 2 2 2 2 8 3 2 3 2" xfId="36916" xr:uid="{998324C1-1604-4548-9441-965EB52C2857}"/>
    <cellStyle name="Komma 3 2 2 2 2 8 3 2 3 3" xfId="42464" xr:uid="{39349E01-5535-4E45-A344-E3BFD8BAA71D}"/>
    <cellStyle name="Komma 3 2 2 2 2 8 3 2 4" xfId="20415" xr:uid="{3CDFF367-0D9A-495D-B8B2-54871C8790BF}"/>
    <cellStyle name="Komma 3 2 2 2 2 8 3 2 4 2" xfId="47911" xr:uid="{5A51B71A-2E8B-4C4B-932C-DC825F4C1114}"/>
    <cellStyle name="Komma 3 2 2 2 2 8 3 2 5" xfId="25922" xr:uid="{ECF45AB0-6392-4FBC-9780-68B2AC8B2E81}"/>
    <cellStyle name="Komma 3 2 2 2 2 8 3 3" xfId="6877" xr:uid="{9AC80D8A-3B8F-49B7-914A-B62F0DF17BC9}"/>
    <cellStyle name="Komma 3 2 2 2 2 8 3 3 2" xfId="28946" xr:uid="{FA1BAF47-56E5-4583-97CA-EAA7E648D6F8}"/>
    <cellStyle name="Komma 3 2 2 2 2 8 3 4" xfId="12243" xr:uid="{70B06B88-21D2-4739-81C2-648D671DA592}"/>
    <cellStyle name="Komma 3 2 2 2 2 8 3 4 2" xfId="34312" xr:uid="{DBA6A816-5088-4453-B30D-718123F8177F}"/>
    <cellStyle name="Komma 3 2 2 2 2 8 3 4 3" xfId="39860" xr:uid="{B22F1981-3769-4700-9DAA-AC798C4E93EF}"/>
    <cellStyle name="Komma 3 2 2 2 2 8 3 5" xfId="17811" xr:uid="{72A66EE6-E9A8-4E51-912C-4570CDA6E75F}"/>
    <cellStyle name="Komma 3 2 2 2 2 8 3 5 2" xfId="45428" xr:uid="{5CFDB37C-9DC6-430A-A51C-8E4CB2C09550}"/>
    <cellStyle name="Komma 3 2 2 2 2 8 3 6" xfId="23439" xr:uid="{9889C863-1010-4653-9418-AFA2C63D7007}"/>
    <cellStyle name="Komma 3 2 2 2 2 8 4" xfId="2030" xr:uid="{BDDAC844-7D98-457F-8A26-45968D87C0A4}"/>
    <cellStyle name="Komma 3 2 2 2 2 8 4 2" xfId="4634" xr:uid="{3F51B7AD-EA14-45E6-9D09-29C00D6F32A5}"/>
    <cellStyle name="Komma 3 2 2 2 2 8 4 2 2" xfId="10141" xr:uid="{ED4EFA70-218F-4663-B106-3DD97CBB8046}"/>
    <cellStyle name="Komma 3 2 2 2 2 8 4 2 2 2" xfId="32210" xr:uid="{7675EE4F-F4C8-494B-9EB5-B4463D391A9B}"/>
    <cellStyle name="Komma 3 2 2 2 2 8 4 2 3" xfId="15628" xr:uid="{0E8B5BCB-89CE-4375-8389-63C2BBAAACF0}"/>
    <cellStyle name="Komma 3 2 2 2 2 8 4 2 3 2" xfId="37697" xr:uid="{3901E95D-F8D6-43DC-82BE-14FE49AF2C52}"/>
    <cellStyle name="Komma 3 2 2 2 2 8 4 2 3 3" xfId="43245" xr:uid="{11F3B40B-A63A-475B-8D0C-9D8AFC966190}"/>
    <cellStyle name="Komma 3 2 2 2 2 8 4 2 4" xfId="21196" xr:uid="{8C621C55-A2FC-42AF-83FE-1626D34529BE}"/>
    <cellStyle name="Komma 3 2 2 2 2 8 4 2 4 2" xfId="48692" xr:uid="{0C7977D8-7613-4344-B126-F799234ED8A7}"/>
    <cellStyle name="Komma 3 2 2 2 2 8 4 2 5" xfId="26703" xr:uid="{F4394297-2C59-4203-9EEA-FA83F56EF87F}"/>
    <cellStyle name="Komma 3 2 2 2 2 8 4 3" xfId="7658" xr:uid="{33D8C8A4-FEED-4C21-95A5-8D3DB58DB9B9}"/>
    <cellStyle name="Komma 3 2 2 2 2 8 4 3 2" xfId="29727" xr:uid="{B9BDC472-DA45-4DB7-80CD-5B98BFBE38E5}"/>
    <cellStyle name="Komma 3 2 2 2 2 8 4 4" xfId="13024" xr:uid="{73629D76-71F1-4D98-8941-8AA03F34AC9A}"/>
    <cellStyle name="Komma 3 2 2 2 2 8 4 4 2" xfId="35093" xr:uid="{3435E35B-D155-4357-ACAD-12AC59A91B20}"/>
    <cellStyle name="Komma 3 2 2 2 2 8 4 4 3" xfId="40641" xr:uid="{B853333E-741C-4DFF-B32C-132246222824}"/>
    <cellStyle name="Komma 3 2 2 2 2 8 4 5" xfId="18592" xr:uid="{6D5B43B9-31BB-42B7-A254-B0CBFECEDCA6}"/>
    <cellStyle name="Komma 3 2 2 2 2 8 4 5 2" xfId="46209" xr:uid="{2A855EC6-AAD6-4169-B387-8294039604FB}"/>
    <cellStyle name="Komma 3 2 2 2 2 8 4 6" xfId="24220" xr:uid="{6E141BFB-70C7-49DD-92CA-9544EAB57B7F}"/>
    <cellStyle name="Komma 3 2 2 2 2 8 5" xfId="3052" xr:uid="{F4503675-E93A-4903-B3E7-A71B3BCCBF96}"/>
    <cellStyle name="Komma 3 2 2 2 2 8 5 2" xfId="8579" xr:uid="{C40EB3F1-A8F5-4474-945B-1134D9F143DF}"/>
    <cellStyle name="Komma 3 2 2 2 2 8 5 2 2" xfId="30648" xr:uid="{F18F6CFE-3392-4F15-9160-E861D1A1F99C}"/>
    <cellStyle name="Komma 3 2 2 2 2 8 5 3" xfId="14046" xr:uid="{E705BAD2-3FB0-4F2A-B75F-3F5DF2759887}"/>
    <cellStyle name="Komma 3 2 2 2 2 8 5 3 2" xfId="36115" xr:uid="{459A85C7-907D-47C1-AD52-D40074EA991F}"/>
    <cellStyle name="Komma 3 2 2 2 2 8 5 3 3" xfId="41663" xr:uid="{E1284037-D261-47FD-A78D-8CF62640D935}"/>
    <cellStyle name="Komma 3 2 2 2 2 8 5 4" xfId="19614" xr:uid="{321AE6A1-0724-41DF-9A9A-855CBF1BEEF7}"/>
    <cellStyle name="Komma 3 2 2 2 2 8 5 4 2" xfId="47130" xr:uid="{18CA983C-1375-4BBB-AF57-E6EC3DC875BD}"/>
    <cellStyle name="Komma 3 2 2 2 2 8 5 5" xfId="25141" xr:uid="{C5616B2D-93DA-4FDA-A8F3-98F985D45F08}"/>
    <cellStyle name="Komma 3 2 2 2 2 8 6" xfId="5415" xr:uid="{FDCCC275-6E66-4169-B31A-F67292FCA77D}"/>
    <cellStyle name="Komma 3 2 2 2 2 8 6 2" xfId="10922" xr:uid="{A895D7CF-BCAF-442E-994B-43C47369A7DC}"/>
    <cellStyle name="Komma 3 2 2 2 2 8 6 2 2" xfId="32991" xr:uid="{ECA7D09C-7037-4133-83AD-99537E3AA95B}"/>
    <cellStyle name="Komma 3 2 2 2 2 8 6 3" xfId="16409" xr:uid="{71A9797C-C0F9-4866-8126-DD96196AB7C3}"/>
    <cellStyle name="Komma 3 2 2 2 2 8 6 3 2" xfId="38478" xr:uid="{FC21C5EE-0CCA-4130-9F1B-F0C21EE2C58B}"/>
    <cellStyle name="Komma 3 2 2 2 2 8 6 3 3" xfId="44026" xr:uid="{338D6928-F8C1-409E-AC4E-95F4A272FF45}"/>
    <cellStyle name="Komma 3 2 2 2 2 8 6 4" xfId="21977" xr:uid="{6688D337-C3D9-4879-B2DB-486C9FACB026}"/>
    <cellStyle name="Komma 3 2 2 2 2 8 6 4 2" xfId="49473" xr:uid="{AD627583-B01D-4578-89FD-7A3CE6803022}"/>
    <cellStyle name="Komma 3 2 2 2 2 8 6 5" xfId="27484" xr:uid="{6E841FF3-D897-48C7-AE2E-4A2573635D78}"/>
    <cellStyle name="Komma 3 2 2 2 2 8 7" xfId="6076" xr:uid="{F5064361-1F43-4E92-8A74-B620D7452711}"/>
    <cellStyle name="Komma 3 2 2 2 2 8 7 2" xfId="28145" xr:uid="{F4FEA590-7EBE-485A-ACE4-90C241A2CA99}"/>
    <cellStyle name="Komma 3 2 2 2 2 8 8" xfId="11462" xr:uid="{E34BB866-B44C-41C5-889A-2F5792BB71D2}"/>
    <cellStyle name="Komma 3 2 2 2 2 8 8 2" xfId="33531" xr:uid="{4F5AB330-4C90-40A2-95D2-FC09F43422CD}"/>
    <cellStyle name="Komma 3 2 2 2 2 8 8 3" xfId="39079" xr:uid="{C64E4B15-B30F-4CC3-8F0A-95AD6082FDE2}"/>
    <cellStyle name="Komma 3 2 2 2 2 8 9" xfId="17010" xr:uid="{FB13E482-6DAA-4C6F-89D5-D33A94271B9C}"/>
    <cellStyle name="Komma 3 2 2 2 2 8 9 2" xfId="44627" xr:uid="{7F8BC48C-3C7E-4539-AF29-0B3D55FCEA30}"/>
    <cellStyle name="Komma 3 2 2 2 2 9" xfId="508" xr:uid="{130D8A47-2810-4C06-AB6F-C7A9E1243C51}"/>
    <cellStyle name="Komma 3 2 2 2 2 9 2" xfId="1309" xr:uid="{D24F4587-6313-4AF3-8567-0DF96EF9B4A3}"/>
    <cellStyle name="Komma 3 2 2 2 2 9 2 2" xfId="3913" xr:uid="{388219A0-7307-4BEE-A00F-F0FFD768A5A9}"/>
    <cellStyle name="Komma 3 2 2 2 2 9 2 2 2" xfId="9420" xr:uid="{8CCB7FA7-797E-48F8-9BFC-818D3D98EE6E}"/>
    <cellStyle name="Komma 3 2 2 2 2 9 2 2 2 2" xfId="31489" xr:uid="{17040E7D-54EF-486E-AADD-FE62EA0E6C80}"/>
    <cellStyle name="Komma 3 2 2 2 2 9 2 2 3" xfId="14907" xr:uid="{807D9A0A-5682-4AE6-952C-A8FBDCB9AB04}"/>
    <cellStyle name="Komma 3 2 2 2 2 9 2 2 3 2" xfId="36976" xr:uid="{6469D727-265E-40E6-8453-55EC179D60BF}"/>
    <cellStyle name="Komma 3 2 2 2 2 9 2 2 3 3" xfId="42524" xr:uid="{1BCBB80E-26A3-477D-9302-A3608619A7D3}"/>
    <cellStyle name="Komma 3 2 2 2 2 9 2 2 4" xfId="20475" xr:uid="{6E3B7415-6AFD-4F70-94D3-48AD63378CBA}"/>
    <cellStyle name="Komma 3 2 2 2 2 9 2 2 4 2" xfId="47971" xr:uid="{F72FAE3B-C3A3-4B91-B5F2-C66774E2CCF4}"/>
    <cellStyle name="Komma 3 2 2 2 2 9 2 2 5" xfId="25982" xr:uid="{76882111-AF10-4F28-81C1-4C36CCD030D8}"/>
    <cellStyle name="Komma 3 2 2 2 2 9 2 3" xfId="6937" xr:uid="{16ECFD4A-B6E0-4F04-85C6-3123530243BC}"/>
    <cellStyle name="Komma 3 2 2 2 2 9 2 3 2" xfId="29006" xr:uid="{C63A9CB9-86AC-4BCC-858E-42E17A3E5DA1}"/>
    <cellStyle name="Komma 3 2 2 2 2 9 2 4" xfId="12303" xr:uid="{392C04C5-21E0-4C0A-8E57-9765777C475D}"/>
    <cellStyle name="Komma 3 2 2 2 2 9 2 4 2" xfId="34372" xr:uid="{2A992226-AAF8-4755-8278-08D1045191BD}"/>
    <cellStyle name="Komma 3 2 2 2 2 9 2 4 3" xfId="39920" xr:uid="{7E492BD0-E99E-40CB-9301-57F7238BC00C}"/>
    <cellStyle name="Komma 3 2 2 2 2 9 2 5" xfId="17871" xr:uid="{737E797E-475E-4CFB-BA0E-5FAC019A258F}"/>
    <cellStyle name="Komma 3 2 2 2 2 9 2 5 2" xfId="45488" xr:uid="{C6925BFB-7915-4842-98B5-656A8BE2B9F9}"/>
    <cellStyle name="Komma 3 2 2 2 2 9 2 6" xfId="23499" xr:uid="{F0ADEA98-B877-47AE-9AC2-5652A7247819}"/>
    <cellStyle name="Komma 3 2 2 2 2 9 3" xfId="2090" xr:uid="{2CD4846C-3F0D-4CC5-AC78-5179AFDE5A16}"/>
    <cellStyle name="Komma 3 2 2 2 2 9 3 2" xfId="4694" xr:uid="{69C7E195-C2EA-44CA-A442-FACB2E25D34B}"/>
    <cellStyle name="Komma 3 2 2 2 2 9 3 2 2" xfId="10201" xr:uid="{DF8788A3-A259-4FA8-843D-AB17606C66C2}"/>
    <cellStyle name="Komma 3 2 2 2 2 9 3 2 2 2" xfId="32270" xr:uid="{D6C195AF-56C7-41CC-AD2C-B1A6CEA2D1F4}"/>
    <cellStyle name="Komma 3 2 2 2 2 9 3 2 3" xfId="15688" xr:uid="{9DB6347D-E248-4F71-A6CA-B0732A4C30F7}"/>
    <cellStyle name="Komma 3 2 2 2 2 9 3 2 3 2" xfId="37757" xr:uid="{2F1E335D-038F-4136-8A7F-3EB79074321D}"/>
    <cellStyle name="Komma 3 2 2 2 2 9 3 2 3 3" xfId="43305" xr:uid="{1260E95F-7825-41A6-86CD-389FF9B882BB}"/>
    <cellStyle name="Komma 3 2 2 2 2 9 3 2 4" xfId="21256" xr:uid="{3E31E1FC-3B7D-4B92-948E-EA9750CD50A4}"/>
    <cellStyle name="Komma 3 2 2 2 2 9 3 2 4 2" xfId="48752" xr:uid="{7629A441-F98B-4253-8800-3EC9089EB163}"/>
    <cellStyle name="Komma 3 2 2 2 2 9 3 2 5" xfId="26763" xr:uid="{96064DC1-6DC6-479A-B4B0-4148E88AABBC}"/>
    <cellStyle name="Komma 3 2 2 2 2 9 3 3" xfId="7718" xr:uid="{87CEE23D-9A91-45CA-B5B4-37D67BB37A6A}"/>
    <cellStyle name="Komma 3 2 2 2 2 9 3 3 2" xfId="29787" xr:uid="{9F30A041-4CFA-4AB3-963F-0448AD1DAD22}"/>
    <cellStyle name="Komma 3 2 2 2 2 9 3 4" xfId="13084" xr:uid="{E1AD915F-B8DE-448A-B5E0-2A750611CDF7}"/>
    <cellStyle name="Komma 3 2 2 2 2 9 3 4 2" xfId="35153" xr:uid="{7FAF05EF-8BBF-4C68-BDEA-A17D6EB4B59B}"/>
    <cellStyle name="Komma 3 2 2 2 2 9 3 4 3" xfId="40701" xr:uid="{BFE6E579-C07A-4C16-A86F-E5F305AE124F}"/>
    <cellStyle name="Komma 3 2 2 2 2 9 3 5" xfId="18652" xr:uid="{DE5DF267-07EF-43E8-9625-A47852999000}"/>
    <cellStyle name="Komma 3 2 2 2 2 9 3 5 2" xfId="46269" xr:uid="{3A62CDF7-16CF-4627-9FE5-8D41CA10671E}"/>
    <cellStyle name="Komma 3 2 2 2 2 9 3 6" xfId="24280" xr:uid="{48B4F382-7FA9-45EB-8778-880343B95EA5}"/>
    <cellStyle name="Komma 3 2 2 2 2 9 4" xfId="3112" xr:uid="{E3BAADFE-45B1-4CC2-8F0E-F888911F158B}"/>
    <cellStyle name="Komma 3 2 2 2 2 9 4 2" xfId="8639" xr:uid="{3DEAEF91-AEB1-4608-BF20-EC83AE8CE24B}"/>
    <cellStyle name="Komma 3 2 2 2 2 9 4 2 2" xfId="30708" xr:uid="{39F0AB7B-6E46-410C-B3E0-EFE17927487B}"/>
    <cellStyle name="Komma 3 2 2 2 2 9 4 3" xfId="14106" xr:uid="{43A2D571-068D-4FDA-A373-8C4514F3A861}"/>
    <cellStyle name="Komma 3 2 2 2 2 9 4 3 2" xfId="36175" xr:uid="{2DACDEA3-909D-47CC-AD55-09B4091ABB8D}"/>
    <cellStyle name="Komma 3 2 2 2 2 9 4 3 3" xfId="41723" xr:uid="{B163264B-3540-4740-9CC2-5FD81743EC7E}"/>
    <cellStyle name="Komma 3 2 2 2 2 9 4 4" xfId="19674" xr:uid="{DB08406B-AACE-4FE2-8230-D49B30357399}"/>
    <cellStyle name="Komma 3 2 2 2 2 9 4 4 2" xfId="47190" xr:uid="{1420E4DF-BDE6-4D1A-92FB-CE7602E1D65C}"/>
    <cellStyle name="Komma 3 2 2 2 2 9 4 5" xfId="25201" xr:uid="{843FE609-3DCE-4780-BC3E-D1E728009FB8}"/>
    <cellStyle name="Komma 3 2 2 2 2 9 5" xfId="6136" xr:uid="{78995F0A-E603-4A6C-93EB-2F7A66BFBBD2}"/>
    <cellStyle name="Komma 3 2 2 2 2 9 5 2" xfId="28205" xr:uid="{BEAAC7C7-CE22-48C0-AC48-32227D7C67C9}"/>
    <cellStyle name="Komma 3 2 2 2 2 9 6" xfId="11522" xr:uid="{109AD07B-88FE-40E8-87E4-0031F927789C}"/>
    <cellStyle name="Komma 3 2 2 2 2 9 6 2" xfId="33591" xr:uid="{BE3FB52C-E4C0-4EFA-A562-FA4C537F6577}"/>
    <cellStyle name="Komma 3 2 2 2 2 9 6 3" xfId="39139" xr:uid="{50463CDB-2065-489C-B25C-EABDCBCD8F1E}"/>
    <cellStyle name="Komma 3 2 2 2 2 9 7" xfId="17070" xr:uid="{D4C723A6-0FC1-42AD-A27D-EF450DA520F8}"/>
    <cellStyle name="Komma 3 2 2 2 2 9 7 2" xfId="44687" xr:uid="{C647F986-335C-4E18-8249-1ADE32E6199F}"/>
    <cellStyle name="Komma 3 2 2 2 2 9 8" xfId="22698" xr:uid="{A8F4581A-8E8D-4C87-90F7-6509765F1E4C}"/>
    <cellStyle name="Komma 3 2 2 2 20" xfId="5615" xr:uid="{950978DB-05F7-4CF4-B75C-DF4D2C90DA77}"/>
    <cellStyle name="Komma 3 2 2 2 20 2" xfId="11122" xr:uid="{B24ED0CF-26EA-46FD-97BA-AB82AC764141}"/>
    <cellStyle name="Komma 3 2 2 2 20 2 2" xfId="33191" xr:uid="{29D938C8-5661-45BC-BC14-7BB5E8976FFA}"/>
    <cellStyle name="Komma 3 2 2 2 20 3" xfId="22177" xr:uid="{DA5BD26E-7002-451B-830F-76898952EF1A}"/>
    <cellStyle name="Komma 3 2 2 2 20 3 2" xfId="49673" xr:uid="{4E2581DA-9588-47DC-8D78-4D8DEA7FCB22}"/>
    <cellStyle name="Komma 3 2 2 2 20 4" xfId="27684" xr:uid="{384FB237-5603-4C7A-8EEE-F2BEFE74419D}"/>
    <cellStyle name="Komma 3 2 2 2 21" xfId="5675" xr:uid="{AE6D5209-3C59-42BC-9A5B-22984D8503FD}"/>
    <cellStyle name="Komma 3 2 2 2 21 2" xfId="27744" xr:uid="{2CC0A8E5-5B71-47A0-ACE8-97DC6519E8BA}"/>
    <cellStyle name="Komma 3 2 2 2 22" xfId="11162" xr:uid="{F6D06D59-61A2-4D1C-9ADD-52D3C825A624}"/>
    <cellStyle name="Komma 3 2 2 2 22 2" xfId="33231" xr:uid="{92643534-D743-4F91-89CB-A3F8FB617197}"/>
    <cellStyle name="Komma 3 2 2 2 22 3" xfId="38779" xr:uid="{E62330B2-CA9B-4D6E-8AE6-BB2D2AA87064}"/>
    <cellStyle name="Komma 3 2 2 2 23" xfId="16609" xr:uid="{DEE0C194-D92E-4209-9AD6-BA2097F146A6}"/>
    <cellStyle name="Komma 3 2 2 2 23 2" xfId="44226" xr:uid="{9D74DA76-846D-40AD-A83F-21965E87A3C8}"/>
    <cellStyle name="Komma 3 2 2 2 24" xfId="22237" xr:uid="{662C771A-FB4B-4065-973D-0BCBF72858C3}"/>
    <cellStyle name="Komma 3 2 2 2 3" xfId="128" xr:uid="{6D231028-FCD7-41C8-B188-437D515CA6ED}"/>
    <cellStyle name="Komma 3 2 2 2 3 10" xfId="22323" xr:uid="{610AFF9C-4BF1-44E3-88C8-5C6CB196C88D}"/>
    <cellStyle name="Komma 3 2 2 2 3 2" xfId="554" xr:uid="{AE48D866-0D95-43F6-AD0D-37E89C1CFA1A}"/>
    <cellStyle name="Komma 3 2 2 2 3 2 2" xfId="1355" xr:uid="{51E22EE8-6D57-4D17-AB43-DD8C41A34AA4}"/>
    <cellStyle name="Komma 3 2 2 2 3 2 2 2" xfId="3959" xr:uid="{8E00284E-7BF3-4094-AFFF-D2AF2FF290B3}"/>
    <cellStyle name="Komma 3 2 2 2 3 2 2 2 2" xfId="9466" xr:uid="{8FD46FA9-CFAB-4937-9A90-F122617066A7}"/>
    <cellStyle name="Komma 3 2 2 2 3 2 2 2 2 2" xfId="31535" xr:uid="{3EF71903-9302-4D6A-9BB6-DF6C1121620F}"/>
    <cellStyle name="Komma 3 2 2 2 3 2 2 2 3" xfId="14953" xr:uid="{B8024384-BD7E-4CFF-9144-B4F4F9EE7A58}"/>
    <cellStyle name="Komma 3 2 2 2 3 2 2 2 3 2" xfId="37022" xr:uid="{522476AA-3CC6-4781-9A83-6C75A37855BA}"/>
    <cellStyle name="Komma 3 2 2 2 3 2 2 2 3 3" xfId="42570" xr:uid="{EC8DA13A-133F-4BF4-B95F-A2F359DAD09E}"/>
    <cellStyle name="Komma 3 2 2 2 3 2 2 2 4" xfId="20521" xr:uid="{7ADA19BE-29C7-4F78-BC14-FAD775055AFD}"/>
    <cellStyle name="Komma 3 2 2 2 3 2 2 2 4 2" xfId="48017" xr:uid="{49A76C8F-180F-40CC-A3F5-A63AABA029BE}"/>
    <cellStyle name="Komma 3 2 2 2 3 2 2 2 5" xfId="26028" xr:uid="{A90D83BA-CD4F-4038-89D0-8DA8A752B9E6}"/>
    <cellStyle name="Komma 3 2 2 2 3 2 2 3" xfId="6983" xr:uid="{98F95E85-C0D7-4BC6-ABF8-64DE22BA75DF}"/>
    <cellStyle name="Komma 3 2 2 2 3 2 2 3 2" xfId="29052" xr:uid="{BF7FA839-EEF1-472C-8D2E-7D90D585A3B4}"/>
    <cellStyle name="Komma 3 2 2 2 3 2 2 4" xfId="12349" xr:uid="{3076C917-AA03-4DF2-A072-A69D9B9DDEBF}"/>
    <cellStyle name="Komma 3 2 2 2 3 2 2 4 2" xfId="34418" xr:uid="{8F0D5AA2-81C6-42EC-9200-ADE67C3792F8}"/>
    <cellStyle name="Komma 3 2 2 2 3 2 2 4 3" xfId="39966" xr:uid="{9774A22E-0282-4CD2-9DD4-D974ED4499E0}"/>
    <cellStyle name="Komma 3 2 2 2 3 2 2 5" xfId="17917" xr:uid="{30954D13-1C7E-4202-9982-0DCC2C742887}"/>
    <cellStyle name="Komma 3 2 2 2 3 2 2 5 2" xfId="45534" xr:uid="{0B8E3FFC-8290-48E0-BCEB-59E7E8698CE0}"/>
    <cellStyle name="Komma 3 2 2 2 3 2 2 6" xfId="23545" xr:uid="{F9DF5A05-A08C-4497-893B-B17EF3BD37C4}"/>
    <cellStyle name="Komma 3 2 2 2 3 2 3" xfId="2136" xr:uid="{4EBFFB20-959E-4616-8882-5B2036A4CB96}"/>
    <cellStyle name="Komma 3 2 2 2 3 2 3 2" xfId="4740" xr:uid="{3A469986-81E7-4DED-9516-843F6F83837B}"/>
    <cellStyle name="Komma 3 2 2 2 3 2 3 2 2" xfId="10247" xr:uid="{DC62125F-A9F5-4727-959E-00242AE8D325}"/>
    <cellStyle name="Komma 3 2 2 2 3 2 3 2 2 2" xfId="32316" xr:uid="{CE869494-5536-4A40-9C51-C7D689EA37AB}"/>
    <cellStyle name="Komma 3 2 2 2 3 2 3 2 3" xfId="15734" xr:uid="{AC954831-04FA-4C1F-BE87-646ACBB036CA}"/>
    <cellStyle name="Komma 3 2 2 2 3 2 3 2 3 2" xfId="37803" xr:uid="{BC1F43D4-5B8E-47CC-ABD2-1AF3A5A4F68E}"/>
    <cellStyle name="Komma 3 2 2 2 3 2 3 2 3 3" xfId="43351" xr:uid="{EF7C9222-707D-4031-845D-BE3DD373A1E4}"/>
    <cellStyle name="Komma 3 2 2 2 3 2 3 2 4" xfId="21302" xr:uid="{27E56379-B3F1-4270-B8BD-4E6873D751E1}"/>
    <cellStyle name="Komma 3 2 2 2 3 2 3 2 4 2" xfId="48798" xr:uid="{CF82A468-DBCD-450C-8CF4-C3EA90EB123B}"/>
    <cellStyle name="Komma 3 2 2 2 3 2 3 2 5" xfId="26809" xr:uid="{2E9CC532-044A-4D65-95DD-F078606B1152}"/>
    <cellStyle name="Komma 3 2 2 2 3 2 3 3" xfId="7764" xr:uid="{3CA9F5B9-A682-47D6-81B4-6F064CAAF319}"/>
    <cellStyle name="Komma 3 2 2 2 3 2 3 3 2" xfId="29833" xr:uid="{F754452A-FD56-444A-AED2-2D04A46128DD}"/>
    <cellStyle name="Komma 3 2 2 2 3 2 3 4" xfId="13130" xr:uid="{500319B8-A4E2-41D9-9803-9F7393584EE9}"/>
    <cellStyle name="Komma 3 2 2 2 3 2 3 4 2" xfId="35199" xr:uid="{85FD3D07-BF0C-43A5-BD46-78B46BEFCAC8}"/>
    <cellStyle name="Komma 3 2 2 2 3 2 3 4 3" xfId="40747" xr:uid="{C8E35872-D552-432B-848F-101D96A3DA33}"/>
    <cellStyle name="Komma 3 2 2 2 3 2 3 5" xfId="18698" xr:uid="{946DE892-7904-4649-BC18-A78759EFB74E}"/>
    <cellStyle name="Komma 3 2 2 2 3 2 3 5 2" xfId="46315" xr:uid="{EAA020FC-5AA9-433B-A0D1-E6FD94CBE1F6}"/>
    <cellStyle name="Komma 3 2 2 2 3 2 3 6" xfId="24326" xr:uid="{2ED202A5-33EF-40A4-B07C-DD601245318F}"/>
    <cellStyle name="Komma 3 2 2 2 3 2 4" xfId="3158" xr:uid="{11CE180E-6851-4179-B4B6-EA695CF84DDC}"/>
    <cellStyle name="Komma 3 2 2 2 3 2 4 2" xfId="8685" xr:uid="{27FB7801-7EF8-46E2-B904-7DE369663259}"/>
    <cellStyle name="Komma 3 2 2 2 3 2 4 2 2" xfId="30754" xr:uid="{7B5B5C0A-3DAF-4CDD-AFFE-A50704F4C73E}"/>
    <cellStyle name="Komma 3 2 2 2 3 2 4 3" xfId="14152" xr:uid="{128FBC44-B97B-43E0-9668-4FDC4EDF1F87}"/>
    <cellStyle name="Komma 3 2 2 2 3 2 4 3 2" xfId="36221" xr:uid="{59D1CED4-E715-4117-AD6A-507FC1CD9E81}"/>
    <cellStyle name="Komma 3 2 2 2 3 2 4 3 3" xfId="41769" xr:uid="{8AB7713A-FDD5-49F4-96BC-2ED3278FF81D}"/>
    <cellStyle name="Komma 3 2 2 2 3 2 4 4" xfId="19720" xr:uid="{19865951-3F71-40D4-9840-85616403C69D}"/>
    <cellStyle name="Komma 3 2 2 2 3 2 4 4 2" xfId="47236" xr:uid="{70BD7983-E07C-4C49-8E0C-07C3B4C2D1F5}"/>
    <cellStyle name="Komma 3 2 2 2 3 2 4 5" xfId="25247" xr:uid="{5DF99A5C-AD47-4610-AEC5-846936D99110}"/>
    <cellStyle name="Komma 3 2 2 2 3 2 5" xfId="6182" xr:uid="{B23A5F97-8A0A-4F1C-A638-EB2DE3803CE9}"/>
    <cellStyle name="Komma 3 2 2 2 3 2 5 2" xfId="28251" xr:uid="{897E0700-5D83-4DCE-B768-14FCF73D3D92}"/>
    <cellStyle name="Komma 3 2 2 2 3 2 6" xfId="11568" xr:uid="{E995FF8C-9D67-47EB-98DD-ACC4E7A4C7E9}"/>
    <cellStyle name="Komma 3 2 2 2 3 2 6 2" xfId="33637" xr:uid="{070CAC9C-26ED-42EA-A96A-F52143D734CC}"/>
    <cellStyle name="Komma 3 2 2 2 3 2 6 3" xfId="39185" xr:uid="{9B2CC6F1-E131-4FA5-A56A-374993F9804B}"/>
    <cellStyle name="Komma 3 2 2 2 3 2 7" xfId="17116" xr:uid="{311C24C6-3337-490F-A9A8-4C9E3C5C6C4B}"/>
    <cellStyle name="Komma 3 2 2 2 3 2 7 2" xfId="44733" xr:uid="{B23F3F56-D424-451F-9617-2645001EA3AD}"/>
    <cellStyle name="Komma 3 2 2 2 3 2 8" xfId="22744" xr:uid="{7DB09C8B-5866-425D-BC4B-091784054F05}"/>
    <cellStyle name="Komma 3 2 2 2 3 3" xfId="1003" xr:uid="{9718490C-03C9-4657-B3B9-A72FDFBB72B2}"/>
    <cellStyle name="Komma 3 2 2 2 3 3 2" xfId="3607" xr:uid="{4170A15D-7F5E-41A0-B95A-36BB37F202B9}"/>
    <cellStyle name="Komma 3 2 2 2 3 3 2 2" xfId="9114" xr:uid="{4F56616B-7DD6-4D1D-84A8-3A0BC94BDD88}"/>
    <cellStyle name="Komma 3 2 2 2 3 3 2 2 2" xfId="31183" xr:uid="{D46E37AD-DB0B-420C-80B5-655258E48ADE}"/>
    <cellStyle name="Komma 3 2 2 2 3 3 2 3" xfId="14601" xr:uid="{611B7E46-1917-4464-941B-BDB88AF5E245}"/>
    <cellStyle name="Komma 3 2 2 2 3 3 2 3 2" xfId="36670" xr:uid="{7372E0FF-3F9A-49A4-AB4A-3EC9477ADF09}"/>
    <cellStyle name="Komma 3 2 2 2 3 3 2 3 3" xfId="42218" xr:uid="{7F3B2F0A-7427-4F92-9123-62C72917D9D0}"/>
    <cellStyle name="Komma 3 2 2 2 3 3 2 4" xfId="20169" xr:uid="{FEE5A781-F090-4760-8442-2778DDEAE7F7}"/>
    <cellStyle name="Komma 3 2 2 2 3 3 2 4 2" xfId="47665" xr:uid="{A50EC688-C652-4D7C-9C0C-F688B2873F4F}"/>
    <cellStyle name="Komma 3 2 2 2 3 3 2 5" xfId="25676" xr:uid="{8304DCC7-91FF-4A57-8722-226D49D59354}"/>
    <cellStyle name="Komma 3 2 2 2 3 3 3" xfId="6631" xr:uid="{2CEC9F45-96F0-407D-9E13-E4E7CFB6B5E8}"/>
    <cellStyle name="Komma 3 2 2 2 3 3 3 2" xfId="28700" xr:uid="{92F12DA7-1913-4282-8D9F-D1FFE4D7332C}"/>
    <cellStyle name="Komma 3 2 2 2 3 3 4" xfId="11997" xr:uid="{F7FE71CA-8399-4D62-993D-1520A4207576}"/>
    <cellStyle name="Komma 3 2 2 2 3 3 4 2" xfId="34066" xr:uid="{833F1D94-0089-4BD0-A5FF-9AAFB6B7E11F}"/>
    <cellStyle name="Komma 3 2 2 2 3 3 4 3" xfId="39614" xr:uid="{AF7AE780-7044-4FD4-85C9-EE5EF145B602}"/>
    <cellStyle name="Komma 3 2 2 2 3 3 5" xfId="17565" xr:uid="{80014890-716A-443A-9BE9-317D62435560}"/>
    <cellStyle name="Komma 3 2 2 2 3 3 5 2" xfId="45182" xr:uid="{F395EBE3-D915-4603-96E7-BBF294A4E986}"/>
    <cellStyle name="Komma 3 2 2 2 3 3 6" xfId="23193" xr:uid="{C65DF996-CD59-45B3-B732-705C3959A059}"/>
    <cellStyle name="Komma 3 2 2 2 3 4" xfId="1784" xr:uid="{B26087CA-FCBB-433F-A6C3-8A1FAE31365B}"/>
    <cellStyle name="Komma 3 2 2 2 3 4 2" xfId="4388" xr:uid="{1F616963-0A5F-43A8-9E50-49BB32B481B2}"/>
    <cellStyle name="Komma 3 2 2 2 3 4 2 2" xfId="9895" xr:uid="{1B469862-DD09-4030-80C7-E3B357F77F54}"/>
    <cellStyle name="Komma 3 2 2 2 3 4 2 2 2" xfId="31964" xr:uid="{F4615F11-CA5A-432A-926F-A391CE355726}"/>
    <cellStyle name="Komma 3 2 2 2 3 4 2 3" xfId="15382" xr:uid="{E001FC9B-777C-4211-874B-6E1D3BC9A187}"/>
    <cellStyle name="Komma 3 2 2 2 3 4 2 3 2" xfId="37451" xr:uid="{4BDFD030-ABE8-4714-AE18-D44523ED7FA7}"/>
    <cellStyle name="Komma 3 2 2 2 3 4 2 3 3" xfId="42999" xr:uid="{46266AE6-051A-45CD-99AB-11988D03D027}"/>
    <cellStyle name="Komma 3 2 2 2 3 4 2 4" xfId="20950" xr:uid="{99541DB0-C0E8-4A55-8435-E58D56F12D64}"/>
    <cellStyle name="Komma 3 2 2 2 3 4 2 4 2" xfId="48446" xr:uid="{E1895B69-BB2D-429A-AA36-EA37263A03F1}"/>
    <cellStyle name="Komma 3 2 2 2 3 4 2 5" xfId="26457" xr:uid="{584AA814-8134-4B48-AFE0-6BE423E15200}"/>
    <cellStyle name="Komma 3 2 2 2 3 4 3" xfId="7412" xr:uid="{F119613A-5A04-4DA7-8FBB-E2B1DEC2EC99}"/>
    <cellStyle name="Komma 3 2 2 2 3 4 3 2" xfId="29481" xr:uid="{12CF24C0-008D-435A-A154-A3CA483C58CB}"/>
    <cellStyle name="Komma 3 2 2 2 3 4 4" xfId="12778" xr:uid="{0968200A-EBCD-4EDD-B1CC-71B1644767E0}"/>
    <cellStyle name="Komma 3 2 2 2 3 4 4 2" xfId="34847" xr:uid="{E4C75ACF-67D9-494E-B155-2212207B131A}"/>
    <cellStyle name="Komma 3 2 2 2 3 4 4 3" xfId="40395" xr:uid="{2EAFC2FF-0F22-4678-9B10-8F93981FB3C3}"/>
    <cellStyle name="Komma 3 2 2 2 3 4 5" xfId="18346" xr:uid="{0468CB4C-5FAE-4B74-966E-2F5B4DFCA604}"/>
    <cellStyle name="Komma 3 2 2 2 3 4 5 2" xfId="45963" xr:uid="{508B8D12-3F5E-4C38-BC52-E6C779BB5087}"/>
    <cellStyle name="Komma 3 2 2 2 3 4 6" xfId="23974" xr:uid="{F2E4785C-587E-4D95-8C3B-ED6E4E438B0D}"/>
    <cellStyle name="Komma 3 2 2 2 3 5" xfId="2737" xr:uid="{ED292D3C-26DD-48E4-951A-8D4FCD64B739}"/>
    <cellStyle name="Komma 3 2 2 2 3 5 2" xfId="8333" xr:uid="{9941162F-BE54-40AF-BB40-BA13523EFC06}"/>
    <cellStyle name="Komma 3 2 2 2 3 5 2 2" xfId="30402" xr:uid="{F23A2D95-4C28-4186-9789-D5C4D6AE7873}"/>
    <cellStyle name="Komma 3 2 2 2 3 5 3" xfId="13731" xr:uid="{62D73E7C-E1A0-45FF-9AC7-DAAE09A58C3C}"/>
    <cellStyle name="Komma 3 2 2 2 3 5 3 2" xfId="35800" xr:uid="{B7924D8C-20BD-4D37-9AB6-94D70E371323}"/>
    <cellStyle name="Komma 3 2 2 2 3 5 3 3" xfId="41348" xr:uid="{9178B10C-E890-45BD-86C1-590D1DC6642C}"/>
    <cellStyle name="Komma 3 2 2 2 3 5 4" xfId="19299" xr:uid="{329765BF-DA83-4712-A7F8-ABEB09653714}"/>
    <cellStyle name="Komma 3 2 2 2 3 5 4 2" xfId="46884" xr:uid="{C835463A-76F8-4C0D-B30B-DC6BCAA73D2D}"/>
    <cellStyle name="Komma 3 2 2 2 3 5 5" xfId="24895" xr:uid="{6A2589B8-4089-451F-A644-D5D387CF6279}"/>
    <cellStyle name="Komma 3 2 2 2 3 6" xfId="5169" xr:uid="{62F0869F-1A85-4A4B-8570-A6D9B78144C5}"/>
    <cellStyle name="Komma 3 2 2 2 3 6 2" xfId="10676" xr:uid="{C369740C-086B-475F-953E-0F169143D9C2}"/>
    <cellStyle name="Komma 3 2 2 2 3 6 2 2" xfId="32745" xr:uid="{41A71F2C-CA75-41D0-A721-A42BB3F115A6}"/>
    <cellStyle name="Komma 3 2 2 2 3 6 3" xfId="16163" xr:uid="{823695B5-9D8E-4C4D-91F5-F6FDC46F2CAE}"/>
    <cellStyle name="Komma 3 2 2 2 3 6 3 2" xfId="38232" xr:uid="{3FD174DF-55E0-43F1-814D-A330E7FA7BED}"/>
    <cellStyle name="Komma 3 2 2 2 3 6 3 3" xfId="43780" xr:uid="{5204AC14-6510-4853-B934-749F7FCEA6EF}"/>
    <cellStyle name="Komma 3 2 2 2 3 6 4" xfId="21731" xr:uid="{ECD49923-70D4-49E5-9A6D-0CA5E92C0F3D}"/>
    <cellStyle name="Komma 3 2 2 2 3 6 4 2" xfId="49227" xr:uid="{1FC9B694-BA1B-47A9-B557-3C7DE3E5C559}"/>
    <cellStyle name="Komma 3 2 2 2 3 6 5" xfId="27238" xr:uid="{9CE68418-A9F4-422D-B648-C29237E6C1C2}"/>
    <cellStyle name="Komma 3 2 2 2 3 7" xfId="5761" xr:uid="{7819A7BF-7EE2-4C91-ABE7-1E2543E57095}"/>
    <cellStyle name="Komma 3 2 2 2 3 7 2" xfId="27830" xr:uid="{E6CF455F-E82C-4695-B2C6-3600DEDB8D7D}"/>
    <cellStyle name="Komma 3 2 2 2 3 8" xfId="11216" xr:uid="{4EED6D78-FF42-4252-9963-C795AE596B8F}"/>
    <cellStyle name="Komma 3 2 2 2 3 8 2" xfId="33285" xr:uid="{D9332900-71D3-4BCB-BD63-73EF3BA094C5}"/>
    <cellStyle name="Komma 3 2 2 2 3 8 3" xfId="38833" xr:uid="{AAD67B8C-9427-493D-98E4-A64966B8739D}"/>
    <cellStyle name="Komma 3 2 2 2 3 9" xfId="16695" xr:uid="{DD5E438D-174D-4E63-8054-CB9FD9804081}"/>
    <cellStyle name="Komma 3 2 2 2 3 9 2" xfId="44312" xr:uid="{C3FAE6E9-E9D0-4287-B96B-7DC96BC24A32}"/>
    <cellStyle name="Komma 3 2 2 2 4" xfId="165" xr:uid="{6F1A4615-17F4-4650-A08C-EFB5005618C8}"/>
    <cellStyle name="Komma 3 2 2 2 4 10" xfId="22357" xr:uid="{6F69F1CD-5BCE-4C6B-A559-CFE82929500D}"/>
    <cellStyle name="Komma 3 2 2 2 4 2" xfId="588" xr:uid="{F45DBF12-041D-4D7B-868C-30CBB750C416}"/>
    <cellStyle name="Komma 3 2 2 2 4 2 2" xfId="1389" xr:uid="{01FCF3DD-1C9B-4CBF-BEE5-2CCA573CC676}"/>
    <cellStyle name="Komma 3 2 2 2 4 2 2 2" xfId="3993" xr:uid="{F318EECB-0F54-4F1C-8C42-88A81A2994E4}"/>
    <cellStyle name="Komma 3 2 2 2 4 2 2 2 2" xfId="9500" xr:uid="{44ED2716-BD8C-4057-AC68-F340E8A99B8F}"/>
    <cellStyle name="Komma 3 2 2 2 4 2 2 2 2 2" xfId="31569" xr:uid="{1C7678CE-C8A0-4EEB-8B40-0A9F2667D331}"/>
    <cellStyle name="Komma 3 2 2 2 4 2 2 2 3" xfId="14987" xr:uid="{145E5BDC-978B-4723-95FF-88DB04FC27AF}"/>
    <cellStyle name="Komma 3 2 2 2 4 2 2 2 3 2" xfId="37056" xr:uid="{AF74D6C8-B0DC-41D3-8D2E-0ACB80001169}"/>
    <cellStyle name="Komma 3 2 2 2 4 2 2 2 3 3" xfId="42604" xr:uid="{F073EDC9-3734-4A64-8701-F58512C3B9AE}"/>
    <cellStyle name="Komma 3 2 2 2 4 2 2 2 4" xfId="20555" xr:uid="{91991560-9BCF-4C1A-B7A1-9EA9DA9F7646}"/>
    <cellStyle name="Komma 3 2 2 2 4 2 2 2 4 2" xfId="48051" xr:uid="{9BF813D9-8C54-40CB-AE5E-68FD6E8DA683}"/>
    <cellStyle name="Komma 3 2 2 2 4 2 2 2 5" xfId="26062" xr:uid="{2CB6E721-0FD0-4C3F-9906-22A9BE08AF42}"/>
    <cellStyle name="Komma 3 2 2 2 4 2 2 3" xfId="7017" xr:uid="{062E8005-620A-42DA-BCC2-A9675DD4F103}"/>
    <cellStyle name="Komma 3 2 2 2 4 2 2 3 2" xfId="29086" xr:uid="{ED3174A5-E5C5-435C-AF17-ED6DF9B5993E}"/>
    <cellStyle name="Komma 3 2 2 2 4 2 2 4" xfId="12383" xr:uid="{942EE9E9-02D7-4D88-9DCE-9B0AF5094968}"/>
    <cellStyle name="Komma 3 2 2 2 4 2 2 4 2" xfId="34452" xr:uid="{420DE19C-7922-4E68-ACD1-5BDCB0A9E1EE}"/>
    <cellStyle name="Komma 3 2 2 2 4 2 2 4 3" xfId="40000" xr:uid="{4187E562-A886-4AAC-AFDC-1ED7AAB05B7C}"/>
    <cellStyle name="Komma 3 2 2 2 4 2 2 5" xfId="17951" xr:uid="{F3697899-51AA-4EAD-9543-A6DC1DEBFFA9}"/>
    <cellStyle name="Komma 3 2 2 2 4 2 2 5 2" xfId="45568" xr:uid="{603F0E28-1066-4D0D-B74B-0E4CE1D8E211}"/>
    <cellStyle name="Komma 3 2 2 2 4 2 2 6" xfId="23579" xr:uid="{AF392ECA-DBCC-49CD-ACAF-05634A1402D3}"/>
    <cellStyle name="Komma 3 2 2 2 4 2 3" xfId="2170" xr:uid="{F3EA62C1-F4C5-44A6-90AF-108FE90F6233}"/>
    <cellStyle name="Komma 3 2 2 2 4 2 3 2" xfId="4774" xr:uid="{C57DD1FA-DEDA-4E75-BB93-43B0F31C6F30}"/>
    <cellStyle name="Komma 3 2 2 2 4 2 3 2 2" xfId="10281" xr:uid="{53279F2A-D328-433D-9B97-1FBBAA83A0D2}"/>
    <cellStyle name="Komma 3 2 2 2 4 2 3 2 2 2" xfId="32350" xr:uid="{D55814AA-3C5B-4FCF-B352-0CFEC8055103}"/>
    <cellStyle name="Komma 3 2 2 2 4 2 3 2 3" xfId="15768" xr:uid="{6CCF491B-8083-4057-8AB2-F9E1DE310939}"/>
    <cellStyle name="Komma 3 2 2 2 4 2 3 2 3 2" xfId="37837" xr:uid="{AB56DF96-393D-4455-B1AF-96B97817395D}"/>
    <cellStyle name="Komma 3 2 2 2 4 2 3 2 3 3" xfId="43385" xr:uid="{A537DF1D-1E71-4597-9910-522EFFA7022A}"/>
    <cellStyle name="Komma 3 2 2 2 4 2 3 2 4" xfId="21336" xr:uid="{498C996C-3498-4EB1-B45B-92CC0B59E9E5}"/>
    <cellStyle name="Komma 3 2 2 2 4 2 3 2 4 2" xfId="48832" xr:uid="{1F57CCAC-7CBE-4ABC-AB6E-66FBBA229C1D}"/>
    <cellStyle name="Komma 3 2 2 2 4 2 3 2 5" xfId="26843" xr:uid="{45FEE05E-7054-4806-836B-84079FF14011}"/>
    <cellStyle name="Komma 3 2 2 2 4 2 3 3" xfId="7798" xr:uid="{E97A6D33-0D23-4F73-BB76-83399A2AFCD7}"/>
    <cellStyle name="Komma 3 2 2 2 4 2 3 3 2" xfId="29867" xr:uid="{4B4652E8-F1BC-4D08-B3DD-94E78CE9B1EE}"/>
    <cellStyle name="Komma 3 2 2 2 4 2 3 4" xfId="13164" xr:uid="{1231C85A-FB3B-45F6-8FF3-472C8BD85A1F}"/>
    <cellStyle name="Komma 3 2 2 2 4 2 3 4 2" xfId="35233" xr:uid="{62472E6F-981F-416B-8589-456974849AB2}"/>
    <cellStyle name="Komma 3 2 2 2 4 2 3 4 3" xfId="40781" xr:uid="{88C9CF9F-3ED0-4D8D-9EE4-4BBC65AD7C58}"/>
    <cellStyle name="Komma 3 2 2 2 4 2 3 5" xfId="18732" xr:uid="{5A6C177C-DE56-48D0-9CDF-64697528C429}"/>
    <cellStyle name="Komma 3 2 2 2 4 2 3 5 2" xfId="46349" xr:uid="{30A4500F-F7EA-4DFD-A40D-ACC800FC12AD}"/>
    <cellStyle name="Komma 3 2 2 2 4 2 3 6" xfId="24360" xr:uid="{395F6C73-52D0-4000-AE47-9A47AA333D48}"/>
    <cellStyle name="Komma 3 2 2 2 4 2 4" xfId="3192" xr:uid="{F970B0E2-D43F-4E31-88E1-E1984847AFCD}"/>
    <cellStyle name="Komma 3 2 2 2 4 2 4 2" xfId="8719" xr:uid="{FC43A521-8363-4634-B550-755842DB06FB}"/>
    <cellStyle name="Komma 3 2 2 2 4 2 4 2 2" xfId="30788" xr:uid="{F4CC59EE-D1D3-429D-B946-B2A4C8ABD26C}"/>
    <cellStyle name="Komma 3 2 2 2 4 2 4 3" xfId="14186" xr:uid="{7FD650AB-FFF1-443B-8282-2608DB07CFAE}"/>
    <cellStyle name="Komma 3 2 2 2 4 2 4 3 2" xfId="36255" xr:uid="{CC669AAB-C2C8-4547-95FC-8D209C171E51}"/>
    <cellStyle name="Komma 3 2 2 2 4 2 4 3 3" xfId="41803" xr:uid="{E0BE25CB-C1F9-44C8-ADC3-BCC2DE31FE3B}"/>
    <cellStyle name="Komma 3 2 2 2 4 2 4 4" xfId="19754" xr:uid="{53F7EF19-9560-4900-A0F6-F26A9BB91FEA}"/>
    <cellStyle name="Komma 3 2 2 2 4 2 4 4 2" xfId="47270" xr:uid="{33451918-F0FA-4F37-8E5D-0067761F6D1D}"/>
    <cellStyle name="Komma 3 2 2 2 4 2 4 5" xfId="25281" xr:uid="{A3004426-1A82-4E0C-ADE4-8C536DB872C1}"/>
    <cellStyle name="Komma 3 2 2 2 4 2 5" xfId="6216" xr:uid="{A6AF1873-49CC-43BE-940C-0548FA488BE8}"/>
    <cellStyle name="Komma 3 2 2 2 4 2 5 2" xfId="28285" xr:uid="{CB93B538-9EA5-457A-968A-D85A7140FDDF}"/>
    <cellStyle name="Komma 3 2 2 2 4 2 6" xfId="11602" xr:uid="{85D01C8B-B647-42B9-B525-22B6E8D18253}"/>
    <cellStyle name="Komma 3 2 2 2 4 2 6 2" xfId="33671" xr:uid="{9A471294-5FA4-4840-BF56-6B1DE6BE82B5}"/>
    <cellStyle name="Komma 3 2 2 2 4 2 6 3" xfId="39219" xr:uid="{38B7C58F-4FE3-46DE-BC98-AB9A63802D42}"/>
    <cellStyle name="Komma 3 2 2 2 4 2 7" xfId="17150" xr:uid="{9E59F505-6B77-4126-B97A-BF292F9647CA}"/>
    <cellStyle name="Komma 3 2 2 2 4 2 7 2" xfId="44767" xr:uid="{6BCDB921-1374-4008-832D-AA4B1AF5609E}"/>
    <cellStyle name="Komma 3 2 2 2 4 2 8" xfId="22778" xr:uid="{7BD24B5B-D49B-42BD-9B9D-F5354109D20E}"/>
    <cellStyle name="Komma 3 2 2 2 4 3" xfId="1029" xr:uid="{FD43215B-2C3C-4B52-9DF2-BA5CA7BA32AD}"/>
    <cellStyle name="Komma 3 2 2 2 4 3 2" xfId="3633" xr:uid="{7649FB5F-7B75-43E7-87F9-3157B658B5FE}"/>
    <cellStyle name="Komma 3 2 2 2 4 3 2 2" xfId="9140" xr:uid="{D6B73A3B-F685-405B-B599-2DFC36A075D4}"/>
    <cellStyle name="Komma 3 2 2 2 4 3 2 2 2" xfId="31209" xr:uid="{9AED2FB7-F234-4982-97F6-A18178B1A115}"/>
    <cellStyle name="Komma 3 2 2 2 4 3 2 3" xfId="14627" xr:uid="{E47F39B6-8702-4EF9-A4BA-A19EA8D8635C}"/>
    <cellStyle name="Komma 3 2 2 2 4 3 2 3 2" xfId="36696" xr:uid="{447381BA-D8F3-4E19-B6A8-81EA5AB3DB68}"/>
    <cellStyle name="Komma 3 2 2 2 4 3 2 3 3" xfId="42244" xr:uid="{E6E81055-F9AB-47FE-B03E-DF6DA284BA02}"/>
    <cellStyle name="Komma 3 2 2 2 4 3 2 4" xfId="20195" xr:uid="{9DABB5E3-A394-4B01-9080-7A3355ECF579}"/>
    <cellStyle name="Komma 3 2 2 2 4 3 2 4 2" xfId="47691" xr:uid="{55B3307E-4B65-4A64-8772-02C9C53AD991}"/>
    <cellStyle name="Komma 3 2 2 2 4 3 2 5" xfId="25702" xr:uid="{360D6BA1-4223-41A2-BB8C-AB58D0C3B5BF}"/>
    <cellStyle name="Komma 3 2 2 2 4 3 3" xfId="6657" xr:uid="{915C8DFA-F458-42AD-9E7E-4682ABAB1C9C}"/>
    <cellStyle name="Komma 3 2 2 2 4 3 3 2" xfId="28726" xr:uid="{6F73C959-B61A-403B-B697-374192F5F893}"/>
    <cellStyle name="Komma 3 2 2 2 4 3 4" xfId="12023" xr:uid="{99A5FB24-9499-4BC2-BC6E-5A67EBE74332}"/>
    <cellStyle name="Komma 3 2 2 2 4 3 4 2" xfId="34092" xr:uid="{47267DBD-FC9D-4794-A1DC-D51C1638FD2E}"/>
    <cellStyle name="Komma 3 2 2 2 4 3 4 3" xfId="39640" xr:uid="{DB122BD1-F4F5-4FB9-94B3-6E7D09977805}"/>
    <cellStyle name="Komma 3 2 2 2 4 3 5" xfId="17591" xr:uid="{7D8A1572-9FB0-46CE-9E98-B083E8487670}"/>
    <cellStyle name="Komma 3 2 2 2 4 3 5 2" xfId="45208" xr:uid="{286B4929-56F1-48A6-B485-1585E18B9E50}"/>
    <cellStyle name="Komma 3 2 2 2 4 3 6" xfId="23219" xr:uid="{9A725A84-E2BD-42A6-A24A-F74F41EB1FB5}"/>
    <cellStyle name="Komma 3 2 2 2 4 4" xfId="1810" xr:uid="{E1ED21C5-9AFC-45F1-B28B-D92B4B3F31AA}"/>
    <cellStyle name="Komma 3 2 2 2 4 4 2" xfId="4414" xr:uid="{312C45AB-3C5E-405C-9278-41CC52642BE0}"/>
    <cellStyle name="Komma 3 2 2 2 4 4 2 2" xfId="9921" xr:uid="{9BA83FE4-D216-441E-99BF-A24DCD359192}"/>
    <cellStyle name="Komma 3 2 2 2 4 4 2 2 2" xfId="31990" xr:uid="{252E2371-4141-42C8-A431-CDACF27EA717}"/>
    <cellStyle name="Komma 3 2 2 2 4 4 2 3" xfId="15408" xr:uid="{02D732F5-8926-4629-93D0-7ACD91C35020}"/>
    <cellStyle name="Komma 3 2 2 2 4 4 2 3 2" xfId="37477" xr:uid="{CB253A93-E7C6-4F83-80A0-A72F7EAD4233}"/>
    <cellStyle name="Komma 3 2 2 2 4 4 2 3 3" xfId="43025" xr:uid="{46B809B9-E70A-4BAD-9DC4-A3269675742F}"/>
    <cellStyle name="Komma 3 2 2 2 4 4 2 4" xfId="20976" xr:uid="{84EDB8CC-165C-485A-B6BA-6D359BE2CAF5}"/>
    <cellStyle name="Komma 3 2 2 2 4 4 2 4 2" xfId="48472" xr:uid="{935B9F12-C20A-4E78-9C65-1D41CD15E6BE}"/>
    <cellStyle name="Komma 3 2 2 2 4 4 2 5" xfId="26483" xr:uid="{E9EAF9F0-E814-47CA-9DFD-C5197EF51B18}"/>
    <cellStyle name="Komma 3 2 2 2 4 4 3" xfId="7438" xr:uid="{7293D80C-61F6-4220-B3F0-D6CD87AA055F}"/>
    <cellStyle name="Komma 3 2 2 2 4 4 3 2" xfId="29507" xr:uid="{97D25D4D-837F-45F1-B800-2BD27BD912BE}"/>
    <cellStyle name="Komma 3 2 2 2 4 4 4" xfId="12804" xr:uid="{2F105672-A68F-4B34-AB3A-AC15F581C711}"/>
    <cellStyle name="Komma 3 2 2 2 4 4 4 2" xfId="34873" xr:uid="{C8812920-828C-47D5-92E4-6CAD12380B0A}"/>
    <cellStyle name="Komma 3 2 2 2 4 4 4 3" xfId="40421" xr:uid="{5CC6D0D2-0D25-4639-9C64-CFD868939E17}"/>
    <cellStyle name="Komma 3 2 2 2 4 4 5" xfId="18372" xr:uid="{7960BB9C-E4E4-4CB3-BC8B-25F4B3603875}"/>
    <cellStyle name="Komma 3 2 2 2 4 4 5 2" xfId="45989" xr:uid="{C666D1DE-8DAA-42EA-BC27-2AEE1469C38E}"/>
    <cellStyle name="Komma 3 2 2 2 4 4 6" xfId="24000" xr:uid="{20DD298E-1927-45CE-A95D-C0F469C3B726}"/>
    <cellStyle name="Komma 3 2 2 2 4 5" xfId="2771" xr:uid="{1C0F91E9-62E8-4CB4-8C98-3F71B7C8D425}"/>
    <cellStyle name="Komma 3 2 2 2 4 5 2" xfId="8359" xr:uid="{415F3221-74F6-442A-B6E0-BCEFD8A8E1A6}"/>
    <cellStyle name="Komma 3 2 2 2 4 5 2 2" xfId="30428" xr:uid="{D9D2F7E0-3BDA-4A14-A81B-29C28DB95086}"/>
    <cellStyle name="Komma 3 2 2 2 4 5 3" xfId="13765" xr:uid="{5FFF18A9-F683-4A47-901F-5A9F72AF41E3}"/>
    <cellStyle name="Komma 3 2 2 2 4 5 3 2" xfId="35834" xr:uid="{D46D8B76-9DC5-479D-9305-B664A4008FBB}"/>
    <cellStyle name="Komma 3 2 2 2 4 5 3 3" xfId="41382" xr:uid="{F9987CA6-34E0-4A39-A565-D06220DBEAE1}"/>
    <cellStyle name="Komma 3 2 2 2 4 5 4" xfId="19333" xr:uid="{6898DBA0-9530-4374-83C7-FA945F97BA4C}"/>
    <cellStyle name="Komma 3 2 2 2 4 5 4 2" xfId="46910" xr:uid="{AEEC7719-BECF-401B-AA54-46EA15F6627A}"/>
    <cellStyle name="Komma 3 2 2 2 4 5 5" xfId="24921" xr:uid="{A7CDF564-1AEE-4A29-A938-0179D4069D0F}"/>
    <cellStyle name="Komma 3 2 2 2 4 6" xfId="5195" xr:uid="{EA8ADC7E-AC4C-48F4-AE39-CF6B4EF9A663}"/>
    <cellStyle name="Komma 3 2 2 2 4 6 2" xfId="10702" xr:uid="{EFB651A1-6B08-4424-B672-96B19794EDAE}"/>
    <cellStyle name="Komma 3 2 2 2 4 6 2 2" xfId="32771" xr:uid="{00031CEB-D076-4BFF-94AF-700067A046A2}"/>
    <cellStyle name="Komma 3 2 2 2 4 6 3" xfId="16189" xr:uid="{D687A313-DC93-4557-8D30-400C826CB7A4}"/>
    <cellStyle name="Komma 3 2 2 2 4 6 3 2" xfId="38258" xr:uid="{6D67B238-E7F7-4B24-B530-D057CFAF0DB6}"/>
    <cellStyle name="Komma 3 2 2 2 4 6 3 3" xfId="43806" xr:uid="{FBBCEF54-AFE4-424C-B66B-F4081A30320C}"/>
    <cellStyle name="Komma 3 2 2 2 4 6 4" xfId="21757" xr:uid="{9C28DA60-50B6-45BC-B204-3812FE189B49}"/>
    <cellStyle name="Komma 3 2 2 2 4 6 4 2" xfId="49253" xr:uid="{A26FFEBD-E714-480B-87C0-AEFE15080F71}"/>
    <cellStyle name="Komma 3 2 2 2 4 6 5" xfId="27264" xr:uid="{F19718F6-1ADA-496A-9379-42D07D5839AE}"/>
    <cellStyle name="Komma 3 2 2 2 4 7" xfId="5795" xr:uid="{598AFBE4-FB5D-4C14-9E55-131B9FDCC46E}"/>
    <cellStyle name="Komma 3 2 2 2 4 7 2" xfId="27864" xr:uid="{68AFD1F7-09FF-42AA-8F01-71462A86AFD7}"/>
    <cellStyle name="Komma 3 2 2 2 4 8" xfId="11242" xr:uid="{05AFA0F7-DA46-49D5-A30C-EDE289D7565A}"/>
    <cellStyle name="Komma 3 2 2 2 4 8 2" xfId="33311" xr:uid="{D3F32D0A-371E-45CA-B5D4-51FCA0270306}"/>
    <cellStyle name="Komma 3 2 2 2 4 8 3" xfId="38859" xr:uid="{55EF3F38-5D43-4BE6-9765-4FFD62B008C7}"/>
    <cellStyle name="Komma 3 2 2 2 4 9" xfId="16729" xr:uid="{ED3E86F2-E3C3-43E1-AD24-628829EBB571}"/>
    <cellStyle name="Komma 3 2 2 2 4 9 2" xfId="44346" xr:uid="{8FC1ABAD-973E-46D9-8EA7-541D1D6B47CE}"/>
    <cellStyle name="Komma 3 2 2 2 5" xfId="226" xr:uid="{5467817E-D702-4FAD-84E9-2CAC3C6C799A}"/>
    <cellStyle name="Komma 3 2 2 2 5 10" xfId="22418" xr:uid="{A73635EF-D616-4F87-A88F-C60C4717A49B}"/>
    <cellStyle name="Komma 3 2 2 2 5 2" xfId="649" xr:uid="{5266BFD9-31BA-4314-A659-DEE822492F88}"/>
    <cellStyle name="Komma 3 2 2 2 5 2 2" xfId="1450" xr:uid="{31BF55B0-7770-42C2-9480-0DBF7473CCFB}"/>
    <cellStyle name="Komma 3 2 2 2 5 2 2 2" xfId="4054" xr:uid="{104064AA-12B0-4B25-9112-F9478B386670}"/>
    <cellStyle name="Komma 3 2 2 2 5 2 2 2 2" xfId="9561" xr:uid="{5B57BD79-6245-4D8F-A45F-C69BEF2FE8C3}"/>
    <cellStyle name="Komma 3 2 2 2 5 2 2 2 2 2" xfId="31630" xr:uid="{5D95FADE-523D-4858-8100-F7915231C01B}"/>
    <cellStyle name="Komma 3 2 2 2 5 2 2 2 3" xfId="15048" xr:uid="{EC8DF890-B240-418E-A722-F30EBE81F508}"/>
    <cellStyle name="Komma 3 2 2 2 5 2 2 2 3 2" xfId="37117" xr:uid="{B55EEDC5-36E2-4263-B77D-D026643D2394}"/>
    <cellStyle name="Komma 3 2 2 2 5 2 2 2 3 3" xfId="42665" xr:uid="{B915C578-D65D-48C8-BCD7-3A1D31DABF88}"/>
    <cellStyle name="Komma 3 2 2 2 5 2 2 2 4" xfId="20616" xr:uid="{C0A26641-F8AD-4C85-AD0A-CF9BBC6DFFC7}"/>
    <cellStyle name="Komma 3 2 2 2 5 2 2 2 4 2" xfId="48112" xr:uid="{7E5E9AD4-E0CA-4C55-AE8F-5C102A4DE6C5}"/>
    <cellStyle name="Komma 3 2 2 2 5 2 2 2 5" xfId="26123" xr:uid="{17E43C5F-532E-4BFB-889F-1FFB8C57343A}"/>
    <cellStyle name="Komma 3 2 2 2 5 2 2 3" xfId="7078" xr:uid="{88B72780-1329-41DC-A634-80BE0520B02B}"/>
    <cellStyle name="Komma 3 2 2 2 5 2 2 3 2" xfId="29147" xr:uid="{30C932C3-3E5E-4AC6-8E8C-3D093E2DB2BB}"/>
    <cellStyle name="Komma 3 2 2 2 5 2 2 4" xfId="12444" xr:uid="{EF066B3E-75C2-4FAD-8AD0-D71D6931F52D}"/>
    <cellStyle name="Komma 3 2 2 2 5 2 2 4 2" xfId="34513" xr:uid="{3DDB0360-3C85-4C7E-8562-87E7ADDA1D00}"/>
    <cellStyle name="Komma 3 2 2 2 5 2 2 4 3" xfId="40061" xr:uid="{AE3FD2E0-49A0-4B08-AD82-D994901DD3C5}"/>
    <cellStyle name="Komma 3 2 2 2 5 2 2 5" xfId="18012" xr:uid="{75C95785-B53B-43C4-9AE1-C48D516D445B}"/>
    <cellStyle name="Komma 3 2 2 2 5 2 2 5 2" xfId="45629" xr:uid="{1488E012-C934-4A60-A8B2-50B2D2146066}"/>
    <cellStyle name="Komma 3 2 2 2 5 2 2 6" xfId="23640" xr:uid="{073CE5F7-71CF-49F9-8C65-3CC55FD313FF}"/>
    <cellStyle name="Komma 3 2 2 2 5 2 3" xfId="2231" xr:uid="{476BB0AD-9147-48DB-9229-8DE06797A79E}"/>
    <cellStyle name="Komma 3 2 2 2 5 2 3 2" xfId="4835" xr:uid="{A19299C4-1622-4ABC-BC50-914EFDA860CA}"/>
    <cellStyle name="Komma 3 2 2 2 5 2 3 2 2" xfId="10342" xr:uid="{BD74F416-F2F1-496A-85E5-8CDAA362BC03}"/>
    <cellStyle name="Komma 3 2 2 2 5 2 3 2 2 2" xfId="32411" xr:uid="{273B6275-AC56-4ADF-996C-2B1AB3E0562F}"/>
    <cellStyle name="Komma 3 2 2 2 5 2 3 2 3" xfId="15829" xr:uid="{0D4A8757-42D8-4F3D-B4FA-68DC47E6CADF}"/>
    <cellStyle name="Komma 3 2 2 2 5 2 3 2 3 2" xfId="37898" xr:uid="{440842DB-3706-4E64-B047-46D5E3834D4D}"/>
    <cellStyle name="Komma 3 2 2 2 5 2 3 2 3 3" xfId="43446" xr:uid="{B06DD067-9C11-4D0F-90BF-2FB94CF817F7}"/>
    <cellStyle name="Komma 3 2 2 2 5 2 3 2 4" xfId="21397" xr:uid="{D9E27AEA-233B-40E4-A40D-AB444B7AE740}"/>
    <cellStyle name="Komma 3 2 2 2 5 2 3 2 4 2" xfId="48893" xr:uid="{4070DC92-70A2-4AE8-9DEC-3AF7794F6543}"/>
    <cellStyle name="Komma 3 2 2 2 5 2 3 2 5" xfId="26904" xr:uid="{5297A410-08E1-4DDA-95A4-92A643C577FD}"/>
    <cellStyle name="Komma 3 2 2 2 5 2 3 3" xfId="7859" xr:uid="{7C1E8C4D-DE48-48CD-B7AB-5E27D698A33F}"/>
    <cellStyle name="Komma 3 2 2 2 5 2 3 3 2" xfId="29928" xr:uid="{1F8DE976-0B25-4754-84CD-50519A3E5900}"/>
    <cellStyle name="Komma 3 2 2 2 5 2 3 4" xfId="13225" xr:uid="{44E01D9C-C68D-4FA8-81DC-0C9B9D0C75B9}"/>
    <cellStyle name="Komma 3 2 2 2 5 2 3 4 2" xfId="35294" xr:uid="{23E72267-E7A1-4360-8C70-CC4E0B0BB841}"/>
    <cellStyle name="Komma 3 2 2 2 5 2 3 4 3" xfId="40842" xr:uid="{B8F0FA54-9738-497E-8C07-DC889753C77A}"/>
    <cellStyle name="Komma 3 2 2 2 5 2 3 5" xfId="18793" xr:uid="{EAF11478-954B-4447-B720-2026984B8D3E}"/>
    <cellStyle name="Komma 3 2 2 2 5 2 3 5 2" xfId="46410" xr:uid="{2F971A34-E65B-487B-94A0-7A9A0F3EC3AD}"/>
    <cellStyle name="Komma 3 2 2 2 5 2 3 6" xfId="24421" xr:uid="{CDBBBB65-D54F-47CA-8375-7A58EEAF8E7F}"/>
    <cellStyle name="Komma 3 2 2 2 5 2 4" xfId="3253" xr:uid="{F6BAECE2-5D81-43FA-A4F7-8E27E0ECEB31}"/>
    <cellStyle name="Komma 3 2 2 2 5 2 4 2" xfId="8780" xr:uid="{5925F927-7FDC-413E-972B-D831D028BF4C}"/>
    <cellStyle name="Komma 3 2 2 2 5 2 4 2 2" xfId="30849" xr:uid="{82D6A8CD-AEC3-4D9C-9B9E-D1561735480A}"/>
    <cellStyle name="Komma 3 2 2 2 5 2 4 3" xfId="14247" xr:uid="{1204D1CB-B064-4BA4-9C1A-040B0ECF0E47}"/>
    <cellStyle name="Komma 3 2 2 2 5 2 4 3 2" xfId="36316" xr:uid="{C46CD50A-C15F-47B4-9470-7F1D644F5FE8}"/>
    <cellStyle name="Komma 3 2 2 2 5 2 4 3 3" xfId="41864" xr:uid="{B31697AB-3D45-41F8-85E4-4AEDA528D3C9}"/>
    <cellStyle name="Komma 3 2 2 2 5 2 4 4" xfId="19815" xr:uid="{5F91D670-05AB-45BA-B1ED-20AF733EE891}"/>
    <cellStyle name="Komma 3 2 2 2 5 2 4 4 2" xfId="47331" xr:uid="{D27F5413-E1AB-4ECB-BCEB-A68806E3BC73}"/>
    <cellStyle name="Komma 3 2 2 2 5 2 4 5" xfId="25342" xr:uid="{26BEB1AF-2EB7-4782-89E5-A58EE2A4ECEA}"/>
    <cellStyle name="Komma 3 2 2 2 5 2 5" xfId="6277" xr:uid="{C9CBD4FE-2800-498E-ADD8-DD7F1D86DF3B}"/>
    <cellStyle name="Komma 3 2 2 2 5 2 5 2" xfId="28346" xr:uid="{8FB91AB9-3BDC-4727-8898-62BEDE67C526}"/>
    <cellStyle name="Komma 3 2 2 2 5 2 6" xfId="11663" xr:uid="{B98BD058-131F-4213-A174-7C89F21EE51E}"/>
    <cellStyle name="Komma 3 2 2 2 5 2 6 2" xfId="33732" xr:uid="{4277A754-D9F0-45CB-B238-9E8E709E43AB}"/>
    <cellStyle name="Komma 3 2 2 2 5 2 6 3" xfId="39280" xr:uid="{B03015F6-D4EF-45F9-82C6-A7F55AE3748B}"/>
    <cellStyle name="Komma 3 2 2 2 5 2 7" xfId="17211" xr:uid="{FE672BF1-B929-40B1-9983-DE928DB0047E}"/>
    <cellStyle name="Komma 3 2 2 2 5 2 7 2" xfId="44828" xr:uid="{1CD5D82F-E4F5-44BF-9D45-A144540A8D8A}"/>
    <cellStyle name="Komma 3 2 2 2 5 2 8" xfId="22839" xr:uid="{9D90BCB0-453E-408E-A41D-DC87CCFD4410}"/>
    <cellStyle name="Komma 3 2 2 2 5 3" xfId="1069" xr:uid="{95E8222D-6F2E-4B19-8CD1-1B27EAB20B86}"/>
    <cellStyle name="Komma 3 2 2 2 5 3 2" xfId="3673" xr:uid="{54C362C0-E0A6-454F-BE2F-6415D6B96038}"/>
    <cellStyle name="Komma 3 2 2 2 5 3 2 2" xfId="9180" xr:uid="{6955495E-88F4-4C62-854A-3A1E33993DF1}"/>
    <cellStyle name="Komma 3 2 2 2 5 3 2 2 2" xfId="31249" xr:uid="{9C39E5C3-00CF-46DA-A11E-C591F1C85FFD}"/>
    <cellStyle name="Komma 3 2 2 2 5 3 2 3" xfId="14667" xr:uid="{46286E0C-DD79-4FE1-AF8E-34E641AD965C}"/>
    <cellStyle name="Komma 3 2 2 2 5 3 2 3 2" xfId="36736" xr:uid="{1ACD4FB0-8BED-489E-ABF4-6009C3C7DF6D}"/>
    <cellStyle name="Komma 3 2 2 2 5 3 2 3 3" xfId="42284" xr:uid="{1C121CE4-A19A-43B4-8033-5EA19AD219A5}"/>
    <cellStyle name="Komma 3 2 2 2 5 3 2 4" xfId="20235" xr:uid="{13F6ED6A-4DAD-4FC7-867E-250E11FE537E}"/>
    <cellStyle name="Komma 3 2 2 2 5 3 2 4 2" xfId="47731" xr:uid="{2EAB5C17-3D6B-440A-8D6E-03A939E77596}"/>
    <cellStyle name="Komma 3 2 2 2 5 3 2 5" xfId="25742" xr:uid="{0210E974-A04E-43C4-B5ED-15C281316159}"/>
    <cellStyle name="Komma 3 2 2 2 5 3 3" xfId="6697" xr:uid="{266ECF54-CD24-4BEF-A5AC-EFD3A74A9817}"/>
    <cellStyle name="Komma 3 2 2 2 5 3 3 2" xfId="28766" xr:uid="{B1949AC0-C061-4F5F-B4F0-1ED9023BEDB4}"/>
    <cellStyle name="Komma 3 2 2 2 5 3 4" xfId="12063" xr:uid="{7D96B311-8812-4FA3-8259-AE5133A5C5D7}"/>
    <cellStyle name="Komma 3 2 2 2 5 3 4 2" xfId="34132" xr:uid="{2AFAB917-E74A-4FB3-8A8D-6B00670DD40F}"/>
    <cellStyle name="Komma 3 2 2 2 5 3 4 3" xfId="39680" xr:uid="{3880EA78-B841-4B8D-86C5-D772B12CF0CA}"/>
    <cellStyle name="Komma 3 2 2 2 5 3 5" xfId="17631" xr:uid="{27D889A0-D977-4014-BA49-3C3895958DE6}"/>
    <cellStyle name="Komma 3 2 2 2 5 3 5 2" xfId="45248" xr:uid="{C4C7CA4A-A813-44F1-9C82-1D3E07E4EA6E}"/>
    <cellStyle name="Komma 3 2 2 2 5 3 6" xfId="23259" xr:uid="{94A2545C-22E8-4072-8614-20BF9A3F86D1}"/>
    <cellStyle name="Komma 3 2 2 2 5 4" xfId="1850" xr:uid="{90F66DBE-B018-4DA9-8B3C-F6317A2DA082}"/>
    <cellStyle name="Komma 3 2 2 2 5 4 2" xfId="4454" xr:uid="{3ACA8FBD-A817-4DBF-B8B2-A5C3B9F4EB59}"/>
    <cellStyle name="Komma 3 2 2 2 5 4 2 2" xfId="9961" xr:uid="{69C16F56-D5C4-433C-ABC5-65A8FF661839}"/>
    <cellStyle name="Komma 3 2 2 2 5 4 2 2 2" xfId="32030" xr:uid="{4EE5A3B2-D532-40AB-AA71-D234F9D8E6ED}"/>
    <cellStyle name="Komma 3 2 2 2 5 4 2 3" xfId="15448" xr:uid="{D6BC74CE-B671-423D-AEDC-100341F19778}"/>
    <cellStyle name="Komma 3 2 2 2 5 4 2 3 2" xfId="37517" xr:uid="{584CB83A-D96A-4379-B4C8-1AB0B99256FF}"/>
    <cellStyle name="Komma 3 2 2 2 5 4 2 3 3" xfId="43065" xr:uid="{92390C64-D3F8-4927-AF60-9FBE79335A89}"/>
    <cellStyle name="Komma 3 2 2 2 5 4 2 4" xfId="21016" xr:uid="{5D5115B6-CB53-4624-B93A-A378BFC07C29}"/>
    <cellStyle name="Komma 3 2 2 2 5 4 2 4 2" xfId="48512" xr:uid="{005A284B-02D5-40E8-9431-349E8C0495C5}"/>
    <cellStyle name="Komma 3 2 2 2 5 4 2 5" xfId="26523" xr:uid="{E868F1C1-F5F7-4731-8A74-2AA8B00A33EA}"/>
    <cellStyle name="Komma 3 2 2 2 5 4 3" xfId="7478" xr:uid="{E6E58DB4-DDB0-43A7-A8E9-3C2AE1D680E3}"/>
    <cellStyle name="Komma 3 2 2 2 5 4 3 2" xfId="29547" xr:uid="{08BB1A31-2342-4D75-B849-986CEFB00ED8}"/>
    <cellStyle name="Komma 3 2 2 2 5 4 4" xfId="12844" xr:uid="{D7DB6819-B935-498D-BD24-29DD2C342EAB}"/>
    <cellStyle name="Komma 3 2 2 2 5 4 4 2" xfId="34913" xr:uid="{3AAD3661-8551-42CF-85B8-C3DDF6BE3BDD}"/>
    <cellStyle name="Komma 3 2 2 2 5 4 4 3" xfId="40461" xr:uid="{9D7D78E7-8A5D-4A49-A407-77AA6F9844BA}"/>
    <cellStyle name="Komma 3 2 2 2 5 4 5" xfId="18412" xr:uid="{16001D7E-008B-4585-9C01-863D3926BD38}"/>
    <cellStyle name="Komma 3 2 2 2 5 4 5 2" xfId="46029" xr:uid="{3F3C8070-BC68-4DCA-B9A4-27AF831F14A8}"/>
    <cellStyle name="Komma 3 2 2 2 5 4 6" xfId="24040" xr:uid="{058D86FB-C170-4374-9A48-BE0F21C24BC0}"/>
    <cellStyle name="Komma 3 2 2 2 5 5" xfId="2832" xr:uid="{261D7D9C-C4E4-4C1C-A6B8-BEFA325BEF0B}"/>
    <cellStyle name="Komma 3 2 2 2 5 5 2" xfId="8399" xr:uid="{5D25812D-72B5-47B7-9E7C-71145AD23B28}"/>
    <cellStyle name="Komma 3 2 2 2 5 5 2 2" xfId="30468" xr:uid="{523351FD-8A66-47D5-9948-98CBA8D47FBC}"/>
    <cellStyle name="Komma 3 2 2 2 5 5 3" xfId="13826" xr:uid="{E35E223A-26F2-43D8-BA4A-FEDF49B86253}"/>
    <cellStyle name="Komma 3 2 2 2 5 5 3 2" xfId="35895" xr:uid="{328828E7-20B0-4123-B21E-70F5755EA61B}"/>
    <cellStyle name="Komma 3 2 2 2 5 5 3 3" xfId="41443" xr:uid="{7CED681A-E5EE-4D3F-934D-3A20A0ACD7F4}"/>
    <cellStyle name="Komma 3 2 2 2 5 5 4" xfId="19394" xr:uid="{CEF81BF2-3C26-44C7-902F-8C3E3AD405A7}"/>
    <cellStyle name="Komma 3 2 2 2 5 5 4 2" xfId="46950" xr:uid="{D98620AD-3DCD-47D5-A7CD-DCC76860B372}"/>
    <cellStyle name="Komma 3 2 2 2 5 5 5" xfId="24961" xr:uid="{A87C1CBF-4060-4203-B5BD-E61C226AF937}"/>
    <cellStyle name="Komma 3 2 2 2 5 6" xfId="5235" xr:uid="{F912307B-5323-4CA2-A4EE-657130B3ACFF}"/>
    <cellStyle name="Komma 3 2 2 2 5 6 2" xfId="10742" xr:uid="{CCA02783-F684-413A-A593-131AEB5474CC}"/>
    <cellStyle name="Komma 3 2 2 2 5 6 2 2" xfId="32811" xr:uid="{E0E8295C-4566-4C51-8352-2639620A3488}"/>
    <cellStyle name="Komma 3 2 2 2 5 6 3" xfId="16229" xr:uid="{5627975D-F143-4C75-A2F8-CA04C9F1B4BD}"/>
    <cellStyle name="Komma 3 2 2 2 5 6 3 2" xfId="38298" xr:uid="{8C27D808-086E-492B-964B-4687DE159FC0}"/>
    <cellStyle name="Komma 3 2 2 2 5 6 3 3" xfId="43846" xr:uid="{CCBC4CAD-728B-4D38-B652-983519641828}"/>
    <cellStyle name="Komma 3 2 2 2 5 6 4" xfId="21797" xr:uid="{74FA140C-E69A-4D14-A1E1-D4F800740745}"/>
    <cellStyle name="Komma 3 2 2 2 5 6 4 2" xfId="49293" xr:uid="{7C6FAEE3-258A-4ACC-AEEB-95D6EBDAD2F0}"/>
    <cellStyle name="Komma 3 2 2 2 5 6 5" xfId="27304" xr:uid="{9570DD22-DEED-4D6C-9E7E-8F819E3E0EC8}"/>
    <cellStyle name="Komma 3 2 2 2 5 7" xfId="5856" xr:uid="{C8A62A0C-6A9F-4D5D-9001-D10C1C32BE99}"/>
    <cellStyle name="Komma 3 2 2 2 5 7 2" xfId="27925" xr:uid="{BF7361A1-0353-450B-9D32-363490AB6023}"/>
    <cellStyle name="Komma 3 2 2 2 5 8" xfId="11282" xr:uid="{E628C617-6744-474A-A4AA-33A9D39EE7DD}"/>
    <cellStyle name="Komma 3 2 2 2 5 8 2" xfId="33351" xr:uid="{6A473DBB-D32E-41D3-B4B0-63A9EB3A8C01}"/>
    <cellStyle name="Komma 3 2 2 2 5 8 3" xfId="38899" xr:uid="{D6827EAB-711F-49B8-8266-B7C358448D29}"/>
    <cellStyle name="Komma 3 2 2 2 5 9" xfId="16790" xr:uid="{ABBDD030-4BF8-495F-845F-6471448B15A2}"/>
    <cellStyle name="Komma 3 2 2 2 5 9 2" xfId="44407" xr:uid="{4626300B-858E-4E2E-BF4B-B8389E342063}"/>
    <cellStyle name="Komma 3 2 2 2 6" xfId="286" xr:uid="{5F10EEE9-62AE-4F61-B9BE-B491DC712382}"/>
    <cellStyle name="Komma 3 2 2 2 6 10" xfId="22478" xr:uid="{B8D5BD6E-FD64-4B27-BC0E-6BFF3CE39251}"/>
    <cellStyle name="Komma 3 2 2 2 6 2" xfId="709" xr:uid="{99FBD6E2-B4F4-40D3-A083-E00BB6A2084C}"/>
    <cellStyle name="Komma 3 2 2 2 6 2 2" xfId="1510" xr:uid="{688ED498-B8BA-4AE6-9E2D-11AC418DA570}"/>
    <cellStyle name="Komma 3 2 2 2 6 2 2 2" xfId="4114" xr:uid="{FA6DAECA-DEE9-4CCB-938D-313EA0DFC2F8}"/>
    <cellStyle name="Komma 3 2 2 2 6 2 2 2 2" xfId="9621" xr:uid="{8596059F-0AC7-4CF0-8F9B-B5DF0EF7EA9A}"/>
    <cellStyle name="Komma 3 2 2 2 6 2 2 2 2 2" xfId="31690" xr:uid="{68866736-8E33-427C-8290-D64FF0B2B9D4}"/>
    <cellStyle name="Komma 3 2 2 2 6 2 2 2 3" xfId="15108" xr:uid="{945F77D3-57E1-4CE0-B9A8-90CDEDE3D050}"/>
    <cellStyle name="Komma 3 2 2 2 6 2 2 2 3 2" xfId="37177" xr:uid="{1F5D8564-1118-4CF8-8281-C7910EEC336F}"/>
    <cellStyle name="Komma 3 2 2 2 6 2 2 2 3 3" xfId="42725" xr:uid="{77BD5613-5730-4D55-AE5C-29495BEB51E2}"/>
    <cellStyle name="Komma 3 2 2 2 6 2 2 2 4" xfId="20676" xr:uid="{C41CA549-7385-4CA2-8D82-7D1302354F23}"/>
    <cellStyle name="Komma 3 2 2 2 6 2 2 2 4 2" xfId="48172" xr:uid="{28CFF1D2-19C9-4EE1-AF47-043F0AB033D1}"/>
    <cellStyle name="Komma 3 2 2 2 6 2 2 2 5" xfId="26183" xr:uid="{6958B91C-6317-4AA9-8D5F-225EA50B5CB0}"/>
    <cellStyle name="Komma 3 2 2 2 6 2 2 3" xfId="7138" xr:uid="{C443EE25-030C-43F6-AAD5-42E6D2AB5223}"/>
    <cellStyle name="Komma 3 2 2 2 6 2 2 3 2" xfId="29207" xr:uid="{F1B3E447-F2EC-43E7-9CBF-ED4093DCA1C0}"/>
    <cellStyle name="Komma 3 2 2 2 6 2 2 4" xfId="12504" xr:uid="{5B6A4876-B230-4B87-9004-64B7A5C2FB67}"/>
    <cellStyle name="Komma 3 2 2 2 6 2 2 4 2" xfId="34573" xr:uid="{E91E7EA1-92CA-4480-B196-54EF0808F632}"/>
    <cellStyle name="Komma 3 2 2 2 6 2 2 4 3" xfId="40121" xr:uid="{D06EAD45-EFDF-4706-B28C-4613DCD4FD9F}"/>
    <cellStyle name="Komma 3 2 2 2 6 2 2 5" xfId="18072" xr:uid="{4EBCE4B7-8F01-44E4-8ADD-BECA94327F36}"/>
    <cellStyle name="Komma 3 2 2 2 6 2 2 5 2" xfId="45689" xr:uid="{415EC177-DEDB-4DE8-8A8B-E54044391808}"/>
    <cellStyle name="Komma 3 2 2 2 6 2 2 6" xfId="23700" xr:uid="{33E04526-7B8B-4222-AD6B-3438560A622D}"/>
    <cellStyle name="Komma 3 2 2 2 6 2 3" xfId="2291" xr:uid="{18460F3E-05CE-4DA2-98E0-DE234772AAED}"/>
    <cellStyle name="Komma 3 2 2 2 6 2 3 2" xfId="4895" xr:uid="{F35A32E6-65E9-4B81-80B7-D07767EA0626}"/>
    <cellStyle name="Komma 3 2 2 2 6 2 3 2 2" xfId="10402" xr:uid="{72AC7AE3-A941-4056-977A-70AB0AB31DDE}"/>
    <cellStyle name="Komma 3 2 2 2 6 2 3 2 2 2" xfId="32471" xr:uid="{E44A5391-74B7-4AFE-9E43-57173B259930}"/>
    <cellStyle name="Komma 3 2 2 2 6 2 3 2 3" xfId="15889" xr:uid="{B3947B38-0EFD-49BC-80AA-F59A3F3EC435}"/>
    <cellStyle name="Komma 3 2 2 2 6 2 3 2 3 2" xfId="37958" xr:uid="{98E73091-DEAC-4285-9C1E-957E4B21FAC5}"/>
    <cellStyle name="Komma 3 2 2 2 6 2 3 2 3 3" xfId="43506" xr:uid="{2BF50DDE-9C73-4AEC-B8C0-C398FD6AE3B5}"/>
    <cellStyle name="Komma 3 2 2 2 6 2 3 2 4" xfId="21457" xr:uid="{CA7B3A0F-8827-47E8-9389-AAA9C658AB08}"/>
    <cellStyle name="Komma 3 2 2 2 6 2 3 2 4 2" xfId="48953" xr:uid="{41547465-B430-412C-9C27-5C88F2A73F12}"/>
    <cellStyle name="Komma 3 2 2 2 6 2 3 2 5" xfId="26964" xr:uid="{158D0D19-8D84-4407-B422-1D92D203347F}"/>
    <cellStyle name="Komma 3 2 2 2 6 2 3 3" xfId="7919" xr:uid="{3C61E350-E485-433E-968F-2FA129DFB1A9}"/>
    <cellStyle name="Komma 3 2 2 2 6 2 3 3 2" xfId="29988" xr:uid="{26EE87FB-D680-4D24-8CAB-ABE9B43B087D}"/>
    <cellStyle name="Komma 3 2 2 2 6 2 3 4" xfId="13285" xr:uid="{8D63CF59-08E5-4E15-9EA4-A3C042A29FB2}"/>
    <cellStyle name="Komma 3 2 2 2 6 2 3 4 2" xfId="35354" xr:uid="{A6AD1263-4863-48B9-8C46-323EFF16FE2D}"/>
    <cellStyle name="Komma 3 2 2 2 6 2 3 4 3" xfId="40902" xr:uid="{66EC03C2-B9CA-457C-A850-B89F6A598F9C}"/>
    <cellStyle name="Komma 3 2 2 2 6 2 3 5" xfId="18853" xr:uid="{B080027C-6255-463D-9736-9E04FE4F6C9D}"/>
    <cellStyle name="Komma 3 2 2 2 6 2 3 5 2" xfId="46470" xr:uid="{2C4097C5-E8A7-4964-AE38-DEFD8F5B8DD6}"/>
    <cellStyle name="Komma 3 2 2 2 6 2 3 6" xfId="24481" xr:uid="{FF7EA87C-0D01-4FC4-8258-6AC6BB8FE758}"/>
    <cellStyle name="Komma 3 2 2 2 6 2 4" xfId="3313" xr:uid="{7326B5DA-5C23-4255-AA4C-00B32E2CCF0A}"/>
    <cellStyle name="Komma 3 2 2 2 6 2 4 2" xfId="8840" xr:uid="{9E3AA5A8-6821-412D-818F-6F59EA305D98}"/>
    <cellStyle name="Komma 3 2 2 2 6 2 4 2 2" xfId="30909" xr:uid="{E394A8C5-EAC8-46DC-8EDD-959AE32568AD}"/>
    <cellStyle name="Komma 3 2 2 2 6 2 4 3" xfId="14307" xr:uid="{F247B8B7-4C05-4E9A-8205-925D4A18874F}"/>
    <cellStyle name="Komma 3 2 2 2 6 2 4 3 2" xfId="36376" xr:uid="{1112DE61-6B72-4D31-B2F6-0F380653E873}"/>
    <cellStyle name="Komma 3 2 2 2 6 2 4 3 3" xfId="41924" xr:uid="{5E45ED9F-BD70-441F-B301-4F3ED4CAF304}"/>
    <cellStyle name="Komma 3 2 2 2 6 2 4 4" xfId="19875" xr:uid="{FF49636C-E5EE-492E-80F8-FD544A48F4BC}"/>
    <cellStyle name="Komma 3 2 2 2 6 2 4 4 2" xfId="47391" xr:uid="{4356C4D9-22D1-4336-B89B-4DFDD8EFE90B}"/>
    <cellStyle name="Komma 3 2 2 2 6 2 4 5" xfId="25402" xr:uid="{91F47488-8559-4FB0-96D5-F8A920EFEB52}"/>
    <cellStyle name="Komma 3 2 2 2 6 2 5" xfId="6337" xr:uid="{5933A3D3-B3B6-4159-AC48-BE0A1F8C1EC6}"/>
    <cellStyle name="Komma 3 2 2 2 6 2 5 2" xfId="28406" xr:uid="{83629055-A973-43FD-BCA4-C5E323EC2F4A}"/>
    <cellStyle name="Komma 3 2 2 2 6 2 6" xfId="11723" xr:uid="{B450646D-A3DA-4ED6-8848-3C2CDCC98FF5}"/>
    <cellStyle name="Komma 3 2 2 2 6 2 6 2" xfId="33792" xr:uid="{470ED592-8EBF-4890-969C-AC36AE8B1290}"/>
    <cellStyle name="Komma 3 2 2 2 6 2 6 3" xfId="39340" xr:uid="{A914BA3F-C08A-464A-A29B-66EF0D6C4F77}"/>
    <cellStyle name="Komma 3 2 2 2 6 2 7" xfId="17271" xr:uid="{C67292F5-6886-45E1-865D-D404B877ABBC}"/>
    <cellStyle name="Komma 3 2 2 2 6 2 7 2" xfId="44888" xr:uid="{A2C343AF-B5C2-46ED-BA7E-5CF6D7669E72}"/>
    <cellStyle name="Komma 3 2 2 2 6 2 8" xfId="22899" xr:uid="{E228B367-3BCF-4AA2-9949-4146CFA6CC31}"/>
    <cellStyle name="Komma 3 2 2 2 6 3" xfId="1109" xr:uid="{B132D29B-5982-4DBB-AC24-4F6F1C52A162}"/>
    <cellStyle name="Komma 3 2 2 2 6 3 2" xfId="3713" xr:uid="{524EB39B-323E-4261-BA14-B7688B046C7B}"/>
    <cellStyle name="Komma 3 2 2 2 6 3 2 2" xfId="9220" xr:uid="{837EBD24-C896-4AD4-A216-380B4A33DB09}"/>
    <cellStyle name="Komma 3 2 2 2 6 3 2 2 2" xfId="31289" xr:uid="{B0153D2D-FC5B-4FA3-8758-0182585625D0}"/>
    <cellStyle name="Komma 3 2 2 2 6 3 2 3" xfId="14707" xr:uid="{62EF01E8-1A5D-4407-9D81-6C0FE6950AB3}"/>
    <cellStyle name="Komma 3 2 2 2 6 3 2 3 2" xfId="36776" xr:uid="{E127731F-2705-4C6A-863B-F8A57F065219}"/>
    <cellStyle name="Komma 3 2 2 2 6 3 2 3 3" xfId="42324" xr:uid="{1696D555-8C98-457A-8C67-A577624ED85D}"/>
    <cellStyle name="Komma 3 2 2 2 6 3 2 4" xfId="20275" xr:uid="{76CCE9F3-38C5-4D9B-A8CD-D5F7CC9B7334}"/>
    <cellStyle name="Komma 3 2 2 2 6 3 2 4 2" xfId="47771" xr:uid="{D351A6FC-1EE5-459E-9CCD-7E76550D90D0}"/>
    <cellStyle name="Komma 3 2 2 2 6 3 2 5" xfId="25782" xr:uid="{248E6C5A-B125-4A35-A414-5DCC3757B35F}"/>
    <cellStyle name="Komma 3 2 2 2 6 3 3" xfId="6737" xr:uid="{C5C886D3-FC5F-4915-A42B-488D15B96FF6}"/>
    <cellStyle name="Komma 3 2 2 2 6 3 3 2" xfId="28806" xr:uid="{78C3101B-AAE5-4D14-9545-9C3EF4D8E053}"/>
    <cellStyle name="Komma 3 2 2 2 6 3 4" xfId="12103" xr:uid="{AE51DE55-3A92-4746-BA4B-046780DD4925}"/>
    <cellStyle name="Komma 3 2 2 2 6 3 4 2" xfId="34172" xr:uid="{CB3B3523-E828-4B0A-9A53-935BE4B709EC}"/>
    <cellStyle name="Komma 3 2 2 2 6 3 4 3" xfId="39720" xr:uid="{58D170F0-706C-4F9E-BBED-9B5CA5C02293}"/>
    <cellStyle name="Komma 3 2 2 2 6 3 5" xfId="17671" xr:uid="{8822DA39-4C2B-4D5F-96E4-67DC9AAAA96E}"/>
    <cellStyle name="Komma 3 2 2 2 6 3 5 2" xfId="45288" xr:uid="{3F9EC704-672E-4FCE-82FC-FD2C33195D90}"/>
    <cellStyle name="Komma 3 2 2 2 6 3 6" xfId="23299" xr:uid="{F4E28915-2840-4004-BB1D-0B832F7CF81A}"/>
    <cellStyle name="Komma 3 2 2 2 6 4" xfId="1890" xr:uid="{7F5383CC-2548-411B-8F3E-1CC28A338314}"/>
    <cellStyle name="Komma 3 2 2 2 6 4 2" xfId="4494" xr:uid="{2CE279AD-F3B2-4697-B5ED-528F79FD3450}"/>
    <cellStyle name="Komma 3 2 2 2 6 4 2 2" xfId="10001" xr:uid="{56AD55CB-2283-4B58-B2ED-E5AF6692FDD3}"/>
    <cellStyle name="Komma 3 2 2 2 6 4 2 2 2" xfId="32070" xr:uid="{B41E34D3-3A21-419D-A45B-733A2E6746B6}"/>
    <cellStyle name="Komma 3 2 2 2 6 4 2 3" xfId="15488" xr:uid="{1D720EEB-D999-4C16-9CA8-0646B2BF2AC0}"/>
    <cellStyle name="Komma 3 2 2 2 6 4 2 3 2" xfId="37557" xr:uid="{233B2400-C5BA-4E76-80CF-FB844D7757DE}"/>
    <cellStyle name="Komma 3 2 2 2 6 4 2 3 3" xfId="43105" xr:uid="{10BE0B7D-84FD-4B73-A587-B87735FC957D}"/>
    <cellStyle name="Komma 3 2 2 2 6 4 2 4" xfId="21056" xr:uid="{3F214FD7-1DAA-4D4A-A036-2EC5DD338A67}"/>
    <cellStyle name="Komma 3 2 2 2 6 4 2 4 2" xfId="48552" xr:uid="{5EC4B05D-560C-4031-A6CC-F95B8F52099A}"/>
    <cellStyle name="Komma 3 2 2 2 6 4 2 5" xfId="26563" xr:uid="{E88EED72-06B5-48B2-A786-E8AB364BDC50}"/>
    <cellStyle name="Komma 3 2 2 2 6 4 3" xfId="7518" xr:uid="{1AD032F0-0242-4F97-A3AB-35DD9B8FB0E4}"/>
    <cellStyle name="Komma 3 2 2 2 6 4 3 2" xfId="29587" xr:uid="{7B22515C-3DD3-4D8C-A5E7-FFD67118C57D}"/>
    <cellStyle name="Komma 3 2 2 2 6 4 4" xfId="12884" xr:uid="{6D34ED7A-E710-4859-BC59-D1EA2CDB7682}"/>
    <cellStyle name="Komma 3 2 2 2 6 4 4 2" xfId="34953" xr:uid="{272FBB1D-AF57-4DA0-93D0-F5BC2D566B03}"/>
    <cellStyle name="Komma 3 2 2 2 6 4 4 3" xfId="40501" xr:uid="{B6933C23-6D63-40F8-8945-E08EFA4A99E0}"/>
    <cellStyle name="Komma 3 2 2 2 6 4 5" xfId="18452" xr:uid="{FA0C3EC3-7520-464B-A7DF-A1AF1E212F12}"/>
    <cellStyle name="Komma 3 2 2 2 6 4 5 2" xfId="46069" xr:uid="{3FC125EA-2A76-4E9A-A738-4AABE5D8939F}"/>
    <cellStyle name="Komma 3 2 2 2 6 4 6" xfId="24080" xr:uid="{62DEFB86-1412-46C0-BB26-EE0AFAA6F3CE}"/>
    <cellStyle name="Komma 3 2 2 2 6 5" xfId="2892" xr:uid="{BEBA66E4-4010-4D20-8D27-7589294D5CD8}"/>
    <cellStyle name="Komma 3 2 2 2 6 5 2" xfId="8439" xr:uid="{CC939CD2-6D4D-49AE-9201-C86FDCEC35AF}"/>
    <cellStyle name="Komma 3 2 2 2 6 5 2 2" xfId="30508" xr:uid="{5F7A7C09-77DE-40BC-A1A4-4B5425D4B230}"/>
    <cellStyle name="Komma 3 2 2 2 6 5 3" xfId="13886" xr:uid="{70576272-35F0-440F-AD47-8C8A017FBD63}"/>
    <cellStyle name="Komma 3 2 2 2 6 5 3 2" xfId="35955" xr:uid="{28B70C81-E563-4902-A9AD-C0E8A34303EF}"/>
    <cellStyle name="Komma 3 2 2 2 6 5 3 3" xfId="41503" xr:uid="{E02A59A4-4F33-4961-ADE7-6E675C3C80E7}"/>
    <cellStyle name="Komma 3 2 2 2 6 5 4" xfId="19454" xr:uid="{354711F4-9B58-4B2D-95FA-26E8382C6BBF}"/>
    <cellStyle name="Komma 3 2 2 2 6 5 4 2" xfId="46990" xr:uid="{7A0464A1-43FE-4519-9767-887DE7E0B131}"/>
    <cellStyle name="Komma 3 2 2 2 6 5 5" xfId="25001" xr:uid="{5641B889-3719-4005-B062-78D6EB712210}"/>
    <cellStyle name="Komma 3 2 2 2 6 6" xfId="5275" xr:uid="{222A5116-F68E-4C5A-A6AF-0A51A5E75A68}"/>
    <cellStyle name="Komma 3 2 2 2 6 6 2" xfId="10782" xr:uid="{75BA02B5-6413-480D-92A4-8C53EBC262E1}"/>
    <cellStyle name="Komma 3 2 2 2 6 6 2 2" xfId="32851" xr:uid="{DFD4D81B-FDE1-48CC-B626-7ADBCE671C6B}"/>
    <cellStyle name="Komma 3 2 2 2 6 6 3" xfId="16269" xr:uid="{ED387610-92F3-4FF4-8CC9-7092E93D24FD}"/>
    <cellStyle name="Komma 3 2 2 2 6 6 3 2" xfId="38338" xr:uid="{D373F686-3F81-44DF-9132-E960D4A4DC1C}"/>
    <cellStyle name="Komma 3 2 2 2 6 6 3 3" xfId="43886" xr:uid="{660414FC-AD5B-4147-B420-49E4509B02F7}"/>
    <cellStyle name="Komma 3 2 2 2 6 6 4" xfId="21837" xr:uid="{B68029FE-BCBA-4577-ABE8-B7080D5B00AE}"/>
    <cellStyle name="Komma 3 2 2 2 6 6 4 2" xfId="49333" xr:uid="{BC7B881D-BC26-494A-ACCF-62E34BE88940}"/>
    <cellStyle name="Komma 3 2 2 2 6 6 5" xfId="27344" xr:uid="{09DBE84B-E54C-4C05-9285-9EB61E001C49}"/>
    <cellStyle name="Komma 3 2 2 2 6 7" xfId="5916" xr:uid="{1FF1C2FE-69DE-4B38-BF99-EEF58C2DFFDA}"/>
    <cellStyle name="Komma 3 2 2 2 6 7 2" xfId="27985" xr:uid="{9D7923E9-E671-4619-B7CE-322BA36FBED0}"/>
    <cellStyle name="Komma 3 2 2 2 6 8" xfId="11322" xr:uid="{52FD49B9-8EF0-4E75-B4C1-16BF785F1E48}"/>
    <cellStyle name="Komma 3 2 2 2 6 8 2" xfId="33391" xr:uid="{82598313-413B-4443-AEA5-FF1A600FA6AE}"/>
    <cellStyle name="Komma 3 2 2 2 6 8 3" xfId="38939" xr:uid="{D7FBF96C-26F5-4BB2-9551-055888012EC7}"/>
    <cellStyle name="Komma 3 2 2 2 6 9" xfId="16850" xr:uid="{9DF7A473-1D26-46BE-B2B3-1C81963CB1A4}"/>
    <cellStyle name="Komma 3 2 2 2 6 9 2" xfId="44467" xr:uid="{C5102CC2-E63C-4980-9A02-DFC151F6A1A1}"/>
    <cellStyle name="Komma 3 2 2 2 7" xfId="326" xr:uid="{170DDCDE-932C-4E72-98B4-095EF883C429}"/>
    <cellStyle name="Komma 3 2 2 2 7 10" xfId="22518" xr:uid="{B0D11D01-1DB9-4BBD-972F-10EF4CEEC4C6}"/>
    <cellStyle name="Komma 3 2 2 2 7 2" xfId="749" xr:uid="{549D59FD-C80B-40D2-A1A6-03ECAFADEBE5}"/>
    <cellStyle name="Komma 3 2 2 2 7 2 2" xfId="1550" xr:uid="{3209EB23-19C9-4B42-9449-7790191027A3}"/>
    <cellStyle name="Komma 3 2 2 2 7 2 2 2" xfId="4154" xr:uid="{26DDB942-193C-4788-AA50-B2B7ADF09AD6}"/>
    <cellStyle name="Komma 3 2 2 2 7 2 2 2 2" xfId="9661" xr:uid="{D930FEE0-D4E1-43D0-9601-A4D9D01BFC15}"/>
    <cellStyle name="Komma 3 2 2 2 7 2 2 2 2 2" xfId="31730" xr:uid="{2A026CD5-42F5-4479-B003-8EF211EFEB59}"/>
    <cellStyle name="Komma 3 2 2 2 7 2 2 2 3" xfId="15148" xr:uid="{7AFC2E60-2422-46C4-AA93-99E677B0993F}"/>
    <cellStyle name="Komma 3 2 2 2 7 2 2 2 3 2" xfId="37217" xr:uid="{FC496D6F-4548-4286-BD94-EE9B6B38F3B9}"/>
    <cellStyle name="Komma 3 2 2 2 7 2 2 2 3 3" xfId="42765" xr:uid="{1BC84C3D-8FD5-45F4-BFB0-D19BB36CA84B}"/>
    <cellStyle name="Komma 3 2 2 2 7 2 2 2 4" xfId="20716" xr:uid="{D816E6BD-5DAA-474B-9B03-002E67FA121A}"/>
    <cellStyle name="Komma 3 2 2 2 7 2 2 2 4 2" xfId="48212" xr:uid="{960BEB10-FDA7-443F-9C7A-3F5C1D74E714}"/>
    <cellStyle name="Komma 3 2 2 2 7 2 2 2 5" xfId="26223" xr:uid="{C61423DE-9899-4A8E-A91C-1F7C3D8646DE}"/>
    <cellStyle name="Komma 3 2 2 2 7 2 2 3" xfId="7178" xr:uid="{BC4A0FB7-5FCD-42A0-A65D-54015E289D24}"/>
    <cellStyle name="Komma 3 2 2 2 7 2 2 3 2" xfId="29247" xr:uid="{5ED3BB67-9D08-4F84-BACB-6C2D66C9C930}"/>
    <cellStyle name="Komma 3 2 2 2 7 2 2 4" xfId="12544" xr:uid="{B7B47178-6C2F-445D-9091-9155965A1500}"/>
    <cellStyle name="Komma 3 2 2 2 7 2 2 4 2" xfId="34613" xr:uid="{5A677059-979E-471F-B7D2-4F80F9CFEDD8}"/>
    <cellStyle name="Komma 3 2 2 2 7 2 2 4 3" xfId="40161" xr:uid="{73D76DC3-18F2-426E-A3DC-CF1D1D812CBF}"/>
    <cellStyle name="Komma 3 2 2 2 7 2 2 5" xfId="18112" xr:uid="{E63A3077-E7CD-48F4-86B1-110F3DC53361}"/>
    <cellStyle name="Komma 3 2 2 2 7 2 2 5 2" xfId="45729" xr:uid="{C9F886AF-2AE4-4268-AFEE-4116CC87DC12}"/>
    <cellStyle name="Komma 3 2 2 2 7 2 2 6" xfId="23740" xr:uid="{21D2E169-4059-4373-8855-F24543D1B30C}"/>
    <cellStyle name="Komma 3 2 2 2 7 2 3" xfId="2331" xr:uid="{8E9D7E6C-8315-4542-AC42-EE3C56E5E636}"/>
    <cellStyle name="Komma 3 2 2 2 7 2 3 2" xfId="4935" xr:uid="{58AB055B-6B4E-4366-9626-06FF7A0F3DB5}"/>
    <cellStyle name="Komma 3 2 2 2 7 2 3 2 2" xfId="10442" xr:uid="{227DF7A7-0AF5-48D3-A596-50709FF414CD}"/>
    <cellStyle name="Komma 3 2 2 2 7 2 3 2 2 2" xfId="32511" xr:uid="{BDE586AC-6B3B-46F6-B10D-397140198FE6}"/>
    <cellStyle name="Komma 3 2 2 2 7 2 3 2 3" xfId="15929" xr:uid="{E488B64E-030A-45FE-ADBD-A285DB8DDE58}"/>
    <cellStyle name="Komma 3 2 2 2 7 2 3 2 3 2" xfId="37998" xr:uid="{B736B3D4-C918-485C-871E-7A59FFB70B13}"/>
    <cellStyle name="Komma 3 2 2 2 7 2 3 2 3 3" xfId="43546" xr:uid="{C0E23E9C-0668-4DA4-B2FA-882A47C83C78}"/>
    <cellStyle name="Komma 3 2 2 2 7 2 3 2 4" xfId="21497" xr:uid="{9F852F9E-3C3A-48E1-9915-6C9052E0AD62}"/>
    <cellStyle name="Komma 3 2 2 2 7 2 3 2 4 2" xfId="48993" xr:uid="{0CF75100-EA2B-4E39-A862-B7CB6297F733}"/>
    <cellStyle name="Komma 3 2 2 2 7 2 3 2 5" xfId="27004" xr:uid="{7AD51709-D894-4B14-B44B-1316072A0E3A}"/>
    <cellStyle name="Komma 3 2 2 2 7 2 3 3" xfId="7959" xr:uid="{8E105221-7F91-4B2D-89B2-4AA7E96F1EAF}"/>
    <cellStyle name="Komma 3 2 2 2 7 2 3 3 2" xfId="30028" xr:uid="{BB2AC76B-B0C0-4FC5-8CF0-7FD776B5570F}"/>
    <cellStyle name="Komma 3 2 2 2 7 2 3 4" xfId="13325" xr:uid="{358C1AC0-0103-4DE9-BB9C-A164558C8B98}"/>
    <cellStyle name="Komma 3 2 2 2 7 2 3 4 2" xfId="35394" xr:uid="{AA837EDD-8076-4810-8794-C8AF98B5C1DD}"/>
    <cellStyle name="Komma 3 2 2 2 7 2 3 4 3" xfId="40942" xr:uid="{6765CC6D-7DB1-48B0-BF58-38D1A3C8C363}"/>
    <cellStyle name="Komma 3 2 2 2 7 2 3 5" xfId="18893" xr:uid="{72CF3D26-6B51-47C3-B6FF-D3394CF65E04}"/>
    <cellStyle name="Komma 3 2 2 2 7 2 3 5 2" xfId="46510" xr:uid="{5A07603F-9CD9-4CB6-AC04-8D9707D5654B}"/>
    <cellStyle name="Komma 3 2 2 2 7 2 3 6" xfId="24521" xr:uid="{A6C6CCF8-AF48-43F6-B59E-7DE296E0CB63}"/>
    <cellStyle name="Komma 3 2 2 2 7 2 4" xfId="3353" xr:uid="{85E88162-0417-4D89-8138-65586DB21844}"/>
    <cellStyle name="Komma 3 2 2 2 7 2 4 2" xfId="8880" xr:uid="{3A2DF9C8-8B42-4B1E-92AC-444560829347}"/>
    <cellStyle name="Komma 3 2 2 2 7 2 4 2 2" xfId="30949" xr:uid="{4C350B99-4D25-409F-AC68-69D23364FB2D}"/>
    <cellStyle name="Komma 3 2 2 2 7 2 4 3" xfId="14347" xr:uid="{7718F4DE-FEBA-4167-9204-047E63B7443D}"/>
    <cellStyle name="Komma 3 2 2 2 7 2 4 3 2" xfId="36416" xr:uid="{DACB5AB4-BE43-4205-88AF-33CE1C0BE1A7}"/>
    <cellStyle name="Komma 3 2 2 2 7 2 4 3 3" xfId="41964" xr:uid="{879B70BD-4F2E-46C0-9F96-76F6E34FACCE}"/>
    <cellStyle name="Komma 3 2 2 2 7 2 4 4" xfId="19915" xr:uid="{B4232EB5-8572-4F97-ACE3-7401BF9100FB}"/>
    <cellStyle name="Komma 3 2 2 2 7 2 4 4 2" xfId="47431" xr:uid="{6C38E110-0C13-476C-8528-0A2CF77C876D}"/>
    <cellStyle name="Komma 3 2 2 2 7 2 4 5" xfId="25442" xr:uid="{4B64A043-95E6-4C72-B5B5-14184B422DF2}"/>
    <cellStyle name="Komma 3 2 2 2 7 2 5" xfId="6377" xr:uid="{F1E35C4E-C35D-42CA-BD06-DDFF5499CD95}"/>
    <cellStyle name="Komma 3 2 2 2 7 2 5 2" xfId="28446" xr:uid="{ACCA8EE6-5A1F-40EE-9F27-8FF9B0FA6B59}"/>
    <cellStyle name="Komma 3 2 2 2 7 2 6" xfId="11763" xr:uid="{AC7D9F1F-775B-46E5-AFC4-518C6758A2BB}"/>
    <cellStyle name="Komma 3 2 2 2 7 2 6 2" xfId="33832" xr:uid="{511D5CE6-B5E0-4101-AD7F-D415840E6588}"/>
    <cellStyle name="Komma 3 2 2 2 7 2 6 3" xfId="39380" xr:uid="{E7FE1D90-A056-48F8-B564-01620558E26B}"/>
    <cellStyle name="Komma 3 2 2 2 7 2 7" xfId="17311" xr:uid="{E0DC2AF4-5346-4EC6-9F35-8E86E4089C8B}"/>
    <cellStyle name="Komma 3 2 2 2 7 2 7 2" xfId="44928" xr:uid="{78435F6A-2107-460B-ACAD-76D24154316B}"/>
    <cellStyle name="Komma 3 2 2 2 7 2 8" xfId="22939" xr:uid="{1E17DADF-39AA-4A53-A7A6-5DC1AEC62A94}"/>
    <cellStyle name="Komma 3 2 2 2 7 3" xfId="1149" xr:uid="{70D1B41F-63B4-4AE1-9CB7-41B19A6A09C4}"/>
    <cellStyle name="Komma 3 2 2 2 7 3 2" xfId="3753" xr:uid="{539485D0-3625-497C-B0D6-9168F6935AC6}"/>
    <cellStyle name="Komma 3 2 2 2 7 3 2 2" xfId="9260" xr:uid="{F2FD108D-96E9-4B6A-8AAE-B14C869253FB}"/>
    <cellStyle name="Komma 3 2 2 2 7 3 2 2 2" xfId="31329" xr:uid="{CA53C645-EBE6-4DF4-80CF-D18B63219167}"/>
    <cellStyle name="Komma 3 2 2 2 7 3 2 3" xfId="14747" xr:uid="{5D44FFD2-0C8D-4C30-8C1F-AE595B4C2939}"/>
    <cellStyle name="Komma 3 2 2 2 7 3 2 3 2" xfId="36816" xr:uid="{FA4D5D9A-7483-45DB-BF47-D2BB65BF5A4B}"/>
    <cellStyle name="Komma 3 2 2 2 7 3 2 3 3" xfId="42364" xr:uid="{567D5CF7-9309-49BD-9F33-B1D586C33A35}"/>
    <cellStyle name="Komma 3 2 2 2 7 3 2 4" xfId="20315" xr:uid="{D2CA84FF-192A-410E-9420-B8660D492D33}"/>
    <cellStyle name="Komma 3 2 2 2 7 3 2 4 2" xfId="47811" xr:uid="{A5859A95-338D-42A8-BE84-F4E3B85E7D30}"/>
    <cellStyle name="Komma 3 2 2 2 7 3 2 5" xfId="25822" xr:uid="{DBC0CD1B-0DBB-4091-87D3-BEBCFFD20B73}"/>
    <cellStyle name="Komma 3 2 2 2 7 3 3" xfId="6777" xr:uid="{50DD511A-A5C4-4EE4-A40E-1AAD34DB3AAF}"/>
    <cellStyle name="Komma 3 2 2 2 7 3 3 2" xfId="28846" xr:uid="{F352B447-3FF0-4E31-B53D-843DA61F2161}"/>
    <cellStyle name="Komma 3 2 2 2 7 3 4" xfId="12143" xr:uid="{E1CCA32D-6AE4-4DC2-9968-9C58229C5F70}"/>
    <cellStyle name="Komma 3 2 2 2 7 3 4 2" xfId="34212" xr:uid="{8B4875D8-9DDE-4C1F-951E-D737A62A2D99}"/>
    <cellStyle name="Komma 3 2 2 2 7 3 4 3" xfId="39760" xr:uid="{0CDC4952-9724-4C41-B478-2B7D6F073117}"/>
    <cellStyle name="Komma 3 2 2 2 7 3 5" xfId="17711" xr:uid="{B528F1D2-BC7B-4538-8AA7-6CE1E0A9BCAC}"/>
    <cellStyle name="Komma 3 2 2 2 7 3 5 2" xfId="45328" xr:uid="{2F1067DE-DEC5-497B-B8F2-713B71C1FC14}"/>
    <cellStyle name="Komma 3 2 2 2 7 3 6" xfId="23339" xr:uid="{93A1C335-3105-4744-A47A-8C8AF666A347}"/>
    <cellStyle name="Komma 3 2 2 2 7 4" xfId="1930" xr:uid="{8140C42E-4C9C-4B60-B1C7-DD153C155B0A}"/>
    <cellStyle name="Komma 3 2 2 2 7 4 2" xfId="4534" xr:uid="{560A3602-C57E-44AB-97E8-EA6EFD77CF8E}"/>
    <cellStyle name="Komma 3 2 2 2 7 4 2 2" xfId="10041" xr:uid="{14FC3948-FC5F-47ED-B78C-82D04811FF50}"/>
    <cellStyle name="Komma 3 2 2 2 7 4 2 2 2" xfId="32110" xr:uid="{54022440-2D39-41E8-BCF5-22462F93B92F}"/>
    <cellStyle name="Komma 3 2 2 2 7 4 2 3" xfId="15528" xr:uid="{75B0F156-BB53-403E-8ABD-1CEBAC988C40}"/>
    <cellStyle name="Komma 3 2 2 2 7 4 2 3 2" xfId="37597" xr:uid="{EC3EA6A7-3E80-44DA-B415-68A43A7632CE}"/>
    <cellStyle name="Komma 3 2 2 2 7 4 2 3 3" xfId="43145" xr:uid="{45F1AD1C-266A-4219-A3D6-5BC021FAE996}"/>
    <cellStyle name="Komma 3 2 2 2 7 4 2 4" xfId="21096" xr:uid="{05572E19-DC37-4786-A3B5-89D3648865EE}"/>
    <cellStyle name="Komma 3 2 2 2 7 4 2 4 2" xfId="48592" xr:uid="{4486A422-ED49-4F97-ACE5-ADA69679954E}"/>
    <cellStyle name="Komma 3 2 2 2 7 4 2 5" xfId="26603" xr:uid="{2D20343A-23A2-4C8A-8B7F-383888B86F8D}"/>
    <cellStyle name="Komma 3 2 2 2 7 4 3" xfId="7558" xr:uid="{815F028A-F028-427E-A968-7262D70FC990}"/>
    <cellStyle name="Komma 3 2 2 2 7 4 3 2" xfId="29627" xr:uid="{A5C729CB-1D25-4B45-A023-1F123C854DD9}"/>
    <cellStyle name="Komma 3 2 2 2 7 4 4" xfId="12924" xr:uid="{71EB3350-4BA5-4A17-90AF-B83FD2E2031C}"/>
    <cellStyle name="Komma 3 2 2 2 7 4 4 2" xfId="34993" xr:uid="{A94893D4-011D-4F91-9047-16C0B8B7CF1B}"/>
    <cellStyle name="Komma 3 2 2 2 7 4 4 3" xfId="40541" xr:uid="{824B23E7-5E7F-4693-AF4D-D7243649505B}"/>
    <cellStyle name="Komma 3 2 2 2 7 4 5" xfId="18492" xr:uid="{FD8EF20B-EA72-4197-ACFD-B740061E9DFF}"/>
    <cellStyle name="Komma 3 2 2 2 7 4 5 2" xfId="46109" xr:uid="{314DD559-E0F2-4B49-B367-F8E0B657DF10}"/>
    <cellStyle name="Komma 3 2 2 2 7 4 6" xfId="24120" xr:uid="{E6CCBCA9-A4BC-4E68-A99E-11D9DFD7CE03}"/>
    <cellStyle name="Komma 3 2 2 2 7 5" xfId="2932" xr:uid="{60BB9B47-E5EC-44F5-B835-64DD0BF66111}"/>
    <cellStyle name="Komma 3 2 2 2 7 5 2" xfId="8479" xr:uid="{374041BC-7405-40E5-AF3C-C996DA79F1A0}"/>
    <cellStyle name="Komma 3 2 2 2 7 5 2 2" xfId="30548" xr:uid="{C45EEAFF-7572-4346-A14C-63E78C46FE16}"/>
    <cellStyle name="Komma 3 2 2 2 7 5 3" xfId="13926" xr:uid="{80336C50-77E0-4B99-8313-565F43E80CF0}"/>
    <cellStyle name="Komma 3 2 2 2 7 5 3 2" xfId="35995" xr:uid="{8115DCE5-60FF-4427-9199-B19D97874D3C}"/>
    <cellStyle name="Komma 3 2 2 2 7 5 3 3" xfId="41543" xr:uid="{E5E1E2E0-F809-47FA-8D98-7F063A0ABD76}"/>
    <cellStyle name="Komma 3 2 2 2 7 5 4" xfId="19494" xr:uid="{1AB2D0CA-A78A-4C88-B12A-A91674B1F418}"/>
    <cellStyle name="Komma 3 2 2 2 7 5 4 2" xfId="47030" xr:uid="{59F2F573-5961-44FB-B471-23E735881ACE}"/>
    <cellStyle name="Komma 3 2 2 2 7 5 5" xfId="25041" xr:uid="{F04C8D33-564D-4833-993A-97DAD9B05BDF}"/>
    <cellStyle name="Komma 3 2 2 2 7 6" xfId="5315" xr:uid="{6702D920-E02D-49E5-B62F-2309F4AB1427}"/>
    <cellStyle name="Komma 3 2 2 2 7 6 2" xfId="10822" xr:uid="{B5116AC1-6AF1-4B3F-94B0-9AE753E8041B}"/>
    <cellStyle name="Komma 3 2 2 2 7 6 2 2" xfId="32891" xr:uid="{68F033AD-6B37-4CC0-9CFD-22F13D02B191}"/>
    <cellStyle name="Komma 3 2 2 2 7 6 3" xfId="16309" xr:uid="{7F43FEEE-EA2D-4594-ACB1-6E24D260135B}"/>
    <cellStyle name="Komma 3 2 2 2 7 6 3 2" xfId="38378" xr:uid="{08D49821-AEBA-4DBC-B825-25AC8B3DEFBF}"/>
    <cellStyle name="Komma 3 2 2 2 7 6 3 3" xfId="43926" xr:uid="{72A57CDE-2E02-4A37-A7DD-397DBD716ADB}"/>
    <cellStyle name="Komma 3 2 2 2 7 6 4" xfId="21877" xr:uid="{07026208-5402-4504-862B-B91B0026C9A8}"/>
    <cellStyle name="Komma 3 2 2 2 7 6 4 2" xfId="49373" xr:uid="{E917E2F2-288B-4639-B22E-1E5C2C052D50}"/>
    <cellStyle name="Komma 3 2 2 2 7 6 5" xfId="27384" xr:uid="{3C9C3D96-0B39-459A-906D-94275D50F02C}"/>
    <cellStyle name="Komma 3 2 2 2 7 7" xfId="5956" xr:uid="{B646C48B-0882-45B8-9070-B927EC1CB597}"/>
    <cellStyle name="Komma 3 2 2 2 7 7 2" xfId="28025" xr:uid="{0F93BE74-6506-4582-A324-310AA71C7BE9}"/>
    <cellStyle name="Komma 3 2 2 2 7 8" xfId="11362" xr:uid="{3A346725-A51B-4535-983A-4DA911D520CD}"/>
    <cellStyle name="Komma 3 2 2 2 7 8 2" xfId="33431" xr:uid="{CD3224CC-E81B-4443-B3BC-26C71CEA315E}"/>
    <cellStyle name="Komma 3 2 2 2 7 8 3" xfId="38979" xr:uid="{804DD9A5-FF34-438D-85A1-D2B87CF492E8}"/>
    <cellStyle name="Komma 3 2 2 2 7 9" xfId="16890" xr:uid="{6DC93C96-F4F7-4640-9790-4D57694E9A08}"/>
    <cellStyle name="Komma 3 2 2 2 7 9 2" xfId="44507" xr:uid="{4C8A03EE-BBF8-4732-8228-E08ADF8D42CD}"/>
    <cellStyle name="Komma 3 2 2 2 8" xfId="386" xr:uid="{C92F8BD3-FD53-4269-A61D-10DA44B0AFA8}"/>
    <cellStyle name="Komma 3 2 2 2 8 10" xfId="22578" xr:uid="{987FF412-592B-4912-BC9A-8C28B365C967}"/>
    <cellStyle name="Komma 3 2 2 2 8 2" xfId="809" xr:uid="{1CB7FC73-1F70-4020-9825-F7C12DA66679}"/>
    <cellStyle name="Komma 3 2 2 2 8 2 2" xfId="1610" xr:uid="{75F67A71-F800-44A1-AF20-F8C5933C69AB}"/>
    <cellStyle name="Komma 3 2 2 2 8 2 2 2" xfId="4214" xr:uid="{277A0E35-7568-4D11-A493-BF0E65FCE4E7}"/>
    <cellStyle name="Komma 3 2 2 2 8 2 2 2 2" xfId="9721" xr:uid="{3A8F31A6-E0D7-4236-A63A-BC3B5C885001}"/>
    <cellStyle name="Komma 3 2 2 2 8 2 2 2 2 2" xfId="31790" xr:uid="{D4EFE427-223D-4262-A0F3-69D59028C7F7}"/>
    <cellStyle name="Komma 3 2 2 2 8 2 2 2 3" xfId="15208" xr:uid="{3CDD3F31-05C9-4F72-8893-5DA3623267C2}"/>
    <cellStyle name="Komma 3 2 2 2 8 2 2 2 3 2" xfId="37277" xr:uid="{4EB5448B-265E-4761-9617-D02A41B3A7D9}"/>
    <cellStyle name="Komma 3 2 2 2 8 2 2 2 3 3" xfId="42825" xr:uid="{6F97970D-FB13-46AC-98B2-A81615162E7A}"/>
    <cellStyle name="Komma 3 2 2 2 8 2 2 2 4" xfId="20776" xr:uid="{330F46E7-F8DD-41FD-A59E-89F3F58813FE}"/>
    <cellStyle name="Komma 3 2 2 2 8 2 2 2 4 2" xfId="48272" xr:uid="{669964F3-E14B-4681-8BB3-27626DC51D9D}"/>
    <cellStyle name="Komma 3 2 2 2 8 2 2 2 5" xfId="26283" xr:uid="{8E3909AF-10EF-4D18-88B5-BBFD9C291ACF}"/>
    <cellStyle name="Komma 3 2 2 2 8 2 2 3" xfId="7238" xr:uid="{E3758312-1959-43E2-90CF-F9BD6DCA17C2}"/>
    <cellStyle name="Komma 3 2 2 2 8 2 2 3 2" xfId="29307" xr:uid="{DA1F690E-78D4-40E7-B2A7-96D0FB2D54FF}"/>
    <cellStyle name="Komma 3 2 2 2 8 2 2 4" xfId="12604" xr:uid="{A8A78F95-EDA6-4FCB-A2B0-1A8465232A14}"/>
    <cellStyle name="Komma 3 2 2 2 8 2 2 4 2" xfId="34673" xr:uid="{92A7B528-0143-44DA-A443-DCE794E3D8BF}"/>
    <cellStyle name="Komma 3 2 2 2 8 2 2 4 3" xfId="40221" xr:uid="{2BA5CE26-1958-4981-AA2C-2EA03B360A94}"/>
    <cellStyle name="Komma 3 2 2 2 8 2 2 5" xfId="18172" xr:uid="{E1C22ADA-3411-4479-B9AE-67D6705704B7}"/>
    <cellStyle name="Komma 3 2 2 2 8 2 2 5 2" xfId="45789" xr:uid="{C6D2C7FF-8805-45CF-992D-0D36F288C80B}"/>
    <cellStyle name="Komma 3 2 2 2 8 2 2 6" xfId="23800" xr:uid="{74E308C3-1405-4714-9EFE-4EF493970028}"/>
    <cellStyle name="Komma 3 2 2 2 8 2 3" xfId="2391" xr:uid="{3A7B68CA-D76F-4138-B4E6-07CF5E40C83A}"/>
    <cellStyle name="Komma 3 2 2 2 8 2 3 2" xfId="4995" xr:uid="{DA84D3C9-E779-4840-B164-114E748ABBD6}"/>
    <cellStyle name="Komma 3 2 2 2 8 2 3 2 2" xfId="10502" xr:uid="{5C50A98D-5A74-43DD-8BE5-0FB25EC31818}"/>
    <cellStyle name="Komma 3 2 2 2 8 2 3 2 2 2" xfId="32571" xr:uid="{F29DF2B5-CFFA-43D1-8044-84A9EF1EDEF1}"/>
    <cellStyle name="Komma 3 2 2 2 8 2 3 2 3" xfId="15989" xr:uid="{FFD5BF85-94F9-44B4-8EA9-009A2DF810D8}"/>
    <cellStyle name="Komma 3 2 2 2 8 2 3 2 3 2" xfId="38058" xr:uid="{43E45844-FAA3-4657-84B4-A344C1F60242}"/>
    <cellStyle name="Komma 3 2 2 2 8 2 3 2 3 3" xfId="43606" xr:uid="{DAEF87E3-0210-488F-A7E8-DA8BD9977B32}"/>
    <cellStyle name="Komma 3 2 2 2 8 2 3 2 4" xfId="21557" xr:uid="{905C5114-7E98-4F27-B071-BE67B256C056}"/>
    <cellStyle name="Komma 3 2 2 2 8 2 3 2 4 2" xfId="49053" xr:uid="{62A48EB2-C4E7-4FBA-A583-E7062A01B822}"/>
    <cellStyle name="Komma 3 2 2 2 8 2 3 2 5" xfId="27064" xr:uid="{F7BF5923-E41F-4B74-B4C5-0097C70F6A69}"/>
    <cellStyle name="Komma 3 2 2 2 8 2 3 3" xfId="8019" xr:uid="{597F5EDD-B0EC-4E99-B28B-3F294777F4B0}"/>
    <cellStyle name="Komma 3 2 2 2 8 2 3 3 2" xfId="30088" xr:uid="{5CBE80CA-F042-4400-B867-69BB09E212B0}"/>
    <cellStyle name="Komma 3 2 2 2 8 2 3 4" xfId="13385" xr:uid="{6C25C06A-4A64-4835-B3B8-BD11F0BFC0CB}"/>
    <cellStyle name="Komma 3 2 2 2 8 2 3 4 2" xfId="35454" xr:uid="{54A29975-EE3D-47FC-9B4F-32A00882050B}"/>
    <cellStyle name="Komma 3 2 2 2 8 2 3 4 3" xfId="41002" xr:uid="{B50FD177-9A73-4F63-AE3C-4DCB70F887AC}"/>
    <cellStyle name="Komma 3 2 2 2 8 2 3 5" xfId="18953" xr:uid="{F3E73F79-93C3-4EEE-AC2F-C2A4CFC0E3B6}"/>
    <cellStyle name="Komma 3 2 2 2 8 2 3 5 2" xfId="46570" xr:uid="{88A802A5-5E72-48FC-9D8C-EDC25754DD8F}"/>
    <cellStyle name="Komma 3 2 2 2 8 2 3 6" xfId="24581" xr:uid="{9B938391-C29A-4016-886A-A035E9AA9EC7}"/>
    <cellStyle name="Komma 3 2 2 2 8 2 4" xfId="3413" xr:uid="{1FB1B0F9-CA2E-478F-A5F3-8B2F996C5681}"/>
    <cellStyle name="Komma 3 2 2 2 8 2 4 2" xfId="8940" xr:uid="{B9BBFA66-E2F4-44F1-A97B-8C34BEA99C39}"/>
    <cellStyle name="Komma 3 2 2 2 8 2 4 2 2" xfId="31009" xr:uid="{73C2D1B5-B88A-4B33-B75F-E9090D03AFE3}"/>
    <cellStyle name="Komma 3 2 2 2 8 2 4 3" xfId="14407" xr:uid="{90002674-51C0-4B74-8134-97AAD7005455}"/>
    <cellStyle name="Komma 3 2 2 2 8 2 4 3 2" xfId="36476" xr:uid="{33C16A74-F6D8-4D61-8700-CBF2C5B589EE}"/>
    <cellStyle name="Komma 3 2 2 2 8 2 4 3 3" xfId="42024" xr:uid="{AB718D4F-8B08-435A-9B8C-2B6264B41935}"/>
    <cellStyle name="Komma 3 2 2 2 8 2 4 4" xfId="19975" xr:uid="{4E8AB99D-B0A5-46F5-8D70-0FC5C50CE4DD}"/>
    <cellStyle name="Komma 3 2 2 2 8 2 4 4 2" xfId="47491" xr:uid="{7228ED37-7F77-48E0-B476-B9B64BE01CA2}"/>
    <cellStyle name="Komma 3 2 2 2 8 2 4 5" xfId="25502" xr:uid="{92446BA5-C99A-45D5-BC05-911D0546736C}"/>
    <cellStyle name="Komma 3 2 2 2 8 2 5" xfId="6437" xr:uid="{04724A1C-E980-4007-8F2E-6DF602592DBE}"/>
    <cellStyle name="Komma 3 2 2 2 8 2 5 2" xfId="28506" xr:uid="{08D68281-E684-4143-AB59-2EE1D46C78B3}"/>
    <cellStyle name="Komma 3 2 2 2 8 2 6" xfId="11823" xr:uid="{C1B9D202-5D23-410D-B884-F77E13A5534A}"/>
    <cellStyle name="Komma 3 2 2 2 8 2 6 2" xfId="33892" xr:uid="{2DFE01E9-38FB-44F8-AD7F-308D025EBD6D}"/>
    <cellStyle name="Komma 3 2 2 2 8 2 6 3" xfId="39440" xr:uid="{6D94A88A-CEFB-4351-A70B-6636B90A05B4}"/>
    <cellStyle name="Komma 3 2 2 2 8 2 7" xfId="17371" xr:uid="{CDC47C2A-347E-4F48-9B3A-384398A68CF7}"/>
    <cellStyle name="Komma 3 2 2 2 8 2 7 2" xfId="44988" xr:uid="{E65E4135-C3D6-490C-A7A7-03EAA3E0CB1D}"/>
    <cellStyle name="Komma 3 2 2 2 8 2 8" xfId="22999" xr:uid="{36716611-84D1-48BC-9982-E32CC8281DC1}"/>
    <cellStyle name="Komma 3 2 2 2 8 3" xfId="1189" xr:uid="{4DC7A083-3234-484F-A313-5790E8BDEFD1}"/>
    <cellStyle name="Komma 3 2 2 2 8 3 2" xfId="3793" xr:uid="{E21A7F04-0F11-4150-9910-DE114CAEE564}"/>
    <cellStyle name="Komma 3 2 2 2 8 3 2 2" xfId="9300" xr:uid="{01B26F8E-E0EF-4B52-9112-6A6635F88D00}"/>
    <cellStyle name="Komma 3 2 2 2 8 3 2 2 2" xfId="31369" xr:uid="{9D7C72E8-84D2-4B66-8885-A829D835C2EA}"/>
    <cellStyle name="Komma 3 2 2 2 8 3 2 3" xfId="14787" xr:uid="{D42DBBD3-1651-4A8A-BADB-C9F2399DB093}"/>
    <cellStyle name="Komma 3 2 2 2 8 3 2 3 2" xfId="36856" xr:uid="{505CC182-1E53-4FFE-86DE-279B929BDAAD}"/>
    <cellStyle name="Komma 3 2 2 2 8 3 2 3 3" xfId="42404" xr:uid="{880E9B87-17BE-4E67-8E96-BF37675F5FEB}"/>
    <cellStyle name="Komma 3 2 2 2 8 3 2 4" xfId="20355" xr:uid="{E989085A-6EA0-4179-8C59-DFD0C829384F}"/>
    <cellStyle name="Komma 3 2 2 2 8 3 2 4 2" xfId="47851" xr:uid="{8333FD44-0014-4846-8300-48FE7D2F0679}"/>
    <cellStyle name="Komma 3 2 2 2 8 3 2 5" xfId="25862" xr:uid="{F9CF8B03-EBB6-44B4-B1A5-8E31DDCE1D9E}"/>
    <cellStyle name="Komma 3 2 2 2 8 3 3" xfId="6817" xr:uid="{08F9F0D5-385B-4064-A6C7-E7219E1D5240}"/>
    <cellStyle name="Komma 3 2 2 2 8 3 3 2" xfId="28886" xr:uid="{7D6F48EE-37AE-476F-87D4-11D3E904A396}"/>
    <cellStyle name="Komma 3 2 2 2 8 3 4" xfId="12183" xr:uid="{1CF32E09-3536-4011-8DDB-521DA87315A6}"/>
    <cellStyle name="Komma 3 2 2 2 8 3 4 2" xfId="34252" xr:uid="{DEC74ADF-D927-466A-8B56-E562B4B4EB8A}"/>
    <cellStyle name="Komma 3 2 2 2 8 3 4 3" xfId="39800" xr:uid="{A36FDFE3-6A17-4BF3-BB84-85D9CBE625D3}"/>
    <cellStyle name="Komma 3 2 2 2 8 3 5" xfId="17751" xr:uid="{8047999B-C68F-46F5-A877-30D44866201A}"/>
    <cellStyle name="Komma 3 2 2 2 8 3 5 2" xfId="45368" xr:uid="{042DEAAB-BD86-4964-AA93-E0AA0A8BF048}"/>
    <cellStyle name="Komma 3 2 2 2 8 3 6" xfId="23379" xr:uid="{F274B4D0-4DB1-426F-ABAE-3DC730BB55A6}"/>
    <cellStyle name="Komma 3 2 2 2 8 4" xfId="1970" xr:uid="{0B42B214-46B9-47FB-B3A2-57AC05CB32C9}"/>
    <cellStyle name="Komma 3 2 2 2 8 4 2" xfId="4574" xr:uid="{090A987D-A758-4AE0-80CE-DF45ABA7B3E3}"/>
    <cellStyle name="Komma 3 2 2 2 8 4 2 2" xfId="10081" xr:uid="{D46E9977-20A1-4F67-A520-4F66E8D9023A}"/>
    <cellStyle name="Komma 3 2 2 2 8 4 2 2 2" xfId="32150" xr:uid="{DF9F0719-A340-4FAA-8F16-9C984F340A66}"/>
    <cellStyle name="Komma 3 2 2 2 8 4 2 3" xfId="15568" xr:uid="{BF6EDFBC-E094-4680-969A-E22BAEC3BC65}"/>
    <cellStyle name="Komma 3 2 2 2 8 4 2 3 2" xfId="37637" xr:uid="{A996393E-09E6-4057-A49B-96E7FA55FDD5}"/>
    <cellStyle name="Komma 3 2 2 2 8 4 2 3 3" xfId="43185" xr:uid="{78BCAE1A-B02A-4431-A189-163E1BCDE494}"/>
    <cellStyle name="Komma 3 2 2 2 8 4 2 4" xfId="21136" xr:uid="{AE069364-4FBC-46BA-BBD3-0C2AC85C786D}"/>
    <cellStyle name="Komma 3 2 2 2 8 4 2 4 2" xfId="48632" xr:uid="{6EA73D0B-FD92-44B7-B557-57B4279A60BB}"/>
    <cellStyle name="Komma 3 2 2 2 8 4 2 5" xfId="26643" xr:uid="{C4538235-6BA3-43FD-888C-3C05794381D9}"/>
    <cellStyle name="Komma 3 2 2 2 8 4 3" xfId="7598" xr:uid="{F8789FED-76E7-4D73-9016-97FAF743A727}"/>
    <cellStyle name="Komma 3 2 2 2 8 4 3 2" xfId="29667" xr:uid="{52DCE0C2-D979-45ED-B3AB-92E9E7E6DF0B}"/>
    <cellStyle name="Komma 3 2 2 2 8 4 4" xfId="12964" xr:uid="{7466DB1B-B037-4AB9-BF27-7F281FBCD41F}"/>
    <cellStyle name="Komma 3 2 2 2 8 4 4 2" xfId="35033" xr:uid="{7A9E90F5-6989-4A45-96B1-7D2B83CD8892}"/>
    <cellStyle name="Komma 3 2 2 2 8 4 4 3" xfId="40581" xr:uid="{2C6D0CF2-0EC8-4458-8415-5645B1E52FCD}"/>
    <cellStyle name="Komma 3 2 2 2 8 4 5" xfId="18532" xr:uid="{36404C36-AFCC-49E5-BD06-1F6A017E7BBF}"/>
    <cellStyle name="Komma 3 2 2 2 8 4 5 2" xfId="46149" xr:uid="{105D50B1-CAD1-4FCB-8DF4-5909EC3A35C7}"/>
    <cellStyle name="Komma 3 2 2 2 8 4 6" xfId="24160" xr:uid="{67A28DB4-AE1B-49D3-A381-4832CDDF213A}"/>
    <cellStyle name="Komma 3 2 2 2 8 5" xfId="2992" xr:uid="{C5139523-E6AF-4973-85BE-D030263F398C}"/>
    <cellStyle name="Komma 3 2 2 2 8 5 2" xfId="8519" xr:uid="{834927FC-A164-44DB-816B-A48DC21390D0}"/>
    <cellStyle name="Komma 3 2 2 2 8 5 2 2" xfId="30588" xr:uid="{DF569D73-A09E-4CE8-A69E-A5F8306C5D22}"/>
    <cellStyle name="Komma 3 2 2 2 8 5 3" xfId="13986" xr:uid="{B84EE7EF-2868-463C-8892-5F96828E442E}"/>
    <cellStyle name="Komma 3 2 2 2 8 5 3 2" xfId="36055" xr:uid="{160D0BA5-6F30-45A2-8F73-341E1517D79F}"/>
    <cellStyle name="Komma 3 2 2 2 8 5 3 3" xfId="41603" xr:uid="{4FF3E73A-D159-49C0-A878-04C3BA3BF1AE}"/>
    <cellStyle name="Komma 3 2 2 2 8 5 4" xfId="19554" xr:uid="{F0E23572-B92A-4299-A805-0FBFEAE38D78}"/>
    <cellStyle name="Komma 3 2 2 2 8 5 4 2" xfId="47070" xr:uid="{AA5B2B6D-0656-4F22-BA45-C3A6C571E795}"/>
    <cellStyle name="Komma 3 2 2 2 8 5 5" xfId="25081" xr:uid="{36DC38D9-D717-4200-BBB9-5A049E45CBC0}"/>
    <cellStyle name="Komma 3 2 2 2 8 6" xfId="5355" xr:uid="{22FBBA33-025D-4C80-B4D1-D3467FE00BD8}"/>
    <cellStyle name="Komma 3 2 2 2 8 6 2" xfId="10862" xr:uid="{13484AA7-1795-4C9F-A598-37A1DA67738A}"/>
    <cellStyle name="Komma 3 2 2 2 8 6 2 2" xfId="32931" xr:uid="{416761CA-F342-42C7-84C6-9C3F0F07B571}"/>
    <cellStyle name="Komma 3 2 2 2 8 6 3" xfId="16349" xr:uid="{AAF317DF-ED50-48B5-9DC1-5C556240119C}"/>
    <cellStyle name="Komma 3 2 2 2 8 6 3 2" xfId="38418" xr:uid="{383FFC27-0D0A-4F35-B2FE-6B17C2DDF106}"/>
    <cellStyle name="Komma 3 2 2 2 8 6 3 3" xfId="43966" xr:uid="{88C0B378-1CCA-4B32-B961-BF73017F0B8D}"/>
    <cellStyle name="Komma 3 2 2 2 8 6 4" xfId="21917" xr:uid="{9F4D6710-2A82-486A-B285-E44322A5D8E2}"/>
    <cellStyle name="Komma 3 2 2 2 8 6 4 2" xfId="49413" xr:uid="{08419F9B-D47E-4ED7-BBD6-FF2E8E8278EB}"/>
    <cellStyle name="Komma 3 2 2 2 8 6 5" xfId="27424" xr:uid="{23700FFB-FD91-4B06-9D5D-F37AF1E5B4EB}"/>
    <cellStyle name="Komma 3 2 2 2 8 7" xfId="6016" xr:uid="{E7589FC2-F74D-4BB2-9CDD-C18EE5F054D1}"/>
    <cellStyle name="Komma 3 2 2 2 8 7 2" xfId="28085" xr:uid="{9B2A560F-555E-4E28-A1E8-9DA40D350179}"/>
    <cellStyle name="Komma 3 2 2 2 8 8" xfId="11402" xr:uid="{D1814FDC-1695-49A6-B20E-291D204B0AD9}"/>
    <cellStyle name="Komma 3 2 2 2 8 8 2" xfId="33471" xr:uid="{61AACB6E-9453-41B2-820E-64F404C9F931}"/>
    <cellStyle name="Komma 3 2 2 2 8 8 3" xfId="39019" xr:uid="{2A5E6E49-F391-457B-9950-F6BCCB87D6F5}"/>
    <cellStyle name="Komma 3 2 2 2 8 9" xfId="16950" xr:uid="{5C11D054-AA52-49F0-A0B0-6655DD9C0F96}"/>
    <cellStyle name="Komma 3 2 2 2 8 9 2" xfId="44567" xr:uid="{F7E2F366-F77E-4245-8392-40203515B155}"/>
    <cellStyle name="Komma 3 2 2 2 9" xfId="428" xr:uid="{BFF9BA83-C999-49AD-B734-47B2C52EB0CC}"/>
    <cellStyle name="Komma 3 2 2 2 9 10" xfId="22618" xr:uid="{A27E3079-8EB6-4534-A11D-30A7F1003016}"/>
    <cellStyle name="Komma 3 2 2 2 9 2" xfId="849" xr:uid="{43E8F1F4-0490-4976-BCB6-B851B02F2FDD}"/>
    <cellStyle name="Komma 3 2 2 2 9 2 2" xfId="1650" xr:uid="{DA2144BA-1C5C-481A-BD36-062C3524808E}"/>
    <cellStyle name="Komma 3 2 2 2 9 2 2 2" xfId="4254" xr:uid="{9079D89A-B31D-4AFC-8282-0083F1BE8F47}"/>
    <cellStyle name="Komma 3 2 2 2 9 2 2 2 2" xfId="9761" xr:uid="{946F9F39-49AA-4AEE-AC55-2AC03354AE14}"/>
    <cellStyle name="Komma 3 2 2 2 9 2 2 2 2 2" xfId="31830" xr:uid="{C546A36B-3A64-4177-81B3-5F4EA649D767}"/>
    <cellStyle name="Komma 3 2 2 2 9 2 2 2 3" xfId="15248" xr:uid="{C887A36E-0328-4515-96B5-A104479B5EA2}"/>
    <cellStyle name="Komma 3 2 2 2 9 2 2 2 3 2" xfId="37317" xr:uid="{73C4D8F4-F075-411F-BE16-E2C4DDE60918}"/>
    <cellStyle name="Komma 3 2 2 2 9 2 2 2 3 3" xfId="42865" xr:uid="{CE543B22-7AC5-43AD-81B7-992B9898C75D}"/>
    <cellStyle name="Komma 3 2 2 2 9 2 2 2 4" xfId="20816" xr:uid="{4BEAA630-F666-47CF-9EAB-11D6AB0F9FCC}"/>
    <cellStyle name="Komma 3 2 2 2 9 2 2 2 4 2" xfId="48312" xr:uid="{1D48CC4B-1601-4503-9B3B-C566BAEAC370}"/>
    <cellStyle name="Komma 3 2 2 2 9 2 2 2 5" xfId="26323" xr:uid="{B7C6976E-6BBB-474B-93D4-8C5658FFA7C7}"/>
    <cellStyle name="Komma 3 2 2 2 9 2 2 3" xfId="7278" xr:uid="{390B118F-5AC9-4C90-8EA0-84328C9FB321}"/>
    <cellStyle name="Komma 3 2 2 2 9 2 2 3 2" xfId="29347" xr:uid="{ED7E9A69-A297-45D2-A47C-AA856B96009C}"/>
    <cellStyle name="Komma 3 2 2 2 9 2 2 4" xfId="12644" xr:uid="{8F3F7CE2-F023-4CC0-8BC4-05D44507B5AD}"/>
    <cellStyle name="Komma 3 2 2 2 9 2 2 4 2" xfId="34713" xr:uid="{DE7056D6-9EC1-4EDF-974C-66A0EFC316A2}"/>
    <cellStyle name="Komma 3 2 2 2 9 2 2 4 3" xfId="40261" xr:uid="{842C516D-729C-41FD-9D9B-6162B4421C52}"/>
    <cellStyle name="Komma 3 2 2 2 9 2 2 5" xfId="18212" xr:uid="{4EE97E91-59BB-4F66-893B-4971C604258A}"/>
    <cellStyle name="Komma 3 2 2 2 9 2 2 5 2" xfId="45829" xr:uid="{53B3E9B2-95A9-455F-BF4E-DF65FCFD7B4C}"/>
    <cellStyle name="Komma 3 2 2 2 9 2 2 6" xfId="23840" xr:uid="{7FCA5BB8-6FFA-40D4-9520-DA61479E08F4}"/>
    <cellStyle name="Komma 3 2 2 2 9 2 3" xfId="2431" xr:uid="{2336989D-2C79-4B76-953B-D016CD8241AA}"/>
    <cellStyle name="Komma 3 2 2 2 9 2 3 2" xfId="5035" xr:uid="{3FD5C20E-3E34-4F84-BB74-3E054773BA0F}"/>
    <cellStyle name="Komma 3 2 2 2 9 2 3 2 2" xfId="10542" xr:uid="{4189F532-441E-4CDD-BDA0-B2CE7C456413}"/>
    <cellStyle name="Komma 3 2 2 2 9 2 3 2 2 2" xfId="32611" xr:uid="{0E774F91-F634-43FF-9DE8-8BBF845CDD7D}"/>
    <cellStyle name="Komma 3 2 2 2 9 2 3 2 3" xfId="16029" xr:uid="{89EDAE7E-BBC3-48D1-96C2-A87DFDE47570}"/>
    <cellStyle name="Komma 3 2 2 2 9 2 3 2 3 2" xfId="38098" xr:uid="{FC63FE52-2EE0-49CB-B960-E270866D8F9B}"/>
    <cellStyle name="Komma 3 2 2 2 9 2 3 2 3 3" xfId="43646" xr:uid="{F4789386-C9C7-4C9A-89EC-E565C12C29C3}"/>
    <cellStyle name="Komma 3 2 2 2 9 2 3 2 4" xfId="21597" xr:uid="{86B6B866-EE2D-406B-A04C-DFDF5E6B89B3}"/>
    <cellStyle name="Komma 3 2 2 2 9 2 3 2 4 2" xfId="49093" xr:uid="{02C8522E-A399-4606-9A1A-96B35FCC7513}"/>
    <cellStyle name="Komma 3 2 2 2 9 2 3 2 5" xfId="27104" xr:uid="{7606AA39-FEDC-4055-B961-6FFF2FDF12D3}"/>
    <cellStyle name="Komma 3 2 2 2 9 2 3 3" xfId="8059" xr:uid="{74657198-6BBF-41A0-835E-3271D224FA53}"/>
    <cellStyle name="Komma 3 2 2 2 9 2 3 3 2" xfId="30128" xr:uid="{ACB01F08-430D-41CE-874B-7A8048FA41BE}"/>
    <cellStyle name="Komma 3 2 2 2 9 2 3 4" xfId="13425" xr:uid="{4DEF376D-DD1F-4C7F-A4B2-4550B0D92D18}"/>
    <cellStyle name="Komma 3 2 2 2 9 2 3 4 2" xfId="35494" xr:uid="{3A31F85F-C766-4884-9631-4A125D2A6268}"/>
    <cellStyle name="Komma 3 2 2 2 9 2 3 4 3" xfId="41042" xr:uid="{9A138806-382A-4B18-A258-72255FE1E822}"/>
    <cellStyle name="Komma 3 2 2 2 9 2 3 5" xfId="18993" xr:uid="{DDA95C11-DF1D-4777-AF1E-5E990FE252BB}"/>
    <cellStyle name="Komma 3 2 2 2 9 2 3 5 2" xfId="46610" xr:uid="{EA556F25-9512-42F1-B166-5F9D258BC6E6}"/>
    <cellStyle name="Komma 3 2 2 2 9 2 3 6" xfId="24621" xr:uid="{B67249C7-B582-4EC8-9B09-07A7450489EB}"/>
    <cellStyle name="Komma 3 2 2 2 9 2 4" xfId="3453" xr:uid="{51BD1BB7-0AE9-4416-BBF1-B4CF7D03D3ED}"/>
    <cellStyle name="Komma 3 2 2 2 9 2 4 2" xfId="8980" xr:uid="{093003B5-7CC4-4B2A-85F4-D77078E093DC}"/>
    <cellStyle name="Komma 3 2 2 2 9 2 4 2 2" xfId="31049" xr:uid="{5ACA7282-308A-4C0F-9BE7-AA8F74C5642B}"/>
    <cellStyle name="Komma 3 2 2 2 9 2 4 3" xfId="14447" xr:uid="{A7715B3C-3797-4527-A925-AA7B24FD1D0A}"/>
    <cellStyle name="Komma 3 2 2 2 9 2 4 3 2" xfId="36516" xr:uid="{590983BB-972C-47FB-B7D5-8192E8EC5C28}"/>
    <cellStyle name="Komma 3 2 2 2 9 2 4 3 3" xfId="42064" xr:uid="{C5D36F66-1A53-42FE-AE13-0C9511437C45}"/>
    <cellStyle name="Komma 3 2 2 2 9 2 4 4" xfId="20015" xr:uid="{D05B55B3-C67C-4360-97D8-00DA1962A615}"/>
    <cellStyle name="Komma 3 2 2 2 9 2 4 4 2" xfId="47531" xr:uid="{3489953A-6FA0-44FA-9F66-33EED0B4D1F2}"/>
    <cellStyle name="Komma 3 2 2 2 9 2 4 5" xfId="25542" xr:uid="{7A8BD01C-FDC1-4E77-B1E0-9DF4F738BC4B}"/>
    <cellStyle name="Komma 3 2 2 2 9 2 5" xfId="6477" xr:uid="{FC2B996F-9EB7-41BB-A2BD-2A06409B336C}"/>
    <cellStyle name="Komma 3 2 2 2 9 2 5 2" xfId="28546" xr:uid="{B8417E98-9618-413F-9ED1-2B90834BF60C}"/>
    <cellStyle name="Komma 3 2 2 2 9 2 6" xfId="11863" xr:uid="{05B761D0-D38E-4CA5-88F2-F4834D5B15B1}"/>
    <cellStyle name="Komma 3 2 2 2 9 2 6 2" xfId="33932" xr:uid="{2D97D9AB-3DC5-4DC4-B552-ACCCFA343A83}"/>
    <cellStyle name="Komma 3 2 2 2 9 2 6 3" xfId="39480" xr:uid="{DD243CD5-4C58-472C-BE71-12450D518B32}"/>
    <cellStyle name="Komma 3 2 2 2 9 2 7" xfId="17411" xr:uid="{9206F8B5-FFE6-45C4-BD58-06FE43BFBEE0}"/>
    <cellStyle name="Komma 3 2 2 2 9 2 7 2" xfId="45028" xr:uid="{174E00AB-C675-47CC-8471-1C1832291850}"/>
    <cellStyle name="Komma 3 2 2 2 9 2 8" xfId="23039" xr:uid="{58E6DD49-D0E0-4BAC-AD7D-899947E2A698}"/>
    <cellStyle name="Komma 3 2 2 2 9 3" xfId="1229" xr:uid="{48C24B2A-AEBB-439C-8AB8-DEF0FDA6296D}"/>
    <cellStyle name="Komma 3 2 2 2 9 3 2" xfId="3833" xr:uid="{05D0DA15-89CB-4C10-A4AE-E0D42DFDD991}"/>
    <cellStyle name="Komma 3 2 2 2 9 3 2 2" xfId="9340" xr:uid="{B5417A48-5EC9-4785-B3D0-968B1A20D54A}"/>
    <cellStyle name="Komma 3 2 2 2 9 3 2 2 2" xfId="31409" xr:uid="{A1D1F152-F581-4C36-971B-65C591807BFD}"/>
    <cellStyle name="Komma 3 2 2 2 9 3 2 3" xfId="14827" xr:uid="{0C7AADFC-E3F7-44E9-B760-06D27264F66F}"/>
    <cellStyle name="Komma 3 2 2 2 9 3 2 3 2" xfId="36896" xr:uid="{7E8F06FA-7B4F-417C-BD7B-F380F9F69DF5}"/>
    <cellStyle name="Komma 3 2 2 2 9 3 2 3 3" xfId="42444" xr:uid="{E8BF2222-1230-442D-B56D-E8B504FC5489}"/>
    <cellStyle name="Komma 3 2 2 2 9 3 2 4" xfId="20395" xr:uid="{57667806-7E87-482B-B730-5E0AD475E376}"/>
    <cellStyle name="Komma 3 2 2 2 9 3 2 4 2" xfId="47891" xr:uid="{AEFAA023-239B-4F55-8B96-2CD8B2949794}"/>
    <cellStyle name="Komma 3 2 2 2 9 3 2 5" xfId="25902" xr:uid="{DC88F9CE-A5B2-40B0-A210-3F43D8FC07D2}"/>
    <cellStyle name="Komma 3 2 2 2 9 3 3" xfId="6857" xr:uid="{0358D692-EAE1-49FC-A168-CCEADECAD161}"/>
    <cellStyle name="Komma 3 2 2 2 9 3 3 2" xfId="28926" xr:uid="{E8CD079A-713A-4DF1-85A2-F04608160B34}"/>
    <cellStyle name="Komma 3 2 2 2 9 3 4" xfId="12223" xr:uid="{AAD59933-B037-4811-87AD-C2CF798792DA}"/>
    <cellStyle name="Komma 3 2 2 2 9 3 4 2" xfId="34292" xr:uid="{E4210261-2BA7-4EE5-B4A6-2C276109E50D}"/>
    <cellStyle name="Komma 3 2 2 2 9 3 4 3" xfId="39840" xr:uid="{08B2ED4E-4569-42D4-B9AA-923BCB72B867}"/>
    <cellStyle name="Komma 3 2 2 2 9 3 5" xfId="17791" xr:uid="{86F054FC-5459-4819-B910-880D7C16DC9A}"/>
    <cellStyle name="Komma 3 2 2 2 9 3 5 2" xfId="45408" xr:uid="{32570F38-9647-4ECE-9886-35ED2CD0AB1B}"/>
    <cellStyle name="Komma 3 2 2 2 9 3 6" xfId="23419" xr:uid="{1FD0DA53-DCB4-4A3B-AD3B-BF874C59EE95}"/>
    <cellStyle name="Komma 3 2 2 2 9 4" xfId="2010" xr:uid="{19A8761F-0D28-4914-B78C-D7157F10E628}"/>
    <cellStyle name="Komma 3 2 2 2 9 4 2" xfId="4614" xr:uid="{FE15BCE3-D8D3-4C9F-86B4-70D3066F3124}"/>
    <cellStyle name="Komma 3 2 2 2 9 4 2 2" xfId="10121" xr:uid="{3431A30E-6099-4D96-8207-D132FB1FCDE5}"/>
    <cellStyle name="Komma 3 2 2 2 9 4 2 2 2" xfId="32190" xr:uid="{BA13DA7F-348A-46FB-8254-79D2FA36F773}"/>
    <cellStyle name="Komma 3 2 2 2 9 4 2 3" xfId="15608" xr:uid="{B1A7267C-D6EA-4C41-B1FE-4706D0A409E2}"/>
    <cellStyle name="Komma 3 2 2 2 9 4 2 3 2" xfId="37677" xr:uid="{C1930805-F49B-41F1-B690-FCF01E4FAA88}"/>
    <cellStyle name="Komma 3 2 2 2 9 4 2 3 3" xfId="43225" xr:uid="{82B3714C-63E6-4E0A-83A4-2B33D7A05D1B}"/>
    <cellStyle name="Komma 3 2 2 2 9 4 2 4" xfId="21176" xr:uid="{145AAE0C-A6F2-4AED-98D8-D797D12510BE}"/>
    <cellStyle name="Komma 3 2 2 2 9 4 2 4 2" xfId="48672" xr:uid="{4C92AB0E-3F8C-4A4D-B2FA-455490183FAC}"/>
    <cellStyle name="Komma 3 2 2 2 9 4 2 5" xfId="26683" xr:uid="{E6922A04-F827-4F28-97C3-37EDB78480F1}"/>
    <cellStyle name="Komma 3 2 2 2 9 4 3" xfId="7638" xr:uid="{B5A94F2E-EBAF-4603-A2BA-B1D554FEF822}"/>
    <cellStyle name="Komma 3 2 2 2 9 4 3 2" xfId="29707" xr:uid="{10B255FD-9863-4AB7-BE95-B340EC986DCE}"/>
    <cellStyle name="Komma 3 2 2 2 9 4 4" xfId="13004" xr:uid="{26CF9995-9EEA-4005-91DA-E44E756EF28E}"/>
    <cellStyle name="Komma 3 2 2 2 9 4 4 2" xfId="35073" xr:uid="{46937ECD-7393-42C6-A2BE-DA0CACEA5646}"/>
    <cellStyle name="Komma 3 2 2 2 9 4 4 3" xfId="40621" xr:uid="{AFF1E0A2-1A15-4DF1-8CFA-B47EF18972CF}"/>
    <cellStyle name="Komma 3 2 2 2 9 4 5" xfId="18572" xr:uid="{554045BB-8F0A-42ED-BFB8-257734FFBCAF}"/>
    <cellStyle name="Komma 3 2 2 2 9 4 5 2" xfId="46189" xr:uid="{301D894E-3868-40AA-ADC3-88EADE8CD061}"/>
    <cellStyle name="Komma 3 2 2 2 9 4 6" xfId="24200" xr:uid="{C00C4284-B2E2-4F64-9665-4B4B48B37875}"/>
    <cellStyle name="Komma 3 2 2 2 9 5" xfId="3032" xr:uid="{FB8F1027-9A25-47FE-AF38-88756D6FDC72}"/>
    <cellStyle name="Komma 3 2 2 2 9 5 2" xfId="8559" xr:uid="{08EF63A1-E4ED-47BC-9BE0-BA125174E1B3}"/>
    <cellStyle name="Komma 3 2 2 2 9 5 2 2" xfId="30628" xr:uid="{1855E9A5-6080-45F2-89D5-62403D5E7E87}"/>
    <cellStyle name="Komma 3 2 2 2 9 5 3" xfId="14026" xr:uid="{798F5C9A-8CD1-4CBF-8A22-B6701C22DB47}"/>
    <cellStyle name="Komma 3 2 2 2 9 5 3 2" xfId="36095" xr:uid="{145C245F-8E12-4888-95D6-2F6545545D13}"/>
    <cellStyle name="Komma 3 2 2 2 9 5 3 3" xfId="41643" xr:uid="{B349B42D-3388-41E4-A9F5-6D6D76A9C3CB}"/>
    <cellStyle name="Komma 3 2 2 2 9 5 4" xfId="19594" xr:uid="{B8AC091A-B281-48A7-8AEE-3D278285F623}"/>
    <cellStyle name="Komma 3 2 2 2 9 5 4 2" xfId="47110" xr:uid="{F84E6E76-324F-4774-9690-A5352995CA85}"/>
    <cellStyle name="Komma 3 2 2 2 9 5 5" xfId="25121" xr:uid="{C4994471-407E-4900-8E71-FCA25ED58B58}"/>
    <cellStyle name="Komma 3 2 2 2 9 6" xfId="5395" xr:uid="{7C5A10D3-F552-4F20-AF7D-20F6A26EEF27}"/>
    <cellStyle name="Komma 3 2 2 2 9 6 2" xfId="10902" xr:uid="{7F0DE0BF-9712-49D1-8E21-0B3B8F51285F}"/>
    <cellStyle name="Komma 3 2 2 2 9 6 2 2" xfId="32971" xr:uid="{4D6BB3CF-FE0A-4DAA-9701-1FF20469B05F}"/>
    <cellStyle name="Komma 3 2 2 2 9 6 3" xfId="16389" xr:uid="{EA6BA7D7-7935-484E-861D-DADD0E06E1E5}"/>
    <cellStyle name="Komma 3 2 2 2 9 6 3 2" xfId="38458" xr:uid="{8E6AB22B-118E-4B5A-954D-0D891A1A8784}"/>
    <cellStyle name="Komma 3 2 2 2 9 6 3 3" xfId="44006" xr:uid="{F8F44716-A3F9-4A69-954A-42D970CB33AD}"/>
    <cellStyle name="Komma 3 2 2 2 9 6 4" xfId="21957" xr:uid="{A51A5352-D584-4CDA-AA5B-373DD2AB95E0}"/>
    <cellStyle name="Komma 3 2 2 2 9 6 4 2" xfId="49453" xr:uid="{ADF5E9C2-D816-46BE-8AC6-B0417444CECA}"/>
    <cellStyle name="Komma 3 2 2 2 9 6 5" xfId="27464" xr:uid="{1D85E625-5D77-44C4-A31A-89E66FADE6BA}"/>
    <cellStyle name="Komma 3 2 2 2 9 7" xfId="6056" xr:uid="{37ABA26D-BFF9-436F-9CDB-D845755D415C}"/>
    <cellStyle name="Komma 3 2 2 2 9 7 2" xfId="28125" xr:uid="{89949BA9-F407-46AA-A02A-39F63AA61030}"/>
    <cellStyle name="Komma 3 2 2 2 9 8" xfId="11442" xr:uid="{38C7CDCB-D8D2-4F83-A983-5E041B341B4E}"/>
    <cellStyle name="Komma 3 2 2 2 9 8 2" xfId="33511" xr:uid="{18915436-2184-4CEB-8C69-17E2363F9E0A}"/>
    <cellStyle name="Komma 3 2 2 2 9 8 3" xfId="39059" xr:uid="{CE11A410-A85F-4DF6-9346-A393F79B6BF1}"/>
    <cellStyle name="Komma 3 2 2 2 9 9" xfId="16990" xr:uid="{BD8160E6-077C-4906-8DDB-5823A356F38B}"/>
    <cellStyle name="Komma 3 2 2 2 9 9 2" xfId="44607" xr:uid="{F2F48EC6-D835-4470-9995-64D3F6B39965}"/>
    <cellStyle name="Komma 3 2 2 3" xfId="62" xr:uid="{9F6EC38F-B340-4A00-BF87-661A424872F0}"/>
    <cellStyle name="Komma 3 2 2 3 10" xfId="22257" xr:uid="{58681C85-5A6E-4669-8D4B-CE58E2A90A4A}"/>
    <cellStyle name="Komma 3 2 2 3 2" xfId="129" xr:uid="{8FAA873C-B129-4600-9756-3274D9C3B035}"/>
    <cellStyle name="Komma 3 2 2 3 2 2" xfId="555" xr:uid="{3BC226EB-FC32-46A2-84A6-87C4FE12EA71}"/>
    <cellStyle name="Komma 3 2 2 3 2 2 2" xfId="1356" xr:uid="{393453FA-A7EF-4D48-B2E8-878D39169CB6}"/>
    <cellStyle name="Komma 3 2 2 3 2 2 2 2" xfId="3960" xr:uid="{7D4DD297-4866-43A4-896B-EA86F7681FC0}"/>
    <cellStyle name="Komma 3 2 2 3 2 2 2 2 2" xfId="9467" xr:uid="{D56308E6-D5C6-4D2E-A94E-6B2A70FD6E05}"/>
    <cellStyle name="Komma 3 2 2 3 2 2 2 2 2 2" xfId="31536" xr:uid="{6FBC6213-DB6A-4865-BB63-2804BDEB3FCF}"/>
    <cellStyle name="Komma 3 2 2 3 2 2 2 2 3" xfId="14954" xr:uid="{6D558258-3A36-4448-993C-20469954BCD7}"/>
    <cellStyle name="Komma 3 2 2 3 2 2 2 2 3 2" xfId="37023" xr:uid="{2DC29A84-47D1-47C8-91FB-FC7FC7D3CC4E}"/>
    <cellStyle name="Komma 3 2 2 3 2 2 2 2 3 3" xfId="42571" xr:uid="{681B112F-A7F1-4EAE-B340-D160FE3880E0}"/>
    <cellStyle name="Komma 3 2 2 3 2 2 2 2 4" xfId="20522" xr:uid="{294BC58B-9044-45F5-815A-B22A2209378B}"/>
    <cellStyle name="Komma 3 2 2 3 2 2 2 2 4 2" xfId="48018" xr:uid="{69CDCBBB-BD2B-4B9B-A28C-CF7DB096241C}"/>
    <cellStyle name="Komma 3 2 2 3 2 2 2 2 5" xfId="26029" xr:uid="{EAA72EFC-1D73-40C8-89E5-A8E717CB52EF}"/>
    <cellStyle name="Komma 3 2 2 3 2 2 2 3" xfId="6984" xr:uid="{635664C2-C2C1-48A4-87B8-6D3D7B5C0FD5}"/>
    <cellStyle name="Komma 3 2 2 3 2 2 2 3 2" xfId="29053" xr:uid="{2BC422BF-CCDE-4712-B88B-0E59D3CBB5C1}"/>
    <cellStyle name="Komma 3 2 2 3 2 2 2 4" xfId="12350" xr:uid="{8F474A76-C996-49B6-8275-F065A0B753E9}"/>
    <cellStyle name="Komma 3 2 2 3 2 2 2 4 2" xfId="34419" xr:uid="{6090324F-8C0B-4FBE-AB2F-703E9CFFB3E4}"/>
    <cellStyle name="Komma 3 2 2 3 2 2 2 4 3" xfId="39967" xr:uid="{B6976C58-D634-4E1F-932E-82B87F1C5ED8}"/>
    <cellStyle name="Komma 3 2 2 3 2 2 2 5" xfId="17918" xr:uid="{B7241D0D-99F2-4D04-BE72-2F07687C293E}"/>
    <cellStyle name="Komma 3 2 2 3 2 2 2 5 2" xfId="45535" xr:uid="{782775CE-8AB9-42F3-80BD-EC9DD01437F1}"/>
    <cellStyle name="Komma 3 2 2 3 2 2 2 6" xfId="23546" xr:uid="{E0443F1C-0D85-47DF-80EE-FF2960BC48AD}"/>
    <cellStyle name="Komma 3 2 2 3 2 2 3" xfId="2137" xr:uid="{DC77B42E-D148-4339-944B-95EF360386DA}"/>
    <cellStyle name="Komma 3 2 2 3 2 2 3 2" xfId="4741" xr:uid="{33A79420-8879-4FE5-B8D5-564C3105C8BF}"/>
    <cellStyle name="Komma 3 2 2 3 2 2 3 2 2" xfId="10248" xr:uid="{335A17DC-100E-4530-BC7F-C6E508D9737E}"/>
    <cellStyle name="Komma 3 2 2 3 2 2 3 2 2 2" xfId="32317" xr:uid="{F4BB7A10-A464-4828-A830-2824C8C84052}"/>
    <cellStyle name="Komma 3 2 2 3 2 2 3 2 3" xfId="15735" xr:uid="{86667302-46A7-42AC-B85A-80FA3FE6BA15}"/>
    <cellStyle name="Komma 3 2 2 3 2 2 3 2 3 2" xfId="37804" xr:uid="{6C151F11-E103-46F6-BF53-60226916791F}"/>
    <cellStyle name="Komma 3 2 2 3 2 2 3 2 3 3" xfId="43352" xr:uid="{70A19747-3367-4424-BA70-DC5EA6F9AAFF}"/>
    <cellStyle name="Komma 3 2 2 3 2 2 3 2 4" xfId="21303" xr:uid="{92BB86FF-13A4-4AA1-9888-7E8AF7C0E5A3}"/>
    <cellStyle name="Komma 3 2 2 3 2 2 3 2 4 2" xfId="48799" xr:uid="{308E52FF-41C6-472E-A282-79B194FE4328}"/>
    <cellStyle name="Komma 3 2 2 3 2 2 3 2 5" xfId="26810" xr:uid="{03539AB6-DA75-4E79-A4F1-DA05F77F09D4}"/>
    <cellStyle name="Komma 3 2 2 3 2 2 3 3" xfId="7765" xr:uid="{615AD73D-4004-429B-B0C7-DB13FD8B4172}"/>
    <cellStyle name="Komma 3 2 2 3 2 2 3 3 2" xfId="29834" xr:uid="{85BE14B7-8230-426C-9083-DBE52E802471}"/>
    <cellStyle name="Komma 3 2 2 3 2 2 3 4" xfId="13131" xr:uid="{D5F10517-F344-4CD9-A6E2-3AA362DC4001}"/>
    <cellStyle name="Komma 3 2 2 3 2 2 3 4 2" xfId="35200" xr:uid="{D46B7B63-086C-4F0B-8B5C-9A3C208F6896}"/>
    <cellStyle name="Komma 3 2 2 3 2 2 3 4 3" xfId="40748" xr:uid="{5126F9A9-63C3-43FB-B53D-3300A5D57838}"/>
    <cellStyle name="Komma 3 2 2 3 2 2 3 5" xfId="18699" xr:uid="{771F393A-25C3-4ED7-9694-A4D4516E0C09}"/>
    <cellStyle name="Komma 3 2 2 3 2 2 3 5 2" xfId="46316" xr:uid="{B181091A-1A93-47DB-95F3-427AF2ADA2F8}"/>
    <cellStyle name="Komma 3 2 2 3 2 2 3 6" xfId="24327" xr:uid="{DD5529CE-0A7F-4191-9E8D-B1EEC1C03A8B}"/>
    <cellStyle name="Komma 3 2 2 3 2 2 4" xfId="3159" xr:uid="{A37AB7FD-1CC4-4273-96BD-0AB9486E79C0}"/>
    <cellStyle name="Komma 3 2 2 3 2 2 4 2" xfId="8686" xr:uid="{B81C9900-8176-471F-AD3D-CBCEAF8AA63B}"/>
    <cellStyle name="Komma 3 2 2 3 2 2 4 2 2" xfId="30755" xr:uid="{97B1F139-2942-48C6-86DC-FCD65AC2C159}"/>
    <cellStyle name="Komma 3 2 2 3 2 2 4 3" xfId="14153" xr:uid="{99E48D29-EBD0-4532-943E-958A619AEC01}"/>
    <cellStyle name="Komma 3 2 2 3 2 2 4 3 2" xfId="36222" xr:uid="{246881FB-7DE2-40E4-98D8-1D8E3A8709D3}"/>
    <cellStyle name="Komma 3 2 2 3 2 2 4 3 3" xfId="41770" xr:uid="{7D7CDBA5-E5C5-4B35-BEBE-67F502666E05}"/>
    <cellStyle name="Komma 3 2 2 3 2 2 4 4" xfId="19721" xr:uid="{B07D4C4B-CAA6-48D7-8162-ABF77E7BA10B}"/>
    <cellStyle name="Komma 3 2 2 3 2 2 4 4 2" xfId="47237" xr:uid="{74570000-6EC7-4324-B4D1-2FFA3791BD0A}"/>
    <cellStyle name="Komma 3 2 2 3 2 2 4 5" xfId="25248" xr:uid="{155008BF-EDD6-45F2-8641-7DCB8AB71A3A}"/>
    <cellStyle name="Komma 3 2 2 3 2 2 5" xfId="6183" xr:uid="{8839D185-1892-4716-85AA-2D9167DA51F6}"/>
    <cellStyle name="Komma 3 2 2 3 2 2 5 2" xfId="28252" xr:uid="{9A8D940B-8C1A-460A-90E1-7B0A9EC62473}"/>
    <cellStyle name="Komma 3 2 2 3 2 2 6" xfId="11569" xr:uid="{1CA603A5-6037-4C89-8560-6C891FC37ED8}"/>
    <cellStyle name="Komma 3 2 2 3 2 2 6 2" xfId="33638" xr:uid="{D5A03641-35B0-4681-A61C-D8D3A5E81B88}"/>
    <cellStyle name="Komma 3 2 2 3 2 2 6 3" xfId="39186" xr:uid="{6FDF45FD-A239-46D4-8E57-B372FABAF22B}"/>
    <cellStyle name="Komma 3 2 2 3 2 2 7" xfId="17117" xr:uid="{F27E086F-72B3-4A7B-935C-EB4198746AF1}"/>
    <cellStyle name="Komma 3 2 2 3 2 2 7 2" xfId="44734" xr:uid="{1127FBDD-4A79-48B2-93EC-9F1BAFE5C769}"/>
    <cellStyle name="Komma 3 2 2 3 2 2 8" xfId="22745" xr:uid="{8A5E1FC5-AB6E-4F20-BC11-A7AC98A12B5A}"/>
    <cellStyle name="Komma 3 2 2 3 2 3" xfId="2738" xr:uid="{639D41A3-0A28-491D-941A-3ACFCA61C348}"/>
    <cellStyle name="Komma 3 2 2 3 2 3 2" xfId="13732" xr:uid="{B07C839B-FD94-4C67-BBD7-ADAC2E488B0C}"/>
    <cellStyle name="Komma 3 2 2 3 2 3 2 2" xfId="35801" xr:uid="{7DC491E4-3B2A-430D-B132-4AD695D6A592}"/>
    <cellStyle name="Komma 3 2 2 3 2 3 2 3" xfId="41349" xr:uid="{70402F93-8D83-4B30-B1F8-EDC1534CAEA9}"/>
    <cellStyle name="Komma 3 2 2 3 2 3 3" xfId="19300" xr:uid="{BFC35F45-26D7-45DB-963C-97EDB17BA11E}"/>
    <cellStyle name="Komma 3 2 2 3 2 3 4" xfId="38679" xr:uid="{0B7AFD2D-AF23-42C7-86C7-6DCC198B69EF}"/>
    <cellStyle name="Komma 3 2 2 3 2 4" xfId="5762" xr:uid="{1CC7DC03-0BD6-449F-BD43-110F93C878B9}"/>
    <cellStyle name="Komma 3 2 2 3 2 4 2" xfId="27831" xr:uid="{34E3FF58-459A-4B28-BAA1-407F844D198C}"/>
    <cellStyle name="Komma 3 2 2 3 2 5" xfId="16696" xr:uid="{72A36720-174F-4FCB-861D-0EA301F877AC}"/>
    <cellStyle name="Komma 3 2 2 3 2 5 2" xfId="44313" xr:uid="{18D7E460-FAA1-48EA-B0EB-ED11B0E9BDCC}"/>
    <cellStyle name="Komma 3 2 2 3 2 6" xfId="22324" xr:uid="{EA3B2B77-DD38-46AF-8E59-924D88885743}"/>
    <cellStyle name="Komma 3 2 2 3 3" xfId="246" xr:uid="{0C4EB9FE-A2B0-4727-9800-A42BA7E8F124}"/>
    <cellStyle name="Komma 3 2 2 3 3 2" xfId="669" xr:uid="{E755EE62-3E35-46FC-AAB6-06CB6E52550D}"/>
    <cellStyle name="Komma 3 2 2 3 3 2 2" xfId="1470" xr:uid="{D836C92E-1D92-4EF5-BB34-9F40856D65FD}"/>
    <cellStyle name="Komma 3 2 2 3 3 2 2 2" xfId="4074" xr:uid="{45F704A4-022A-450B-8BD1-942E176A3E70}"/>
    <cellStyle name="Komma 3 2 2 3 3 2 2 2 2" xfId="9581" xr:uid="{AE3CA7C2-4763-4602-B7B6-E37D69DEB80B}"/>
    <cellStyle name="Komma 3 2 2 3 3 2 2 2 2 2" xfId="31650" xr:uid="{2AF01473-366E-4824-8B5F-6149F7FFE787}"/>
    <cellStyle name="Komma 3 2 2 3 3 2 2 2 3" xfId="15068" xr:uid="{326DB0B7-0AAC-45AF-A912-598E232C05DC}"/>
    <cellStyle name="Komma 3 2 2 3 3 2 2 2 3 2" xfId="37137" xr:uid="{562BB3B9-DD4A-48FC-AACB-EE5E0C592F36}"/>
    <cellStyle name="Komma 3 2 2 3 3 2 2 2 3 3" xfId="42685" xr:uid="{65CAA409-D010-4789-AF8F-D79FDEB4B2AD}"/>
    <cellStyle name="Komma 3 2 2 3 3 2 2 2 4" xfId="20636" xr:uid="{1D1AA04B-8FA2-4A57-BE2A-65FE35C7A907}"/>
    <cellStyle name="Komma 3 2 2 3 3 2 2 2 4 2" xfId="48132" xr:uid="{967A43D3-B058-470A-94DB-9F2D2D9EC171}"/>
    <cellStyle name="Komma 3 2 2 3 3 2 2 2 5" xfId="26143" xr:uid="{0375AF77-AD18-4FFA-8DF9-3D849916666A}"/>
    <cellStyle name="Komma 3 2 2 3 3 2 2 3" xfId="7098" xr:uid="{25276866-B6FE-48A4-A652-2F274435B33F}"/>
    <cellStyle name="Komma 3 2 2 3 3 2 2 3 2" xfId="29167" xr:uid="{F1C55862-9B13-472A-998F-5760A4E7A8F2}"/>
    <cellStyle name="Komma 3 2 2 3 3 2 2 4" xfId="12464" xr:uid="{5B22C7E5-3B69-4EAB-99BF-87D179399D0D}"/>
    <cellStyle name="Komma 3 2 2 3 3 2 2 4 2" xfId="34533" xr:uid="{E1F20CD3-DC80-49DE-8375-6D36ADE946CF}"/>
    <cellStyle name="Komma 3 2 2 3 3 2 2 4 3" xfId="40081" xr:uid="{1A6267D9-4BAB-473F-A0D1-8BA1485A4E42}"/>
    <cellStyle name="Komma 3 2 2 3 3 2 2 5" xfId="18032" xr:uid="{274A7AF4-5E9E-4817-BA92-87BB46C3A9CC}"/>
    <cellStyle name="Komma 3 2 2 3 3 2 2 5 2" xfId="45649" xr:uid="{EAB9859C-4C1D-4427-93CF-6F703CEFFD3E}"/>
    <cellStyle name="Komma 3 2 2 3 3 2 2 6" xfId="23660" xr:uid="{E38E1D77-8575-4FED-B3C2-9384542C55F7}"/>
    <cellStyle name="Komma 3 2 2 3 3 2 3" xfId="2251" xr:uid="{C3CDD8BB-EA00-4410-962B-14ED3E5C70F5}"/>
    <cellStyle name="Komma 3 2 2 3 3 2 3 2" xfId="4855" xr:uid="{BC9845D6-2533-4405-8C1F-C948F2191452}"/>
    <cellStyle name="Komma 3 2 2 3 3 2 3 2 2" xfId="10362" xr:uid="{AF9A65CC-9A5C-4F71-AE39-177544574158}"/>
    <cellStyle name="Komma 3 2 2 3 3 2 3 2 2 2" xfId="32431" xr:uid="{5B972582-699F-42CF-A3A1-597FF6D27C40}"/>
    <cellStyle name="Komma 3 2 2 3 3 2 3 2 3" xfId="15849" xr:uid="{229E585E-7921-4D35-8269-6EF831F88361}"/>
    <cellStyle name="Komma 3 2 2 3 3 2 3 2 3 2" xfId="37918" xr:uid="{C29D7B14-AA84-48B9-8738-A117C9A6791C}"/>
    <cellStyle name="Komma 3 2 2 3 3 2 3 2 3 3" xfId="43466" xr:uid="{7546A9CC-7104-4C68-B6B4-3457DC219F7F}"/>
    <cellStyle name="Komma 3 2 2 3 3 2 3 2 4" xfId="21417" xr:uid="{ECC200B2-D39B-48D4-A8BD-8E3AF054F759}"/>
    <cellStyle name="Komma 3 2 2 3 3 2 3 2 4 2" xfId="48913" xr:uid="{47979DFE-1D2A-479C-A858-1BC9DB04BCC1}"/>
    <cellStyle name="Komma 3 2 2 3 3 2 3 2 5" xfId="26924" xr:uid="{39ABE92C-5691-46C5-A51C-C3BBFE3BFE4C}"/>
    <cellStyle name="Komma 3 2 2 3 3 2 3 3" xfId="7879" xr:uid="{E51873F7-5B0C-40C8-BD6B-2DB27270B259}"/>
    <cellStyle name="Komma 3 2 2 3 3 2 3 3 2" xfId="29948" xr:uid="{82F198B0-40C9-4F01-8B61-4049E0EA4ABD}"/>
    <cellStyle name="Komma 3 2 2 3 3 2 3 4" xfId="13245" xr:uid="{34D6F54A-765F-4601-BBB9-03E881DF80D6}"/>
    <cellStyle name="Komma 3 2 2 3 3 2 3 4 2" xfId="35314" xr:uid="{5D041306-8597-44A6-A96A-EEA450CCC142}"/>
    <cellStyle name="Komma 3 2 2 3 3 2 3 4 3" xfId="40862" xr:uid="{8F911048-826F-47B9-9CE3-D6FD186FD055}"/>
    <cellStyle name="Komma 3 2 2 3 3 2 3 5" xfId="18813" xr:uid="{238FC92D-6846-48DD-974A-F4F12A1AB942}"/>
    <cellStyle name="Komma 3 2 2 3 3 2 3 5 2" xfId="46430" xr:uid="{5AE389C8-E98B-41A8-B1F0-3C253A8EE608}"/>
    <cellStyle name="Komma 3 2 2 3 3 2 3 6" xfId="24441" xr:uid="{30B4FB7F-D141-428D-9A4A-C4C7416EE595}"/>
    <cellStyle name="Komma 3 2 2 3 3 2 4" xfId="3273" xr:uid="{9093511B-A452-4A2F-954B-21A6D08DE1BA}"/>
    <cellStyle name="Komma 3 2 2 3 3 2 4 2" xfId="8800" xr:uid="{27A87EAB-5B6D-4381-BDBE-B1AA94B17EC1}"/>
    <cellStyle name="Komma 3 2 2 3 3 2 4 2 2" xfId="30869" xr:uid="{CCAEF8B5-F6A3-49D0-88F4-5523C19221B3}"/>
    <cellStyle name="Komma 3 2 2 3 3 2 4 3" xfId="14267" xr:uid="{920F847F-E857-41A3-8285-B97BDE3182E6}"/>
    <cellStyle name="Komma 3 2 2 3 3 2 4 3 2" xfId="36336" xr:uid="{02451E3D-4504-4F7F-931E-2F7DB2ADC0EE}"/>
    <cellStyle name="Komma 3 2 2 3 3 2 4 3 3" xfId="41884" xr:uid="{42A466B7-E6B9-4CF2-A871-1DAA3BD6B42A}"/>
    <cellStyle name="Komma 3 2 2 3 3 2 4 4" xfId="19835" xr:uid="{21C5F5CA-BF04-4513-99D0-734B155BD388}"/>
    <cellStyle name="Komma 3 2 2 3 3 2 4 4 2" xfId="47351" xr:uid="{0BC859B9-3C71-42DC-A6B9-ACB68C1CC60F}"/>
    <cellStyle name="Komma 3 2 2 3 3 2 4 5" xfId="25362" xr:uid="{1216FE07-927D-4F19-A202-5C2D2274C18D}"/>
    <cellStyle name="Komma 3 2 2 3 3 2 5" xfId="6297" xr:uid="{122B0763-EC4F-4055-984D-6D0CEB85F20F}"/>
    <cellStyle name="Komma 3 2 2 3 3 2 5 2" xfId="28366" xr:uid="{4E7DE1DB-3304-43FF-918A-742EC7D7C4E3}"/>
    <cellStyle name="Komma 3 2 2 3 3 2 6" xfId="11683" xr:uid="{4DDB51BE-28CA-43A5-9171-AFD3DB17A099}"/>
    <cellStyle name="Komma 3 2 2 3 3 2 6 2" xfId="33752" xr:uid="{F6035975-619F-4F8A-8DDE-965BE02C7041}"/>
    <cellStyle name="Komma 3 2 2 3 3 2 6 3" xfId="39300" xr:uid="{7C6EB7D7-CB72-4A5B-B7F0-B19B00212577}"/>
    <cellStyle name="Komma 3 2 2 3 3 2 7" xfId="17231" xr:uid="{83AA2E93-7199-4265-9C94-FEB0A0AC4DA8}"/>
    <cellStyle name="Komma 3 2 2 3 3 2 7 2" xfId="44848" xr:uid="{C5D971C1-1EA9-4AE6-9E52-1B3F7DE06434}"/>
    <cellStyle name="Komma 3 2 2 3 3 2 8" xfId="22859" xr:uid="{52D84344-79F5-458B-A45B-9A0BFCD70E6A}"/>
    <cellStyle name="Komma 3 2 2 3 3 3" xfId="2852" xr:uid="{6F743B90-F2A5-455E-9322-61ACBD16F5CF}"/>
    <cellStyle name="Komma 3 2 2 3 3 3 2" xfId="13846" xr:uid="{810D10B2-BC5F-4CA1-9849-C309D426EEAD}"/>
    <cellStyle name="Komma 3 2 2 3 3 3 2 2" xfId="35915" xr:uid="{3574AF51-2374-45AB-8952-8884EEE8873A}"/>
    <cellStyle name="Komma 3 2 2 3 3 3 2 3" xfId="41463" xr:uid="{8BC566C8-3760-4093-8105-52D27F5106B8}"/>
    <cellStyle name="Komma 3 2 2 3 3 3 3" xfId="19414" xr:uid="{7FBC1C01-32FA-4933-82D3-64DFCF4570D1}"/>
    <cellStyle name="Komma 3 2 2 3 3 3 4" xfId="38719" xr:uid="{074388C4-476B-4CDF-87DF-17CB21C5764B}"/>
    <cellStyle name="Komma 3 2 2 3 3 4" xfId="5876" xr:uid="{8081FAAC-031C-42EF-A067-4B1B8139FB2B}"/>
    <cellStyle name="Komma 3 2 2 3 3 4 2" xfId="27945" xr:uid="{F6285A76-8E3E-43F9-943F-5A4516A2FAD4}"/>
    <cellStyle name="Komma 3 2 2 3 3 5" xfId="16810" xr:uid="{F6CCEE35-C6E5-404D-B9E8-D5A0D64DC603}"/>
    <cellStyle name="Komma 3 2 2 3 3 5 2" xfId="44427" xr:uid="{BE5279EE-7CF5-45BF-A4F8-26895920843E}"/>
    <cellStyle name="Komma 3 2 2 3 3 6" xfId="22438" xr:uid="{D92DDFDC-9999-4E57-A65F-AF6FF199ECA5}"/>
    <cellStyle name="Komma 3 2 2 3 4" xfId="346" xr:uid="{32F485C7-8AEB-4BFE-A668-18ECE164A430}"/>
    <cellStyle name="Komma 3 2 2 3 4 2" xfId="769" xr:uid="{A761A8F5-922C-4807-9DC5-1876C74233B5}"/>
    <cellStyle name="Komma 3 2 2 3 4 2 2" xfId="1570" xr:uid="{8638625F-7C71-47EF-B6C9-72E094F98D96}"/>
    <cellStyle name="Komma 3 2 2 3 4 2 2 2" xfId="4174" xr:uid="{F240C4DB-0532-4314-9787-E7A9CB0EBB55}"/>
    <cellStyle name="Komma 3 2 2 3 4 2 2 2 2" xfId="9681" xr:uid="{CA618496-1D2F-4EDE-863E-75C3B3DE574A}"/>
    <cellStyle name="Komma 3 2 2 3 4 2 2 2 2 2" xfId="31750" xr:uid="{1F25D752-9372-4B6D-82CA-65033CE6E00E}"/>
    <cellStyle name="Komma 3 2 2 3 4 2 2 2 3" xfId="15168" xr:uid="{A314DA55-FE98-4F40-A757-EC69B955FCF8}"/>
    <cellStyle name="Komma 3 2 2 3 4 2 2 2 3 2" xfId="37237" xr:uid="{5D31C559-66E6-462D-BD23-C0E4EC82D485}"/>
    <cellStyle name="Komma 3 2 2 3 4 2 2 2 3 3" xfId="42785" xr:uid="{32144ED4-8739-432D-AEFA-085C26D320AC}"/>
    <cellStyle name="Komma 3 2 2 3 4 2 2 2 4" xfId="20736" xr:uid="{764A38B1-5AD5-457C-A9CB-4EE68E5F01FB}"/>
    <cellStyle name="Komma 3 2 2 3 4 2 2 2 4 2" xfId="48232" xr:uid="{207B1076-3DE3-47D8-B4C2-303DD53EF970}"/>
    <cellStyle name="Komma 3 2 2 3 4 2 2 2 5" xfId="26243" xr:uid="{6E3BCDD7-7D7B-4D55-BB7B-06AC49A92950}"/>
    <cellStyle name="Komma 3 2 2 3 4 2 2 3" xfId="7198" xr:uid="{C581DF3D-8020-4E4A-8F09-9886CCA6AC84}"/>
    <cellStyle name="Komma 3 2 2 3 4 2 2 3 2" xfId="29267" xr:uid="{4F228CFE-768C-4E77-9E30-7ECE60B72DC1}"/>
    <cellStyle name="Komma 3 2 2 3 4 2 2 4" xfId="12564" xr:uid="{09878427-9093-4912-B4A6-92ED94F402C6}"/>
    <cellStyle name="Komma 3 2 2 3 4 2 2 4 2" xfId="34633" xr:uid="{C378CA4A-0729-463A-ABB8-0B77DCE97145}"/>
    <cellStyle name="Komma 3 2 2 3 4 2 2 4 3" xfId="40181" xr:uid="{86AAE233-9584-4881-90A6-9035C74CF75A}"/>
    <cellStyle name="Komma 3 2 2 3 4 2 2 5" xfId="18132" xr:uid="{2ACAF9C5-11DE-4527-A308-8FE4130B0810}"/>
    <cellStyle name="Komma 3 2 2 3 4 2 2 5 2" xfId="45749" xr:uid="{871F1FA6-89B1-4328-8312-3B28280E51C9}"/>
    <cellStyle name="Komma 3 2 2 3 4 2 2 6" xfId="23760" xr:uid="{2E490023-DBCC-492A-95AD-46F681ADEC4F}"/>
    <cellStyle name="Komma 3 2 2 3 4 2 3" xfId="2351" xr:uid="{FF42888E-E6C9-47E8-B205-0039D94131D3}"/>
    <cellStyle name="Komma 3 2 2 3 4 2 3 2" xfId="4955" xr:uid="{4B897C5A-ED29-4A48-AF63-0B024AF43487}"/>
    <cellStyle name="Komma 3 2 2 3 4 2 3 2 2" xfId="10462" xr:uid="{15E0C251-19C0-473C-97E0-04E6B34BD894}"/>
    <cellStyle name="Komma 3 2 2 3 4 2 3 2 2 2" xfId="32531" xr:uid="{64DEA677-110B-46D1-B263-C59810166E15}"/>
    <cellStyle name="Komma 3 2 2 3 4 2 3 2 3" xfId="15949" xr:uid="{979AA01D-0775-4484-9FA5-AA28552DAEF6}"/>
    <cellStyle name="Komma 3 2 2 3 4 2 3 2 3 2" xfId="38018" xr:uid="{9679E7B6-962F-4D47-9BF3-042FF449C526}"/>
    <cellStyle name="Komma 3 2 2 3 4 2 3 2 3 3" xfId="43566" xr:uid="{DE832AA3-E6F1-4C3B-82D6-8E3EF65F1C15}"/>
    <cellStyle name="Komma 3 2 2 3 4 2 3 2 4" xfId="21517" xr:uid="{ED00AF52-56FA-40AC-A4CD-EFA956929113}"/>
    <cellStyle name="Komma 3 2 2 3 4 2 3 2 4 2" xfId="49013" xr:uid="{B36C63D6-777B-4DFE-8E0C-25D0A2A0B06E}"/>
    <cellStyle name="Komma 3 2 2 3 4 2 3 2 5" xfId="27024" xr:uid="{347336C0-0306-4FB0-AA9E-29C619C20B3A}"/>
    <cellStyle name="Komma 3 2 2 3 4 2 3 3" xfId="7979" xr:uid="{66A1A661-054B-494C-B1D4-C1955E150506}"/>
    <cellStyle name="Komma 3 2 2 3 4 2 3 3 2" xfId="30048" xr:uid="{3E399E09-A906-4649-8E89-BE8DF0C2B709}"/>
    <cellStyle name="Komma 3 2 2 3 4 2 3 4" xfId="13345" xr:uid="{B82ADE74-35B7-492C-9106-D155A4226C06}"/>
    <cellStyle name="Komma 3 2 2 3 4 2 3 4 2" xfId="35414" xr:uid="{8F9A6243-B086-468C-A603-B36ED55DAAFA}"/>
    <cellStyle name="Komma 3 2 2 3 4 2 3 4 3" xfId="40962" xr:uid="{8ED604C5-34AE-4BC0-85EB-9C5AEC6DE311}"/>
    <cellStyle name="Komma 3 2 2 3 4 2 3 5" xfId="18913" xr:uid="{FD6521DE-8806-402B-BD39-179CA0B17D62}"/>
    <cellStyle name="Komma 3 2 2 3 4 2 3 5 2" xfId="46530" xr:uid="{0CD94B63-24EB-403F-85DC-7AAF167AE63F}"/>
    <cellStyle name="Komma 3 2 2 3 4 2 3 6" xfId="24541" xr:uid="{D2F6E810-0036-4FE7-A462-84FAA7464EDA}"/>
    <cellStyle name="Komma 3 2 2 3 4 2 4" xfId="3373" xr:uid="{D4811721-E936-4E8C-83DE-EAA1E73511F3}"/>
    <cellStyle name="Komma 3 2 2 3 4 2 4 2" xfId="8900" xr:uid="{BD4729A6-2966-4E86-90B0-60316BB488A1}"/>
    <cellStyle name="Komma 3 2 2 3 4 2 4 2 2" xfId="30969" xr:uid="{336770D1-03E8-47A7-A3E1-44C9E90111DB}"/>
    <cellStyle name="Komma 3 2 2 3 4 2 4 3" xfId="14367" xr:uid="{A26E0BA6-655A-4141-A070-1078043D765D}"/>
    <cellStyle name="Komma 3 2 2 3 4 2 4 3 2" xfId="36436" xr:uid="{4FF49E91-7B79-4EF6-B3EC-B61A10066297}"/>
    <cellStyle name="Komma 3 2 2 3 4 2 4 3 3" xfId="41984" xr:uid="{527D4DA3-8BFE-4752-85C7-37A7084D80CE}"/>
    <cellStyle name="Komma 3 2 2 3 4 2 4 4" xfId="19935" xr:uid="{2111CF78-47FA-459E-A41E-1348152B76E9}"/>
    <cellStyle name="Komma 3 2 2 3 4 2 4 4 2" xfId="47451" xr:uid="{D6959D93-DEA5-4A73-A198-1EA91B592E9E}"/>
    <cellStyle name="Komma 3 2 2 3 4 2 4 5" xfId="25462" xr:uid="{2DA8527F-102B-47C6-9793-CD5EE8D05F54}"/>
    <cellStyle name="Komma 3 2 2 3 4 2 5" xfId="6397" xr:uid="{22027FBD-0CB1-4A43-BB83-18CF40E96F62}"/>
    <cellStyle name="Komma 3 2 2 3 4 2 5 2" xfId="28466" xr:uid="{E3FB2837-7C95-46E7-AE51-2F893DFC3B37}"/>
    <cellStyle name="Komma 3 2 2 3 4 2 6" xfId="11783" xr:uid="{4D7E54A3-6CB5-475F-9BC9-A7D2E3B574CE}"/>
    <cellStyle name="Komma 3 2 2 3 4 2 6 2" xfId="33852" xr:uid="{168278B7-97CA-47EB-B46C-B6CFC9264CF9}"/>
    <cellStyle name="Komma 3 2 2 3 4 2 6 3" xfId="39400" xr:uid="{4BE04B83-C3B9-4717-AAF8-822BDC407CCE}"/>
    <cellStyle name="Komma 3 2 2 3 4 2 7" xfId="17331" xr:uid="{A0ABE745-7228-466B-9B4C-2C2DC186145A}"/>
    <cellStyle name="Komma 3 2 2 3 4 2 7 2" xfId="44948" xr:uid="{E6391CEA-C704-475D-A9BE-F21F312CCE73}"/>
    <cellStyle name="Komma 3 2 2 3 4 2 8" xfId="22959" xr:uid="{70A2E7C6-5232-404E-8614-CA095459DB63}"/>
    <cellStyle name="Komma 3 2 2 3 4 3" xfId="2952" xr:uid="{98AC640F-A429-40F5-BA37-9D11386E0930}"/>
    <cellStyle name="Komma 3 2 2 3 4 3 2" xfId="13946" xr:uid="{5C91ADFB-7BA9-4EFA-B71F-5626FF2BD243}"/>
    <cellStyle name="Komma 3 2 2 3 4 3 2 2" xfId="36015" xr:uid="{D6D75D7E-76EA-4100-81B7-0E66CED66F5B}"/>
    <cellStyle name="Komma 3 2 2 3 4 3 2 3" xfId="41563" xr:uid="{C6FF1BB6-8A0E-4323-A0F5-48525D39BC6C}"/>
    <cellStyle name="Komma 3 2 2 3 4 3 3" xfId="19514" xr:uid="{D5EC2AEC-ABA0-4AB5-953F-F19842582254}"/>
    <cellStyle name="Komma 3 2 2 3 4 3 4" xfId="38739" xr:uid="{13B6970E-7930-4F2D-88F2-34E4F3719083}"/>
    <cellStyle name="Komma 3 2 2 3 4 4" xfId="5976" xr:uid="{0AB0020F-C4D1-48BB-88FA-D16CC7800010}"/>
    <cellStyle name="Komma 3 2 2 3 4 4 2" xfId="28045" xr:uid="{191AFE4A-D016-49F4-9793-AB12639F5519}"/>
    <cellStyle name="Komma 3 2 2 3 4 5" xfId="16910" xr:uid="{ECE1605D-00A8-4FBE-8343-0BB07DB5139B}"/>
    <cellStyle name="Komma 3 2 2 3 4 5 2" xfId="44527" xr:uid="{875F54B3-0C6C-409C-9653-A6C3147E91C4}"/>
    <cellStyle name="Komma 3 2 2 3 4 6" xfId="22538" xr:uid="{13B1BE03-1FC5-4A3F-B232-C7C11CC06311}"/>
    <cellStyle name="Komma 3 2 2 3 5" xfId="488" xr:uid="{74FB6F81-4BDC-4FA5-9A19-6F84F36495FB}"/>
    <cellStyle name="Komma 3 2 2 3 5 2" xfId="1289" xr:uid="{518EF329-4D49-471E-965F-13D217C96810}"/>
    <cellStyle name="Komma 3 2 2 3 5 2 2" xfId="3893" xr:uid="{17D715CE-86E3-41B0-8314-6526E42D7B5D}"/>
    <cellStyle name="Komma 3 2 2 3 5 2 2 2" xfId="9400" xr:uid="{71B4B42A-17CB-45E0-AA26-3CF5C38DB13A}"/>
    <cellStyle name="Komma 3 2 2 3 5 2 2 2 2" xfId="31469" xr:uid="{674BCECA-ABA5-4321-8EF6-79DADAE1F5A4}"/>
    <cellStyle name="Komma 3 2 2 3 5 2 2 3" xfId="14887" xr:uid="{AB6205A9-AD04-4BCD-A877-BD3457467D2F}"/>
    <cellStyle name="Komma 3 2 2 3 5 2 2 3 2" xfId="36956" xr:uid="{8E18630B-21E8-491F-8864-DB16CE219CA3}"/>
    <cellStyle name="Komma 3 2 2 3 5 2 2 3 3" xfId="42504" xr:uid="{4256AEF7-03F2-4CB0-A6BB-AE00CA73F125}"/>
    <cellStyle name="Komma 3 2 2 3 5 2 2 4" xfId="20455" xr:uid="{9C614EDF-CBE5-4519-A31E-8FA62023455C}"/>
    <cellStyle name="Komma 3 2 2 3 5 2 2 4 2" xfId="47951" xr:uid="{23FD45F4-05F0-4548-9A7C-5FE124C58491}"/>
    <cellStyle name="Komma 3 2 2 3 5 2 2 5" xfId="25962" xr:uid="{0D8DF277-D32C-47BA-B8BA-5177D5A5714D}"/>
    <cellStyle name="Komma 3 2 2 3 5 2 3" xfId="6917" xr:uid="{667648AD-D278-45AA-B0F6-1ADD372B83C5}"/>
    <cellStyle name="Komma 3 2 2 3 5 2 3 2" xfId="28986" xr:uid="{87C2632B-D463-4BB3-9D2D-F2554590E656}"/>
    <cellStyle name="Komma 3 2 2 3 5 2 4" xfId="12283" xr:uid="{A9B98477-7F71-4CA0-B9A0-B9E8B90164B0}"/>
    <cellStyle name="Komma 3 2 2 3 5 2 4 2" xfId="34352" xr:uid="{3E6233BE-4633-4A72-9FD1-04AE00B187F3}"/>
    <cellStyle name="Komma 3 2 2 3 5 2 4 3" xfId="39900" xr:uid="{25B6AFC3-6047-40E2-8CB7-1FAD024999E3}"/>
    <cellStyle name="Komma 3 2 2 3 5 2 5" xfId="17851" xr:uid="{69A61BE3-657F-4D71-8BA6-EAFFB5DA025F}"/>
    <cellStyle name="Komma 3 2 2 3 5 2 5 2" xfId="45468" xr:uid="{CB8D37F7-A470-4777-8297-BD0216E74583}"/>
    <cellStyle name="Komma 3 2 2 3 5 2 6" xfId="23479" xr:uid="{E64E8963-6A92-4314-AEBF-F78F2D07E3FC}"/>
    <cellStyle name="Komma 3 2 2 3 5 3" xfId="2070" xr:uid="{9D692047-CFC8-4BA9-9FCC-86A79ACAA4AB}"/>
    <cellStyle name="Komma 3 2 2 3 5 3 2" xfId="4674" xr:uid="{542097F8-1584-404A-8CB4-375CB5FF6F20}"/>
    <cellStyle name="Komma 3 2 2 3 5 3 2 2" xfId="10181" xr:uid="{78F37A01-939E-4050-B210-12D8F263DAAC}"/>
    <cellStyle name="Komma 3 2 2 3 5 3 2 2 2" xfId="32250" xr:uid="{0247CB1D-4700-4FF0-B302-161CE9BA83F4}"/>
    <cellStyle name="Komma 3 2 2 3 5 3 2 3" xfId="15668" xr:uid="{686BB46F-F048-4CCF-87E9-62F16FD0C9F3}"/>
    <cellStyle name="Komma 3 2 2 3 5 3 2 3 2" xfId="37737" xr:uid="{3769031C-6C13-4ED2-9D02-4CDE188BFB58}"/>
    <cellStyle name="Komma 3 2 2 3 5 3 2 3 3" xfId="43285" xr:uid="{C36EB3DD-6C23-43A9-8BCC-C518768B3DAD}"/>
    <cellStyle name="Komma 3 2 2 3 5 3 2 4" xfId="21236" xr:uid="{154DE6A3-13DA-40DA-BC1B-8D8CC047E08F}"/>
    <cellStyle name="Komma 3 2 2 3 5 3 2 4 2" xfId="48732" xr:uid="{BC6A6414-8F26-47C2-8945-92FA4736F161}"/>
    <cellStyle name="Komma 3 2 2 3 5 3 2 5" xfId="26743" xr:uid="{D6FC08F4-7DF5-4837-ADBE-B822A63BB70D}"/>
    <cellStyle name="Komma 3 2 2 3 5 3 3" xfId="7698" xr:uid="{D07ED55A-9E67-49DB-8FFC-30C5971406D0}"/>
    <cellStyle name="Komma 3 2 2 3 5 3 3 2" xfId="29767" xr:uid="{45320C5A-21F5-451F-99B3-60DB2CF70CF6}"/>
    <cellStyle name="Komma 3 2 2 3 5 3 4" xfId="13064" xr:uid="{B06B3E47-56EB-4036-A61A-DF489DDB8BF5}"/>
    <cellStyle name="Komma 3 2 2 3 5 3 4 2" xfId="35133" xr:uid="{0DCF8CBD-2017-4776-897C-402A478538BF}"/>
    <cellStyle name="Komma 3 2 2 3 5 3 4 3" xfId="40681" xr:uid="{DFA6D8A9-8A9B-4E13-9CBB-EADF36544D8F}"/>
    <cellStyle name="Komma 3 2 2 3 5 3 5" xfId="18632" xr:uid="{2147CCEB-08BE-4242-B1F6-BE03C9F5B864}"/>
    <cellStyle name="Komma 3 2 2 3 5 3 5 2" xfId="46249" xr:uid="{CE3AA38A-7E7A-4387-878F-CBAA1B890E55}"/>
    <cellStyle name="Komma 3 2 2 3 5 3 6" xfId="24260" xr:uid="{A3404FF7-8598-4D93-B530-723F60D5A7D4}"/>
    <cellStyle name="Komma 3 2 2 3 5 4" xfId="3092" xr:uid="{420A8F71-5541-4631-9B23-7D5E5EACFF44}"/>
    <cellStyle name="Komma 3 2 2 3 5 4 2" xfId="8619" xr:uid="{6F74EC8F-55CC-4DEB-9F4B-F74C7F785524}"/>
    <cellStyle name="Komma 3 2 2 3 5 4 2 2" xfId="30688" xr:uid="{99B5BC0A-EB2C-453C-BD39-BD62CFB15AD6}"/>
    <cellStyle name="Komma 3 2 2 3 5 4 3" xfId="14086" xr:uid="{297FE083-9D64-4934-B0C6-F43190C6BD1E}"/>
    <cellStyle name="Komma 3 2 2 3 5 4 3 2" xfId="36155" xr:uid="{2391440B-8167-4D11-87E7-20A69C93A26A}"/>
    <cellStyle name="Komma 3 2 2 3 5 4 3 3" xfId="41703" xr:uid="{152B6FC8-4A31-4948-9817-8C960EF757B3}"/>
    <cellStyle name="Komma 3 2 2 3 5 4 4" xfId="19654" xr:uid="{AB457E00-43CF-49B6-A4A3-70892D8AD2BA}"/>
    <cellStyle name="Komma 3 2 2 3 5 4 4 2" xfId="47170" xr:uid="{2A983EE1-9B0A-483F-81D1-F7A56A354C36}"/>
    <cellStyle name="Komma 3 2 2 3 5 4 5" xfId="25181" xr:uid="{E4A66641-3ABE-4EAA-B4F7-ED1E1DE45E22}"/>
    <cellStyle name="Komma 3 2 2 3 5 5" xfId="6116" xr:uid="{1D52CC9D-4FE1-4C00-BBA0-5B5B1E1CD7F1}"/>
    <cellStyle name="Komma 3 2 2 3 5 5 2" xfId="28185" xr:uid="{3829CD4C-4A10-4365-B605-67637343C3FA}"/>
    <cellStyle name="Komma 3 2 2 3 5 6" xfId="11502" xr:uid="{C7CDF8C2-C818-407B-A6E6-BFEB3E2836F5}"/>
    <cellStyle name="Komma 3 2 2 3 5 6 2" xfId="33571" xr:uid="{B3F0D286-5BB6-43B7-93A6-3EBB59FF49EF}"/>
    <cellStyle name="Komma 3 2 2 3 5 6 3" xfId="39119" xr:uid="{FA8DD2D5-05C9-4814-AE65-6EC450E47ECF}"/>
    <cellStyle name="Komma 3 2 2 3 5 7" xfId="17050" xr:uid="{061B6343-00FE-4ED9-A8FD-CEA2DA135B2C}"/>
    <cellStyle name="Komma 3 2 2 3 5 7 2" xfId="44667" xr:uid="{494D295F-B319-48D5-8DEC-E42B69A5DE43}"/>
    <cellStyle name="Komma 3 2 2 3 5 8" xfId="22678" xr:uid="{B0C7D145-3FE0-4EE4-8878-2FA6EAF3CA4A}"/>
    <cellStyle name="Komma 3 2 2 3 6" xfId="909" xr:uid="{D534F1D4-ED44-4EC5-A777-CFFBFB510646}"/>
    <cellStyle name="Komma 3 2 2 3 6 2" xfId="3513" xr:uid="{51D73C86-A7E5-478E-A790-33ED6663594D}"/>
    <cellStyle name="Komma 3 2 2 3 6 2 2" xfId="14507" xr:uid="{3274ED1B-2018-47D9-9F11-4DC923181706}"/>
    <cellStyle name="Komma 3 2 2 3 6 2 2 2" xfId="36576" xr:uid="{A9BC1537-5C01-467D-A4BD-9379CF361087}"/>
    <cellStyle name="Komma 3 2 2 3 6 2 2 3" xfId="42124" xr:uid="{52AA5A0B-E5BD-4E94-9B3C-6C0CC539FB09}"/>
    <cellStyle name="Komma 3 2 2 3 6 2 3" xfId="20075" xr:uid="{C5F55B8B-91A5-4A5C-8C73-0151A1FBB7E5}"/>
    <cellStyle name="Komma 3 2 2 3 6 2 4" xfId="38759" xr:uid="{4CDB0BA1-3AB0-4DEA-8B12-2E9FFE8EF5F0}"/>
    <cellStyle name="Komma 3 2 2 3 6 3" xfId="5435" xr:uid="{8C699E6E-75AD-406D-8820-7FB4D08E0997}"/>
    <cellStyle name="Komma 3 2 2 3 6 3 2" xfId="10942" xr:uid="{52A8F48B-48F6-42FD-92E1-D623D8E414BD}"/>
    <cellStyle name="Komma 3 2 2 3 6 3 2 2" xfId="33011" xr:uid="{7A2B6AB3-155D-4859-9E10-FF5ECEAB0EFB}"/>
    <cellStyle name="Komma 3 2 2 3 6 3 3" xfId="16429" xr:uid="{12A7B9F2-877B-40F7-A59C-BA6A6B8CD49D}"/>
    <cellStyle name="Komma 3 2 2 3 6 3 3 2" xfId="38498" xr:uid="{3C66C3A5-D52D-44B3-898E-44E46CF1B914}"/>
    <cellStyle name="Komma 3 2 2 3 6 3 3 3" xfId="44046" xr:uid="{3442A79F-18AB-494D-9268-43BA57743EC6}"/>
    <cellStyle name="Komma 3 2 2 3 6 3 4" xfId="21997" xr:uid="{0AF573E1-509F-4020-843E-65487F65FB70}"/>
    <cellStyle name="Komma 3 2 2 3 6 3 4 2" xfId="49493" xr:uid="{0E8DA039-032C-4B76-9F12-99EBD135946D}"/>
    <cellStyle name="Komma 3 2 2 3 6 3 5" xfId="27504" xr:uid="{C3C8D661-295A-4DC9-8532-D73940BB781F}"/>
    <cellStyle name="Komma 3 2 2 3 6 4" xfId="6537" xr:uid="{8D2788A3-EEE3-4500-A099-46254D13DBB1}"/>
    <cellStyle name="Komma 3 2 2 3 6 4 2" xfId="28606" xr:uid="{40933DEC-BB30-48E9-825D-48B40C3B5743}"/>
    <cellStyle name="Komma 3 2 2 3 6 5" xfId="17471" xr:uid="{EA245B90-5A5B-443D-BFEB-ECF4E66DB11D}"/>
    <cellStyle name="Komma 3 2 2 3 6 5 2" xfId="45088" xr:uid="{27CC99B4-C398-4F37-BF69-6AD3D7A4B1EB}"/>
    <cellStyle name="Komma 3 2 2 3 6 6" xfId="23099" xr:uid="{1CAFFFD7-21A8-4FF1-BE71-162BB18CAB58}"/>
    <cellStyle name="Komma 3 2 2 3 7" xfId="2531" xr:uid="{941218CC-0A27-495B-AFE5-FB00F810406F}"/>
    <cellStyle name="Komma 3 2 2 3 7 2" xfId="13525" xr:uid="{8CDB4427-4348-4E91-A38D-67DB1032794B}"/>
    <cellStyle name="Komma 3 2 2 3 7 2 2" xfId="35594" xr:uid="{1AAF39E3-4E1C-48DC-90D2-F760EE954B14}"/>
    <cellStyle name="Komma 3 2 2 3 7 2 3" xfId="41142" xr:uid="{49826EC2-8D30-4D9A-9E04-5FEE8FDFDA00}"/>
    <cellStyle name="Komma 3 2 2 3 7 3" xfId="19093" xr:uid="{9BDE609B-6156-4527-B6CC-B0BF693C49C2}"/>
    <cellStyle name="Komma 3 2 2 3 7 4" xfId="38658" xr:uid="{DAB70C2B-7801-462E-9F0D-9892A0C8A23F}"/>
    <cellStyle name="Komma 3 2 2 3 8" xfId="5695" xr:uid="{3C12E3F5-36AE-46B6-817C-DD778583F587}"/>
    <cellStyle name="Komma 3 2 2 3 8 2" xfId="27764" xr:uid="{E64F6FFA-85CE-414A-93FA-53FD30BD2B41}"/>
    <cellStyle name="Komma 3 2 2 3 9" xfId="16629" xr:uid="{B86E0830-606E-423A-A435-BAC6E5ADE8FD}"/>
    <cellStyle name="Komma 3 2 2 3 9 2" xfId="44246" xr:uid="{696FDB7B-C6F9-4263-B017-A22D5AA6CA3F}"/>
    <cellStyle name="Komma 3 2 2 4" xfId="206" xr:uid="{ABBD80B0-91BD-4674-95C5-E288C0E7B66C}"/>
    <cellStyle name="Komma 3 2 2 4 2" xfId="629" xr:uid="{0CF90EBF-E078-4E8A-9183-E0F0B6303E1B}"/>
    <cellStyle name="Komma 3 2 2 4 2 2" xfId="1430" xr:uid="{099F43A2-7BA1-4407-964A-59DB54CC9755}"/>
    <cellStyle name="Komma 3 2 2 4 2 2 2" xfId="4034" xr:uid="{9BDD1ABD-D8CB-4726-9CEA-94D612E11C79}"/>
    <cellStyle name="Komma 3 2 2 4 2 2 2 2" xfId="9541" xr:uid="{264E72AF-68E3-449E-B9B3-CF8FABCB267E}"/>
    <cellStyle name="Komma 3 2 2 4 2 2 2 2 2" xfId="31610" xr:uid="{840F3A34-0F27-41C2-82A5-EE8B3C5268CF}"/>
    <cellStyle name="Komma 3 2 2 4 2 2 2 3" xfId="15028" xr:uid="{64A83F5F-9174-432F-A3F3-1B931197B4C8}"/>
    <cellStyle name="Komma 3 2 2 4 2 2 2 3 2" xfId="37097" xr:uid="{46F02029-A104-4C10-894F-2CBBDD84C820}"/>
    <cellStyle name="Komma 3 2 2 4 2 2 2 3 3" xfId="42645" xr:uid="{EA33D37F-F1B6-4CAE-9B8F-EC954539F081}"/>
    <cellStyle name="Komma 3 2 2 4 2 2 2 4" xfId="20596" xr:uid="{003F3436-21B9-4277-BE14-3E3F33F69442}"/>
    <cellStyle name="Komma 3 2 2 4 2 2 2 4 2" xfId="48092" xr:uid="{DBCF9A85-4924-428F-B12C-7366163E168A}"/>
    <cellStyle name="Komma 3 2 2 4 2 2 2 5" xfId="26103" xr:uid="{5E780CEF-9D0C-48D6-9634-8F5348D1032D}"/>
    <cellStyle name="Komma 3 2 2 4 2 2 3" xfId="7058" xr:uid="{6D26E11C-39CE-4514-A9A2-9A2A920C4C23}"/>
    <cellStyle name="Komma 3 2 2 4 2 2 3 2" xfId="29127" xr:uid="{D833E89A-2B6F-4C9B-A2A0-4AEB7DE67C02}"/>
    <cellStyle name="Komma 3 2 2 4 2 2 4" xfId="12424" xr:uid="{E24645A6-CF0E-40C6-AD52-34FE85276E48}"/>
    <cellStyle name="Komma 3 2 2 4 2 2 4 2" xfId="34493" xr:uid="{26480B23-FE5D-4E98-BBC7-6EA8ED4A5BC0}"/>
    <cellStyle name="Komma 3 2 2 4 2 2 4 3" xfId="40041" xr:uid="{00EE8A3D-AF10-4477-BC5F-2956C9CFA2A0}"/>
    <cellStyle name="Komma 3 2 2 4 2 2 5" xfId="17992" xr:uid="{F31277FB-2143-4AF0-9796-8AE9ECE0089E}"/>
    <cellStyle name="Komma 3 2 2 4 2 2 5 2" xfId="45609" xr:uid="{86FDE384-E198-4533-8473-67820BBE0910}"/>
    <cellStyle name="Komma 3 2 2 4 2 2 6" xfId="23620" xr:uid="{F574A6E4-00A0-4B63-9BC6-BF500E6B4727}"/>
    <cellStyle name="Komma 3 2 2 4 2 3" xfId="2211" xr:uid="{BAFE8A8D-EBDE-41CF-BCFA-39446C62FE88}"/>
    <cellStyle name="Komma 3 2 2 4 2 3 2" xfId="4815" xr:uid="{2D4D3EEC-5ED5-4F8D-91E3-80168A19BF16}"/>
    <cellStyle name="Komma 3 2 2 4 2 3 2 2" xfId="10322" xr:uid="{76CE9F08-7C03-41DD-BAC7-621CEEDD8BBD}"/>
    <cellStyle name="Komma 3 2 2 4 2 3 2 2 2" xfId="32391" xr:uid="{E3DEFF6F-4F6E-49E4-A851-8CBB204B1784}"/>
    <cellStyle name="Komma 3 2 2 4 2 3 2 3" xfId="15809" xr:uid="{7E04FF14-ED41-40B3-A4DF-EA52185BE241}"/>
    <cellStyle name="Komma 3 2 2 4 2 3 2 3 2" xfId="37878" xr:uid="{0E2E199D-4609-4234-83D0-40CECB0FFFB1}"/>
    <cellStyle name="Komma 3 2 2 4 2 3 2 3 3" xfId="43426" xr:uid="{5774CEB0-12A1-4B1D-A53A-69EEF15987EF}"/>
    <cellStyle name="Komma 3 2 2 4 2 3 2 4" xfId="21377" xr:uid="{A57E26A5-BBEC-4CB4-A5F9-63FC79B42224}"/>
    <cellStyle name="Komma 3 2 2 4 2 3 2 4 2" xfId="48873" xr:uid="{84EE420A-5710-4590-8239-95DC1EED8C64}"/>
    <cellStyle name="Komma 3 2 2 4 2 3 2 5" xfId="26884" xr:uid="{9162D688-BB37-45A8-8F6F-54B9C6DCE402}"/>
    <cellStyle name="Komma 3 2 2 4 2 3 3" xfId="7839" xr:uid="{047037CF-C570-47A1-B70B-F1733BDFAB68}"/>
    <cellStyle name="Komma 3 2 2 4 2 3 3 2" xfId="29908" xr:uid="{51170B82-6B12-461F-85C6-7E392C4E9486}"/>
    <cellStyle name="Komma 3 2 2 4 2 3 4" xfId="13205" xr:uid="{BAA06139-C1DD-42F2-B398-B2136631B934}"/>
    <cellStyle name="Komma 3 2 2 4 2 3 4 2" xfId="35274" xr:uid="{1F432E8B-F219-49F3-8425-15E56EF1AC6D}"/>
    <cellStyle name="Komma 3 2 2 4 2 3 4 3" xfId="40822" xr:uid="{1C7BBC33-6CA0-4366-A632-241807C4085F}"/>
    <cellStyle name="Komma 3 2 2 4 2 3 5" xfId="18773" xr:uid="{B33B6619-3B01-4D15-AB9E-882BE337B50D}"/>
    <cellStyle name="Komma 3 2 2 4 2 3 5 2" xfId="46390" xr:uid="{71F9596C-8E21-4D32-B611-A1F634113861}"/>
    <cellStyle name="Komma 3 2 2 4 2 3 6" xfId="24401" xr:uid="{8D744FF8-E3E6-42DC-9625-7ED471E765C6}"/>
    <cellStyle name="Komma 3 2 2 4 2 4" xfId="3233" xr:uid="{426731F1-91F8-457A-A10A-F204F05EB5CE}"/>
    <cellStyle name="Komma 3 2 2 4 2 4 2" xfId="8760" xr:uid="{DAC4698C-6A6A-486E-8C1F-D8EFCACFA6E1}"/>
    <cellStyle name="Komma 3 2 2 4 2 4 2 2" xfId="30829" xr:uid="{A7F391B0-3DBB-4EF3-BACC-07D159B242C5}"/>
    <cellStyle name="Komma 3 2 2 4 2 4 3" xfId="14227" xr:uid="{201EFF27-903D-4A1A-AD83-D165C0957CA3}"/>
    <cellStyle name="Komma 3 2 2 4 2 4 3 2" xfId="36296" xr:uid="{E2DBEE79-07B1-41C5-85A2-CA6E4A47A5B3}"/>
    <cellStyle name="Komma 3 2 2 4 2 4 3 3" xfId="41844" xr:uid="{A425CFE6-1C12-4353-A47E-A6ACE648FA92}"/>
    <cellStyle name="Komma 3 2 2 4 2 4 4" xfId="19795" xr:uid="{2C9553B9-5F8F-4A58-914A-0B2DE0EED88C}"/>
    <cellStyle name="Komma 3 2 2 4 2 4 4 2" xfId="47311" xr:uid="{4B52B447-B3D6-4BD1-A230-6F70F2532947}"/>
    <cellStyle name="Komma 3 2 2 4 2 4 5" xfId="25322" xr:uid="{95017512-BE9E-4BA9-AB5E-BC6EC25DC6A0}"/>
    <cellStyle name="Komma 3 2 2 4 2 5" xfId="6257" xr:uid="{E6E2E9DB-7A33-4BB0-B3C7-51DD1D812ADC}"/>
    <cellStyle name="Komma 3 2 2 4 2 5 2" xfId="28326" xr:uid="{10A34480-8A7A-472A-9447-7204CF593B35}"/>
    <cellStyle name="Komma 3 2 2 4 2 6" xfId="11643" xr:uid="{CA7FE363-3192-4956-85E2-37B360E0FCFB}"/>
    <cellStyle name="Komma 3 2 2 4 2 6 2" xfId="33712" xr:uid="{DF69C627-6AE6-4836-906D-C180CC5EE1F5}"/>
    <cellStyle name="Komma 3 2 2 4 2 6 3" xfId="39260" xr:uid="{442C41A8-DC1C-48D5-B585-B0DFB9AC8A0B}"/>
    <cellStyle name="Komma 3 2 2 4 2 7" xfId="17191" xr:uid="{C0C43261-DC04-405D-B704-5F47CD91BA24}"/>
    <cellStyle name="Komma 3 2 2 4 2 7 2" xfId="44808" xr:uid="{B92676D2-FA19-44E3-B609-2873FC7FF404}"/>
    <cellStyle name="Komma 3 2 2 4 2 8" xfId="22819" xr:uid="{C4FBE096-C378-472E-B80B-5609FC6E90BA}"/>
    <cellStyle name="Komma 3 2 2 4 3" xfId="2812" xr:uid="{DCC21D5A-EAD2-429A-A86D-15A977348D72}"/>
    <cellStyle name="Komma 3 2 2 4 3 2" xfId="13806" xr:uid="{F15C1855-A0F0-402D-9CFE-3B131CE8A38B}"/>
    <cellStyle name="Komma 3 2 2 4 3 2 2" xfId="35875" xr:uid="{A9490BF0-A173-449C-9238-53A5FC00DA72}"/>
    <cellStyle name="Komma 3 2 2 4 3 2 3" xfId="41423" xr:uid="{4ED6A5F8-8E13-4943-B2B2-A5033D3D8A07}"/>
    <cellStyle name="Komma 3 2 2 4 3 3" xfId="19374" xr:uid="{F0676FAB-6C61-416B-85E7-46736457216C}"/>
    <cellStyle name="Komma 3 2 2 4 3 4" xfId="38699" xr:uid="{4833D28B-E397-4C98-9B66-E86EBC26D732}"/>
    <cellStyle name="Komma 3 2 2 4 4" xfId="5836" xr:uid="{FD3A982B-F9E7-4B49-B70F-67A425F6C9FC}"/>
    <cellStyle name="Komma 3 2 2 4 4 2" xfId="27905" xr:uid="{B1A62823-7130-4AE3-B983-25A556E40473}"/>
    <cellStyle name="Komma 3 2 2 4 5" xfId="16770" xr:uid="{A521460B-7461-49C5-A1A0-ABFE3B13996D}"/>
    <cellStyle name="Komma 3 2 2 4 5 2" xfId="44387" xr:uid="{9842A448-3822-4894-8E8A-014DC458D14F}"/>
    <cellStyle name="Komma 3 2 2 4 6" xfId="22398" xr:uid="{16B64358-7638-430C-972F-FEFB51EAB300}"/>
    <cellStyle name="Komma 3 2 2 5" xfId="2571" xr:uid="{586CC34B-C09F-4420-B618-D89B3CAD4E3C}"/>
    <cellStyle name="Komma 3 2 2 5 2" xfId="5495" xr:uid="{724A73A2-AAC3-44C9-86AC-D88A0A944742}"/>
    <cellStyle name="Komma 3 2 2 5 2 2" xfId="11002" xr:uid="{D33B2C53-732C-4A86-9E95-CC7D7479068E}"/>
    <cellStyle name="Komma 3 2 2 5 2 2 2" xfId="33071" xr:uid="{2B02292C-B355-4B53-9D22-7E23FD15243C}"/>
    <cellStyle name="Komma 3 2 2 5 2 3" xfId="16489" xr:uid="{FCB4F023-277E-43B6-A722-973FEACA3043}"/>
    <cellStyle name="Komma 3 2 2 5 2 3 2" xfId="38558" xr:uid="{D322C765-6B9B-44D0-AA98-562811FFE5ED}"/>
    <cellStyle name="Komma 3 2 2 5 2 3 3" xfId="44106" xr:uid="{77C83C69-3E57-4DEE-B607-369D185540A6}"/>
    <cellStyle name="Komma 3 2 2 5 2 4" xfId="22057" xr:uid="{B495812B-B41F-492E-AB4A-1DE0C94F8665}"/>
    <cellStyle name="Komma 3 2 2 5 2 4 2" xfId="49553" xr:uid="{16183C73-DE16-4B9A-95C3-1B624F9DF21D}"/>
    <cellStyle name="Komma 3 2 2 5 2 5" xfId="27564" xr:uid="{DA99EF2E-AD67-4B40-AD40-615FD307ECFC}"/>
    <cellStyle name="Komma 3 2 2 5 3" xfId="8179" xr:uid="{29F02293-1C1D-4564-910D-D4AF90EE6A0D}"/>
    <cellStyle name="Komma 3 2 2 5 3 2" xfId="30248" xr:uid="{7D4F336F-683D-4E3C-A719-7A6C2BFCCB63}"/>
    <cellStyle name="Komma 3 2 2 5 4" xfId="13565" xr:uid="{687F04B9-DD5C-41B9-9D00-02E385462EAA}"/>
    <cellStyle name="Komma 3 2 2 5 4 2" xfId="35634" xr:uid="{E01E864E-3F50-4C76-9736-9B55A2D6267C}"/>
    <cellStyle name="Komma 3 2 2 5 4 3" xfId="41182" xr:uid="{0E8E6B82-E93D-45EC-8574-1750FDC04D9C}"/>
    <cellStyle name="Komma 3 2 2 5 5" xfId="19133" xr:uid="{F218649E-F085-4BE0-9390-193EC1353031}"/>
    <cellStyle name="Komma 3 2 2 5 5 2" xfId="46730" xr:uid="{0D761316-6710-42C7-994A-9B83478EBD80}"/>
    <cellStyle name="Komma 3 2 2 5 6" xfId="24741" xr:uid="{618912C2-5BE8-4FEA-805B-8089ADDE7502}"/>
    <cellStyle name="Komma 3 2 2 6" xfId="5595" xr:uid="{3ED9730A-4C73-4E6B-864A-4412E6C1B189}"/>
    <cellStyle name="Komma 3 2 2 6 2" xfId="11102" xr:uid="{2A0711EF-0C83-43DC-85EB-DCFB03738E7A}"/>
    <cellStyle name="Komma 3 2 2 6 2 2" xfId="33171" xr:uid="{3D41BCD1-7E62-4FCB-BE82-AC11E790C805}"/>
    <cellStyle name="Komma 3 2 2 6 3" xfId="22157" xr:uid="{81717756-FBFB-4590-9AE1-36647F42FFD6}"/>
    <cellStyle name="Komma 3 2 2 6 3 2" xfId="49653" xr:uid="{7F8A31DF-2F52-489F-854C-99FC84AC94A3}"/>
    <cellStyle name="Komma 3 2 2 6 4" xfId="27664" xr:uid="{2FAC14C3-0937-4DA5-BC35-8AF98B747F1E}"/>
    <cellStyle name="Komma 3 2 2 7" xfId="5655" xr:uid="{3F509864-B12D-40A8-802E-5961C8AB9CEB}"/>
    <cellStyle name="Komma 3 2 2 7 2" xfId="27724" xr:uid="{E3D04A0C-5780-4735-ABFB-D7E2ECBECD8C}"/>
    <cellStyle name="Komma 3 2 2 8" xfId="16589" xr:uid="{198D9122-A7E8-4C74-A715-58C5E815B3EC}"/>
    <cellStyle name="Komma 3 2 2 8 2" xfId="44206" xr:uid="{83DEDF5F-BF29-4165-8841-41BCCEA21F1E}"/>
    <cellStyle name="Komma 3 2 2 9" xfId="22217" xr:uid="{CA4FE58C-3267-4179-B2B9-5CEADAB50B57}"/>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2 2" xfId="3880" xr:uid="{1C4AA620-A464-4D48-B343-61A7AED4D096}"/>
    <cellStyle name="Komma 3 2 3 2 10 2 2 2" xfId="9387" xr:uid="{E468D12B-F4CE-4B7A-B240-22A392CBB21D}"/>
    <cellStyle name="Komma 3 2 3 2 10 2 2 2 2" xfId="31456" xr:uid="{1993777B-0C4B-4FA6-83CE-D19E1AA07414}"/>
    <cellStyle name="Komma 3 2 3 2 10 2 2 3" xfId="14874" xr:uid="{B263C267-4E73-4C29-80C1-003A8E8EA429}"/>
    <cellStyle name="Komma 3 2 3 2 10 2 2 3 2" xfId="36943" xr:uid="{31C0EE06-B15E-4B23-A2E7-BB460BBADF61}"/>
    <cellStyle name="Komma 3 2 3 2 10 2 2 3 3" xfId="42491" xr:uid="{B6BEDF11-E607-439E-BBD8-FE153683D582}"/>
    <cellStyle name="Komma 3 2 3 2 10 2 2 4" xfId="20442" xr:uid="{79B57E10-731D-4ADC-A4F6-038BC07F15BF}"/>
    <cellStyle name="Komma 3 2 3 2 10 2 2 4 2" xfId="47938" xr:uid="{7EAA389A-47D3-476A-BA3E-6876987C4D90}"/>
    <cellStyle name="Komma 3 2 3 2 10 2 2 5" xfId="25949" xr:uid="{BA14C7F4-280D-4CE3-BAEB-651ECC163965}"/>
    <cellStyle name="Komma 3 2 3 2 10 2 3" xfId="6904" xr:uid="{F1F6B0C8-079E-41B2-AABA-F8F7B48733EA}"/>
    <cellStyle name="Komma 3 2 3 2 10 2 3 2" xfId="28973" xr:uid="{B9364AC4-1C57-4924-BE18-58B3FC47AFF1}"/>
    <cellStyle name="Komma 3 2 3 2 10 2 4" xfId="12270" xr:uid="{D19EBA9E-1E22-46A3-BB47-90875C10CE66}"/>
    <cellStyle name="Komma 3 2 3 2 10 2 4 2" xfId="34339" xr:uid="{4F23A2A3-2A67-4A87-900C-C9C7A78FECF3}"/>
    <cellStyle name="Komma 3 2 3 2 10 2 4 3" xfId="39887" xr:uid="{F71DF622-1637-4A2D-800E-17300F475BFC}"/>
    <cellStyle name="Komma 3 2 3 2 10 2 5" xfId="17838" xr:uid="{007AD59F-DAAF-4EC4-8868-6AFE20919A4D}"/>
    <cellStyle name="Komma 3 2 3 2 10 2 5 2" xfId="45455" xr:uid="{7C7C0BD2-D004-43EC-A3DA-824B426EBCDD}"/>
    <cellStyle name="Komma 3 2 3 2 10 2 6" xfId="23466" xr:uid="{58B953C7-87E8-4986-9807-DF886E8E89A1}"/>
    <cellStyle name="Komma 3 2 3 2 10 3" xfId="2057" xr:uid="{7C5F1BD1-1ED8-401A-B396-06DE91B7F38D}"/>
    <cellStyle name="Komma 3 2 3 2 10 3 2" xfId="4661" xr:uid="{7D322919-280F-4C9E-84D4-F8FD9354D814}"/>
    <cellStyle name="Komma 3 2 3 2 10 3 2 2" xfId="10168" xr:uid="{679F8DEF-C980-485A-8050-2AEE211D64B5}"/>
    <cellStyle name="Komma 3 2 3 2 10 3 2 2 2" xfId="32237" xr:uid="{5113B9DA-D549-4C66-BB69-A3753403EB00}"/>
    <cellStyle name="Komma 3 2 3 2 10 3 2 3" xfId="15655" xr:uid="{BBF5364A-DEDF-4D81-8EFB-90E10879BEA1}"/>
    <cellStyle name="Komma 3 2 3 2 10 3 2 3 2" xfId="37724" xr:uid="{750B32B9-0B6C-4671-A851-6CE924F174F3}"/>
    <cellStyle name="Komma 3 2 3 2 10 3 2 3 3" xfId="43272" xr:uid="{32587421-9EDC-4741-B6AC-7B9984B7BE5B}"/>
    <cellStyle name="Komma 3 2 3 2 10 3 2 4" xfId="21223" xr:uid="{DEC8D011-327D-49B8-A349-C20794D90179}"/>
    <cellStyle name="Komma 3 2 3 2 10 3 2 4 2" xfId="48719" xr:uid="{07812A8A-5F2D-4AEF-81FD-39CF3FCE7AF1}"/>
    <cellStyle name="Komma 3 2 3 2 10 3 2 5" xfId="26730" xr:uid="{BC9656A0-B886-418E-98B7-D30ABEE77BF8}"/>
    <cellStyle name="Komma 3 2 3 2 10 3 3" xfId="7685" xr:uid="{63907F46-427A-4332-9F3E-4E3708687E68}"/>
    <cellStyle name="Komma 3 2 3 2 10 3 3 2" xfId="29754" xr:uid="{1B7B6844-5C48-4B94-A70A-206D8384EFD2}"/>
    <cellStyle name="Komma 3 2 3 2 10 3 4" xfId="13051" xr:uid="{BED39634-BD3F-4D81-8B37-0A0CC1DE89B7}"/>
    <cellStyle name="Komma 3 2 3 2 10 3 4 2" xfId="35120" xr:uid="{1F4B1A7A-A3D8-43D1-A416-377C68A7627A}"/>
    <cellStyle name="Komma 3 2 3 2 10 3 4 3" xfId="40668" xr:uid="{C5E1CC5E-C66E-4A6D-B3F9-2DEFED610DB7}"/>
    <cellStyle name="Komma 3 2 3 2 10 3 5" xfId="18619" xr:uid="{F4720702-A90D-4174-AFB4-0C4497780DDC}"/>
    <cellStyle name="Komma 3 2 3 2 10 3 5 2" xfId="46236" xr:uid="{07BDC092-6300-49B9-A3A0-1181AE89FF99}"/>
    <cellStyle name="Komma 3 2 3 2 10 3 6" xfId="24247" xr:uid="{3AB36E0D-951F-4E3A-8C99-F0713CF47C31}"/>
    <cellStyle name="Komma 3 2 3 2 10 4" xfId="3079" xr:uid="{B1801E68-A24B-43EB-9EDB-48164A9407D7}"/>
    <cellStyle name="Komma 3 2 3 2 10 4 2" xfId="8606" xr:uid="{891B2731-BB3E-4D35-B81E-57AFCD9A802B}"/>
    <cellStyle name="Komma 3 2 3 2 10 4 2 2" xfId="30675" xr:uid="{8259B3B5-7099-4B45-9057-8097897BFF7F}"/>
    <cellStyle name="Komma 3 2 3 2 10 4 3" xfId="14073" xr:uid="{EF5EF192-4AA2-4EAD-913B-DC6C9AFBC80F}"/>
    <cellStyle name="Komma 3 2 3 2 10 4 3 2" xfId="36142" xr:uid="{63D8871F-5D6E-4BA3-88E4-31DC2D8B77DF}"/>
    <cellStyle name="Komma 3 2 3 2 10 4 3 3" xfId="41690" xr:uid="{F296EB54-13FF-4B75-B815-56D2EADDFBBF}"/>
    <cellStyle name="Komma 3 2 3 2 10 4 4" xfId="19641" xr:uid="{E29A1D12-E5ED-45A2-AFDD-B7F52D4165AB}"/>
    <cellStyle name="Komma 3 2 3 2 10 4 4 2" xfId="47157" xr:uid="{97DD3511-94CC-44DA-8C7D-E322875918CB}"/>
    <cellStyle name="Komma 3 2 3 2 10 4 5" xfId="25168" xr:uid="{25C0241B-2D0C-485A-AFE0-E2EDAAAFF79B}"/>
    <cellStyle name="Komma 3 2 3 2 10 5" xfId="6103" xr:uid="{95AE367D-92BF-4650-9DF5-9C0C57059B1D}"/>
    <cellStyle name="Komma 3 2 3 2 10 5 2" xfId="28172" xr:uid="{070BB1F3-621D-4142-94BC-0FF11A08879E}"/>
    <cellStyle name="Komma 3 2 3 2 10 6" xfId="11489" xr:uid="{4738B5E3-6322-475D-9C3A-D877D80110BA}"/>
    <cellStyle name="Komma 3 2 3 2 10 6 2" xfId="33558" xr:uid="{FC1B605E-BD41-4038-A396-E7BDC6371826}"/>
    <cellStyle name="Komma 3 2 3 2 10 6 3" xfId="39106" xr:uid="{D9D08719-00EF-42B5-9DEF-F553BC5DD4C1}"/>
    <cellStyle name="Komma 3 2 3 2 10 7" xfId="17037" xr:uid="{92CC4DBF-017E-45BC-8027-4A8B4B51A563}"/>
    <cellStyle name="Komma 3 2 3 2 10 7 2" xfId="44654" xr:uid="{1953D45B-5E07-4E66-90A2-DFA32E315F86}"/>
    <cellStyle name="Komma 3 2 3 2 10 8" xfId="22665" xr:uid="{A2CE8B17-9248-4DC7-834A-B824B04085EF}"/>
    <cellStyle name="Komma 3 2 3 2 11" xfId="896" xr:uid="{A0CD4C38-58B0-4E0D-90EA-B5ADFEC38154}"/>
    <cellStyle name="Komma 3 2 3 2 11 2" xfId="1697" xr:uid="{D09CA862-32BE-4502-B1C5-C8A3115D61AB}"/>
    <cellStyle name="Komma 3 2 3 2 11 2 2" xfId="4301" xr:uid="{2E16B138-6988-4A7F-92CE-90D244FB222B}"/>
    <cellStyle name="Komma 3 2 3 2 11 2 2 2" xfId="9808" xr:uid="{3F973BF8-442C-4B05-A8F1-609432B3F0B3}"/>
    <cellStyle name="Komma 3 2 3 2 11 2 2 2 2" xfId="31877" xr:uid="{AEE9CBCE-E275-43D6-AB25-3893F787B267}"/>
    <cellStyle name="Komma 3 2 3 2 11 2 2 3" xfId="15295" xr:uid="{54DDFCEC-0143-4AD1-B6A5-F3B01D1DD482}"/>
    <cellStyle name="Komma 3 2 3 2 11 2 2 3 2" xfId="37364" xr:uid="{989BF580-6A28-4878-B6E1-CD0208603F43}"/>
    <cellStyle name="Komma 3 2 3 2 11 2 2 3 3" xfId="42912" xr:uid="{66BF9ABC-1963-4BF2-BE0B-A13DF8842C48}"/>
    <cellStyle name="Komma 3 2 3 2 11 2 2 4" xfId="20863" xr:uid="{B6D014BE-3926-4371-BF86-C985594924D5}"/>
    <cellStyle name="Komma 3 2 3 2 11 2 2 4 2" xfId="48359" xr:uid="{641241EE-EFE2-4455-BE6E-2193B8508132}"/>
    <cellStyle name="Komma 3 2 3 2 11 2 2 5" xfId="26370" xr:uid="{860AEA2A-DF03-481E-82BD-C94A5C8C46B7}"/>
    <cellStyle name="Komma 3 2 3 2 11 2 3" xfId="7325" xr:uid="{ABC830AE-3900-48B8-84AC-C92D0D55DAE4}"/>
    <cellStyle name="Komma 3 2 3 2 11 2 3 2" xfId="29394" xr:uid="{19F9FE51-A144-4322-9B62-6E8A939E5626}"/>
    <cellStyle name="Komma 3 2 3 2 11 2 4" xfId="12691" xr:uid="{FD2F35B3-78AB-479C-8842-97B6EEDA0736}"/>
    <cellStyle name="Komma 3 2 3 2 11 2 4 2" xfId="34760" xr:uid="{D0F017CE-32C8-47F1-83D8-487602B85439}"/>
    <cellStyle name="Komma 3 2 3 2 11 2 4 3" xfId="40308" xr:uid="{9D063F5E-D2E9-4EB1-98F0-8847F3975D8B}"/>
    <cellStyle name="Komma 3 2 3 2 11 2 5" xfId="18259" xr:uid="{460EDA58-575A-4EC0-9CE1-9FE3BFD591EA}"/>
    <cellStyle name="Komma 3 2 3 2 11 2 5 2" xfId="45876" xr:uid="{D4C3B169-07FE-47AB-84E5-7EE5995694B4}"/>
    <cellStyle name="Komma 3 2 3 2 11 2 6" xfId="23887" xr:uid="{65082DBE-B48B-4FEE-A726-37E063A362A0}"/>
    <cellStyle name="Komma 3 2 3 2 11 3" xfId="3500" xr:uid="{C22FB8F9-5126-41D3-8109-EEA26BDC81AD}"/>
    <cellStyle name="Komma 3 2 3 2 11 3 2" xfId="9027" xr:uid="{F9E39D35-A502-4D12-A644-86821167CB4B}"/>
    <cellStyle name="Komma 3 2 3 2 11 3 2 2" xfId="31096" xr:uid="{2A267405-977A-45AE-975F-CE67D0D482E2}"/>
    <cellStyle name="Komma 3 2 3 2 11 3 3" xfId="14494" xr:uid="{27890223-E4A3-47F4-A9C6-C63B063092EB}"/>
    <cellStyle name="Komma 3 2 3 2 11 3 3 2" xfId="36563" xr:uid="{DDCE8CEC-D7A8-4F88-B74E-E5039325FF4B}"/>
    <cellStyle name="Komma 3 2 3 2 11 3 3 3" xfId="42111" xr:uid="{B40ADF49-C431-4ACA-BE97-D6AA542CE7E4}"/>
    <cellStyle name="Komma 3 2 3 2 11 3 4" xfId="20062" xr:uid="{88650012-D1AF-4C8B-A01D-A1A4856EA007}"/>
    <cellStyle name="Komma 3 2 3 2 11 3 4 2" xfId="47578" xr:uid="{5DAFFF73-1D25-428E-8811-43B9EA1C15F9}"/>
    <cellStyle name="Komma 3 2 3 2 11 3 5" xfId="25589" xr:uid="{C2A5ED2F-3ACC-470F-8C45-CD2D3040A335}"/>
    <cellStyle name="Komma 3 2 3 2 11 4" xfId="6524" xr:uid="{E180F70C-4445-48AB-9373-A96AD247CD58}"/>
    <cellStyle name="Komma 3 2 3 2 11 4 2" xfId="28593" xr:uid="{EE1F8685-E917-4CEC-A9CC-F040E26F7A1B}"/>
    <cellStyle name="Komma 3 2 3 2 11 5" xfId="11910" xr:uid="{AA4A2EE2-5899-4C70-99DE-94FEB25FA0B3}"/>
    <cellStyle name="Komma 3 2 3 2 11 5 2" xfId="33979" xr:uid="{9690D449-1A64-41F6-9544-B8FF6859AC4F}"/>
    <cellStyle name="Komma 3 2 3 2 11 5 3" xfId="39527" xr:uid="{C66BAD70-C9D6-4FF6-BBF9-CF921A889935}"/>
    <cellStyle name="Komma 3 2 3 2 11 6" xfId="17458" xr:uid="{DE8B4BFD-8C60-4814-83B3-DEA72A0B3709}"/>
    <cellStyle name="Komma 3 2 3 2 11 6 2" xfId="45075" xr:uid="{74A4CF5D-6129-44F2-917D-E27156ECCBFF}"/>
    <cellStyle name="Komma 3 2 3 2 11 7" xfId="23086" xr:uid="{EB3ED9B6-7800-4813-9713-AC00D432F359}"/>
    <cellStyle name="Komma 3 2 3 2 12" xfId="956" xr:uid="{86CE4588-4EC3-45C0-9F70-2681848111FE}"/>
    <cellStyle name="Komma 3 2 3 2 12 2" xfId="3560" xr:uid="{34BA66A5-FC32-4E4E-B194-D4B731CE1CC2}"/>
    <cellStyle name="Komma 3 2 3 2 12 2 2" xfId="9067" xr:uid="{9F36FD85-04E3-4A00-AC65-11AADFAE0E23}"/>
    <cellStyle name="Komma 3 2 3 2 12 2 2 2" xfId="31136" xr:uid="{A820E6D1-DA31-4E27-8ACB-03A5B36414B3}"/>
    <cellStyle name="Komma 3 2 3 2 12 2 3" xfId="14554" xr:uid="{E7B71B8A-68AB-4682-B517-AE21DF0C0F9E}"/>
    <cellStyle name="Komma 3 2 3 2 12 2 3 2" xfId="36623" xr:uid="{85341BED-89AA-4E73-9B70-BA2BD258CE81}"/>
    <cellStyle name="Komma 3 2 3 2 12 2 3 3" xfId="42171" xr:uid="{BFB3E918-7196-4D0C-811B-3049199AB12B}"/>
    <cellStyle name="Komma 3 2 3 2 12 2 4" xfId="20122" xr:uid="{9AC5DF2A-4348-4B25-9518-A90AC6628009}"/>
    <cellStyle name="Komma 3 2 3 2 12 2 4 2" xfId="47618" xr:uid="{239ACBB8-11CE-4656-8607-0F16EFB6F60E}"/>
    <cellStyle name="Komma 3 2 3 2 12 2 5" xfId="25629" xr:uid="{5551CE7F-8AA3-4B9F-BB0F-6F9C1B9A2C7D}"/>
    <cellStyle name="Komma 3 2 3 2 12 3" xfId="6584" xr:uid="{8C4CDE83-4097-43C8-8C4C-151B18E93D18}"/>
    <cellStyle name="Komma 3 2 3 2 12 3 2" xfId="28653" xr:uid="{1B576D30-FC18-44E0-9201-6E06DBA2B111}"/>
    <cellStyle name="Komma 3 2 3 2 12 4" xfId="11950" xr:uid="{D6391CA5-F39A-4F76-83F2-95C2C85EB875}"/>
    <cellStyle name="Komma 3 2 3 2 12 4 2" xfId="34019" xr:uid="{390AF7E7-A67C-4B27-A097-A40D46C43A7A}"/>
    <cellStyle name="Komma 3 2 3 2 12 4 3" xfId="39567" xr:uid="{CDDA292D-F780-493F-89E1-E35ED8D0D72E}"/>
    <cellStyle name="Komma 3 2 3 2 12 5" xfId="17518" xr:uid="{4D7DF806-D074-4F38-BFF2-D2686A55F810}"/>
    <cellStyle name="Komma 3 2 3 2 12 5 2" xfId="45135" xr:uid="{2F31C4DF-FCF1-4E85-88EE-C8FD87AEFEAC}"/>
    <cellStyle name="Komma 3 2 3 2 12 6" xfId="23146" xr:uid="{32413910-9198-4DCB-84B2-188719A6C0ED}"/>
    <cellStyle name="Komma 3 2 3 2 13" xfId="1737" xr:uid="{7F955A5F-3AB8-4D3D-B774-DC9687F9A296}"/>
    <cellStyle name="Komma 3 2 3 2 13 2" xfId="4341" xr:uid="{B1F88C6A-EDC9-4B70-9ABA-15915FB1B0C4}"/>
    <cellStyle name="Komma 3 2 3 2 13 2 2" xfId="9848" xr:uid="{E93F649C-B234-4673-A433-A08B2510A858}"/>
    <cellStyle name="Komma 3 2 3 2 13 2 2 2" xfId="31917" xr:uid="{B5F73E41-871A-4181-B689-D3A796C5CEF7}"/>
    <cellStyle name="Komma 3 2 3 2 13 2 3" xfId="15335" xr:uid="{F6A715C1-9B4D-442B-9473-C4F90F3E4CE9}"/>
    <cellStyle name="Komma 3 2 3 2 13 2 3 2" xfId="37404" xr:uid="{80715FCF-FEAB-47A0-B671-F6A459750C60}"/>
    <cellStyle name="Komma 3 2 3 2 13 2 3 3" xfId="42952" xr:uid="{39732A75-D256-48E6-80ED-D7F6500EA972}"/>
    <cellStyle name="Komma 3 2 3 2 13 2 4" xfId="20903" xr:uid="{8131BE7A-F377-4B1A-AC18-893FB58DF2D1}"/>
    <cellStyle name="Komma 3 2 3 2 13 2 4 2" xfId="48399" xr:uid="{FC9EE2E0-41F3-43E0-A30A-D2AD5E6DEC93}"/>
    <cellStyle name="Komma 3 2 3 2 13 2 5" xfId="26410" xr:uid="{602A18E6-CCD9-45EA-8470-063715C00BA0}"/>
    <cellStyle name="Komma 3 2 3 2 13 3" xfId="7365" xr:uid="{0AF1278D-AF6E-4770-A3A2-0ACBE75E627C}"/>
    <cellStyle name="Komma 3 2 3 2 13 3 2" xfId="29434" xr:uid="{9F675567-FE6D-4196-8E06-470FA945D9FB}"/>
    <cellStyle name="Komma 3 2 3 2 13 4" xfId="12731" xr:uid="{FE79196D-E1CD-4DDE-B7A5-200BEF087EC8}"/>
    <cellStyle name="Komma 3 2 3 2 13 4 2" xfId="34800" xr:uid="{DC9D698B-6AF4-4A50-A6B7-F9ED1776F515}"/>
    <cellStyle name="Komma 3 2 3 2 13 4 3" xfId="40348" xr:uid="{06123B46-1244-4C65-91DB-664E293D8007}"/>
    <cellStyle name="Komma 3 2 3 2 13 5" xfId="18299" xr:uid="{4C9BA65B-5A23-4F6D-93BA-3609C2D31F2E}"/>
    <cellStyle name="Komma 3 2 3 2 13 5 2" xfId="45916" xr:uid="{F07945F4-C107-46B2-B009-170C1ACC9BD4}"/>
    <cellStyle name="Komma 3 2 3 2 13 6" xfId="23927" xr:uid="{32E7D2F3-877F-404B-A1A6-465D22B9183C}"/>
    <cellStyle name="Komma 3 2 3 2 14" xfId="2478" xr:uid="{7A685F8A-E248-4B05-A9FE-60CB7A97D1B1}"/>
    <cellStyle name="Komma 3 2 3 2 14 2" xfId="5082" xr:uid="{6396E000-4D56-42B0-A3DE-BDC3F0C63FE0}"/>
    <cellStyle name="Komma 3 2 3 2 14 2 2" xfId="10589" xr:uid="{F8CE7336-A5C5-4892-B15A-4CDC2739C2BF}"/>
    <cellStyle name="Komma 3 2 3 2 14 2 2 2" xfId="32658" xr:uid="{C8C059B7-1693-4D25-9F73-AC563980955E}"/>
    <cellStyle name="Komma 3 2 3 2 14 2 3" xfId="16076" xr:uid="{E25CB4AD-17DF-439F-9A06-546A381580A2}"/>
    <cellStyle name="Komma 3 2 3 2 14 2 3 2" xfId="38145" xr:uid="{2655C81E-B2F8-4282-8E4B-2600329367CA}"/>
    <cellStyle name="Komma 3 2 3 2 14 2 3 3" xfId="43693" xr:uid="{D8ED410F-5BD1-4E08-ABB1-57C9BF0894DD}"/>
    <cellStyle name="Komma 3 2 3 2 14 2 4" xfId="21644" xr:uid="{2401F8F6-90BC-4692-8470-A330E1EA07AC}"/>
    <cellStyle name="Komma 3 2 3 2 14 2 4 2" xfId="49140" xr:uid="{E4C99625-A11F-449D-857B-A2BFE302F218}"/>
    <cellStyle name="Komma 3 2 3 2 14 2 5" xfId="27151" xr:uid="{B130AC8A-DC97-46DD-B5C9-94CDE209DBEE}"/>
    <cellStyle name="Komma 3 2 3 2 14 3" xfId="8106" xr:uid="{2D81EDD2-3278-4725-9A5D-E94A7EA7975A}"/>
    <cellStyle name="Komma 3 2 3 2 14 3 2" xfId="30175" xr:uid="{B4864552-E4B5-489A-B7C8-400EAE18D453}"/>
    <cellStyle name="Komma 3 2 3 2 14 4" xfId="13472" xr:uid="{98694082-50FB-434E-BC53-96D2E392C210}"/>
    <cellStyle name="Komma 3 2 3 2 14 4 2" xfId="35541" xr:uid="{2DD6D8AB-52A6-4B72-8BEE-CB5881D977EC}"/>
    <cellStyle name="Komma 3 2 3 2 14 4 3" xfId="41089" xr:uid="{0F7A9362-8BDB-48E1-96D6-FA313E8840E6}"/>
    <cellStyle name="Komma 3 2 3 2 14 5" xfId="19040" xr:uid="{177BA77B-1AFA-4F44-87AC-FE61864E3590}"/>
    <cellStyle name="Komma 3 2 3 2 14 5 2" xfId="46657" xr:uid="{65FDCCC1-1CAC-4431-94AB-BA38A2B78810}"/>
    <cellStyle name="Komma 3 2 3 2 14 6" xfId="24668" xr:uid="{EAC83769-AFAA-4AB8-8CFA-D201FF60C3EA}"/>
    <cellStyle name="Komma 3 2 3 2 15" xfId="2518" xr:uid="{23ACA247-4340-48DB-9D0D-E97E6DC6E360}"/>
    <cellStyle name="Komma 3 2 3 2 15 2" xfId="5462" xr:uid="{8A89C4ED-069C-4F70-8A3F-466ACBE9006B}"/>
    <cellStyle name="Komma 3 2 3 2 15 2 2" xfId="10969" xr:uid="{A5118722-D287-4D79-8892-B3FB5159FC49}"/>
    <cellStyle name="Komma 3 2 3 2 15 2 2 2" xfId="33038" xr:uid="{0803C8E7-F5FB-483C-8A46-7231012EBA7D}"/>
    <cellStyle name="Komma 3 2 3 2 15 2 3" xfId="16456" xr:uid="{9D0D03D6-2D69-4900-BD17-36F4A21464D4}"/>
    <cellStyle name="Komma 3 2 3 2 15 2 3 2" xfId="38525" xr:uid="{982F1944-A6AD-4524-87AF-622065483C34}"/>
    <cellStyle name="Komma 3 2 3 2 15 2 3 3" xfId="44073" xr:uid="{984E9180-5B92-4893-93A6-3971F2AF2BD7}"/>
    <cellStyle name="Komma 3 2 3 2 15 2 4" xfId="22024" xr:uid="{D74B07D3-9B95-42A3-A23F-89805F614775}"/>
    <cellStyle name="Komma 3 2 3 2 15 2 4 2" xfId="49520" xr:uid="{B9BD0846-B3EE-4E55-80EC-2E16D36FC7C2}"/>
    <cellStyle name="Komma 3 2 3 2 15 2 5" xfId="27531" xr:uid="{BFE7A9B2-8AA4-4A55-A04C-5FF05C9E0555}"/>
    <cellStyle name="Komma 3 2 3 2 15 3" xfId="8146" xr:uid="{110D64E9-59FE-4330-BD55-3F38091B3397}"/>
    <cellStyle name="Komma 3 2 3 2 15 3 2" xfId="30215" xr:uid="{9C158F66-0660-481F-9CFF-838FBD424743}"/>
    <cellStyle name="Komma 3 2 3 2 15 4" xfId="13512" xr:uid="{16624D0D-9C3D-4E04-A842-2213C192D40C}"/>
    <cellStyle name="Komma 3 2 3 2 15 4 2" xfId="35581" xr:uid="{50358E87-04B3-4A09-A408-04D2D297E327}"/>
    <cellStyle name="Komma 3 2 3 2 15 4 3" xfId="41129" xr:uid="{A1BAFD76-D7DF-48DA-A439-AC66EAA31EEC}"/>
    <cellStyle name="Komma 3 2 3 2 15 5" xfId="19080" xr:uid="{5C965BF6-3751-442B-A0BD-DB9CAFBE7578}"/>
    <cellStyle name="Komma 3 2 3 2 15 5 2" xfId="46697" xr:uid="{D41FD418-C035-4488-8DD1-05FDBCED8EAA}"/>
    <cellStyle name="Komma 3 2 3 2 15 6" xfId="24708" xr:uid="{49EE33C8-EADF-45B8-8A11-96F9C7D89196}"/>
    <cellStyle name="Komma 3 2 3 2 16" xfId="2598" xr:uid="{B30C7BCA-742C-4C1E-A38B-7E59074B15C1}"/>
    <cellStyle name="Komma 3 2 3 2 16 2" xfId="5522" xr:uid="{9719BB6C-845D-4856-B259-9CFDA2C9D6AD}"/>
    <cellStyle name="Komma 3 2 3 2 16 2 2" xfId="11029" xr:uid="{B2BA1B32-4D2F-433F-9AE1-BC4C47C9A00D}"/>
    <cellStyle name="Komma 3 2 3 2 16 2 2 2" xfId="33098" xr:uid="{A60639F7-9A3D-4E79-817A-75A2F4B72661}"/>
    <cellStyle name="Komma 3 2 3 2 16 2 3" xfId="16516" xr:uid="{74494A81-A70D-4D09-B563-63D509FE05CC}"/>
    <cellStyle name="Komma 3 2 3 2 16 2 3 2" xfId="38585" xr:uid="{0A010C61-E196-4D12-8563-88C1132BAB02}"/>
    <cellStyle name="Komma 3 2 3 2 16 2 3 3" xfId="44133" xr:uid="{6F37F3A5-0448-4655-B8A2-EB04D48076E2}"/>
    <cellStyle name="Komma 3 2 3 2 16 2 4" xfId="22084" xr:uid="{5A74ED22-B9E0-4FAD-9F54-58E8E8879676}"/>
    <cellStyle name="Komma 3 2 3 2 16 2 4 2" xfId="49580" xr:uid="{5A1A863D-60F9-46F6-9EA7-7DB6489C6D93}"/>
    <cellStyle name="Komma 3 2 3 2 16 2 5" xfId="27591" xr:uid="{0E29D7AF-8E0C-4829-8C39-1298D5E26FAB}"/>
    <cellStyle name="Komma 3 2 3 2 16 3" xfId="8206" xr:uid="{AE96B790-A8CB-4171-B727-A259AE659D3D}"/>
    <cellStyle name="Komma 3 2 3 2 16 3 2" xfId="30275" xr:uid="{D12F011C-164E-4D84-90F4-4FF862BEA503}"/>
    <cellStyle name="Komma 3 2 3 2 16 4" xfId="13592" xr:uid="{999F954A-9D59-4E75-A983-2737EF8F9527}"/>
    <cellStyle name="Komma 3 2 3 2 16 4 2" xfId="35661" xr:uid="{7095BA51-BF02-42AE-BEA3-6618CBA55842}"/>
    <cellStyle name="Komma 3 2 3 2 16 4 3" xfId="41209" xr:uid="{A10B0C4D-D0A0-4439-876C-E84F2567F1C7}"/>
    <cellStyle name="Komma 3 2 3 2 16 5" xfId="19160" xr:uid="{BA53AB6B-8132-4854-9A51-792953E2B9BB}"/>
    <cellStyle name="Komma 3 2 3 2 16 5 2" xfId="46757" xr:uid="{E99950A9-D7FA-4247-9E6F-9CA60B08880C}"/>
    <cellStyle name="Komma 3 2 3 2 16 6" xfId="24768" xr:uid="{104EA56C-8F3C-440F-ABAA-E4D5FA506982}"/>
    <cellStyle name="Komma 3 2 3 2 17" xfId="2638" xr:uid="{616788CD-F746-415E-B5E1-31A42CD0168A}"/>
    <cellStyle name="Komma 3 2 3 2 17 2" xfId="5562" xr:uid="{B59E2016-D620-42EA-ABD2-AD4DB65040DE}"/>
    <cellStyle name="Komma 3 2 3 2 17 2 2" xfId="11069" xr:uid="{2C86D60A-F1D3-4400-91A7-453689C2AC17}"/>
    <cellStyle name="Komma 3 2 3 2 17 2 2 2" xfId="33138" xr:uid="{9EA75CD2-C681-4E38-A6EC-8080AF3B2D08}"/>
    <cellStyle name="Komma 3 2 3 2 17 2 3" xfId="16556" xr:uid="{560D6811-6503-45D6-BE70-DEB049677E4F}"/>
    <cellStyle name="Komma 3 2 3 2 17 2 3 2" xfId="38625" xr:uid="{CFB8337A-7442-4AF3-8452-4708C8B76AB3}"/>
    <cellStyle name="Komma 3 2 3 2 17 2 3 3" xfId="44173" xr:uid="{EDC89694-2A73-4885-AEE4-D0D85E94382E}"/>
    <cellStyle name="Komma 3 2 3 2 17 2 4" xfId="22124" xr:uid="{6827D3E4-600E-4A26-BECB-3B59326C169B}"/>
    <cellStyle name="Komma 3 2 3 2 17 2 4 2" xfId="49620" xr:uid="{CF1726C4-D3DB-4851-811B-34707F40D173}"/>
    <cellStyle name="Komma 3 2 3 2 17 2 5" xfId="27631" xr:uid="{603AF5DB-C72D-4327-8C77-5AFA815891F5}"/>
    <cellStyle name="Komma 3 2 3 2 17 3" xfId="8246" xr:uid="{34FBEC10-AC48-414D-9A32-D9211252A488}"/>
    <cellStyle name="Komma 3 2 3 2 17 3 2" xfId="30315" xr:uid="{0E6716EE-F8D7-461C-A8C2-2DDDC6A0582D}"/>
    <cellStyle name="Komma 3 2 3 2 17 4" xfId="13632" xr:uid="{70657B1B-A02C-4C29-884B-1CC8BAC141CF}"/>
    <cellStyle name="Komma 3 2 3 2 17 4 2" xfId="35701" xr:uid="{18BA1EB2-C264-4E8E-A6A2-D306C82FB72C}"/>
    <cellStyle name="Komma 3 2 3 2 17 4 3" xfId="41249" xr:uid="{44E776A4-2856-40EF-ADCF-BD1F326B0EAD}"/>
    <cellStyle name="Komma 3 2 3 2 17 5" xfId="19200" xr:uid="{241DDA4F-BF6C-40DF-8476-305256BC8F3B}"/>
    <cellStyle name="Komma 3 2 3 2 17 5 2" xfId="46797" xr:uid="{718A9A62-2CEE-4915-BFCA-AA9B796EE7F9}"/>
    <cellStyle name="Komma 3 2 3 2 17 6" xfId="24808" xr:uid="{79D7390A-7795-4237-8EEF-DBD1D4E04EC9}"/>
    <cellStyle name="Komma 3 2 3 2 18" xfId="2678" xr:uid="{8083E299-EF0A-46D5-8EC7-39DE72B5242A}"/>
    <cellStyle name="Komma 3 2 3 2 18 2" xfId="8286" xr:uid="{2C717744-93A1-4F88-9947-50BC30197537}"/>
    <cellStyle name="Komma 3 2 3 2 18 2 2" xfId="30355" xr:uid="{5816D21C-CB15-4C05-B0AD-8E91A7BE6A9C}"/>
    <cellStyle name="Komma 3 2 3 2 18 3" xfId="13672" xr:uid="{C06C8DAF-8AB1-49CB-B7B7-F01DDD68DE87}"/>
    <cellStyle name="Komma 3 2 3 2 18 3 2" xfId="35741" xr:uid="{47E05A34-A4A5-4D5B-BD18-A7F4C19449A1}"/>
    <cellStyle name="Komma 3 2 3 2 18 3 3" xfId="41289" xr:uid="{0018FE13-8B49-43B6-99E4-FC13DFE69794}"/>
    <cellStyle name="Komma 3 2 3 2 18 4" xfId="19240" xr:uid="{70A1C606-2D51-4A22-BA9B-966AADFDCD4A}"/>
    <cellStyle name="Komma 3 2 3 2 18 4 2" xfId="46837" xr:uid="{C86F8C0A-0DA8-4908-A30A-451DD7911D91}"/>
    <cellStyle name="Komma 3 2 3 2 18 5" xfId="24848" xr:uid="{5EACB2EC-6D54-4B8C-82B3-9370C14DF68E}"/>
    <cellStyle name="Komma 3 2 3 2 19" xfId="5122" xr:uid="{9234650A-B587-4BE5-8C11-22AE337BB7EC}"/>
    <cellStyle name="Komma 3 2 3 2 19 2" xfId="10629" xr:uid="{AA9608E2-C521-4440-944A-F9690C3EEA8A}"/>
    <cellStyle name="Komma 3 2 3 2 19 2 2" xfId="32698" xr:uid="{00B4E9B2-7628-4465-8F05-90821B6EE7A6}"/>
    <cellStyle name="Komma 3 2 3 2 19 3" xfId="16116" xr:uid="{C08AD841-F7BA-4003-A751-7848CE64A18F}"/>
    <cellStyle name="Komma 3 2 3 2 19 3 2" xfId="38185" xr:uid="{33351769-6B3A-4C96-B583-60568A73579C}"/>
    <cellStyle name="Komma 3 2 3 2 19 3 3" xfId="43733" xr:uid="{2B228BAE-2052-4567-ABF6-87BEA2CA9288}"/>
    <cellStyle name="Komma 3 2 3 2 19 4" xfId="21684" xr:uid="{F4CE414D-2FE0-4F9F-BB62-10AF6AAAA076}"/>
    <cellStyle name="Komma 3 2 3 2 19 4 2" xfId="49180" xr:uid="{94998825-9A91-4F57-B260-63C855EBEFD8}"/>
    <cellStyle name="Komma 3 2 3 2 19 5" xfId="27191" xr:uid="{E1C68B2E-0C80-4BB7-AC7A-B42909042C4A}"/>
    <cellStyle name="Komma 3 2 3 2 2" xfId="89" xr:uid="{011263ED-4C29-4195-84D6-9059344B8798}"/>
    <cellStyle name="Komma 3 2 3 2 2 10" xfId="936" xr:uid="{73411918-A5D5-49AF-B5F8-37BC877708F2}"/>
    <cellStyle name="Komma 3 2 3 2 2 10 2" xfId="1717" xr:uid="{522FD7E6-24C4-4ECD-880F-6D402AC63609}"/>
    <cellStyle name="Komma 3 2 3 2 2 10 2 2" xfId="4321" xr:uid="{9ACD7328-1A0D-4925-9BA0-5C47B3410104}"/>
    <cellStyle name="Komma 3 2 3 2 2 10 2 2 2" xfId="9828" xr:uid="{266A9C51-1088-4EB0-8E0A-3EE298763DD7}"/>
    <cellStyle name="Komma 3 2 3 2 2 10 2 2 2 2" xfId="31897" xr:uid="{2A5F90A3-2F58-4285-B350-2C7541A8B61B}"/>
    <cellStyle name="Komma 3 2 3 2 2 10 2 2 3" xfId="15315" xr:uid="{9B5C715D-85DA-47F8-B341-5C5D96D0C28B}"/>
    <cellStyle name="Komma 3 2 3 2 2 10 2 2 3 2" xfId="37384" xr:uid="{247D157E-248F-430C-ACAC-B3922408C8C1}"/>
    <cellStyle name="Komma 3 2 3 2 2 10 2 2 3 3" xfId="42932" xr:uid="{23D9F2D5-2EE4-4AC0-B8A2-2AC433A348C2}"/>
    <cellStyle name="Komma 3 2 3 2 2 10 2 2 4" xfId="20883" xr:uid="{914DF904-D89A-48D0-ADEC-33B52E401F09}"/>
    <cellStyle name="Komma 3 2 3 2 2 10 2 2 4 2" xfId="48379" xr:uid="{5FAE338A-2185-4EFD-A3F2-1612EE135C5E}"/>
    <cellStyle name="Komma 3 2 3 2 2 10 2 2 5" xfId="26390" xr:uid="{0B672A20-4967-4306-B67B-1B9C267E23E4}"/>
    <cellStyle name="Komma 3 2 3 2 2 10 2 3" xfId="7345" xr:uid="{B1E4969D-7919-4B22-A4DA-E8D7449BB7CE}"/>
    <cellStyle name="Komma 3 2 3 2 2 10 2 3 2" xfId="29414" xr:uid="{A6FD3AD1-5788-41F7-8A83-E23E77DB8474}"/>
    <cellStyle name="Komma 3 2 3 2 2 10 2 4" xfId="12711" xr:uid="{FF55B5C1-5236-492A-8907-E78B6E6B4C25}"/>
    <cellStyle name="Komma 3 2 3 2 2 10 2 4 2" xfId="34780" xr:uid="{400E55DF-0CD5-40F7-8F1C-2CA264082331}"/>
    <cellStyle name="Komma 3 2 3 2 2 10 2 4 3" xfId="40328" xr:uid="{4DC4D1CE-B7C4-48B9-B4BD-D64138839C0C}"/>
    <cellStyle name="Komma 3 2 3 2 2 10 2 5" xfId="18279" xr:uid="{56FFF135-2676-4381-B412-B85137221E18}"/>
    <cellStyle name="Komma 3 2 3 2 2 10 2 5 2" xfId="45896" xr:uid="{8F882D0A-6DAA-46EC-9E10-023DB8C7A29E}"/>
    <cellStyle name="Komma 3 2 3 2 2 10 2 6" xfId="23907" xr:uid="{46CCADD0-ED97-403C-B0EC-326E940F25F9}"/>
    <cellStyle name="Komma 3 2 3 2 2 10 3" xfId="3540" xr:uid="{F05AB954-EB23-4B71-96BD-4B302FD697CB}"/>
    <cellStyle name="Komma 3 2 3 2 2 10 3 2" xfId="9047" xr:uid="{41C0BA0D-8378-4A1F-8925-A038EE826902}"/>
    <cellStyle name="Komma 3 2 3 2 2 10 3 2 2" xfId="31116" xr:uid="{C259CDD2-9FA6-4A42-90F9-265CFA29270D}"/>
    <cellStyle name="Komma 3 2 3 2 2 10 3 3" xfId="14534" xr:uid="{D262BABB-6C2F-48C7-91FB-09309594EE67}"/>
    <cellStyle name="Komma 3 2 3 2 2 10 3 3 2" xfId="36603" xr:uid="{EF915C6F-141C-4A0B-8F8C-5A602A7878AD}"/>
    <cellStyle name="Komma 3 2 3 2 2 10 3 3 3" xfId="42151" xr:uid="{9A1B788D-2406-463B-BB66-9386986927E2}"/>
    <cellStyle name="Komma 3 2 3 2 2 10 3 4" xfId="20102" xr:uid="{0E6CD010-EE42-4E04-8464-A2F9A85E9CDE}"/>
    <cellStyle name="Komma 3 2 3 2 2 10 3 4 2" xfId="47598" xr:uid="{81267A4B-42D4-4907-96CC-0A567CCD7F35}"/>
    <cellStyle name="Komma 3 2 3 2 2 10 3 5" xfId="25609" xr:uid="{4DB58344-FF93-4A3F-BF5A-A59859465482}"/>
    <cellStyle name="Komma 3 2 3 2 2 10 4" xfId="6564" xr:uid="{4EA90E53-5DDD-4AD2-8B90-B11E212C79CD}"/>
    <cellStyle name="Komma 3 2 3 2 2 10 4 2" xfId="28633" xr:uid="{C33FB23F-D5AB-4EED-9622-4808CFFA7179}"/>
    <cellStyle name="Komma 3 2 3 2 2 10 5" xfId="11930" xr:uid="{00966E7E-068F-4A2A-96F6-8B051138E5D6}"/>
    <cellStyle name="Komma 3 2 3 2 2 10 5 2" xfId="33999" xr:uid="{C361E29C-33D3-4172-BAF4-07A77B6364B6}"/>
    <cellStyle name="Komma 3 2 3 2 2 10 5 3" xfId="39547" xr:uid="{F83C5044-3B0C-4B1F-A852-76424431918B}"/>
    <cellStyle name="Komma 3 2 3 2 2 10 6" xfId="17498" xr:uid="{E4E3BC8D-6F61-4BE6-85BC-A24FCDAF1CDB}"/>
    <cellStyle name="Komma 3 2 3 2 2 10 6 2" xfId="45115" xr:uid="{C72184BB-8467-406C-A540-6BD8020014B2}"/>
    <cellStyle name="Komma 3 2 3 2 2 10 7" xfId="23126" xr:uid="{DBF610A9-32BF-4001-9FB4-E41FC6127A91}"/>
    <cellStyle name="Komma 3 2 3 2 2 11" xfId="976" xr:uid="{F1BFE30B-4B04-4156-AFB0-E0FBE62C53FE}"/>
    <cellStyle name="Komma 3 2 3 2 2 11 2" xfId="3580" xr:uid="{359A8486-6D7F-48E9-A3B8-A1BCC0453064}"/>
    <cellStyle name="Komma 3 2 3 2 2 11 2 2" xfId="9087" xr:uid="{6C473427-67CF-4FF8-B5E9-28629DC36D1D}"/>
    <cellStyle name="Komma 3 2 3 2 2 11 2 2 2" xfId="31156" xr:uid="{98BC98F0-1917-4A1F-830B-55CD94060E4F}"/>
    <cellStyle name="Komma 3 2 3 2 2 11 2 3" xfId="14574" xr:uid="{9688CEBB-9469-4D16-A59D-76C96412C144}"/>
    <cellStyle name="Komma 3 2 3 2 2 11 2 3 2" xfId="36643" xr:uid="{DF32C3AF-5089-49D7-A57E-460A5CF53DAC}"/>
    <cellStyle name="Komma 3 2 3 2 2 11 2 3 3" xfId="42191" xr:uid="{0399361B-9C8D-4C02-9633-C5EE4E5EC9FB}"/>
    <cellStyle name="Komma 3 2 3 2 2 11 2 4" xfId="20142" xr:uid="{50BBFC27-C7DF-433F-9D92-66C8CF7A23A1}"/>
    <cellStyle name="Komma 3 2 3 2 2 11 2 4 2" xfId="47638" xr:uid="{9C56BA5B-9F91-4F0B-9F7A-3F326AD4D1FC}"/>
    <cellStyle name="Komma 3 2 3 2 2 11 2 5" xfId="25649" xr:uid="{17F2EEFF-0B79-46FE-A79B-06C3B00E790E}"/>
    <cellStyle name="Komma 3 2 3 2 2 11 3" xfId="6604" xr:uid="{4EC390F5-B9AA-44CB-8E8B-8C22D4624280}"/>
    <cellStyle name="Komma 3 2 3 2 2 11 3 2" xfId="28673" xr:uid="{1B80F66C-86C6-497A-B23F-5C4FA2EF6933}"/>
    <cellStyle name="Komma 3 2 3 2 2 11 4" xfId="11970" xr:uid="{39CFB87A-70BB-4565-A798-FA08E17427EE}"/>
    <cellStyle name="Komma 3 2 3 2 2 11 4 2" xfId="34039" xr:uid="{F096B358-4612-48CC-BB91-5CEC24CC3DEE}"/>
    <cellStyle name="Komma 3 2 3 2 2 11 4 3" xfId="39587" xr:uid="{83BBA7B8-4C8B-4E94-9AA6-6566499F1D0F}"/>
    <cellStyle name="Komma 3 2 3 2 2 11 5" xfId="17538" xr:uid="{CCD74795-2125-40AC-A15B-5E7CAA1A5CDD}"/>
    <cellStyle name="Komma 3 2 3 2 2 11 5 2" xfId="45155" xr:uid="{CBE6FCC4-51ED-4508-8880-305D0E0C14BD}"/>
    <cellStyle name="Komma 3 2 3 2 2 11 6" xfId="23166" xr:uid="{A3C44B25-2184-4F82-8C53-872FA4546DFA}"/>
    <cellStyle name="Komma 3 2 3 2 2 12" xfId="1757" xr:uid="{7E3B031D-9876-444A-AC01-4427D0C241F5}"/>
    <cellStyle name="Komma 3 2 3 2 2 12 2" xfId="4361" xr:uid="{C6C1C072-2C53-4796-B94C-12AE6D7E0CCE}"/>
    <cellStyle name="Komma 3 2 3 2 2 12 2 2" xfId="9868" xr:uid="{25883BFA-9CFF-4057-BFAC-EF3C29BF838F}"/>
    <cellStyle name="Komma 3 2 3 2 2 12 2 2 2" xfId="31937" xr:uid="{C3B58B12-B21E-4756-8665-8A0CB8DA8E06}"/>
    <cellStyle name="Komma 3 2 3 2 2 12 2 3" xfId="15355" xr:uid="{930B80FB-847A-4C43-8748-9FEBDBD1C179}"/>
    <cellStyle name="Komma 3 2 3 2 2 12 2 3 2" xfId="37424" xr:uid="{B703855C-8C21-4EB5-B456-10D67646C676}"/>
    <cellStyle name="Komma 3 2 3 2 2 12 2 3 3" xfId="42972" xr:uid="{6D790082-35FB-4018-B9CB-C31F06D83B29}"/>
    <cellStyle name="Komma 3 2 3 2 2 12 2 4" xfId="20923" xr:uid="{5CD5BB18-D314-4C2F-B103-0D8CCB64A584}"/>
    <cellStyle name="Komma 3 2 3 2 2 12 2 4 2" xfId="48419" xr:uid="{1FA45F97-3BC0-4521-89A8-D4962A25C298}"/>
    <cellStyle name="Komma 3 2 3 2 2 12 2 5" xfId="26430" xr:uid="{B9206ED7-0D82-4F6F-A27C-CDD5FCCA342D}"/>
    <cellStyle name="Komma 3 2 3 2 2 12 3" xfId="7385" xr:uid="{A7447D26-FC47-4A77-92D6-4C6996B3B847}"/>
    <cellStyle name="Komma 3 2 3 2 2 12 3 2" xfId="29454" xr:uid="{C93D0BBC-9DF3-4098-B460-DD1DE7B03AE0}"/>
    <cellStyle name="Komma 3 2 3 2 2 12 4" xfId="12751" xr:uid="{C44E0B84-6997-4C06-A786-5EC4763E230F}"/>
    <cellStyle name="Komma 3 2 3 2 2 12 4 2" xfId="34820" xr:uid="{DF5DF687-9A17-4679-94E1-1582EB4ADF07}"/>
    <cellStyle name="Komma 3 2 3 2 2 12 4 3" xfId="40368" xr:uid="{D8B03993-3E6D-4523-8067-B3BD37757AF6}"/>
    <cellStyle name="Komma 3 2 3 2 2 12 5" xfId="18319" xr:uid="{83B81A11-E2B4-4E26-B9AB-688D05A60FFE}"/>
    <cellStyle name="Komma 3 2 3 2 2 12 5 2" xfId="45936" xr:uid="{029F80A3-0838-4891-A7E0-ADDB8C6D3087}"/>
    <cellStyle name="Komma 3 2 3 2 2 12 6" xfId="23947" xr:uid="{9D6DE653-1254-4C5D-9FDF-CDE9C07B7124}"/>
    <cellStyle name="Komma 3 2 3 2 2 13" xfId="2498" xr:uid="{2EB580AD-5737-423B-A451-E6C16EB2DEE8}"/>
    <cellStyle name="Komma 3 2 3 2 2 13 2" xfId="5102" xr:uid="{B205E839-F0FA-45B2-9FA6-5D68F8EF9F36}"/>
    <cellStyle name="Komma 3 2 3 2 2 13 2 2" xfId="10609" xr:uid="{972A0353-B115-41E3-967E-1B498F94A32F}"/>
    <cellStyle name="Komma 3 2 3 2 2 13 2 2 2" xfId="32678" xr:uid="{BC680261-37A7-44EC-AA82-55189AF98209}"/>
    <cellStyle name="Komma 3 2 3 2 2 13 2 3" xfId="16096" xr:uid="{9D22F534-D388-4D93-9B6C-C6A59F3D6243}"/>
    <cellStyle name="Komma 3 2 3 2 2 13 2 3 2" xfId="38165" xr:uid="{DE5E7B6B-AB0B-485D-B9C1-8F0A31D46255}"/>
    <cellStyle name="Komma 3 2 3 2 2 13 2 3 3" xfId="43713" xr:uid="{322A1475-3E6A-4251-91EA-EDEA8986585B}"/>
    <cellStyle name="Komma 3 2 3 2 2 13 2 4" xfId="21664" xr:uid="{0A74911B-85B7-4D62-B034-8E2E9B800A7C}"/>
    <cellStyle name="Komma 3 2 3 2 2 13 2 4 2" xfId="49160" xr:uid="{29F80FFE-EF1C-48EE-8F03-10B991A60708}"/>
    <cellStyle name="Komma 3 2 3 2 2 13 2 5" xfId="27171" xr:uid="{78C97AE6-587A-4A62-ABAF-547D149B9ED0}"/>
    <cellStyle name="Komma 3 2 3 2 2 13 3" xfId="8126" xr:uid="{A6D45ECF-7560-4D8D-ABD5-582A23EA2133}"/>
    <cellStyle name="Komma 3 2 3 2 2 13 3 2" xfId="30195" xr:uid="{0388ADC2-1048-46DA-8633-92E65A05BF73}"/>
    <cellStyle name="Komma 3 2 3 2 2 13 4" xfId="13492" xr:uid="{0CEC8B92-A1E4-47E8-B3EE-6A6A65E8FB14}"/>
    <cellStyle name="Komma 3 2 3 2 2 13 4 2" xfId="35561" xr:uid="{D198D164-1810-48A6-90BB-B239F328A50B}"/>
    <cellStyle name="Komma 3 2 3 2 2 13 4 3" xfId="41109" xr:uid="{E29231F8-24BC-4A4C-BD12-2D3D4F6C2BBB}"/>
    <cellStyle name="Komma 3 2 3 2 2 13 5" xfId="19060" xr:uid="{004F023C-40E9-45BC-B3EF-FEEED7C9DABC}"/>
    <cellStyle name="Komma 3 2 3 2 2 13 5 2" xfId="46677" xr:uid="{1BEF23DD-0212-407F-A933-22B4B4D240D4}"/>
    <cellStyle name="Komma 3 2 3 2 2 13 6" xfId="24688" xr:uid="{0BD562F5-A7D9-4CC8-8C33-E8B4674CDFF4}"/>
    <cellStyle name="Komma 3 2 3 2 2 14" xfId="2558" xr:uid="{F1E6A8EA-DB67-4246-8343-CDFD50A497AB}"/>
    <cellStyle name="Komma 3 2 3 2 2 14 2" xfId="5482" xr:uid="{848E303D-1E66-4D70-9D40-47DF856A2A85}"/>
    <cellStyle name="Komma 3 2 3 2 2 14 2 2" xfId="10989" xr:uid="{AA1F7A14-8D89-41D2-AB90-010BC6811223}"/>
    <cellStyle name="Komma 3 2 3 2 2 14 2 2 2" xfId="33058" xr:uid="{3DEEBD22-3CAA-4952-BB4B-B7A213587F93}"/>
    <cellStyle name="Komma 3 2 3 2 2 14 2 3" xfId="16476" xr:uid="{78E17A32-10A0-4974-8BAF-716030264918}"/>
    <cellStyle name="Komma 3 2 3 2 2 14 2 3 2" xfId="38545" xr:uid="{70407B35-89E9-4DF3-913A-9D532B1D15C2}"/>
    <cellStyle name="Komma 3 2 3 2 2 14 2 3 3" xfId="44093" xr:uid="{9531B1CC-CB2E-40A2-A9B9-C950CC93EF81}"/>
    <cellStyle name="Komma 3 2 3 2 2 14 2 4" xfId="22044" xr:uid="{2A5280FB-F5C3-4CC6-97FF-B4D089798F2C}"/>
    <cellStyle name="Komma 3 2 3 2 2 14 2 4 2" xfId="49540" xr:uid="{FFA51840-948F-4F73-AFB1-8BD322E0F708}"/>
    <cellStyle name="Komma 3 2 3 2 2 14 2 5" xfId="27551" xr:uid="{D12D227A-A0B9-4435-9A4A-1DE30585867A}"/>
    <cellStyle name="Komma 3 2 3 2 2 14 3" xfId="8166" xr:uid="{10709210-1219-4771-94CE-544E964B19E6}"/>
    <cellStyle name="Komma 3 2 3 2 2 14 3 2" xfId="30235" xr:uid="{F437BDBE-8B19-4608-82CA-FBDBE21A8DD5}"/>
    <cellStyle name="Komma 3 2 3 2 2 14 4" xfId="13552" xr:uid="{4359A17F-33C8-430B-9028-FBC6A40998C4}"/>
    <cellStyle name="Komma 3 2 3 2 2 14 4 2" xfId="35621" xr:uid="{FC3678B3-C60F-44EF-94B0-16CB660809F9}"/>
    <cellStyle name="Komma 3 2 3 2 2 14 4 3" xfId="41169" xr:uid="{843142BE-2184-4BB4-97BB-63ABF74B508A}"/>
    <cellStyle name="Komma 3 2 3 2 2 14 5" xfId="19120" xr:uid="{F3D28C03-9549-491F-A49E-B03E613AC1EC}"/>
    <cellStyle name="Komma 3 2 3 2 2 14 5 2" xfId="46717" xr:uid="{7287410E-3D9C-4D64-858D-7BC8133F7A0D}"/>
    <cellStyle name="Komma 3 2 3 2 2 14 6" xfId="24728" xr:uid="{36F382A2-1BFB-4E55-8E0E-E0041C242AB9}"/>
    <cellStyle name="Komma 3 2 3 2 2 15" xfId="2618" xr:uid="{8EE8F759-CC46-42F8-BE54-705EAC17C88D}"/>
    <cellStyle name="Komma 3 2 3 2 2 15 2" xfId="5542" xr:uid="{8B1C8A7D-B932-480F-90E4-1C4AD87412DF}"/>
    <cellStyle name="Komma 3 2 3 2 2 15 2 2" xfId="11049" xr:uid="{D3DC36E3-9B10-49AD-9C12-9614D22EE7CA}"/>
    <cellStyle name="Komma 3 2 3 2 2 15 2 2 2" xfId="33118" xr:uid="{887F22F4-7EB3-4C85-9B3D-F9CE2F1F2BAB}"/>
    <cellStyle name="Komma 3 2 3 2 2 15 2 3" xfId="16536" xr:uid="{DC772C41-312D-4BDF-8FB7-908D0739C028}"/>
    <cellStyle name="Komma 3 2 3 2 2 15 2 3 2" xfId="38605" xr:uid="{5F963297-AC6B-47DA-A466-CB6E104701D6}"/>
    <cellStyle name="Komma 3 2 3 2 2 15 2 3 3" xfId="44153" xr:uid="{D83FBF43-06E2-4C5B-926D-526040F09A08}"/>
    <cellStyle name="Komma 3 2 3 2 2 15 2 4" xfId="22104" xr:uid="{C4128A7C-3672-4243-8326-7D3CB39F6312}"/>
    <cellStyle name="Komma 3 2 3 2 2 15 2 4 2" xfId="49600" xr:uid="{881B471A-5549-4317-A0C1-8437A3390481}"/>
    <cellStyle name="Komma 3 2 3 2 2 15 2 5" xfId="27611" xr:uid="{7E450E8D-BAF1-41D8-A982-2BCD264DE091}"/>
    <cellStyle name="Komma 3 2 3 2 2 15 3" xfId="8226" xr:uid="{44A4B414-0053-41DE-9815-C046B45B50BB}"/>
    <cellStyle name="Komma 3 2 3 2 2 15 3 2" xfId="30295" xr:uid="{C0C1590B-E267-466C-A091-3A251C4F640B}"/>
    <cellStyle name="Komma 3 2 3 2 2 15 4" xfId="13612" xr:uid="{54C2C17E-A3BC-4068-8C99-7C47A2E832D7}"/>
    <cellStyle name="Komma 3 2 3 2 2 15 4 2" xfId="35681" xr:uid="{E586AF71-F424-418B-B216-400308930D7D}"/>
    <cellStyle name="Komma 3 2 3 2 2 15 4 3" xfId="41229" xr:uid="{C5FFCF88-81D4-448A-97F5-73E5F6608A17}"/>
    <cellStyle name="Komma 3 2 3 2 2 15 5" xfId="19180" xr:uid="{708DAAE4-37E5-4EA9-B46F-9F13B254F4E0}"/>
    <cellStyle name="Komma 3 2 3 2 2 15 5 2" xfId="46777" xr:uid="{6AB789CD-E8E9-4299-8E56-DB1B0928FDD1}"/>
    <cellStyle name="Komma 3 2 3 2 2 15 6" xfId="24788" xr:uid="{6EFF4313-C69B-4A4F-9483-32001C523D62}"/>
    <cellStyle name="Komma 3 2 3 2 2 16" xfId="2658" xr:uid="{4C53FD43-B11E-4D92-AEE6-25E63F72AE73}"/>
    <cellStyle name="Komma 3 2 3 2 2 16 2" xfId="5582" xr:uid="{F179E264-D363-4306-A857-227A4D1F72F7}"/>
    <cellStyle name="Komma 3 2 3 2 2 16 2 2" xfId="11089" xr:uid="{16C694F2-FF5B-4DB1-8355-74D2789262CA}"/>
    <cellStyle name="Komma 3 2 3 2 2 16 2 2 2" xfId="33158" xr:uid="{B0AF94DA-C84D-4F73-96C5-32B236D101C8}"/>
    <cellStyle name="Komma 3 2 3 2 2 16 2 3" xfId="16576" xr:uid="{7056490F-E7C6-410C-8E5A-040F25E43F2B}"/>
    <cellStyle name="Komma 3 2 3 2 2 16 2 3 2" xfId="38645" xr:uid="{636944E9-9C26-4A28-AC77-315EB1144A42}"/>
    <cellStyle name="Komma 3 2 3 2 2 16 2 3 3" xfId="44193" xr:uid="{D655A8A7-4027-4A59-B0BE-16A4823FA975}"/>
    <cellStyle name="Komma 3 2 3 2 2 16 2 4" xfId="22144" xr:uid="{E2CE8AA1-F7CC-45FF-A900-F10CC9DAD10C}"/>
    <cellStyle name="Komma 3 2 3 2 2 16 2 4 2" xfId="49640" xr:uid="{E9D21DD4-9561-431A-9517-16BD477D9718}"/>
    <cellStyle name="Komma 3 2 3 2 2 16 2 5" xfId="27651" xr:uid="{AF602DAD-3D33-49F5-9786-44FA18DE54FB}"/>
    <cellStyle name="Komma 3 2 3 2 2 16 3" xfId="8266" xr:uid="{2195DF26-AEE6-472B-9740-F903D2F8B236}"/>
    <cellStyle name="Komma 3 2 3 2 2 16 3 2" xfId="30335" xr:uid="{E9833B51-959C-4E89-891C-79C9B8CF2157}"/>
    <cellStyle name="Komma 3 2 3 2 2 16 4" xfId="13652" xr:uid="{76538761-15D2-4AD4-8195-08B3F8DADACD}"/>
    <cellStyle name="Komma 3 2 3 2 2 16 4 2" xfId="35721" xr:uid="{1D95243B-0C8F-4968-8BF8-759A1564EC22}"/>
    <cellStyle name="Komma 3 2 3 2 2 16 4 3" xfId="41269" xr:uid="{B563F4BA-F9AC-450A-A9D4-F1EC14047F94}"/>
    <cellStyle name="Komma 3 2 3 2 2 16 5" xfId="19220" xr:uid="{C2ECF1ED-95A0-46F6-AA80-00B01FDFF26F}"/>
    <cellStyle name="Komma 3 2 3 2 2 16 5 2" xfId="46817" xr:uid="{2A09CB5C-CC08-4148-95CF-BEBF014F9738}"/>
    <cellStyle name="Komma 3 2 3 2 2 16 6" xfId="24828" xr:uid="{AAC3D183-ADCC-4920-BF0E-8D3537541EC3}"/>
    <cellStyle name="Komma 3 2 3 2 2 17" xfId="2698" xr:uid="{18A4E215-A9AA-47F6-957F-FF91D86D158F}"/>
    <cellStyle name="Komma 3 2 3 2 2 17 2" xfId="8306" xr:uid="{E90A3054-F0FE-4948-9114-4C2ACDADCF99}"/>
    <cellStyle name="Komma 3 2 3 2 2 17 2 2" xfId="30375" xr:uid="{33591541-2548-4F3D-AABD-1EE3E8823BD5}"/>
    <cellStyle name="Komma 3 2 3 2 2 17 3" xfId="13692" xr:uid="{54938D8F-FFC8-48AB-BC1F-8ED9DD285A56}"/>
    <cellStyle name="Komma 3 2 3 2 2 17 3 2" xfId="35761" xr:uid="{8A34980C-BEFF-4024-AEA6-47A549EB7232}"/>
    <cellStyle name="Komma 3 2 3 2 2 17 3 3" xfId="41309" xr:uid="{881C4BA3-35BB-4B51-A8B6-8D06BADAFB2E}"/>
    <cellStyle name="Komma 3 2 3 2 2 17 4" xfId="19260" xr:uid="{7EC834F4-0C8F-4C74-9052-F82C67A103DA}"/>
    <cellStyle name="Komma 3 2 3 2 2 17 4 2" xfId="46857" xr:uid="{ACE0D8EC-996B-4861-B72A-324C0073771E}"/>
    <cellStyle name="Komma 3 2 3 2 2 17 5" xfId="24868" xr:uid="{6C67F858-34CD-4BB4-A331-537AADC27A94}"/>
    <cellStyle name="Komma 3 2 3 2 2 18" xfId="5142" xr:uid="{30E99E06-BC15-470C-AA7A-94113B740F32}"/>
    <cellStyle name="Komma 3 2 3 2 2 18 2" xfId="10649" xr:uid="{24FEB99C-577E-4DA3-9537-C576F1E5F127}"/>
    <cellStyle name="Komma 3 2 3 2 2 18 2 2" xfId="32718" xr:uid="{695F4B7A-C24F-4D12-B1FF-3BB3E29A5288}"/>
    <cellStyle name="Komma 3 2 3 2 2 18 3" xfId="16136" xr:uid="{B80C5664-50AC-4E69-B4F6-86E3C06B7CB1}"/>
    <cellStyle name="Komma 3 2 3 2 2 18 3 2" xfId="38205" xr:uid="{F3E7303E-DC3A-46DA-AA65-01B9CE0BD905}"/>
    <cellStyle name="Komma 3 2 3 2 2 18 3 3" xfId="43753" xr:uid="{8F18F903-AA7E-47BB-9EB7-01C99892542F}"/>
    <cellStyle name="Komma 3 2 3 2 2 18 4" xfId="21704" xr:uid="{055301F9-82E8-4ABE-AF68-939667479EF0}"/>
    <cellStyle name="Komma 3 2 3 2 2 18 4 2" xfId="49200" xr:uid="{88AF18F2-D725-4839-8415-C98FE292D87A}"/>
    <cellStyle name="Komma 3 2 3 2 2 18 5" xfId="27211" xr:uid="{329AC0ED-21F9-48FF-B73E-549D34101714}"/>
    <cellStyle name="Komma 3 2 3 2 2 19" xfId="5642" xr:uid="{6CEABDE8-85D3-428C-AA94-B0FF63C32190}"/>
    <cellStyle name="Komma 3 2 3 2 2 19 2" xfId="11149" xr:uid="{EF5AF164-CEA5-44D0-BB49-A5374CB28CF4}"/>
    <cellStyle name="Komma 3 2 3 2 2 19 2 2" xfId="33218" xr:uid="{7AF38936-E12F-4982-84FA-8C255C96804B}"/>
    <cellStyle name="Komma 3 2 3 2 2 19 3" xfId="22204" xr:uid="{97DAE338-22DB-429B-B80D-9BA9CA4B5B45}"/>
    <cellStyle name="Komma 3 2 3 2 2 19 3 2" xfId="49700" xr:uid="{AF8D05CD-23B6-4111-B71D-7B19037CA742}"/>
    <cellStyle name="Komma 3 2 3 2 2 19 4" xfId="27711" xr:uid="{8DF5FDE6-1D60-412C-A872-4416F66F469F}"/>
    <cellStyle name="Komma 3 2 3 2 2 2" xfId="130" xr:uid="{400B4B9E-799A-4F65-98AF-896CA2BB911A}"/>
    <cellStyle name="Komma 3 2 3 2 2 2 10" xfId="22325" xr:uid="{3A640868-18E6-4CA4-BE69-704C4B112934}"/>
    <cellStyle name="Komma 3 2 3 2 2 2 2" xfId="556" xr:uid="{1DB4A240-6478-478C-9619-CEB092B47797}"/>
    <cellStyle name="Komma 3 2 3 2 2 2 2 2" xfId="1357" xr:uid="{C5C9F733-51D5-4CEF-B3DE-4EC9F795D597}"/>
    <cellStyle name="Komma 3 2 3 2 2 2 2 2 2" xfId="3961" xr:uid="{A9C0216A-5B97-4592-B6F7-06B07560F511}"/>
    <cellStyle name="Komma 3 2 3 2 2 2 2 2 2 2" xfId="9468" xr:uid="{4D5527C4-9C8C-4529-898D-9331CDC9F09D}"/>
    <cellStyle name="Komma 3 2 3 2 2 2 2 2 2 2 2" xfId="31537" xr:uid="{25E580AE-0A53-4DDE-8155-917B13258E09}"/>
    <cellStyle name="Komma 3 2 3 2 2 2 2 2 2 3" xfId="14955" xr:uid="{44C1347A-4CE7-4C90-A7E4-9FFC2411023F}"/>
    <cellStyle name="Komma 3 2 3 2 2 2 2 2 2 3 2" xfId="37024" xr:uid="{2799E646-70D6-4EF9-B9F2-345207DAB897}"/>
    <cellStyle name="Komma 3 2 3 2 2 2 2 2 2 3 3" xfId="42572" xr:uid="{F400292F-CEF6-4517-A482-75970F51915C}"/>
    <cellStyle name="Komma 3 2 3 2 2 2 2 2 2 4" xfId="20523" xr:uid="{1D5667C4-865C-49E1-90EB-97A717BE51E7}"/>
    <cellStyle name="Komma 3 2 3 2 2 2 2 2 2 4 2" xfId="48019" xr:uid="{50E11978-8A7E-4D02-B401-7736726264CB}"/>
    <cellStyle name="Komma 3 2 3 2 2 2 2 2 2 5" xfId="26030" xr:uid="{A94971FE-5E47-4978-BBCF-4A5760FB68E9}"/>
    <cellStyle name="Komma 3 2 3 2 2 2 2 2 3" xfId="6985" xr:uid="{843C4B7D-F6CD-45E1-92F1-AB9D0E65F331}"/>
    <cellStyle name="Komma 3 2 3 2 2 2 2 2 3 2" xfId="29054" xr:uid="{29301AF8-A4C5-4C14-B0B1-C2E8A4BA6C62}"/>
    <cellStyle name="Komma 3 2 3 2 2 2 2 2 4" xfId="12351" xr:uid="{F94BDE88-BAAF-47DE-99A4-BCDE69A79083}"/>
    <cellStyle name="Komma 3 2 3 2 2 2 2 2 4 2" xfId="34420" xr:uid="{D9A43C9B-5F9F-400A-B2F7-AC0D6BBE4409}"/>
    <cellStyle name="Komma 3 2 3 2 2 2 2 2 4 3" xfId="39968" xr:uid="{CDCD6572-AB99-471C-9FB4-E84BC9A3B4BB}"/>
    <cellStyle name="Komma 3 2 3 2 2 2 2 2 5" xfId="17919" xr:uid="{9D5233AC-1408-4B82-92CA-E686CB7F28B9}"/>
    <cellStyle name="Komma 3 2 3 2 2 2 2 2 5 2" xfId="45536" xr:uid="{3D09011A-C5BD-4FB1-A4FF-5629E54E6363}"/>
    <cellStyle name="Komma 3 2 3 2 2 2 2 2 6" xfId="23547" xr:uid="{E1B13F71-13DD-4ECC-A3D9-4F94440768E5}"/>
    <cellStyle name="Komma 3 2 3 2 2 2 2 3" xfId="2138" xr:uid="{E5118E26-7E0A-4069-A0D4-5CB685F20A3B}"/>
    <cellStyle name="Komma 3 2 3 2 2 2 2 3 2" xfId="4742" xr:uid="{FB42AC00-EDC5-4AAC-82C0-59778A012178}"/>
    <cellStyle name="Komma 3 2 3 2 2 2 2 3 2 2" xfId="10249" xr:uid="{517C7913-4B5E-48C4-A526-A955F6F25253}"/>
    <cellStyle name="Komma 3 2 3 2 2 2 2 3 2 2 2" xfId="32318" xr:uid="{84385517-93AE-45BF-8AC2-7A16720BF5C2}"/>
    <cellStyle name="Komma 3 2 3 2 2 2 2 3 2 3" xfId="15736" xr:uid="{94BB2DD1-9A4F-4517-BB6F-6E166F076737}"/>
    <cellStyle name="Komma 3 2 3 2 2 2 2 3 2 3 2" xfId="37805" xr:uid="{4A1847B9-13D2-4300-842F-AEE707C803A5}"/>
    <cellStyle name="Komma 3 2 3 2 2 2 2 3 2 3 3" xfId="43353" xr:uid="{F8DFF127-EC5A-4B59-AEA0-2EC491FACEF3}"/>
    <cellStyle name="Komma 3 2 3 2 2 2 2 3 2 4" xfId="21304" xr:uid="{504C5908-36E3-47DE-BB9B-BB0A4CF5D6DD}"/>
    <cellStyle name="Komma 3 2 3 2 2 2 2 3 2 4 2" xfId="48800" xr:uid="{9F9B6F68-0879-4310-8641-BCCC0CCB09D6}"/>
    <cellStyle name="Komma 3 2 3 2 2 2 2 3 2 5" xfId="26811" xr:uid="{315A67D2-3511-4AE3-9B3A-A26CA60853E4}"/>
    <cellStyle name="Komma 3 2 3 2 2 2 2 3 3" xfId="7766" xr:uid="{4620AE69-1FA0-4495-B533-1D8887193847}"/>
    <cellStyle name="Komma 3 2 3 2 2 2 2 3 3 2" xfId="29835" xr:uid="{47117866-FDFA-4FB5-BA9F-CD2DA2BD3AF7}"/>
    <cellStyle name="Komma 3 2 3 2 2 2 2 3 4" xfId="13132" xr:uid="{B11F7F23-11BB-40AF-A924-F84C72E8A9D1}"/>
    <cellStyle name="Komma 3 2 3 2 2 2 2 3 4 2" xfId="35201" xr:uid="{C978017A-E592-45C0-9B48-FF951485BD0A}"/>
    <cellStyle name="Komma 3 2 3 2 2 2 2 3 4 3" xfId="40749" xr:uid="{636AE751-08D1-4104-AB21-BF52CA2F33C3}"/>
    <cellStyle name="Komma 3 2 3 2 2 2 2 3 5" xfId="18700" xr:uid="{F3A12355-B765-4E7E-9D98-2755D0124EDC}"/>
    <cellStyle name="Komma 3 2 3 2 2 2 2 3 5 2" xfId="46317" xr:uid="{793B6DC5-CBF0-45A2-83D4-4364680C41F1}"/>
    <cellStyle name="Komma 3 2 3 2 2 2 2 3 6" xfId="24328" xr:uid="{0EF12A28-15C2-4E24-9787-5944746D64C3}"/>
    <cellStyle name="Komma 3 2 3 2 2 2 2 4" xfId="3160" xr:uid="{686D25E6-2F26-47BB-862A-A71D8B3234FD}"/>
    <cellStyle name="Komma 3 2 3 2 2 2 2 4 2" xfId="8687" xr:uid="{1CF64EF2-6CCB-4966-9975-C0BB2FADF688}"/>
    <cellStyle name="Komma 3 2 3 2 2 2 2 4 2 2" xfId="30756" xr:uid="{7E624C6F-5B56-4559-86B9-69CF03A6488E}"/>
    <cellStyle name="Komma 3 2 3 2 2 2 2 4 3" xfId="14154" xr:uid="{165BD145-8736-4FA6-95CC-AA75BF58A986}"/>
    <cellStyle name="Komma 3 2 3 2 2 2 2 4 3 2" xfId="36223" xr:uid="{DAFD25CB-7428-4644-8629-6A7E87E0BCFB}"/>
    <cellStyle name="Komma 3 2 3 2 2 2 2 4 3 3" xfId="41771" xr:uid="{DCF2914B-3A9C-473B-9AC7-42602C01E248}"/>
    <cellStyle name="Komma 3 2 3 2 2 2 2 4 4" xfId="19722" xr:uid="{09F36943-5AC1-4126-805D-F99DCE6569D0}"/>
    <cellStyle name="Komma 3 2 3 2 2 2 2 4 4 2" xfId="47238" xr:uid="{7E42D144-56F7-4FA5-BA5E-6CAEDA301D1D}"/>
    <cellStyle name="Komma 3 2 3 2 2 2 2 4 5" xfId="25249" xr:uid="{206D9950-4EA5-4AC2-B567-E6C3EDEACBBE}"/>
    <cellStyle name="Komma 3 2 3 2 2 2 2 5" xfId="6184" xr:uid="{E3AB6CBA-FD68-4AC0-A0C3-6AE71D5C231A}"/>
    <cellStyle name="Komma 3 2 3 2 2 2 2 5 2" xfId="28253" xr:uid="{B1C135C7-7F73-4836-B025-67E05A9A1665}"/>
    <cellStyle name="Komma 3 2 3 2 2 2 2 6" xfId="11570" xr:uid="{0E298800-2700-4968-A14B-87BCA2616782}"/>
    <cellStyle name="Komma 3 2 3 2 2 2 2 6 2" xfId="33639" xr:uid="{F0A96C0E-A7E0-4748-AD0E-304B34247478}"/>
    <cellStyle name="Komma 3 2 3 2 2 2 2 6 3" xfId="39187" xr:uid="{58947E5E-41AA-452B-8787-FD6979693D2B}"/>
    <cellStyle name="Komma 3 2 3 2 2 2 2 7" xfId="17118" xr:uid="{2EABC751-0D42-4AF6-94B2-E02F5A258696}"/>
    <cellStyle name="Komma 3 2 3 2 2 2 2 7 2" xfId="44735" xr:uid="{03F7848E-8B61-449B-90E8-520233C68C21}"/>
    <cellStyle name="Komma 3 2 3 2 2 2 2 8" xfId="22746" xr:uid="{0F228077-8E48-46E1-81B7-62B0A5897EC3}"/>
    <cellStyle name="Komma 3 2 3 2 2 2 3" xfId="1004" xr:uid="{DA1F5500-6972-46AC-84C2-98AC6414DB29}"/>
    <cellStyle name="Komma 3 2 3 2 2 2 3 2" xfId="3608" xr:uid="{A4A46431-AD83-4CDF-BDDB-94433B36C28D}"/>
    <cellStyle name="Komma 3 2 3 2 2 2 3 2 2" xfId="9115" xr:uid="{D766B5A5-A4DE-414A-A8A5-175771400B1E}"/>
    <cellStyle name="Komma 3 2 3 2 2 2 3 2 2 2" xfId="31184" xr:uid="{08DB56A9-25F6-4754-8925-301D0323CA4E}"/>
    <cellStyle name="Komma 3 2 3 2 2 2 3 2 3" xfId="14602" xr:uid="{81FD8652-C072-40EC-88B7-336689936C51}"/>
    <cellStyle name="Komma 3 2 3 2 2 2 3 2 3 2" xfId="36671" xr:uid="{EA2740D1-7DC3-463A-A3BE-876A2CDAFD95}"/>
    <cellStyle name="Komma 3 2 3 2 2 2 3 2 3 3" xfId="42219" xr:uid="{961D09DD-1533-4797-A4E9-DD1331CB6055}"/>
    <cellStyle name="Komma 3 2 3 2 2 2 3 2 4" xfId="20170" xr:uid="{8A928571-0AFB-4B96-80F5-E98B02FD193C}"/>
    <cellStyle name="Komma 3 2 3 2 2 2 3 2 4 2" xfId="47666" xr:uid="{2CAD4BDB-7947-424C-A2BF-AD85431D646D}"/>
    <cellStyle name="Komma 3 2 3 2 2 2 3 2 5" xfId="25677" xr:uid="{CE760EC4-AB0E-42AD-A185-23AC633ABBEF}"/>
    <cellStyle name="Komma 3 2 3 2 2 2 3 3" xfId="6632" xr:uid="{DE4423F3-E2AE-4806-A181-6CB672D82C9A}"/>
    <cellStyle name="Komma 3 2 3 2 2 2 3 3 2" xfId="28701" xr:uid="{D251D2F8-E4C7-4E27-9831-1B0B3B494B04}"/>
    <cellStyle name="Komma 3 2 3 2 2 2 3 4" xfId="11998" xr:uid="{0A7B8B19-F54C-48A5-B9F6-C451D63EE113}"/>
    <cellStyle name="Komma 3 2 3 2 2 2 3 4 2" xfId="34067" xr:uid="{F3A59415-4F18-4543-924C-AC7A14A55EBE}"/>
    <cellStyle name="Komma 3 2 3 2 2 2 3 4 3" xfId="39615" xr:uid="{5C246888-E1CF-4448-81CE-10787A5714F2}"/>
    <cellStyle name="Komma 3 2 3 2 2 2 3 5" xfId="17566" xr:uid="{E769D2D4-8EB6-439B-8D20-A01B975545B4}"/>
    <cellStyle name="Komma 3 2 3 2 2 2 3 5 2" xfId="45183" xr:uid="{9848A16E-94B3-4F65-9450-8AFB80BB6AAE}"/>
    <cellStyle name="Komma 3 2 3 2 2 2 3 6" xfId="23194" xr:uid="{C3C49CCC-145A-4E9E-8BB6-AA602B87D338}"/>
    <cellStyle name="Komma 3 2 3 2 2 2 4" xfId="1785" xr:uid="{0D3D98BB-0EC2-45F0-B4B2-939D7EF84949}"/>
    <cellStyle name="Komma 3 2 3 2 2 2 4 2" xfId="4389" xr:uid="{FED71591-8981-4F36-AB00-44EAB88EFD8E}"/>
    <cellStyle name="Komma 3 2 3 2 2 2 4 2 2" xfId="9896" xr:uid="{FBD51266-67AA-4BE9-8CD3-550EBB68C526}"/>
    <cellStyle name="Komma 3 2 3 2 2 2 4 2 2 2" xfId="31965" xr:uid="{FD54B671-599A-460E-9403-A9C9ED51D2E6}"/>
    <cellStyle name="Komma 3 2 3 2 2 2 4 2 3" xfId="15383" xr:uid="{AAE86547-AEE7-4A99-997B-59773C185E14}"/>
    <cellStyle name="Komma 3 2 3 2 2 2 4 2 3 2" xfId="37452" xr:uid="{D4079180-61F0-4860-B26D-4E1E75867703}"/>
    <cellStyle name="Komma 3 2 3 2 2 2 4 2 3 3" xfId="43000" xr:uid="{44153748-1F22-45B1-9125-AD7BADD97D1F}"/>
    <cellStyle name="Komma 3 2 3 2 2 2 4 2 4" xfId="20951" xr:uid="{5DA3D5CE-3B37-4003-BF90-C24E700E262B}"/>
    <cellStyle name="Komma 3 2 3 2 2 2 4 2 4 2" xfId="48447" xr:uid="{86BA5AB0-A28C-4EBC-836D-EFD8B7CA32C2}"/>
    <cellStyle name="Komma 3 2 3 2 2 2 4 2 5" xfId="26458" xr:uid="{480B78C4-9CD7-45BD-88D2-0D4151E7B9D2}"/>
    <cellStyle name="Komma 3 2 3 2 2 2 4 3" xfId="7413" xr:uid="{2E78DC12-0914-4F94-892D-C8C8A1443665}"/>
    <cellStyle name="Komma 3 2 3 2 2 2 4 3 2" xfId="29482" xr:uid="{92D5B056-C311-4DF1-A720-7216D5F9F122}"/>
    <cellStyle name="Komma 3 2 3 2 2 2 4 4" xfId="12779" xr:uid="{0C98331E-AD25-4479-B8A4-85BF1B97C31A}"/>
    <cellStyle name="Komma 3 2 3 2 2 2 4 4 2" xfId="34848" xr:uid="{70E33652-11F0-4CC0-8F36-E5B0F7349642}"/>
    <cellStyle name="Komma 3 2 3 2 2 2 4 4 3" xfId="40396" xr:uid="{0497FF3E-7CE0-485B-B7D4-CF439DD25668}"/>
    <cellStyle name="Komma 3 2 3 2 2 2 4 5" xfId="18347" xr:uid="{2FC5C33A-0096-4B1B-9BE7-F6C647EC014D}"/>
    <cellStyle name="Komma 3 2 3 2 2 2 4 5 2" xfId="45964" xr:uid="{29388B5B-B032-4CD1-9B33-78A3FC88EEB4}"/>
    <cellStyle name="Komma 3 2 3 2 2 2 4 6" xfId="23975" xr:uid="{D63185E3-4783-4CA3-BA0A-122CC599CE3B}"/>
    <cellStyle name="Komma 3 2 3 2 2 2 5" xfId="2739" xr:uid="{0CBC19A3-7535-4D80-8F50-79099BBB0F1A}"/>
    <cellStyle name="Komma 3 2 3 2 2 2 5 2" xfId="8334" xr:uid="{44023596-66FD-4622-932A-4858CE00B322}"/>
    <cellStyle name="Komma 3 2 3 2 2 2 5 2 2" xfId="30403" xr:uid="{46CC2542-F5B3-480F-9F34-4FDD8F0ED870}"/>
    <cellStyle name="Komma 3 2 3 2 2 2 5 3" xfId="13733" xr:uid="{2FFD1FD6-C343-437D-80EF-EB3AE6A524EF}"/>
    <cellStyle name="Komma 3 2 3 2 2 2 5 3 2" xfId="35802" xr:uid="{0909195E-94A7-43F9-B8A5-7679C52833AC}"/>
    <cellStyle name="Komma 3 2 3 2 2 2 5 3 3" xfId="41350" xr:uid="{3B77BA93-42EE-474F-8E0C-ECFAB2E17D6C}"/>
    <cellStyle name="Komma 3 2 3 2 2 2 5 4" xfId="19301" xr:uid="{00D78211-2CAA-4ADE-B407-D8A3AC187164}"/>
    <cellStyle name="Komma 3 2 3 2 2 2 5 4 2" xfId="46885" xr:uid="{10F9A338-93A3-4C25-A971-AF9CA92671C8}"/>
    <cellStyle name="Komma 3 2 3 2 2 2 5 5" xfId="24896" xr:uid="{997C9796-4EB7-4E03-B3FA-EC775F23246D}"/>
    <cellStyle name="Komma 3 2 3 2 2 2 6" xfId="5170" xr:uid="{2C3E7B0B-66A9-4D7C-A92C-39CF51623A16}"/>
    <cellStyle name="Komma 3 2 3 2 2 2 6 2" xfId="10677" xr:uid="{7360312A-DD1B-4BDE-9B73-43BE9F4D12F0}"/>
    <cellStyle name="Komma 3 2 3 2 2 2 6 2 2" xfId="32746" xr:uid="{97E4DA43-2C25-4CD3-AD92-9FD7219F8980}"/>
    <cellStyle name="Komma 3 2 3 2 2 2 6 3" xfId="16164" xr:uid="{FF7608B0-FA16-4B67-BC0F-48600110DE46}"/>
    <cellStyle name="Komma 3 2 3 2 2 2 6 3 2" xfId="38233" xr:uid="{EDD69CAF-3273-4997-9A63-323DBF29C8BF}"/>
    <cellStyle name="Komma 3 2 3 2 2 2 6 3 3" xfId="43781" xr:uid="{0D263404-2C29-4E34-A0B5-9E8C112D6CC4}"/>
    <cellStyle name="Komma 3 2 3 2 2 2 6 4" xfId="21732" xr:uid="{742ECF59-56AF-4E4C-97FA-FE47D611588A}"/>
    <cellStyle name="Komma 3 2 3 2 2 2 6 4 2" xfId="49228" xr:uid="{387F91ED-8448-4274-8AB1-EAAC6C730BE0}"/>
    <cellStyle name="Komma 3 2 3 2 2 2 6 5" xfId="27239" xr:uid="{A9D5881A-2DC4-4BCA-A556-58CE9CE51F3E}"/>
    <cellStyle name="Komma 3 2 3 2 2 2 7" xfId="5763" xr:uid="{BE13A3BF-BDA8-4CC3-8017-D4772B0AAEF8}"/>
    <cellStyle name="Komma 3 2 3 2 2 2 7 2" xfId="27832" xr:uid="{2665030B-3F41-4E80-A28A-8F35A53B2A86}"/>
    <cellStyle name="Komma 3 2 3 2 2 2 8" xfId="11217" xr:uid="{A3563587-60E5-44D0-B855-80E7D20DDCB9}"/>
    <cellStyle name="Komma 3 2 3 2 2 2 8 2" xfId="33286" xr:uid="{2D98CB1B-682B-4861-8AEF-6474D516207A}"/>
    <cellStyle name="Komma 3 2 3 2 2 2 8 3" xfId="38834" xr:uid="{675265D1-EDB6-4A7B-A379-3B9509781640}"/>
    <cellStyle name="Komma 3 2 3 2 2 2 9" xfId="16697" xr:uid="{A5473631-1075-44E3-A61C-4E2E3FB1508B}"/>
    <cellStyle name="Komma 3 2 3 2 2 2 9 2" xfId="44314" xr:uid="{742995C5-E6BF-4D5C-B94D-88168BDF4554}"/>
    <cellStyle name="Komma 3 2 3 2 2 20" xfId="5722" xr:uid="{E885C756-6CF5-425B-8B2E-1201226E5311}"/>
    <cellStyle name="Komma 3 2 3 2 2 20 2" xfId="27791" xr:uid="{B64E90D5-0CBA-4BA9-8B02-54998F446608}"/>
    <cellStyle name="Komma 3 2 3 2 2 21" xfId="11189" xr:uid="{9FEB2E86-9F8F-49B7-9D82-C2A6CD0E5337}"/>
    <cellStyle name="Komma 3 2 3 2 2 21 2" xfId="33258" xr:uid="{17AAA24E-4E1F-447D-AB7C-009E93177688}"/>
    <cellStyle name="Komma 3 2 3 2 2 21 3" xfId="38806" xr:uid="{B88BA660-3835-4E9D-9F10-83C5A1AE5443}"/>
    <cellStyle name="Komma 3 2 3 2 2 22" xfId="16656" xr:uid="{F40DD0D4-157E-4A93-A0B7-3B651740C729}"/>
    <cellStyle name="Komma 3 2 3 2 2 22 2" xfId="44273" xr:uid="{6A11CB62-A1E9-47DE-AA3B-D1BB792E3DC5}"/>
    <cellStyle name="Komma 3 2 3 2 2 23" xfId="22284" xr:uid="{0E1DD5EA-7643-45A6-91B1-0428BB1FC9B8}"/>
    <cellStyle name="Komma 3 2 3 2 2 3" xfId="192" xr:uid="{A70E4803-A488-47A3-8500-7F1903C6600B}"/>
    <cellStyle name="Komma 3 2 3 2 2 3 10" xfId="22384" xr:uid="{840DCF1F-F3E5-4D56-9E34-0F5BEB5989B8}"/>
    <cellStyle name="Komma 3 2 3 2 2 3 2" xfId="615" xr:uid="{A74189C7-0007-4B7E-8F0C-C2727252F005}"/>
    <cellStyle name="Komma 3 2 3 2 2 3 2 2" xfId="1416" xr:uid="{A97C560C-BC3B-451E-8DBF-00DF420F26B3}"/>
    <cellStyle name="Komma 3 2 3 2 2 3 2 2 2" xfId="4020" xr:uid="{2FCE283A-2FFC-4866-AE56-5F3AE7CD632D}"/>
    <cellStyle name="Komma 3 2 3 2 2 3 2 2 2 2" xfId="9527" xr:uid="{49A3E34C-5788-47F2-B511-B3ACB3B1C920}"/>
    <cellStyle name="Komma 3 2 3 2 2 3 2 2 2 2 2" xfId="31596" xr:uid="{10C935D4-9246-460E-8692-A3F0FE751AA1}"/>
    <cellStyle name="Komma 3 2 3 2 2 3 2 2 2 3" xfId="15014" xr:uid="{0B71A735-5A9D-4418-9934-A86F18BC284F}"/>
    <cellStyle name="Komma 3 2 3 2 2 3 2 2 2 3 2" xfId="37083" xr:uid="{6B47DEA3-8E62-4465-B1F4-4E722E7751E8}"/>
    <cellStyle name="Komma 3 2 3 2 2 3 2 2 2 3 3" xfId="42631" xr:uid="{4F55E9CE-36DB-4E28-87E2-AD900A0A6D0C}"/>
    <cellStyle name="Komma 3 2 3 2 2 3 2 2 2 4" xfId="20582" xr:uid="{4C18CBDA-65BE-4391-940E-7EB3004DC1CC}"/>
    <cellStyle name="Komma 3 2 3 2 2 3 2 2 2 4 2" xfId="48078" xr:uid="{BDD7979A-BEA7-44AF-B08D-8436305E3DB7}"/>
    <cellStyle name="Komma 3 2 3 2 2 3 2 2 2 5" xfId="26089" xr:uid="{B9F380A7-54B3-43B6-ADBA-97A4F58B6B68}"/>
    <cellStyle name="Komma 3 2 3 2 2 3 2 2 3" xfId="7044" xr:uid="{5166EDE6-2B24-4678-934C-914D14B0497D}"/>
    <cellStyle name="Komma 3 2 3 2 2 3 2 2 3 2" xfId="29113" xr:uid="{E91B9F08-767A-409F-82D4-C419ED392392}"/>
    <cellStyle name="Komma 3 2 3 2 2 3 2 2 4" xfId="12410" xr:uid="{19C5147F-B4A8-46B0-BD87-E3D374D5C69C}"/>
    <cellStyle name="Komma 3 2 3 2 2 3 2 2 4 2" xfId="34479" xr:uid="{5E9B6916-8963-4FA2-92A0-839632F7E28B}"/>
    <cellStyle name="Komma 3 2 3 2 2 3 2 2 4 3" xfId="40027" xr:uid="{3988A74B-A3D3-45FB-BFA2-460DEE2AEFC2}"/>
    <cellStyle name="Komma 3 2 3 2 2 3 2 2 5" xfId="17978" xr:uid="{401E0DA8-C0B4-400D-89F9-124011E44E5D}"/>
    <cellStyle name="Komma 3 2 3 2 2 3 2 2 5 2" xfId="45595" xr:uid="{40E7C7D7-5317-4BC1-B918-7CAA65BAB0EE}"/>
    <cellStyle name="Komma 3 2 3 2 2 3 2 2 6" xfId="23606" xr:uid="{88A5C5EE-F1BC-4819-B624-B102719F5E63}"/>
    <cellStyle name="Komma 3 2 3 2 2 3 2 3" xfId="2197" xr:uid="{2A22705F-EB08-4F59-ADB1-F71547927AAA}"/>
    <cellStyle name="Komma 3 2 3 2 2 3 2 3 2" xfId="4801" xr:uid="{3DE7346B-41DD-446B-9566-829D2E43A369}"/>
    <cellStyle name="Komma 3 2 3 2 2 3 2 3 2 2" xfId="10308" xr:uid="{F88F0731-3160-40C6-8C70-E74E4F5CA419}"/>
    <cellStyle name="Komma 3 2 3 2 2 3 2 3 2 2 2" xfId="32377" xr:uid="{57A42F89-2C68-410A-9900-E296A177EF9D}"/>
    <cellStyle name="Komma 3 2 3 2 2 3 2 3 2 3" xfId="15795" xr:uid="{2D35A892-F778-4717-95FF-80FD38F8B84D}"/>
    <cellStyle name="Komma 3 2 3 2 2 3 2 3 2 3 2" xfId="37864" xr:uid="{462F703A-25C8-4F59-B1EB-56964A324996}"/>
    <cellStyle name="Komma 3 2 3 2 2 3 2 3 2 3 3" xfId="43412" xr:uid="{9FD39FD9-3B7A-4F69-9E09-64E61EC227DA}"/>
    <cellStyle name="Komma 3 2 3 2 2 3 2 3 2 4" xfId="21363" xr:uid="{E7895F7F-ECBA-4CA6-8C2D-896362175A46}"/>
    <cellStyle name="Komma 3 2 3 2 2 3 2 3 2 4 2" xfId="48859" xr:uid="{8B4D88FE-ABF3-4642-B4E2-100507DFF28D}"/>
    <cellStyle name="Komma 3 2 3 2 2 3 2 3 2 5" xfId="26870" xr:uid="{E6812C2A-E678-4C37-94F0-B97CC9FF5B46}"/>
    <cellStyle name="Komma 3 2 3 2 2 3 2 3 3" xfId="7825" xr:uid="{CA5ECBF8-622A-4B11-BBB1-197448CE6DA7}"/>
    <cellStyle name="Komma 3 2 3 2 2 3 2 3 3 2" xfId="29894" xr:uid="{52368C2F-0414-46F0-89D3-4327F960B20F}"/>
    <cellStyle name="Komma 3 2 3 2 2 3 2 3 4" xfId="13191" xr:uid="{06D8D831-6397-458B-B483-A2925CAB0DAF}"/>
    <cellStyle name="Komma 3 2 3 2 2 3 2 3 4 2" xfId="35260" xr:uid="{A22D22BB-20E6-43A7-906F-31305B704A99}"/>
    <cellStyle name="Komma 3 2 3 2 2 3 2 3 4 3" xfId="40808" xr:uid="{A79F07AE-8C15-46AF-9FF9-39B7EB83B216}"/>
    <cellStyle name="Komma 3 2 3 2 2 3 2 3 5" xfId="18759" xr:uid="{12EBC307-2CAF-4486-86B7-2A5AACA566C3}"/>
    <cellStyle name="Komma 3 2 3 2 2 3 2 3 5 2" xfId="46376" xr:uid="{1EC29DEC-2838-4F84-8A06-34275D4A23A8}"/>
    <cellStyle name="Komma 3 2 3 2 2 3 2 3 6" xfId="24387" xr:uid="{84FE21D4-07B2-480C-8626-BEB19570A271}"/>
    <cellStyle name="Komma 3 2 3 2 2 3 2 4" xfId="3219" xr:uid="{E8CDC41C-E39D-4497-9086-51AA33F56DB2}"/>
    <cellStyle name="Komma 3 2 3 2 2 3 2 4 2" xfId="8746" xr:uid="{55C0BDE7-DB1F-447A-A40C-FF61BC1B78EC}"/>
    <cellStyle name="Komma 3 2 3 2 2 3 2 4 2 2" xfId="30815" xr:uid="{70F6F5C6-D386-480E-9E06-1EB1ED27292F}"/>
    <cellStyle name="Komma 3 2 3 2 2 3 2 4 3" xfId="14213" xr:uid="{58B75D43-B5C3-4BF9-8E2A-5111977D92F1}"/>
    <cellStyle name="Komma 3 2 3 2 2 3 2 4 3 2" xfId="36282" xr:uid="{94ACF418-3314-4CE4-8756-B8750621F449}"/>
    <cellStyle name="Komma 3 2 3 2 2 3 2 4 3 3" xfId="41830" xr:uid="{9BEFACCA-F62B-450A-A054-D19438C17A66}"/>
    <cellStyle name="Komma 3 2 3 2 2 3 2 4 4" xfId="19781" xr:uid="{B8950691-E33A-4A16-9BD0-4B95B4A77FAF}"/>
    <cellStyle name="Komma 3 2 3 2 2 3 2 4 4 2" xfId="47297" xr:uid="{672006D8-A25A-404B-B081-987AAD76B1E0}"/>
    <cellStyle name="Komma 3 2 3 2 2 3 2 4 5" xfId="25308" xr:uid="{4F13D88D-5FB5-43DA-9D0C-844156FF142C}"/>
    <cellStyle name="Komma 3 2 3 2 2 3 2 5" xfId="6243" xr:uid="{5D1C605E-5133-4203-9027-99575E5369AB}"/>
    <cellStyle name="Komma 3 2 3 2 2 3 2 5 2" xfId="28312" xr:uid="{E5EB8A7D-CB2C-475E-BEF9-9C5B1BF86BAE}"/>
    <cellStyle name="Komma 3 2 3 2 2 3 2 6" xfId="11629" xr:uid="{BD871BD9-8E43-42AB-803A-6907F9AE7D60}"/>
    <cellStyle name="Komma 3 2 3 2 2 3 2 6 2" xfId="33698" xr:uid="{998A4132-A811-46C9-9C23-FC9CD2712CAE}"/>
    <cellStyle name="Komma 3 2 3 2 2 3 2 6 3" xfId="39246" xr:uid="{109CD2AA-05A7-40B4-9F13-47F097A46BD6}"/>
    <cellStyle name="Komma 3 2 3 2 2 3 2 7" xfId="17177" xr:uid="{D1828F14-7713-442F-A74C-F365766C091E}"/>
    <cellStyle name="Komma 3 2 3 2 2 3 2 7 2" xfId="44794" xr:uid="{A86279D1-5835-43DC-9F5A-AABD70EE7279}"/>
    <cellStyle name="Komma 3 2 3 2 2 3 2 8" xfId="22805" xr:uid="{51FC2F89-E23A-47A4-96BF-F762E47EE137}"/>
    <cellStyle name="Komma 3 2 3 2 2 3 3" xfId="1056" xr:uid="{A72D8833-05D3-4347-BAC5-5B3FF04F79E7}"/>
    <cellStyle name="Komma 3 2 3 2 2 3 3 2" xfId="3660" xr:uid="{DB0B21FB-6BC2-4226-A424-3CFCBA3F0E3A}"/>
    <cellStyle name="Komma 3 2 3 2 2 3 3 2 2" xfId="9167" xr:uid="{B81C658D-B572-4212-B16D-8B142F412CC6}"/>
    <cellStyle name="Komma 3 2 3 2 2 3 3 2 2 2" xfId="31236" xr:uid="{6ED9DA95-4B02-43DB-884F-14074C9DAF82}"/>
    <cellStyle name="Komma 3 2 3 2 2 3 3 2 3" xfId="14654" xr:uid="{F3824BA8-5FB0-488F-A718-F34B46850139}"/>
    <cellStyle name="Komma 3 2 3 2 2 3 3 2 3 2" xfId="36723" xr:uid="{177C7C40-5779-4EB0-BE88-6E9CD5B20E88}"/>
    <cellStyle name="Komma 3 2 3 2 2 3 3 2 3 3" xfId="42271" xr:uid="{95240658-DEB1-4848-A72F-130A1E147808}"/>
    <cellStyle name="Komma 3 2 3 2 2 3 3 2 4" xfId="20222" xr:uid="{08B1C8A4-9B9D-4C70-AF2F-474F46749EB1}"/>
    <cellStyle name="Komma 3 2 3 2 2 3 3 2 4 2" xfId="47718" xr:uid="{59B66B22-F0E6-4440-8F64-1D41E4124B13}"/>
    <cellStyle name="Komma 3 2 3 2 2 3 3 2 5" xfId="25729" xr:uid="{ABB6CD75-0805-4385-A685-9F6B553695BA}"/>
    <cellStyle name="Komma 3 2 3 2 2 3 3 3" xfId="6684" xr:uid="{762B458A-3928-49DB-93E5-3A6730E47B87}"/>
    <cellStyle name="Komma 3 2 3 2 2 3 3 3 2" xfId="28753" xr:uid="{368B57B9-4098-4940-811C-2A2A4C6D5023}"/>
    <cellStyle name="Komma 3 2 3 2 2 3 3 4" xfId="12050" xr:uid="{5C527BBB-9A82-498C-A56D-7F9C2270FB1D}"/>
    <cellStyle name="Komma 3 2 3 2 2 3 3 4 2" xfId="34119" xr:uid="{1EE796E2-1295-4705-A9DC-D9F3E8A47961}"/>
    <cellStyle name="Komma 3 2 3 2 2 3 3 4 3" xfId="39667" xr:uid="{3E1DEBE7-6CF7-4064-9A2A-19A26BA72690}"/>
    <cellStyle name="Komma 3 2 3 2 2 3 3 5" xfId="17618" xr:uid="{D5CF8CE0-40DF-46C0-8174-EED26EEF2C66}"/>
    <cellStyle name="Komma 3 2 3 2 2 3 3 5 2" xfId="45235" xr:uid="{8B47CDBE-78FF-48A5-A55C-006DE392C7C5}"/>
    <cellStyle name="Komma 3 2 3 2 2 3 3 6" xfId="23246" xr:uid="{83F15180-31D5-4243-AD4B-390C4CE3855E}"/>
    <cellStyle name="Komma 3 2 3 2 2 3 4" xfId="1837" xr:uid="{3C1F24FF-5937-4EB7-91B2-884F00352F13}"/>
    <cellStyle name="Komma 3 2 3 2 2 3 4 2" xfId="4441" xr:uid="{E99AFEB5-C4B3-456E-A293-7398F67AC0AA}"/>
    <cellStyle name="Komma 3 2 3 2 2 3 4 2 2" xfId="9948" xr:uid="{32765F40-F096-485F-AB0F-6344FD247BB9}"/>
    <cellStyle name="Komma 3 2 3 2 2 3 4 2 2 2" xfId="32017" xr:uid="{CC2BD818-2C94-494B-BD2C-3CCFBF9E7E8C}"/>
    <cellStyle name="Komma 3 2 3 2 2 3 4 2 3" xfId="15435" xr:uid="{FC3B57D7-6C7D-4EA9-954C-B079A1B08981}"/>
    <cellStyle name="Komma 3 2 3 2 2 3 4 2 3 2" xfId="37504" xr:uid="{14327E0B-052C-4A10-A9D2-0DA7C5FE1C26}"/>
    <cellStyle name="Komma 3 2 3 2 2 3 4 2 3 3" xfId="43052" xr:uid="{7DD82241-86D7-4AB0-9202-8BE47C0DEEE9}"/>
    <cellStyle name="Komma 3 2 3 2 2 3 4 2 4" xfId="21003" xr:uid="{7D19A20B-0D6E-4F5B-8F83-9B113720835A}"/>
    <cellStyle name="Komma 3 2 3 2 2 3 4 2 4 2" xfId="48499" xr:uid="{5AF84A41-B4B7-4232-8F12-BC08C3AA5662}"/>
    <cellStyle name="Komma 3 2 3 2 2 3 4 2 5" xfId="26510" xr:uid="{DEE6C1DA-3A62-4A82-B847-1392956461C3}"/>
    <cellStyle name="Komma 3 2 3 2 2 3 4 3" xfId="7465" xr:uid="{DAE9E0CB-8160-4DDF-B42A-EE762252AD96}"/>
    <cellStyle name="Komma 3 2 3 2 2 3 4 3 2" xfId="29534" xr:uid="{ABDF975F-8ABA-4E84-9C18-4E5DACDB6AD1}"/>
    <cellStyle name="Komma 3 2 3 2 2 3 4 4" xfId="12831" xr:uid="{14038CEE-4279-47A7-814D-9EA7212D059E}"/>
    <cellStyle name="Komma 3 2 3 2 2 3 4 4 2" xfId="34900" xr:uid="{8F2D2454-C44A-44D9-9262-FDE0681F9439}"/>
    <cellStyle name="Komma 3 2 3 2 2 3 4 4 3" xfId="40448" xr:uid="{E704C36D-E9B6-4005-AAA0-0CA152982328}"/>
    <cellStyle name="Komma 3 2 3 2 2 3 4 5" xfId="18399" xr:uid="{DBEC0BFC-9B6B-467D-ABDA-4C439DC3CBD1}"/>
    <cellStyle name="Komma 3 2 3 2 2 3 4 5 2" xfId="46016" xr:uid="{A2E78C40-DEEA-4A45-947F-CA9381EA3C8A}"/>
    <cellStyle name="Komma 3 2 3 2 2 3 4 6" xfId="24027" xr:uid="{0E4C3142-E998-4CC9-A862-85341EBECBB4}"/>
    <cellStyle name="Komma 3 2 3 2 2 3 5" xfId="2798" xr:uid="{290B9B11-3F5C-413A-A822-2D8B1CAA3D39}"/>
    <cellStyle name="Komma 3 2 3 2 2 3 5 2" xfId="8386" xr:uid="{86C05B88-49C6-471B-B518-23A6D5E94830}"/>
    <cellStyle name="Komma 3 2 3 2 2 3 5 2 2" xfId="30455" xr:uid="{7283D30C-00AA-41BB-B09A-6EC63DC3936D}"/>
    <cellStyle name="Komma 3 2 3 2 2 3 5 3" xfId="13792" xr:uid="{A978CEF3-6FC0-494B-A8C4-5B2F6000A9C7}"/>
    <cellStyle name="Komma 3 2 3 2 2 3 5 3 2" xfId="35861" xr:uid="{2DA36503-67AC-4040-BE7F-5789B47FD392}"/>
    <cellStyle name="Komma 3 2 3 2 2 3 5 3 3" xfId="41409" xr:uid="{7C9FA27D-35A2-448E-8867-4234FCEBBB58}"/>
    <cellStyle name="Komma 3 2 3 2 2 3 5 4" xfId="19360" xr:uid="{56CC78E5-6F34-4271-98EA-7BD7D5CDBEE3}"/>
    <cellStyle name="Komma 3 2 3 2 2 3 5 4 2" xfId="46937" xr:uid="{F35C4922-953D-41C2-AA3B-1170DE3C7339}"/>
    <cellStyle name="Komma 3 2 3 2 2 3 5 5" xfId="24948" xr:uid="{6699F2F4-9126-4168-8DD0-999892F8604B}"/>
    <cellStyle name="Komma 3 2 3 2 2 3 6" xfId="5222" xr:uid="{9CF31320-EE5B-4D73-9F84-ABDF7B51C3F9}"/>
    <cellStyle name="Komma 3 2 3 2 2 3 6 2" xfId="10729" xr:uid="{68F437D4-C3B0-49ED-9C11-F625E75B1B49}"/>
    <cellStyle name="Komma 3 2 3 2 2 3 6 2 2" xfId="32798" xr:uid="{2356C709-E932-4F7D-87B0-6C77A92B6876}"/>
    <cellStyle name="Komma 3 2 3 2 2 3 6 3" xfId="16216" xr:uid="{3DA1D77C-6ED9-4F96-A42E-C881F09A99A3}"/>
    <cellStyle name="Komma 3 2 3 2 2 3 6 3 2" xfId="38285" xr:uid="{618B144A-67BE-4C69-A370-93B7558B3ACC}"/>
    <cellStyle name="Komma 3 2 3 2 2 3 6 3 3" xfId="43833" xr:uid="{D9B8CEB1-AED8-46CB-9D2B-86CD95F23F6D}"/>
    <cellStyle name="Komma 3 2 3 2 2 3 6 4" xfId="21784" xr:uid="{10EA2756-07FB-46FF-91E1-01833B8860F7}"/>
    <cellStyle name="Komma 3 2 3 2 2 3 6 4 2" xfId="49280" xr:uid="{CA6BBB3C-51D4-461D-B3E3-3B1781EBCC39}"/>
    <cellStyle name="Komma 3 2 3 2 2 3 6 5" xfId="27291" xr:uid="{9752C6EC-D93D-487E-8E27-21CC7A65AA93}"/>
    <cellStyle name="Komma 3 2 3 2 2 3 7" xfId="5822" xr:uid="{6C36BEBC-5ED8-498B-A63C-EA4FBD1152C7}"/>
    <cellStyle name="Komma 3 2 3 2 2 3 7 2" xfId="27891" xr:uid="{D6B40562-C795-4F7B-A903-0657ACAE4C18}"/>
    <cellStyle name="Komma 3 2 3 2 2 3 8" xfId="11269" xr:uid="{C884438D-22F5-417A-B676-2E5DDBB5F56D}"/>
    <cellStyle name="Komma 3 2 3 2 2 3 8 2" xfId="33338" xr:uid="{0A6098EB-0F74-4224-B971-5E9C8B84D3E6}"/>
    <cellStyle name="Komma 3 2 3 2 2 3 8 3" xfId="38886" xr:uid="{9F911864-7A63-4D6D-AF3E-C442223718E9}"/>
    <cellStyle name="Komma 3 2 3 2 2 3 9" xfId="16756" xr:uid="{11006BF2-891A-4D28-9983-303ED9A0213B}"/>
    <cellStyle name="Komma 3 2 3 2 2 3 9 2" xfId="44373" xr:uid="{733C8AB1-5D5C-4ABD-AA9D-786748F268D6}"/>
    <cellStyle name="Komma 3 2 3 2 2 4" xfId="273" xr:uid="{C1F3EDB2-6D18-4199-8B32-E67F3EF85039}"/>
    <cellStyle name="Komma 3 2 3 2 2 4 10" xfId="22465" xr:uid="{E8D35BAE-0F35-464C-BBFE-1E0EE98BAE68}"/>
    <cellStyle name="Komma 3 2 3 2 2 4 2" xfId="696" xr:uid="{A36596AF-F3EC-4CB1-80CC-B72918D863E1}"/>
    <cellStyle name="Komma 3 2 3 2 2 4 2 2" xfId="1497" xr:uid="{6C83659C-F673-4634-91D1-A855E3433E18}"/>
    <cellStyle name="Komma 3 2 3 2 2 4 2 2 2" xfId="4101" xr:uid="{90EC3B18-FBF6-4EB3-A768-6D66953C9166}"/>
    <cellStyle name="Komma 3 2 3 2 2 4 2 2 2 2" xfId="9608" xr:uid="{C10CC66E-71E6-457A-AA81-24B0AC3C29BB}"/>
    <cellStyle name="Komma 3 2 3 2 2 4 2 2 2 2 2" xfId="31677" xr:uid="{A60E6408-2CB2-446F-8E43-356802FB1F51}"/>
    <cellStyle name="Komma 3 2 3 2 2 4 2 2 2 3" xfId="15095" xr:uid="{BC6E8D98-5840-495B-B223-15EE7CE151DE}"/>
    <cellStyle name="Komma 3 2 3 2 2 4 2 2 2 3 2" xfId="37164" xr:uid="{A21DA096-07CA-491A-BDFE-79523D06504F}"/>
    <cellStyle name="Komma 3 2 3 2 2 4 2 2 2 3 3" xfId="42712" xr:uid="{11F5BFE7-2775-4568-AF29-62251F832B89}"/>
    <cellStyle name="Komma 3 2 3 2 2 4 2 2 2 4" xfId="20663" xr:uid="{8EF92564-402C-4D19-A15F-DC7CE3764F3C}"/>
    <cellStyle name="Komma 3 2 3 2 2 4 2 2 2 4 2" xfId="48159" xr:uid="{90103242-3400-4D6E-8457-E96A2B0B5688}"/>
    <cellStyle name="Komma 3 2 3 2 2 4 2 2 2 5" xfId="26170" xr:uid="{23546963-2268-4E9F-8B86-08990A0BB5FE}"/>
    <cellStyle name="Komma 3 2 3 2 2 4 2 2 3" xfId="7125" xr:uid="{C9BAFCE8-BFDC-4E07-B52F-D717329AEEB2}"/>
    <cellStyle name="Komma 3 2 3 2 2 4 2 2 3 2" xfId="29194" xr:uid="{0F5C9755-1667-4997-87DA-4FA3EA55D3FB}"/>
    <cellStyle name="Komma 3 2 3 2 2 4 2 2 4" xfId="12491" xr:uid="{05DEAD72-AF62-4D43-A52E-B7DADCCFCDD0}"/>
    <cellStyle name="Komma 3 2 3 2 2 4 2 2 4 2" xfId="34560" xr:uid="{9C2CB81F-F6A8-417B-949E-7CD7BC99987A}"/>
    <cellStyle name="Komma 3 2 3 2 2 4 2 2 4 3" xfId="40108" xr:uid="{7901A6EC-F089-4219-9292-0AA3E953C47D}"/>
    <cellStyle name="Komma 3 2 3 2 2 4 2 2 5" xfId="18059" xr:uid="{2763627B-76ED-4359-98D2-DC3F13EB89A4}"/>
    <cellStyle name="Komma 3 2 3 2 2 4 2 2 5 2" xfId="45676" xr:uid="{4CD84021-FA69-4CA7-B9D4-BF4304AB1714}"/>
    <cellStyle name="Komma 3 2 3 2 2 4 2 2 6" xfId="23687" xr:uid="{D4DCE249-93CE-43A9-8485-0989EB6EF136}"/>
    <cellStyle name="Komma 3 2 3 2 2 4 2 3" xfId="2278" xr:uid="{1A5CD7CE-A110-464C-AFF1-8876A6DC2ADE}"/>
    <cellStyle name="Komma 3 2 3 2 2 4 2 3 2" xfId="4882" xr:uid="{E844F90E-A029-4A4A-ADC2-21A96846C4CE}"/>
    <cellStyle name="Komma 3 2 3 2 2 4 2 3 2 2" xfId="10389" xr:uid="{4344792D-D7E3-48A6-865A-4C7412AC0536}"/>
    <cellStyle name="Komma 3 2 3 2 2 4 2 3 2 2 2" xfId="32458" xr:uid="{2105C511-478B-40CE-8A06-5A900C9C39D0}"/>
    <cellStyle name="Komma 3 2 3 2 2 4 2 3 2 3" xfId="15876" xr:uid="{72304EE6-9F09-4628-9FA4-43D57DD407BD}"/>
    <cellStyle name="Komma 3 2 3 2 2 4 2 3 2 3 2" xfId="37945" xr:uid="{B546015E-B2EE-4CEE-9052-1F1A6E14A360}"/>
    <cellStyle name="Komma 3 2 3 2 2 4 2 3 2 3 3" xfId="43493" xr:uid="{E6E1F3B6-AC27-43AA-9693-227F74629670}"/>
    <cellStyle name="Komma 3 2 3 2 2 4 2 3 2 4" xfId="21444" xr:uid="{B878206C-82D7-4315-BBF4-06B93980E37C}"/>
    <cellStyle name="Komma 3 2 3 2 2 4 2 3 2 4 2" xfId="48940" xr:uid="{EF50C82B-54BE-438E-9B71-43ACFF05FCFF}"/>
    <cellStyle name="Komma 3 2 3 2 2 4 2 3 2 5" xfId="26951" xr:uid="{1301E071-3525-4BE4-921C-C87F37AFA31B}"/>
    <cellStyle name="Komma 3 2 3 2 2 4 2 3 3" xfId="7906" xr:uid="{C3E0C4D6-0DCC-4215-AEBC-CFE88D082CB5}"/>
    <cellStyle name="Komma 3 2 3 2 2 4 2 3 3 2" xfId="29975" xr:uid="{50D75A45-8F38-4C29-A85C-E3A8659BDE27}"/>
    <cellStyle name="Komma 3 2 3 2 2 4 2 3 4" xfId="13272" xr:uid="{37475E5D-2A88-40B3-A3E5-FF499566E460}"/>
    <cellStyle name="Komma 3 2 3 2 2 4 2 3 4 2" xfId="35341" xr:uid="{EAF13703-ABD6-4664-8CF8-76F4CEE3D042}"/>
    <cellStyle name="Komma 3 2 3 2 2 4 2 3 4 3" xfId="40889" xr:uid="{43B82DE2-5490-4A6F-A070-46DD3EEAD788}"/>
    <cellStyle name="Komma 3 2 3 2 2 4 2 3 5" xfId="18840" xr:uid="{8A078AC5-E995-41AA-B270-FFFD3F4F759D}"/>
    <cellStyle name="Komma 3 2 3 2 2 4 2 3 5 2" xfId="46457" xr:uid="{05FA7B73-4CF6-485C-A970-C1C605A83B31}"/>
    <cellStyle name="Komma 3 2 3 2 2 4 2 3 6" xfId="24468" xr:uid="{5358EFC4-1070-40AD-843B-0D71F43A3503}"/>
    <cellStyle name="Komma 3 2 3 2 2 4 2 4" xfId="3300" xr:uid="{B1CFEF6B-ABA3-4D72-A2C6-CA139FB09FB0}"/>
    <cellStyle name="Komma 3 2 3 2 2 4 2 4 2" xfId="8827" xr:uid="{A3FBB9A0-230B-4357-97BF-7BB8486F6163}"/>
    <cellStyle name="Komma 3 2 3 2 2 4 2 4 2 2" xfId="30896" xr:uid="{7246CE69-5D13-4340-BC33-44018BD7E103}"/>
    <cellStyle name="Komma 3 2 3 2 2 4 2 4 3" xfId="14294" xr:uid="{EBEEC200-3D9F-438C-A2DA-EB1EBB061B09}"/>
    <cellStyle name="Komma 3 2 3 2 2 4 2 4 3 2" xfId="36363" xr:uid="{8A55E4A0-D6AA-4B49-BD65-221F459C3785}"/>
    <cellStyle name="Komma 3 2 3 2 2 4 2 4 3 3" xfId="41911" xr:uid="{5CCB5AD7-EFE1-408A-B26D-6AF4E302AF36}"/>
    <cellStyle name="Komma 3 2 3 2 2 4 2 4 4" xfId="19862" xr:uid="{78274C04-AA8E-4FFE-91A7-AFD5CF3103D1}"/>
    <cellStyle name="Komma 3 2 3 2 2 4 2 4 4 2" xfId="47378" xr:uid="{192C2040-BD9D-40F0-91BE-42F8E4CF4A94}"/>
    <cellStyle name="Komma 3 2 3 2 2 4 2 4 5" xfId="25389" xr:uid="{0D55EE25-9D16-4AE7-BEA7-8C614042B291}"/>
    <cellStyle name="Komma 3 2 3 2 2 4 2 5" xfId="6324" xr:uid="{1F238F3F-EFD9-4EE3-9122-03B3DFD661AC}"/>
    <cellStyle name="Komma 3 2 3 2 2 4 2 5 2" xfId="28393" xr:uid="{9BF5C30D-F360-4273-A862-4AA37DC187BF}"/>
    <cellStyle name="Komma 3 2 3 2 2 4 2 6" xfId="11710" xr:uid="{68227D6C-D5A0-4799-A308-1DDDA7987E1E}"/>
    <cellStyle name="Komma 3 2 3 2 2 4 2 6 2" xfId="33779" xr:uid="{B29AF780-4A2B-4AA8-B20C-41B6761CA960}"/>
    <cellStyle name="Komma 3 2 3 2 2 4 2 6 3" xfId="39327" xr:uid="{1BCC02D8-A8E0-49BC-AE79-21F975EF1072}"/>
    <cellStyle name="Komma 3 2 3 2 2 4 2 7" xfId="17258" xr:uid="{4CD14BF2-A2B7-4B2E-9515-184E499A377E}"/>
    <cellStyle name="Komma 3 2 3 2 2 4 2 7 2" xfId="44875" xr:uid="{B9FDF215-328E-4F6E-A9F0-FCDBA78CDEDC}"/>
    <cellStyle name="Komma 3 2 3 2 2 4 2 8" xfId="22886" xr:uid="{34DBECD5-81B2-4B75-8853-F235B805A64B}"/>
    <cellStyle name="Komma 3 2 3 2 2 4 3" xfId="1096" xr:uid="{F02492D6-84C6-4E94-9F8F-D4B00F6828CF}"/>
    <cellStyle name="Komma 3 2 3 2 2 4 3 2" xfId="3700" xr:uid="{FC4837F5-E1CA-4078-840C-157E8EC030E5}"/>
    <cellStyle name="Komma 3 2 3 2 2 4 3 2 2" xfId="9207" xr:uid="{C25AF0E1-633F-42CE-9B57-CD698F3F64AA}"/>
    <cellStyle name="Komma 3 2 3 2 2 4 3 2 2 2" xfId="31276" xr:uid="{16FEF826-B3E7-4CF1-B6A8-979D6D710A19}"/>
    <cellStyle name="Komma 3 2 3 2 2 4 3 2 3" xfId="14694" xr:uid="{5B0C09B0-A36A-477B-8D2E-62C66E1CF83D}"/>
    <cellStyle name="Komma 3 2 3 2 2 4 3 2 3 2" xfId="36763" xr:uid="{56F8BD0B-9BF2-43A3-953E-CD2DFB6BDD06}"/>
    <cellStyle name="Komma 3 2 3 2 2 4 3 2 3 3" xfId="42311" xr:uid="{36AF8455-00CC-4DDB-8AD9-94CFBEFC4BB6}"/>
    <cellStyle name="Komma 3 2 3 2 2 4 3 2 4" xfId="20262" xr:uid="{98F940B8-8E22-4199-9F7C-2F70C0F4D593}"/>
    <cellStyle name="Komma 3 2 3 2 2 4 3 2 4 2" xfId="47758" xr:uid="{ACEE2CC7-8687-4B2B-83A5-0E959A903F4D}"/>
    <cellStyle name="Komma 3 2 3 2 2 4 3 2 5" xfId="25769" xr:uid="{EB92C2ED-A5EA-4522-9973-1BCAD06C7E04}"/>
    <cellStyle name="Komma 3 2 3 2 2 4 3 3" xfId="6724" xr:uid="{B83E85B8-8755-4A54-A56C-41FF6296AAF1}"/>
    <cellStyle name="Komma 3 2 3 2 2 4 3 3 2" xfId="28793" xr:uid="{A8F41D08-270D-409A-BAE9-7D5F3A793EF3}"/>
    <cellStyle name="Komma 3 2 3 2 2 4 3 4" xfId="12090" xr:uid="{AE25332E-0B1A-4921-9D64-B47C1922EB60}"/>
    <cellStyle name="Komma 3 2 3 2 2 4 3 4 2" xfId="34159" xr:uid="{63644863-0460-4E28-8EF3-5573B1D126D2}"/>
    <cellStyle name="Komma 3 2 3 2 2 4 3 4 3" xfId="39707" xr:uid="{8D0B9315-8B1F-404B-81C8-EBE7EA4D9B1D}"/>
    <cellStyle name="Komma 3 2 3 2 2 4 3 5" xfId="17658" xr:uid="{C775DD45-77E3-4446-A31B-028B55C5DAD0}"/>
    <cellStyle name="Komma 3 2 3 2 2 4 3 5 2" xfId="45275" xr:uid="{14FC6716-7E26-452C-9EC1-A52D3BD437DF}"/>
    <cellStyle name="Komma 3 2 3 2 2 4 3 6" xfId="23286" xr:uid="{E7A7CF28-2524-4EDB-A873-86E856CE58CD}"/>
    <cellStyle name="Komma 3 2 3 2 2 4 4" xfId="1877" xr:uid="{2C631F49-FBC5-4200-953E-76F290A18737}"/>
    <cellStyle name="Komma 3 2 3 2 2 4 4 2" xfId="4481" xr:uid="{28B228DF-F8A5-472F-9499-B5B6ECE37B9D}"/>
    <cellStyle name="Komma 3 2 3 2 2 4 4 2 2" xfId="9988" xr:uid="{A35D252F-9124-4E6D-AAF9-341A94BAA477}"/>
    <cellStyle name="Komma 3 2 3 2 2 4 4 2 2 2" xfId="32057" xr:uid="{D8B3A790-241D-40F1-BD80-EB6611313AE4}"/>
    <cellStyle name="Komma 3 2 3 2 2 4 4 2 3" xfId="15475" xr:uid="{4062EF57-6E69-43FF-8A94-6D238A3EB91C}"/>
    <cellStyle name="Komma 3 2 3 2 2 4 4 2 3 2" xfId="37544" xr:uid="{496F8866-CAFC-4292-BE0A-F1EDEA637F08}"/>
    <cellStyle name="Komma 3 2 3 2 2 4 4 2 3 3" xfId="43092" xr:uid="{0BD34E9F-3EDC-4C98-B074-E3D651BE4342}"/>
    <cellStyle name="Komma 3 2 3 2 2 4 4 2 4" xfId="21043" xr:uid="{4E6E12A4-C8BF-49D7-83F6-660B53BECB01}"/>
    <cellStyle name="Komma 3 2 3 2 2 4 4 2 4 2" xfId="48539" xr:uid="{7ED4AA3A-28FC-40A7-BAC6-DBBA4D84A3C7}"/>
    <cellStyle name="Komma 3 2 3 2 2 4 4 2 5" xfId="26550" xr:uid="{2674FF35-01D5-47B2-B406-358F042ABEB5}"/>
    <cellStyle name="Komma 3 2 3 2 2 4 4 3" xfId="7505" xr:uid="{82408C17-214E-4CFD-AF97-8D9D68C1BC6F}"/>
    <cellStyle name="Komma 3 2 3 2 2 4 4 3 2" xfId="29574" xr:uid="{1939181D-E996-46C2-AD7F-3F52C38396FC}"/>
    <cellStyle name="Komma 3 2 3 2 2 4 4 4" xfId="12871" xr:uid="{6F00E35B-71EC-4141-ABF4-AF353E04ED5C}"/>
    <cellStyle name="Komma 3 2 3 2 2 4 4 4 2" xfId="34940" xr:uid="{931E4EF0-CFCF-4FAA-A19D-16B343A99ED9}"/>
    <cellStyle name="Komma 3 2 3 2 2 4 4 4 3" xfId="40488" xr:uid="{EF2F7563-95E1-4CA7-A91B-8DA607AD2F24}"/>
    <cellStyle name="Komma 3 2 3 2 2 4 4 5" xfId="18439" xr:uid="{BFCD904B-F7DD-4B57-BD7E-45D14CD25448}"/>
    <cellStyle name="Komma 3 2 3 2 2 4 4 5 2" xfId="46056" xr:uid="{7160750B-94C5-4049-895B-4052D83563E7}"/>
    <cellStyle name="Komma 3 2 3 2 2 4 4 6" xfId="24067" xr:uid="{CD73A380-180A-4176-9646-2BDCA7F73C55}"/>
    <cellStyle name="Komma 3 2 3 2 2 4 5" xfId="2879" xr:uid="{C909A541-2700-42BD-9FF6-75ED52C2847C}"/>
    <cellStyle name="Komma 3 2 3 2 2 4 5 2" xfId="8426" xr:uid="{5B158CEB-F35C-4115-AF21-1165DC53CA23}"/>
    <cellStyle name="Komma 3 2 3 2 2 4 5 2 2" xfId="30495" xr:uid="{07109DC2-BC67-427B-9534-4601EDD18210}"/>
    <cellStyle name="Komma 3 2 3 2 2 4 5 3" xfId="13873" xr:uid="{27564993-6392-4FE0-A206-D8612789C938}"/>
    <cellStyle name="Komma 3 2 3 2 2 4 5 3 2" xfId="35942" xr:uid="{3A8529C2-F291-49DB-A489-469972156231}"/>
    <cellStyle name="Komma 3 2 3 2 2 4 5 3 3" xfId="41490" xr:uid="{0073B7E9-DE25-4F4B-925B-45295496647C}"/>
    <cellStyle name="Komma 3 2 3 2 2 4 5 4" xfId="19441" xr:uid="{267DA417-70A1-4193-8B8F-D69E0DBA8FB0}"/>
    <cellStyle name="Komma 3 2 3 2 2 4 5 4 2" xfId="46977" xr:uid="{6729249D-E62A-4DAA-BCC6-1930427C8270}"/>
    <cellStyle name="Komma 3 2 3 2 2 4 5 5" xfId="24988" xr:uid="{11E26CB8-9CFB-4D8E-9B31-71545CEE3CE8}"/>
    <cellStyle name="Komma 3 2 3 2 2 4 6" xfId="5262" xr:uid="{46B7BF70-9957-4DD7-A085-A491B840A998}"/>
    <cellStyle name="Komma 3 2 3 2 2 4 6 2" xfId="10769" xr:uid="{A0D22F8E-119C-4452-BEC8-3630C8FDBCE8}"/>
    <cellStyle name="Komma 3 2 3 2 2 4 6 2 2" xfId="32838" xr:uid="{3C035A91-6C39-49B7-813F-5D9FBC21B485}"/>
    <cellStyle name="Komma 3 2 3 2 2 4 6 3" xfId="16256" xr:uid="{926627D9-BAF7-4349-8D11-91BF79DBCC12}"/>
    <cellStyle name="Komma 3 2 3 2 2 4 6 3 2" xfId="38325" xr:uid="{A682F85A-A23E-4349-A5BE-9C9E701EFA0C}"/>
    <cellStyle name="Komma 3 2 3 2 2 4 6 3 3" xfId="43873" xr:uid="{DE65A7A2-2053-4997-9778-35CDC1B5E12B}"/>
    <cellStyle name="Komma 3 2 3 2 2 4 6 4" xfId="21824" xr:uid="{5FAE6263-949B-4838-93BA-92C593CD6163}"/>
    <cellStyle name="Komma 3 2 3 2 2 4 6 4 2" xfId="49320" xr:uid="{AE035EBB-07D7-45E0-BC10-23BA891969BB}"/>
    <cellStyle name="Komma 3 2 3 2 2 4 6 5" xfId="27331" xr:uid="{A7CDDD1C-011D-4032-8D61-FB99FCDF9128}"/>
    <cellStyle name="Komma 3 2 3 2 2 4 7" xfId="5903" xr:uid="{6E42484E-D695-414B-9A80-F0C8B86C6DCD}"/>
    <cellStyle name="Komma 3 2 3 2 2 4 7 2" xfId="27972" xr:uid="{93316C28-63F9-4A2E-9A8A-1FDFBDB14C53}"/>
    <cellStyle name="Komma 3 2 3 2 2 4 8" xfId="11309" xr:uid="{284EAF70-A52B-414C-B298-701DDD7A1B7F}"/>
    <cellStyle name="Komma 3 2 3 2 2 4 8 2" xfId="33378" xr:uid="{B465403B-09EB-4BB8-9B97-536BECCF287F}"/>
    <cellStyle name="Komma 3 2 3 2 2 4 8 3" xfId="38926" xr:uid="{1B0EAE49-A928-49B2-A889-492A3C7958B6}"/>
    <cellStyle name="Komma 3 2 3 2 2 4 9" xfId="16837" xr:uid="{2183BCC2-313F-4B23-968D-F33D3FCF9EB4}"/>
    <cellStyle name="Komma 3 2 3 2 2 4 9 2" xfId="44454" xr:uid="{AD4782C8-397A-4C6C-B536-E38C04E865CA}"/>
    <cellStyle name="Komma 3 2 3 2 2 5" xfId="313" xr:uid="{F1EE4F95-A1C6-442E-8465-3A6FC28A6243}"/>
    <cellStyle name="Komma 3 2 3 2 2 5 10" xfId="22505" xr:uid="{10B9E28A-FF08-4FE9-BE93-20D60B8667DA}"/>
    <cellStyle name="Komma 3 2 3 2 2 5 2" xfId="736" xr:uid="{89646957-BF73-4702-8766-E2219D46E399}"/>
    <cellStyle name="Komma 3 2 3 2 2 5 2 2" xfId="1537" xr:uid="{32A72107-BB81-439A-80B4-A0DD74591F23}"/>
    <cellStyle name="Komma 3 2 3 2 2 5 2 2 2" xfId="4141" xr:uid="{D361658F-3886-4AAE-A644-375D41A0C75E}"/>
    <cellStyle name="Komma 3 2 3 2 2 5 2 2 2 2" xfId="9648" xr:uid="{5AAEE8D1-E7FF-4F97-BE0F-3246DA1D789C}"/>
    <cellStyle name="Komma 3 2 3 2 2 5 2 2 2 2 2" xfId="31717" xr:uid="{E876E474-F0F0-402C-A682-ECC281F8B581}"/>
    <cellStyle name="Komma 3 2 3 2 2 5 2 2 2 3" xfId="15135" xr:uid="{50BAF013-1B6E-4893-AB0C-B57B6B8B63B8}"/>
    <cellStyle name="Komma 3 2 3 2 2 5 2 2 2 3 2" xfId="37204" xr:uid="{0216C5FD-8D18-48C1-9AD4-F4F5C3DA3006}"/>
    <cellStyle name="Komma 3 2 3 2 2 5 2 2 2 3 3" xfId="42752" xr:uid="{F22387B4-839B-49F6-A418-D5F17E134244}"/>
    <cellStyle name="Komma 3 2 3 2 2 5 2 2 2 4" xfId="20703" xr:uid="{CB62B2F1-30E8-4D02-A850-77AF962DF3BF}"/>
    <cellStyle name="Komma 3 2 3 2 2 5 2 2 2 4 2" xfId="48199" xr:uid="{F1C82B90-4057-4B89-B613-444AD631A781}"/>
    <cellStyle name="Komma 3 2 3 2 2 5 2 2 2 5" xfId="26210" xr:uid="{335DC27F-275F-4BEE-82F6-8F7CCB6AB9D0}"/>
    <cellStyle name="Komma 3 2 3 2 2 5 2 2 3" xfId="7165" xr:uid="{01AC07EB-E97E-4736-B6E7-D8EAC3EE74F8}"/>
    <cellStyle name="Komma 3 2 3 2 2 5 2 2 3 2" xfId="29234" xr:uid="{AB68461B-6D34-4113-9458-9D96F9716374}"/>
    <cellStyle name="Komma 3 2 3 2 2 5 2 2 4" xfId="12531" xr:uid="{581336FA-10C4-434B-B380-096F5148620D}"/>
    <cellStyle name="Komma 3 2 3 2 2 5 2 2 4 2" xfId="34600" xr:uid="{3207ADEF-906A-42D2-B2E8-68DEF4275BEF}"/>
    <cellStyle name="Komma 3 2 3 2 2 5 2 2 4 3" xfId="40148" xr:uid="{6D5AFDDC-FF9A-4F3A-8B52-62EC639151AD}"/>
    <cellStyle name="Komma 3 2 3 2 2 5 2 2 5" xfId="18099" xr:uid="{4F442AC2-AE2E-4812-B8F9-6E09F51E4F3C}"/>
    <cellStyle name="Komma 3 2 3 2 2 5 2 2 5 2" xfId="45716" xr:uid="{96CF4B35-E19D-43C0-9273-01C87ED9F9A5}"/>
    <cellStyle name="Komma 3 2 3 2 2 5 2 2 6" xfId="23727" xr:uid="{EDF506F3-B6BF-4941-9231-3020B78C0790}"/>
    <cellStyle name="Komma 3 2 3 2 2 5 2 3" xfId="2318" xr:uid="{0AEC56DB-2ABB-44DB-A809-A07CB325D739}"/>
    <cellStyle name="Komma 3 2 3 2 2 5 2 3 2" xfId="4922" xr:uid="{FE43924A-EF7D-42F9-B618-010020ACA720}"/>
    <cellStyle name="Komma 3 2 3 2 2 5 2 3 2 2" xfId="10429" xr:uid="{54541DA1-560D-427F-9B4F-50E4D3B45D62}"/>
    <cellStyle name="Komma 3 2 3 2 2 5 2 3 2 2 2" xfId="32498" xr:uid="{A4ADC09F-98D0-4829-833D-4B4C1AA64F23}"/>
    <cellStyle name="Komma 3 2 3 2 2 5 2 3 2 3" xfId="15916" xr:uid="{4A11916D-C109-4E9D-98D3-6CEB9D7C6453}"/>
    <cellStyle name="Komma 3 2 3 2 2 5 2 3 2 3 2" xfId="37985" xr:uid="{90FAF2BF-5B4F-40BF-B36B-B05B12CDE768}"/>
    <cellStyle name="Komma 3 2 3 2 2 5 2 3 2 3 3" xfId="43533" xr:uid="{DE481DAA-EA0F-4090-A46A-2BFE40E49D88}"/>
    <cellStyle name="Komma 3 2 3 2 2 5 2 3 2 4" xfId="21484" xr:uid="{786515F2-F3D7-49EC-BA42-9C7884451104}"/>
    <cellStyle name="Komma 3 2 3 2 2 5 2 3 2 4 2" xfId="48980" xr:uid="{91D99B7E-698A-4E8B-A40B-12650011BFF1}"/>
    <cellStyle name="Komma 3 2 3 2 2 5 2 3 2 5" xfId="26991" xr:uid="{9D8F5A51-DDDC-400C-80A9-A7A6E2127834}"/>
    <cellStyle name="Komma 3 2 3 2 2 5 2 3 3" xfId="7946" xr:uid="{F1A4A3E7-C3C7-4D34-8AFE-83D158FBEBA2}"/>
    <cellStyle name="Komma 3 2 3 2 2 5 2 3 3 2" xfId="30015" xr:uid="{A7B5A142-E06E-4FE4-BC2A-516FC5BF7B10}"/>
    <cellStyle name="Komma 3 2 3 2 2 5 2 3 4" xfId="13312" xr:uid="{26A87357-999D-42C8-83A4-DD100255F1DA}"/>
    <cellStyle name="Komma 3 2 3 2 2 5 2 3 4 2" xfId="35381" xr:uid="{9245A61B-717F-473A-876D-270FC05DAA34}"/>
    <cellStyle name="Komma 3 2 3 2 2 5 2 3 4 3" xfId="40929" xr:uid="{5F9C2BBD-050C-4DFE-A0A7-B6D5B0AFB5BF}"/>
    <cellStyle name="Komma 3 2 3 2 2 5 2 3 5" xfId="18880" xr:uid="{95FAF78D-C212-4644-8F3D-1325D3F4B935}"/>
    <cellStyle name="Komma 3 2 3 2 2 5 2 3 5 2" xfId="46497" xr:uid="{6B364CD2-F0C5-4A26-857E-C7C6496ED237}"/>
    <cellStyle name="Komma 3 2 3 2 2 5 2 3 6" xfId="24508" xr:uid="{E6142872-2DDF-48E7-9499-36C810532FB1}"/>
    <cellStyle name="Komma 3 2 3 2 2 5 2 4" xfId="3340" xr:uid="{6923EC78-CCDB-414F-9B4D-9436154EE3A9}"/>
    <cellStyle name="Komma 3 2 3 2 2 5 2 4 2" xfId="8867" xr:uid="{DE84D341-933C-42CE-9365-DEEB95F81EAC}"/>
    <cellStyle name="Komma 3 2 3 2 2 5 2 4 2 2" xfId="30936" xr:uid="{42243B6E-9406-427C-A63C-659C0E648B3D}"/>
    <cellStyle name="Komma 3 2 3 2 2 5 2 4 3" xfId="14334" xr:uid="{D6E39102-83CF-4199-BB21-5DF7D79C326E}"/>
    <cellStyle name="Komma 3 2 3 2 2 5 2 4 3 2" xfId="36403" xr:uid="{1896ED22-EBBB-4C0C-AC7D-9192C138C09A}"/>
    <cellStyle name="Komma 3 2 3 2 2 5 2 4 3 3" xfId="41951" xr:uid="{A1545008-3D64-484E-9B33-73ACAD240B83}"/>
    <cellStyle name="Komma 3 2 3 2 2 5 2 4 4" xfId="19902" xr:uid="{F580E552-DBFA-40FE-9E88-0075A7BE08B5}"/>
    <cellStyle name="Komma 3 2 3 2 2 5 2 4 4 2" xfId="47418" xr:uid="{B5E50DB8-9324-4497-A7A7-7E9239F06CCB}"/>
    <cellStyle name="Komma 3 2 3 2 2 5 2 4 5" xfId="25429" xr:uid="{EBAAC89D-5040-437A-A210-FC6FE2F5A60D}"/>
    <cellStyle name="Komma 3 2 3 2 2 5 2 5" xfId="6364" xr:uid="{0E369E3D-E3AC-4F95-A5A2-F7FAB2A93B21}"/>
    <cellStyle name="Komma 3 2 3 2 2 5 2 5 2" xfId="28433" xr:uid="{CC9F42B7-8DF2-493C-8391-51980AAEC965}"/>
    <cellStyle name="Komma 3 2 3 2 2 5 2 6" xfId="11750" xr:uid="{ADC36BED-748D-4397-8CA6-63475DC141C4}"/>
    <cellStyle name="Komma 3 2 3 2 2 5 2 6 2" xfId="33819" xr:uid="{BB88BCCA-A849-476F-ABD4-C0DE7EBFFE4B}"/>
    <cellStyle name="Komma 3 2 3 2 2 5 2 6 3" xfId="39367" xr:uid="{6E73A261-803B-471E-8F87-AA0E97803E0C}"/>
    <cellStyle name="Komma 3 2 3 2 2 5 2 7" xfId="17298" xr:uid="{073C9B09-94D3-4C2F-9174-43B37BD6B4E3}"/>
    <cellStyle name="Komma 3 2 3 2 2 5 2 7 2" xfId="44915" xr:uid="{FC8AC2C3-3156-4774-A9CD-31735D66D9E5}"/>
    <cellStyle name="Komma 3 2 3 2 2 5 2 8" xfId="22926" xr:uid="{2942FF16-CED1-4504-BFB6-BFE8EF312AEB}"/>
    <cellStyle name="Komma 3 2 3 2 2 5 3" xfId="1136" xr:uid="{05AAE4B1-6796-4CCB-944E-F568009AC504}"/>
    <cellStyle name="Komma 3 2 3 2 2 5 3 2" xfId="3740" xr:uid="{C6093702-39AE-43D5-8B0A-3347F39B7473}"/>
    <cellStyle name="Komma 3 2 3 2 2 5 3 2 2" xfId="9247" xr:uid="{1F408769-0F28-4CB8-A77C-6BD006A1AFAB}"/>
    <cellStyle name="Komma 3 2 3 2 2 5 3 2 2 2" xfId="31316" xr:uid="{D6C62720-A839-49F1-BDEE-6D9ECF745D67}"/>
    <cellStyle name="Komma 3 2 3 2 2 5 3 2 3" xfId="14734" xr:uid="{6E89B0F9-B3E5-4DEC-A788-C2B88BE43712}"/>
    <cellStyle name="Komma 3 2 3 2 2 5 3 2 3 2" xfId="36803" xr:uid="{304420FB-0DE3-46A3-ADD4-DBEB6F55068D}"/>
    <cellStyle name="Komma 3 2 3 2 2 5 3 2 3 3" xfId="42351" xr:uid="{BD8FF195-BE93-47B3-A002-3C8B3DA900D2}"/>
    <cellStyle name="Komma 3 2 3 2 2 5 3 2 4" xfId="20302" xr:uid="{BF2BC275-596B-460E-AB48-5CFC60DD8035}"/>
    <cellStyle name="Komma 3 2 3 2 2 5 3 2 4 2" xfId="47798" xr:uid="{C3CA4420-20B1-4B2C-81E5-37D541A286C2}"/>
    <cellStyle name="Komma 3 2 3 2 2 5 3 2 5" xfId="25809" xr:uid="{58C89066-5871-427C-A471-55F80BD9AB8B}"/>
    <cellStyle name="Komma 3 2 3 2 2 5 3 3" xfId="6764" xr:uid="{22040DFA-AAF5-4B22-824F-5E1D5E39392C}"/>
    <cellStyle name="Komma 3 2 3 2 2 5 3 3 2" xfId="28833" xr:uid="{C3525F42-8080-4652-B6AA-4ED77DCC7D24}"/>
    <cellStyle name="Komma 3 2 3 2 2 5 3 4" xfId="12130" xr:uid="{8E656771-14C5-4E3A-926F-3117F0EF829C}"/>
    <cellStyle name="Komma 3 2 3 2 2 5 3 4 2" xfId="34199" xr:uid="{1B8EBDE6-38C1-48EC-9E5B-D9508E945CC5}"/>
    <cellStyle name="Komma 3 2 3 2 2 5 3 4 3" xfId="39747" xr:uid="{A5FCAB7A-165B-49E1-8490-A21C4AF21EA3}"/>
    <cellStyle name="Komma 3 2 3 2 2 5 3 5" xfId="17698" xr:uid="{9868EC07-695B-4EF8-9A34-05A0870E095A}"/>
    <cellStyle name="Komma 3 2 3 2 2 5 3 5 2" xfId="45315" xr:uid="{39DB392A-4F86-48B3-911B-1AA88519827D}"/>
    <cellStyle name="Komma 3 2 3 2 2 5 3 6" xfId="23326" xr:uid="{D7955DB8-5ECE-4809-A68F-CB97CD1C1B1D}"/>
    <cellStyle name="Komma 3 2 3 2 2 5 4" xfId="1917" xr:uid="{0A1A704A-C2D1-43AC-ACDF-969CAF198A58}"/>
    <cellStyle name="Komma 3 2 3 2 2 5 4 2" xfId="4521" xr:uid="{A7ED9739-CEC2-4A54-A92A-6EE7204EE06F}"/>
    <cellStyle name="Komma 3 2 3 2 2 5 4 2 2" xfId="10028" xr:uid="{5EA42E05-A953-4A7A-BF36-AA959EAE0AF8}"/>
    <cellStyle name="Komma 3 2 3 2 2 5 4 2 2 2" xfId="32097" xr:uid="{B3B33A68-D6DC-4D14-A242-C98A9533C088}"/>
    <cellStyle name="Komma 3 2 3 2 2 5 4 2 3" xfId="15515" xr:uid="{56F66977-9111-48B5-A0F6-34B7F814AFC6}"/>
    <cellStyle name="Komma 3 2 3 2 2 5 4 2 3 2" xfId="37584" xr:uid="{E3048113-C1BF-45E5-8085-51B89DBC5A39}"/>
    <cellStyle name="Komma 3 2 3 2 2 5 4 2 3 3" xfId="43132" xr:uid="{43759A09-6E15-4D2C-8A37-ADFB60965287}"/>
    <cellStyle name="Komma 3 2 3 2 2 5 4 2 4" xfId="21083" xr:uid="{2FCA88DF-626E-436F-8070-C9ED66B012E0}"/>
    <cellStyle name="Komma 3 2 3 2 2 5 4 2 4 2" xfId="48579" xr:uid="{44A56C73-D5F0-4F4C-83E7-B7732F3B510C}"/>
    <cellStyle name="Komma 3 2 3 2 2 5 4 2 5" xfId="26590" xr:uid="{0028881A-9CEB-4DB2-BC01-FFC04291451E}"/>
    <cellStyle name="Komma 3 2 3 2 2 5 4 3" xfId="7545" xr:uid="{443624C1-B15C-4514-80E2-C574C10A0471}"/>
    <cellStyle name="Komma 3 2 3 2 2 5 4 3 2" xfId="29614" xr:uid="{8A5CFB14-ED00-490E-94B8-967BEA71F3F1}"/>
    <cellStyle name="Komma 3 2 3 2 2 5 4 4" xfId="12911" xr:uid="{BC5CC0C2-BE21-487B-AE8D-49B37923E55E}"/>
    <cellStyle name="Komma 3 2 3 2 2 5 4 4 2" xfId="34980" xr:uid="{62A7F2F5-A9F8-46E6-BD64-31F46A0106AD}"/>
    <cellStyle name="Komma 3 2 3 2 2 5 4 4 3" xfId="40528" xr:uid="{C6D9B9C5-164A-4347-97DB-640A1A8E82ED}"/>
    <cellStyle name="Komma 3 2 3 2 2 5 4 5" xfId="18479" xr:uid="{A87E6B1F-6622-464D-A8F8-F5E3514AD565}"/>
    <cellStyle name="Komma 3 2 3 2 2 5 4 5 2" xfId="46096" xr:uid="{6834F58D-75A1-46BF-AD7A-A2D655C4CB9B}"/>
    <cellStyle name="Komma 3 2 3 2 2 5 4 6" xfId="24107" xr:uid="{48E382AE-0DF3-41EC-B232-05EC96EDB635}"/>
    <cellStyle name="Komma 3 2 3 2 2 5 5" xfId="2919" xr:uid="{29666480-A25C-427C-8F24-91627B8B8832}"/>
    <cellStyle name="Komma 3 2 3 2 2 5 5 2" xfId="8466" xr:uid="{C93DAF41-2B32-49EF-9A0D-D28124A57EE7}"/>
    <cellStyle name="Komma 3 2 3 2 2 5 5 2 2" xfId="30535" xr:uid="{2EE4FA34-9C96-4D09-AEB4-AECC617D1D0B}"/>
    <cellStyle name="Komma 3 2 3 2 2 5 5 3" xfId="13913" xr:uid="{501F99EB-7CA8-43B3-AAC6-C60867458848}"/>
    <cellStyle name="Komma 3 2 3 2 2 5 5 3 2" xfId="35982" xr:uid="{C940A39C-801C-49A6-A893-B63EDFB0D31A}"/>
    <cellStyle name="Komma 3 2 3 2 2 5 5 3 3" xfId="41530" xr:uid="{144C5987-C52A-4540-AFAD-B0286B924718}"/>
    <cellStyle name="Komma 3 2 3 2 2 5 5 4" xfId="19481" xr:uid="{9A46F259-DF5A-4326-90A5-4584026DA0CA}"/>
    <cellStyle name="Komma 3 2 3 2 2 5 5 4 2" xfId="47017" xr:uid="{425E20ED-6C93-499B-98E2-45DD698DA672}"/>
    <cellStyle name="Komma 3 2 3 2 2 5 5 5" xfId="25028" xr:uid="{057BFF78-BC23-4B7A-832B-6C7806C12146}"/>
    <cellStyle name="Komma 3 2 3 2 2 5 6" xfId="5302" xr:uid="{A63261DF-B3E0-4455-84BF-74A44A1BC5C9}"/>
    <cellStyle name="Komma 3 2 3 2 2 5 6 2" xfId="10809" xr:uid="{FA961219-9517-489B-8E21-1016B9616365}"/>
    <cellStyle name="Komma 3 2 3 2 2 5 6 2 2" xfId="32878" xr:uid="{14961C4A-AB3B-48A0-BB1A-0B09EAEA2B31}"/>
    <cellStyle name="Komma 3 2 3 2 2 5 6 3" xfId="16296" xr:uid="{071FEEB1-F9F8-4FE3-9ED1-EC363357D6E0}"/>
    <cellStyle name="Komma 3 2 3 2 2 5 6 3 2" xfId="38365" xr:uid="{0CDD7ED4-1FD5-4191-8DA2-766BE7AA6507}"/>
    <cellStyle name="Komma 3 2 3 2 2 5 6 3 3" xfId="43913" xr:uid="{8510C738-A92A-4592-909E-705A2DB0A569}"/>
    <cellStyle name="Komma 3 2 3 2 2 5 6 4" xfId="21864" xr:uid="{550B5282-A903-43F4-995A-FB154341F0F1}"/>
    <cellStyle name="Komma 3 2 3 2 2 5 6 4 2" xfId="49360" xr:uid="{ED276E61-4BCD-4A2D-92C2-4842D097268F}"/>
    <cellStyle name="Komma 3 2 3 2 2 5 6 5" xfId="27371" xr:uid="{EEF8DA83-A89D-4E8B-A91F-562D6CBC7225}"/>
    <cellStyle name="Komma 3 2 3 2 2 5 7" xfId="5943" xr:uid="{49FD273A-6107-4ECA-88BB-1C75D3B4BD34}"/>
    <cellStyle name="Komma 3 2 3 2 2 5 7 2" xfId="28012" xr:uid="{AC411D64-BFBA-4394-B709-CD33D8F03AB7}"/>
    <cellStyle name="Komma 3 2 3 2 2 5 8" xfId="11349" xr:uid="{38AB6AEB-FF4A-4842-A512-C5F0490428CF}"/>
    <cellStyle name="Komma 3 2 3 2 2 5 8 2" xfId="33418" xr:uid="{2011E1EB-954B-4F83-8B54-36B737FD3F55}"/>
    <cellStyle name="Komma 3 2 3 2 2 5 8 3" xfId="38966" xr:uid="{CD82F5DF-2339-41D1-AB67-A430432058DB}"/>
    <cellStyle name="Komma 3 2 3 2 2 5 9" xfId="16877" xr:uid="{0AA42B2C-3627-4A14-AFBC-EDF1C16695D3}"/>
    <cellStyle name="Komma 3 2 3 2 2 5 9 2" xfId="44494" xr:uid="{7CA0AA9E-EDE1-47D3-8B8C-3EC3FFB39790}"/>
    <cellStyle name="Komma 3 2 3 2 2 6" xfId="373" xr:uid="{2CDC5394-4550-4CAE-98BB-A6F6B3F08E41}"/>
    <cellStyle name="Komma 3 2 3 2 2 6 10" xfId="22565" xr:uid="{61186D48-037B-40BF-8750-901242AFB67C}"/>
    <cellStyle name="Komma 3 2 3 2 2 6 2" xfId="796" xr:uid="{3785952C-6A6D-48B1-B351-9C4FB6E0A889}"/>
    <cellStyle name="Komma 3 2 3 2 2 6 2 2" xfId="1597" xr:uid="{F6F11E8E-CECA-44CF-B576-E0AF432CF59E}"/>
    <cellStyle name="Komma 3 2 3 2 2 6 2 2 2" xfId="4201" xr:uid="{F8985764-F482-45AD-8265-923BB2CB70F4}"/>
    <cellStyle name="Komma 3 2 3 2 2 6 2 2 2 2" xfId="9708" xr:uid="{75501433-6DD8-49CA-9A26-F23A153DAAF6}"/>
    <cellStyle name="Komma 3 2 3 2 2 6 2 2 2 2 2" xfId="31777" xr:uid="{A7A396A0-3070-4B8A-8295-DE1202BA45CF}"/>
    <cellStyle name="Komma 3 2 3 2 2 6 2 2 2 3" xfId="15195" xr:uid="{F63E5926-9ED9-4A5D-AE7C-7E1F59EA5756}"/>
    <cellStyle name="Komma 3 2 3 2 2 6 2 2 2 3 2" xfId="37264" xr:uid="{94457D6D-922E-4457-96BF-E82F62DA5049}"/>
    <cellStyle name="Komma 3 2 3 2 2 6 2 2 2 3 3" xfId="42812" xr:uid="{AAE4C981-EE2D-4BA4-9567-B41200016EF3}"/>
    <cellStyle name="Komma 3 2 3 2 2 6 2 2 2 4" xfId="20763" xr:uid="{228A0277-13A3-471C-BC7F-96F81B639C01}"/>
    <cellStyle name="Komma 3 2 3 2 2 6 2 2 2 4 2" xfId="48259" xr:uid="{7DCAEF48-F83C-4F83-B788-15CA188E3DA6}"/>
    <cellStyle name="Komma 3 2 3 2 2 6 2 2 2 5" xfId="26270" xr:uid="{0E4CB6A7-DD04-4F93-A744-E2C2DD3D5EF1}"/>
    <cellStyle name="Komma 3 2 3 2 2 6 2 2 3" xfId="7225" xr:uid="{8AC90A68-7BF8-4BD8-9EB1-2A4A3A51D95E}"/>
    <cellStyle name="Komma 3 2 3 2 2 6 2 2 3 2" xfId="29294" xr:uid="{0D69C375-5D11-4F63-B822-2C94D250576D}"/>
    <cellStyle name="Komma 3 2 3 2 2 6 2 2 4" xfId="12591" xr:uid="{D50219B5-466F-42D2-957C-2EFDFFA5C661}"/>
    <cellStyle name="Komma 3 2 3 2 2 6 2 2 4 2" xfId="34660" xr:uid="{829026C1-A07A-4F9C-BE2C-1D6EF30D907A}"/>
    <cellStyle name="Komma 3 2 3 2 2 6 2 2 4 3" xfId="40208" xr:uid="{F1E5ADD4-91EA-4D28-847E-6AEBB02428D6}"/>
    <cellStyle name="Komma 3 2 3 2 2 6 2 2 5" xfId="18159" xr:uid="{2B7C5BFC-C961-4B7E-A413-CD61CCED2871}"/>
    <cellStyle name="Komma 3 2 3 2 2 6 2 2 5 2" xfId="45776" xr:uid="{DDF51243-0D77-4AF9-A78C-7E9D4DD2815B}"/>
    <cellStyle name="Komma 3 2 3 2 2 6 2 2 6" xfId="23787" xr:uid="{C3ECFA9C-C2DB-4262-8056-257CA2239726}"/>
    <cellStyle name="Komma 3 2 3 2 2 6 2 3" xfId="2378" xr:uid="{27BC9A17-2F46-4D02-8980-8756C79307E9}"/>
    <cellStyle name="Komma 3 2 3 2 2 6 2 3 2" xfId="4982" xr:uid="{726E51B2-265A-4FF6-9E66-81BE7F7E4341}"/>
    <cellStyle name="Komma 3 2 3 2 2 6 2 3 2 2" xfId="10489" xr:uid="{C6A63BAC-CB45-443E-9DF8-0AB333EA87EA}"/>
    <cellStyle name="Komma 3 2 3 2 2 6 2 3 2 2 2" xfId="32558" xr:uid="{00336312-DFCB-4F89-B5A4-F136BD5480D4}"/>
    <cellStyle name="Komma 3 2 3 2 2 6 2 3 2 3" xfId="15976" xr:uid="{7F242175-873B-4609-B923-FC4C727A2E01}"/>
    <cellStyle name="Komma 3 2 3 2 2 6 2 3 2 3 2" xfId="38045" xr:uid="{63D0BCBB-8356-44FC-A7CB-002CBF50BE38}"/>
    <cellStyle name="Komma 3 2 3 2 2 6 2 3 2 3 3" xfId="43593" xr:uid="{BA8ED8E8-16B6-4D34-B361-436D275F463E}"/>
    <cellStyle name="Komma 3 2 3 2 2 6 2 3 2 4" xfId="21544" xr:uid="{96E17A63-906F-428F-8475-0FF7C7F87CD2}"/>
    <cellStyle name="Komma 3 2 3 2 2 6 2 3 2 4 2" xfId="49040" xr:uid="{645A0ED5-300D-41F4-A4C8-4D0A6C9A298E}"/>
    <cellStyle name="Komma 3 2 3 2 2 6 2 3 2 5" xfId="27051" xr:uid="{F68DA189-476E-443C-82E8-BB9167F73125}"/>
    <cellStyle name="Komma 3 2 3 2 2 6 2 3 3" xfId="8006" xr:uid="{E1D3D226-2EE5-49B7-961D-A9FEE4AA22E2}"/>
    <cellStyle name="Komma 3 2 3 2 2 6 2 3 3 2" xfId="30075" xr:uid="{B6567B7D-08C2-4963-8BF7-4026DA674E6D}"/>
    <cellStyle name="Komma 3 2 3 2 2 6 2 3 4" xfId="13372" xr:uid="{BDC2A3D0-CCD4-4281-A084-86D285FB73B3}"/>
    <cellStyle name="Komma 3 2 3 2 2 6 2 3 4 2" xfId="35441" xr:uid="{E03919D1-12CB-4D72-A2B3-82AD1A580841}"/>
    <cellStyle name="Komma 3 2 3 2 2 6 2 3 4 3" xfId="40989" xr:uid="{F4FCC9C2-214F-4B2F-A9FE-7AD41A671117}"/>
    <cellStyle name="Komma 3 2 3 2 2 6 2 3 5" xfId="18940" xr:uid="{BBCFFA23-BDF4-4FDE-AEE1-9CF791156D3A}"/>
    <cellStyle name="Komma 3 2 3 2 2 6 2 3 5 2" xfId="46557" xr:uid="{5C049FAE-B62B-4EC0-BF9D-2AB8DD82C44D}"/>
    <cellStyle name="Komma 3 2 3 2 2 6 2 3 6" xfId="24568" xr:uid="{3931AF5C-BE71-4675-8B2A-424F9704FFC7}"/>
    <cellStyle name="Komma 3 2 3 2 2 6 2 4" xfId="3400" xr:uid="{6F107907-645F-4B73-B609-94DF63C21FFE}"/>
    <cellStyle name="Komma 3 2 3 2 2 6 2 4 2" xfId="8927" xr:uid="{240C9803-96AE-417D-A13A-C53DACE2D83C}"/>
    <cellStyle name="Komma 3 2 3 2 2 6 2 4 2 2" xfId="30996" xr:uid="{2C3B25BE-586A-49F1-82E0-5757A81D2D06}"/>
    <cellStyle name="Komma 3 2 3 2 2 6 2 4 3" xfId="14394" xr:uid="{9E8E1B82-EE87-42BC-A178-2C5BC8858BD1}"/>
    <cellStyle name="Komma 3 2 3 2 2 6 2 4 3 2" xfId="36463" xr:uid="{2B7418B0-BF82-415A-A5EC-498D100E25D6}"/>
    <cellStyle name="Komma 3 2 3 2 2 6 2 4 3 3" xfId="42011" xr:uid="{A47E3832-E3FA-4925-A01C-74A82AE60908}"/>
    <cellStyle name="Komma 3 2 3 2 2 6 2 4 4" xfId="19962" xr:uid="{E2855649-EBD7-41E0-980A-7743B2C46D52}"/>
    <cellStyle name="Komma 3 2 3 2 2 6 2 4 4 2" xfId="47478" xr:uid="{9BBFF678-DFBC-4641-B23E-03B3297E1459}"/>
    <cellStyle name="Komma 3 2 3 2 2 6 2 4 5" xfId="25489" xr:uid="{93653F19-7A5E-47FA-BF60-F809BC69CCAB}"/>
    <cellStyle name="Komma 3 2 3 2 2 6 2 5" xfId="6424" xr:uid="{C63DDBA2-0FEC-4623-B173-7404F25E90AA}"/>
    <cellStyle name="Komma 3 2 3 2 2 6 2 5 2" xfId="28493" xr:uid="{72ABC926-97F7-4ED7-A8DC-D94CF8BBF715}"/>
    <cellStyle name="Komma 3 2 3 2 2 6 2 6" xfId="11810" xr:uid="{65CAC014-C243-4C35-A6D7-1B7BC82BD565}"/>
    <cellStyle name="Komma 3 2 3 2 2 6 2 6 2" xfId="33879" xr:uid="{09EE88A8-B8D8-4B1D-9FF4-F420C5098F37}"/>
    <cellStyle name="Komma 3 2 3 2 2 6 2 6 3" xfId="39427" xr:uid="{2EBB6E8F-0A31-4DB2-A438-295CE8FC0705}"/>
    <cellStyle name="Komma 3 2 3 2 2 6 2 7" xfId="17358" xr:uid="{FA1BD7C1-1187-47F7-AB22-6DE63289CF70}"/>
    <cellStyle name="Komma 3 2 3 2 2 6 2 7 2" xfId="44975" xr:uid="{DBE2ED1B-3B84-4101-A66C-89570F471F24}"/>
    <cellStyle name="Komma 3 2 3 2 2 6 2 8" xfId="22986" xr:uid="{2BDD85B5-8C86-4A63-B2A9-D8DAF586D55A}"/>
    <cellStyle name="Komma 3 2 3 2 2 6 3" xfId="1176" xr:uid="{EEC3CB6D-EE87-4453-8EF4-D976EF028CD3}"/>
    <cellStyle name="Komma 3 2 3 2 2 6 3 2" xfId="3780" xr:uid="{AE538C2A-8F9F-4B13-952D-8299365C4CAD}"/>
    <cellStyle name="Komma 3 2 3 2 2 6 3 2 2" xfId="9287" xr:uid="{F0E482B7-1DDB-4320-BFC8-3122E192BF87}"/>
    <cellStyle name="Komma 3 2 3 2 2 6 3 2 2 2" xfId="31356" xr:uid="{6B36697E-F82E-477D-8BB3-EF7A09971967}"/>
    <cellStyle name="Komma 3 2 3 2 2 6 3 2 3" xfId="14774" xr:uid="{9A1092F5-4DFA-472E-BFC2-6B6E5ED53A4F}"/>
    <cellStyle name="Komma 3 2 3 2 2 6 3 2 3 2" xfId="36843" xr:uid="{24FD69D9-9DD2-495D-B97C-12C8663D2EA6}"/>
    <cellStyle name="Komma 3 2 3 2 2 6 3 2 3 3" xfId="42391" xr:uid="{34EAA57A-B1D7-4988-8505-42118C6FCAD4}"/>
    <cellStyle name="Komma 3 2 3 2 2 6 3 2 4" xfId="20342" xr:uid="{9DCAA7F6-F5A2-4C8F-A913-17D6CE10CF21}"/>
    <cellStyle name="Komma 3 2 3 2 2 6 3 2 4 2" xfId="47838" xr:uid="{FA2F06B5-2F4A-46F4-B223-87532B6985D4}"/>
    <cellStyle name="Komma 3 2 3 2 2 6 3 2 5" xfId="25849" xr:uid="{6D6EFB16-09E9-4063-87C8-918DA20D1CD8}"/>
    <cellStyle name="Komma 3 2 3 2 2 6 3 3" xfId="6804" xr:uid="{4438D016-3EC9-4D88-A39A-53CDE85BEB39}"/>
    <cellStyle name="Komma 3 2 3 2 2 6 3 3 2" xfId="28873" xr:uid="{498F8829-F645-48D4-8CDD-6A26154C0EF8}"/>
    <cellStyle name="Komma 3 2 3 2 2 6 3 4" xfId="12170" xr:uid="{72D585DC-124C-4486-A3A0-301F4B5C539F}"/>
    <cellStyle name="Komma 3 2 3 2 2 6 3 4 2" xfId="34239" xr:uid="{DA5E6A64-F269-453A-9313-F30643C39916}"/>
    <cellStyle name="Komma 3 2 3 2 2 6 3 4 3" xfId="39787" xr:uid="{22CFFE41-CD9D-4D22-8D76-6B503D916748}"/>
    <cellStyle name="Komma 3 2 3 2 2 6 3 5" xfId="17738" xr:uid="{87B21A9F-957B-4B0A-B86B-52912BCF015E}"/>
    <cellStyle name="Komma 3 2 3 2 2 6 3 5 2" xfId="45355" xr:uid="{627A84B3-19A3-465E-A824-9419639B0742}"/>
    <cellStyle name="Komma 3 2 3 2 2 6 3 6" xfId="23366" xr:uid="{C415B5F5-D656-4213-AAFE-37BB310B032F}"/>
    <cellStyle name="Komma 3 2 3 2 2 6 4" xfId="1957" xr:uid="{635E25FE-FEC9-4D91-80BE-21EE1ADFC271}"/>
    <cellStyle name="Komma 3 2 3 2 2 6 4 2" xfId="4561" xr:uid="{F1D62D19-034E-4F74-B3B1-B659235D1FB9}"/>
    <cellStyle name="Komma 3 2 3 2 2 6 4 2 2" xfId="10068" xr:uid="{8B869F33-BC2E-43F9-81DF-041625CFD8B9}"/>
    <cellStyle name="Komma 3 2 3 2 2 6 4 2 2 2" xfId="32137" xr:uid="{71D444DA-BA9C-415C-8404-671D9ACB6988}"/>
    <cellStyle name="Komma 3 2 3 2 2 6 4 2 3" xfId="15555" xr:uid="{7CBED082-9154-4D0D-964F-54815B8BA368}"/>
    <cellStyle name="Komma 3 2 3 2 2 6 4 2 3 2" xfId="37624" xr:uid="{F55C3C4C-B66A-4DA7-9F13-8F3A6A8D984C}"/>
    <cellStyle name="Komma 3 2 3 2 2 6 4 2 3 3" xfId="43172" xr:uid="{98F9D166-3914-47F8-BCD2-3BBA83E79E2D}"/>
    <cellStyle name="Komma 3 2 3 2 2 6 4 2 4" xfId="21123" xr:uid="{354DF243-7DEE-4F16-B2D7-EECA0F667208}"/>
    <cellStyle name="Komma 3 2 3 2 2 6 4 2 4 2" xfId="48619" xr:uid="{9F52841B-6FAA-4140-9A84-8D6DCBB5115F}"/>
    <cellStyle name="Komma 3 2 3 2 2 6 4 2 5" xfId="26630" xr:uid="{1D3FBF0B-F931-4370-8F26-B413A7221050}"/>
    <cellStyle name="Komma 3 2 3 2 2 6 4 3" xfId="7585" xr:uid="{E0DC1B39-4068-42F8-B464-0BEAE19AE67E}"/>
    <cellStyle name="Komma 3 2 3 2 2 6 4 3 2" xfId="29654" xr:uid="{BE441441-5FCB-418D-99D2-F1BB8EB14064}"/>
    <cellStyle name="Komma 3 2 3 2 2 6 4 4" xfId="12951" xr:uid="{CC292132-DB3D-4156-BF4A-7971F7D2C629}"/>
    <cellStyle name="Komma 3 2 3 2 2 6 4 4 2" xfId="35020" xr:uid="{A1E79308-E6DD-47D4-9B03-4A9044BC7275}"/>
    <cellStyle name="Komma 3 2 3 2 2 6 4 4 3" xfId="40568" xr:uid="{7D137F81-A894-4904-A509-6F23CEFDC095}"/>
    <cellStyle name="Komma 3 2 3 2 2 6 4 5" xfId="18519" xr:uid="{C21B7334-5E07-408B-AB6D-D413701BB535}"/>
    <cellStyle name="Komma 3 2 3 2 2 6 4 5 2" xfId="46136" xr:uid="{D28B3F05-5238-42C7-B227-0A1E7D0C49A6}"/>
    <cellStyle name="Komma 3 2 3 2 2 6 4 6" xfId="24147" xr:uid="{92B2B425-F2DF-4E88-8EEC-88E2B07154FC}"/>
    <cellStyle name="Komma 3 2 3 2 2 6 5" xfId="2979" xr:uid="{A57973FB-EC0A-49A8-A6C3-7A71A479824A}"/>
    <cellStyle name="Komma 3 2 3 2 2 6 5 2" xfId="8506" xr:uid="{8321C35C-96D9-4343-8A27-DCE2F0920FB2}"/>
    <cellStyle name="Komma 3 2 3 2 2 6 5 2 2" xfId="30575" xr:uid="{A6C5B8FB-1F53-4B74-B479-26B657E422A9}"/>
    <cellStyle name="Komma 3 2 3 2 2 6 5 3" xfId="13973" xr:uid="{72437E4A-52DA-4AFF-8698-3499EE665C70}"/>
    <cellStyle name="Komma 3 2 3 2 2 6 5 3 2" xfId="36042" xr:uid="{E0F661E0-9F83-4977-A3C2-2984EAE83BAB}"/>
    <cellStyle name="Komma 3 2 3 2 2 6 5 3 3" xfId="41590" xr:uid="{20FBE0E9-90D5-4A88-A06E-99E501538703}"/>
    <cellStyle name="Komma 3 2 3 2 2 6 5 4" xfId="19541" xr:uid="{B35D91E9-24D0-462B-85C7-DF0A99577015}"/>
    <cellStyle name="Komma 3 2 3 2 2 6 5 4 2" xfId="47057" xr:uid="{FE3FB60E-4384-4DD7-926D-430CE85D77E6}"/>
    <cellStyle name="Komma 3 2 3 2 2 6 5 5" xfId="25068" xr:uid="{040BB7F8-34AB-4C8C-88A1-D5C7D926853C}"/>
    <cellStyle name="Komma 3 2 3 2 2 6 6" xfId="5342" xr:uid="{773AC919-CEA2-49DF-85D7-C5AB8365876D}"/>
    <cellStyle name="Komma 3 2 3 2 2 6 6 2" xfId="10849" xr:uid="{3014F974-D5BF-48CF-9942-D14207B5CB17}"/>
    <cellStyle name="Komma 3 2 3 2 2 6 6 2 2" xfId="32918" xr:uid="{F3F44798-9BAA-443A-8F43-4D6CAAF8C5CD}"/>
    <cellStyle name="Komma 3 2 3 2 2 6 6 3" xfId="16336" xr:uid="{54BA55D1-0F9C-4F76-871F-BCCBD69EC7C8}"/>
    <cellStyle name="Komma 3 2 3 2 2 6 6 3 2" xfId="38405" xr:uid="{844C9FCE-EF74-4CED-B64D-8F83971152D1}"/>
    <cellStyle name="Komma 3 2 3 2 2 6 6 3 3" xfId="43953" xr:uid="{F87F1A02-1380-42C4-978A-46E0EA1DEED0}"/>
    <cellStyle name="Komma 3 2 3 2 2 6 6 4" xfId="21904" xr:uid="{9BC8192F-7A85-451B-BCEE-B06C8AD17BEC}"/>
    <cellStyle name="Komma 3 2 3 2 2 6 6 4 2" xfId="49400" xr:uid="{DB8FFD25-1E18-472A-A164-2B5E7EF63C3A}"/>
    <cellStyle name="Komma 3 2 3 2 2 6 6 5" xfId="27411" xr:uid="{45EA9BF3-4EFF-4B1A-8BEF-E16F03EE891B}"/>
    <cellStyle name="Komma 3 2 3 2 2 6 7" xfId="6003" xr:uid="{C54A7BE0-3356-4792-BEA6-485C227C87C7}"/>
    <cellStyle name="Komma 3 2 3 2 2 6 7 2" xfId="28072" xr:uid="{262C6ACC-21C0-4AC9-9FF6-53D1021D45C4}"/>
    <cellStyle name="Komma 3 2 3 2 2 6 8" xfId="11389" xr:uid="{41EA122E-65F7-47AD-8C62-761C1553197C}"/>
    <cellStyle name="Komma 3 2 3 2 2 6 8 2" xfId="33458" xr:uid="{64CC658A-63FA-4D5B-9144-B93DC1E99AAF}"/>
    <cellStyle name="Komma 3 2 3 2 2 6 8 3" xfId="39006" xr:uid="{9ECCCB3B-BC24-40F0-A037-A02F26244EE1}"/>
    <cellStyle name="Komma 3 2 3 2 2 6 9" xfId="16937" xr:uid="{EC53EB97-7FAF-4C96-A5AD-ECE3948529B3}"/>
    <cellStyle name="Komma 3 2 3 2 2 6 9 2" xfId="44554" xr:uid="{EB5EDD90-F0D8-43C9-8973-6A7920E1E1C2}"/>
    <cellStyle name="Komma 3 2 3 2 2 7" xfId="413" xr:uid="{EF02E931-D989-42D3-BB5D-768788EA18CD}"/>
    <cellStyle name="Komma 3 2 3 2 2 7 10" xfId="22605" xr:uid="{A73A1DE1-5D93-4F9D-B717-83B676CA106E}"/>
    <cellStyle name="Komma 3 2 3 2 2 7 2" xfId="836" xr:uid="{3B6207C1-0C26-4208-8448-3632EC649C25}"/>
    <cellStyle name="Komma 3 2 3 2 2 7 2 2" xfId="1637" xr:uid="{7A950628-D8CB-4F78-AAC0-7F11BDB780EC}"/>
    <cellStyle name="Komma 3 2 3 2 2 7 2 2 2" xfId="4241" xr:uid="{FDBF9602-6F2F-4DE8-B854-F94F59351633}"/>
    <cellStyle name="Komma 3 2 3 2 2 7 2 2 2 2" xfId="9748" xr:uid="{F3158FC6-0C48-409B-BC9F-9CA935A6DAB7}"/>
    <cellStyle name="Komma 3 2 3 2 2 7 2 2 2 2 2" xfId="31817" xr:uid="{B31CAFCB-BAFF-4E15-8F4B-6D45CDCBE832}"/>
    <cellStyle name="Komma 3 2 3 2 2 7 2 2 2 3" xfId="15235" xr:uid="{99F4E860-07ED-4A94-8EDE-F69B244A9B03}"/>
    <cellStyle name="Komma 3 2 3 2 2 7 2 2 2 3 2" xfId="37304" xr:uid="{F78A8231-373B-469C-A988-67ECFDBD30B6}"/>
    <cellStyle name="Komma 3 2 3 2 2 7 2 2 2 3 3" xfId="42852" xr:uid="{E36B8F7D-7774-48DE-B650-ED6766A51818}"/>
    <cellStyle name="Komma 3 2 3 2 2 7 2 2 2 4" xfId="20803" xr:uid="{EAF0C63F-637A-41DB-B24A-B40007F00699}"/>
    <cellStyle name="Komma 3 2 3 2 2 7 2 2 2 4 2" xfId="48299" xr:uid="{A3DA1261-19BC-46F1-8F91-B284EC9281C7}"/>
    <cellStyle name="Komma 3 2 3 2 2 7 2 2 2 5" xfId="26310" xr:uid="{7C2C8761-B7CE-40E2-8A27-DD42AFBE915D}"/>
    <cellStyle name="Komma 3 2 3 2 2 7 2 2 3" xfId="7265" xr:uid="{5A136D2E-E9AC-4FD0-B470-8443011F9967}"/>
    <cellStyle name="Komma 3 2 3 2 2 7 2 2 3 2" xfId="29334" xr:uid="{24B33D32-9C70-4C80-A0CE-27667558B866}"/>
    <cellStyle name="Komma 3 2 3 2 2 7 2 2 4" xfId="12631" xr:uid="{76EE6ADB-9A1B-4994-B236-B7133CB3470E}"/>
    <cellStyle name="Komma 3 2 3 2 2 7 2 2 4 2" xfId="34700" xr:uid="{444EF9E4-4298-4B85-9909-085690443F25}"/>
    <cellStyle name="Komma 3 2 3 2 2 7 2 2 4 3" xfId="40248" xr:uid="{012D13D3-BBA4-4EF7-A1E9-A0114DD75666}"/>
    <cellStyle name="Komma 3 2 3 2 2 7 2 2 5" xfId="18199" xr:uid="{31F67B24-FD8B-4959-8A89-8866A1C5A071}"/>
    <cellStyle name="Komma 3 2 3 2 2 7 2 2 5 2" xfId="45816" xr:uid="{0984D761-BB4B-4153-ABB6-E6BCD5B65AEC}"/>
    <cellStyle name="Komma 3 2 3 2 2 7 2 2 6" xfId="23827" xr:uid="{47D43214-5B3C-464C-BA99-9EDF16B80D16}"/>
    <cellStyle name="Komma 3 2 3 2 2 7 2 3" xfId="2418" xr:uid="{EE0D822F-9172-4720-844B-CEBB5140D0A6}"/>
    <cellStyle name="Komma 3 2 3 2 2 7 2 3 2" xfId="5022" xr:uid="{99497006-ED6B-49FA-8E07-21A182057057}"/>
    <cellStyle name="Komma 3 2 3 2 2 7 2 3 2 2" xfId="10529" xr:uid="{DB1F7FC2-BDF6-4398-B5E6-90D9AC0FBD82}"/>
    <cellStyle name="Komma 3 2 3 2 2 7 2 3 2 2 2" xfId="32598" xr:uid="{41B481AF-DC95-4418-AF97-76F9D36ACC94}"/>
    <cellStyle name="Komma 3 2 3 2 2 7 2 3 2 3" xfId="16016" xr:uid="{14643461-7D5D-49AD-973B-6A8C3F24677C}"/>
    <cellStyle name="Komma 3 2 3 2 2 7 2 3 2 3 2" xfId="38085" xr:uid="{6DE27B08-711C-4D67-9E54-11B6E13DE594}"/>
    <cellStyle name="Komma 3 2 3 2 2 7 2 3 2 3 3" xfId="43633" xr:uid="{B441F873-6252-45F4-9455-990EB2EA30BA}"/>
    <cellStyle name="Komma 3 2 3 2 2 7 2 3 2 4" xfId="21584" xr:uid="{8213973F-C4BD-45B6-A16A-6477F73702A0}"/>
    <cellStyle name="Komma 3 2 3 2 2 7 2 3 2 4 2" xfId="49080" xr:uid="{507D235D-AED4-4A4E-97F3-296910FFF5F4}"/>
    <cellStyle name="Komma 3 2 3 2 2 7 2 3 2 5" xfId="27091" xr:uid="{22434426-EE11-46B4-BB12-023DC447FAF9}"/>
    <cellStyle name="Komma 3 2 3 2 2 7 2 3 3" xfId="8046" xr:uid="{4191E313-B2D3-48B6-9CA8-D7B095C04060}"/>
    <cellStyle name="Komma 3 2 3 2 2 7 2 3 3 2" xfId="30115" xr:uid="{37CA5A1C-E21A-4B9B-960A-05115042F504}"/>
    <cellStyle name="Komma 3 2 3 2 2 7 2 3 4" xfId="13412" xr:uid="{A6C455BF-7606-438C-9840-B56751761AE6}"/>
    <cellStyle name="Komma 3 2 3 2 2 7 2 3 4 2" xfId="35481" xr:uid="{D8CB17A6-7843-435C-944A-53854633F1D2}"/>
    <cellStyle name="Komma 3 2 3 2 2 7 2 3 4 3" xfId="41029" xr:uid="{ECD836F5-023E-471B-963F-B3D680E8D0F1}"/>
    <cellStyle name="Komma 3 2 3 2 2 7 2 3 5" xfId="18980" xr:uid="{F53FC946-F52F-43EF-9C0F-E442F7F71745}"/>
    <cellStyle name="Komma 3 2 3 2 2 7 2 3 5 2" xfId="46597" xr:uid="{5C9E06DD-7F42-4782-882C-71037996F2E4}"/>
    <cellStyle name="Komma 3 2 3 2 2 7 2 3 6" xfId="24608" xr:uid="{F420AAA6-19B8-4191-A546-CCF865233770}"/>
    <cellStyle name="Komma 3 2 3 2 2 7 2 4" xfId="3440" xr:uid="{B3CB95AB-EAE3-4ACF-887A-C0386602EBC2}"/>
    <cellStyle name="Komma 3 2 3 2 2 7 2 4 2" xfId="8967" xr:uid="{C66FD5D3-A8A8-4112-83C3-EF37EEB5F47D}"/>
    <cellStyle name="Komma 3 2 3 2 2 7 2 4 2 2" xfId="31036" xr:uid="{494F09B2-640F-4BAA-9C4D-47FBA348CF2E}"/>
    <cellStyle name="Komma 3 2 3 2 2 7 2 4 3" xfId="14434" xr:uid="{28672DAC-7939-4CBF-A656-FCC54B00BFCE}"/>
    <cellStyle name="Komma 3 2 3 2 2 7 2 4 3 2" xfId="36503" xr:uid="{EE4E9F92-2E82-4D8B-9D9D-C03A027FC317}"/>
    <cellStyle name="Komma 3 2 3 2 2 7 2 4 3 3" xfId="42051" xr:uid="{9EBF8430-CF41-4744-90B9-A63DDC661FB4}"/>
    <cellStyle name="Komma 3 2 3 2 2 7 2 4 4" xfId="20002" xr:uid="{12424520-2D3B-435B-8E00-112A893C63E8}"/>
    <cellStyle name="Komma 3 2 3 2 2 7 2 4 4 2" xfId="47518" xr:uid="{AC857AE5-0705-48DC-868C-C38582E1E1A8}"/>
    <cellStyle name="Komma 3 2 3 2 2 7 2 4 5" xfId="25529" xr:uid="{C6FF432A-D376-4F16-846E-808FBE282565}"/>
    <cellStyle name="Komma 3 2 3 2 2 7 2 5" xfId="6464" xr:uid="{25371889-0E8D-4D56-9E0C-1A3AE4B26DBB}"/>
    <cellStyle name="Komma 3 2 3 2 2 7 2 5 2" xfId="28533" xr:uid="{57389DA2-6A69-416B-BD35-664A8DC90577}"/>
    <cellStyle name="Komma 3 2 3 2 2 7 2 6" xfId="11850" xr:uid="{4CB10E03-C00D-419C-B1BF-13636A0C1A76}"/>
    <cellStyle name="Komma 3 2 3 2 2 7 2 6 2" xfId="33919" xr:uid="{68D0DB5B-2AFE-4768-BC54-573C9313BBC7}"/>
    <cellStyle name="Komma 3 2 3 2 2 7 2 6 3" xfId="39467" xr:uid="{A8090B4E-FCE3-4F6C-8FC8-336AB09F3DA1}"/>
    <cellStyle name="Komma 3 2 3 2 2 7 2 7" xfId="17398" xr:uid="{9CDD1B49-B182-4E76-927F-DE88B0FC7542}"/>
    <cellStyle name="Komma 3 2 3 2 2 7 2 7 2" xfId="45015" xr:uid="{92E685BE-1200-4658-B98A-435FFC5B0B20}"/>
    <cellStyle name="Komma 3 2 3 2 2 7 2 8" xfId="23026" xr:uid="{11A96CD9-51D3-4BAF-A9E8-594AAA7519E0}"/>
    <cellStyle name="Komma 3 2 3 2 2 7 3" xfId="1216" xr:uid="{56FAC453-8135-4FC4-A0AD-5F11FE35A9B2}"/>
    <cellStyle name="Komma 3 2 3 2 2 7 3 2" xfId="3820" xr:uid="{70680065-8044-4FF6-8D46-9F0189642A0D}"/>
    <cellStyle name="Komma 3 2 3 2 2 7 3 2 2" xfId="9327" xr:uid="{4DB0A686-CA20-4285-8D00-1C31B363D7C6}"/>
    <cellStyle name="Komma 3 2 3 2 2 7 3 2 2 2" xfId="31396" xr:uid="{C26381C5-D1A2-4FA4-BCD1-BD7E6DD4D84B}"/>
    <cellStyle name="Komma 3 2 3 2 2 7 3 2 3" xfId="14814" xr:uid="{0F3A759D-DDE8-4929-8E4D-F4A67C874C4E}"/>
    <cellStyle name="Komma 3 2 3 2 2 7 3 2 3 2" xfId="36883" xr:uid="{A36295B7-0F0B-4AB4-B126-7482F060313D}"/>
    <cellStyle name="Komma 3 2 3 2 2 7 3 2 3 3" xfId="42431" xr:uid="{E07A3E2A-5EF8-4932-96E8-F5790113B74D}"/>
    <cellStyle name="Komma 3 2 3 2 2 7 3 2 4" xfId="20382" xr:uid="{3FD52EA5-E252-4AC7-ACF9-74F0E080D488}"/>
    <cellStyle name="Komma 3 2 3 2 2 7 3 2 4 2" xfId="47878" xr:uid="{877DAE3D-105A-45B9-B5E1-DC387980646C}"/>
    <cellStyle name="Komma 3 2 3 2 2 7 3 2 5" xfId="25889" xr:uid="{8B9DC4AF-43CA-4A28-8E2C-BF44A52C3EA4}"/>
    <cellStyle name="Komma 3 2 3 2 2 7 3 3" xfId="6844" xr:uid="{B7C1B64C-1F4B-44C1-ADB6-82261AB86EC2}"/>
    <cellStyle name="Komma 3 2 3 2 2 7 3 3 2" xfId="28913" xr:uid="{EE7B6985-1C0C-497D-B85F-3FED16443DFF}"/>
    <cellStyle name="Komma 3 2 3 2 2 7 3 4" xfId="12210" xr:uid="{6D905D6C-C1F1-4212-8A39-071D7B2275FF}"/>
    <cellStyle name="Komma 3 2 3 2 2 7 3 4 2" xfId="34279" xr:uid="{BD7DA149-BFB6-4F2A-AE6A-EB73D2C50232}"/>
    <cellStyle name="Komma 3 2 3 2 2 7 3 4 3" xfId="39827" xr:uid="{3A3DF00C-D2E4-4721-94C1-B7563BB7DC41}"/>
    <cellStyle name="Komma 3 2 3 2 2 7 3 5" xfId="17778" xr:uid="{75394B75-E678-4B16-B881-D728B70EDE90}"/>
    <cellStyle name="Komma 3 2 3 2 2 7 3 5 2" xfId="45395" xr:uid="{977F9D68-72C7-449C-9F21-362EACD14A32}"/>
    <cellStyle name="Komma 3 2 3 2 2 7 3 6" xfId="23406" xr:uid="{0FF53957-01B2-422B-A7B9-2C9EDBA49016}"/>
    <cellStyle name="Komma 3 2 3 2 2 7 4" xfId="1997" xr:uid="{4F8DADDF-C6FA-4D69-8171-E4D48A92C742}"/>
    <cellStyle name="Komma 3 2 3 2 2 7 4 2" xfId="4601" xr:uid="{6626C73D-F5CA-4741-81CD-50591B0E9294}"/>
    <cellStyle name="Komma 3 2 3 2 2 7 4 2 2" xfId="10108" xr:uid="{C0CB173F-B8A3-4716-A693-8FDF42FDD447}"/>
    <cellStyle name="Komma 3 2 3 2 2 7 4 2 2 2" xfId="32177" xr:uid="{923D45B8-D53E-4270-A3C3-A62F969D5E3C}"/>
    <cellStyle name="Komma 3 2 3 2 2 7 4 2 3" xfId="15595" xr:uid="{6CF92C10-F5BC-4BA1-9709-948D9114C731}"/>
    <cellStyle name="Komma 3 2 3 2 2 7 4 2 3 2" xfId="37664" xr:uid="{115C09D7-9189-4E07-8310-5448B649FABF}"/>
    <cellStyle name="Komma 3 2 3 2 2 7 4 2 3 3" xfId="43212" xr:uid="{8876A869-438B-4896-ACE7-ED894461D2A2}"/>
    <cellStyle name="Komma 3 2 3 2 2 7 4 2 4" xfId="21163" xr:uid="{73EEAAA5-A8B3-4341-9CD1-58922A5E5724}"/>
    <cellStyle name="Komma 3 2 3 2 2 7 4 2 4 2" xfId="48659" xr:uid="{72F4AF07-7BA2-490B-9D35-1989DD6C50ED}"/>
    <cellStyle name="Komma 3 2 3 2 2 7 4 2 5" xfId="26670" xr:uid="{861D729C-5B70-486B-AFAE-6712974397F0}"/>
    <cellStyle name="Komma 3 2 3 2 2 7 4 3" xfId="7625" xr:uid="{BDD204F7-DBD4-4A9F-B9C2-EEFFFF056112}"/>
    <cellStyle name="Komma 3 2 3 2 2 7 4 3 2" xfId="29694" xr:uid="{55A1EC3D-D0BE-4910-9764-D53622037034}"/>
    <cellStyle name="Komma 3 2 3 2 2 7 4 4" xfId="12991" xr:uid="{116E98D5-311B-400C-9F30-75A399A48338}"/>
    <cellStyle name="Komma 3 2 3 2 2 7 4 4 2" xfId="35060" xr:uid="{11EB0D1F-0C76-41D7-816D-6484EF5435E2}"/>
    <cellStyle name="Komma 3 2 3 2 2 7 4 4 3" xfId="40608" xr:uid="{D503CF4C-1FC7-4BBB-A9B4-6C8882ABF92A}"/>
    <cellStyle name="Komma 3 2 3 2 2 7 4 5" xfId="18559" xr:uid="{1C4B6D70-2B1C-4BD8-A1F5-807A9A461DAE}"/>
    <cellStyle name="Komma 3 2 3 2 2 7 4 5 2" xfId="46176" xr:uid="{3BC011C6-53FC-4462-98F4-EB56E726BE9A}"/>
    <cellStyle name="Komma 3 2 3 2 2 7 4 6" xfId="24187" xr:uid="{A6BF20C7-DBD2-4DE5-AB56-9FB948A07F92}"/>
    <cellStyle name="Komma 3 2 3 2 2 7 5" xfId="3019" xr:uid="{F61760C4-4ADA-4C82-9C13-338A4CDB5C8A}"/>
    <cellStyle name="Komma 3 2 3 2 2 7 5 2" xfId="8546" xr:uid="{625AB652-BC77-4B7F-9EAF-3D8A31409744}"/>
    <cellStyle name="Komma 3 2 3 2 2 7 5 2 2" xfId="30615" xr:uid="{A55103B7-333F-4794-8C16-215AF2605171}"/>
    <cellStyle name="Komma 3 2 3 2 2 7 5 3" xfId="14013" xr:uid="{45FF1B16-CED7-4A82-BBF5-5582E3C74E69}"/>
    <cellStyle name="Komma 3 2 3 2 2 7 5 3 2" xfId="36082" xr:uid="{02B40F86-CBE0-4DEF-B435-166BEFA6564C}"/>
    <cellStyle name="Komma 3 2 3 2 2 7 5 3 3" xfId="41630" xr:uid="{40CE3F67-7F08-4F6B-AC81-406F3E044B6C}"/>
    <cellStyle name="Komma 3 2 3 2 2 7 5 4" xfId="19581" xr:uid="{6C07A20E-AFB9-4236-B1E4-478CCC6A97BD}"/>
    <cellStyle name="Komma 3 2 3 2 2 7 5 4 2" xfId="47097" xr:uid="{C41A6C2B-BDD2-4488-8187-684C1E8A6C5C}"/>
    <cellStyle name="Komma 3 2 3 2 2 7 5 5" xfId="25108" xr:uid="{55B6BF24-27D3-49EE-8B4B-1BE61997AF86}"/>
    <cellStyle name="Komma 3 2 3 2 2 7 6" xfId="5382" xr:uid="{47487990-59F9-4EA0-AF2D-874AE1DC6DF3}"/>
    <cellStyle name="Komma 3 2 3 2 2 7 6 2" xfId="10889" xr:uid="{681D6EA9-3E71-4E1B-BCC8-7A67CB098BA7}"/>
    <cellStyle name="Komma 3 2 3 2 2 7 6 2 2" xfId="32958" xr:uid="{E39960C3-E014-4836-BFCB-D944942ECA49}"/>
    <cellStyle name="Komma 3 2 3 2 2 7 6 3" xfId="16376" xr:uid="{982EAF03-78A4-42C8-A827-1BE2BF350FA8}"/>
    <cellStyle name="Komma 3 2 3 2 2 7 6 3 2" xfId="38445" xr:uid="{412D4346-D979-4BE8-B630-F6525E3DA040}"/>
    <cellStyle name="Komma 3 2 3 2 2 7 6 3 3" xfId="43993" xr:uid="{0FAA9972-3C02-4F78-AA21-B8D304D58F8C}"/>
    <cellStyle name="Komma 3 2 3 2 2 7 6 4" xfId="21944" xr:uid="{A9031905-B80A-407B-A087-289BDF28D5BA}"/>
    <cellStyle name="Komma 3 2 3 2 2 7 6 4 2" xfId="49440" xr:uid="{7B82E26D-916C-47EE-91A9-C0ED378CB34B}"/>
    <cellStyle name="Komma 3 2 3 2 2 7 6 5" xfId="27451" xr:uid="{287FDC3A-3A76-4229-B766-545F8BDE658C}"/>
    <cellStyle name="Komma 3 2 3 2 2 7 7" xfId="6043" xr:uid="{B5D24719-1E6F-4476-B457-A053F5E2975C}"/>
    <cellStyle name="Komma 3 2 3 2 2 7 7 2" xfId="28112" xr:uid="{FBF43AB6-4AE4-4F7F-9784-560598C93C8A}"/>
    <cellStyle name="Komma 3 2 3 2 2 7 8" xfId="11429" xr:uid="{A5C3BF30-F2E1-4F30-8B89-176BF2340DDA}"/>
    <cellStyle name="Komma 3 2 3 2 2 7 8 2" xfId="33498" xr:uid="{344746B8-AE55-46E8-AA0A-001D2C11FEF8}"/>
    <cellStyle name="Komma 3 2 3 2 2 7 8 3" xfId="39046" xr:uid="{705B3831-2B74-4986-94B6-0B12C8950592}"/>
    <cellStyle name="Komma 3 2 3 2 2 7 9" xfId="16977" xr:uid="{74ABD515-AE2D-4E46-A72D-BE2EBD41569E}"/>
    <cellStyle name="Komma 3 2 3 2 2 7 9 2" xfId="44594" xr:uid="{F814C66D-AAA5-44D9-A8C6-CAA32D6560EE}"/>
    <cellStyle name="Komma 3 2 3 2 2 8" xfId="455" xr:uid="{72959BE3-ACF1-4C97-8DAA-403FB7FD51FD}"/>
    <cellStyle name="Komma 3 2 3 2 2 8 10" xfId="22645" xr:uid="{EC4F2E99-DCA8-41FD-8F53-A7EB937998AE}"/>
    <cellStyle name="Komma 3 2 3 2 2 8 2" xfId="876" xr:uid="{C67BD2D6-99C0-406C-A5C7-A83A3D46E3DE}"/>
    <cellStyle name="Komma 3 2 3 2 2 8 2 2" xfId="1677" xr:uid="{1B7D9364-CD65-4CE1-9C1A-43828BC1748A}"/>
    <cellStyle name="Komma 3 2 3 2 2 8 2 2 2" xfId="4281" xr:uid="{D0C1F6B3-8C46-4F37-90D0-0FAB4802A0EE}"/>
    <cellStyle name="Komma 3 2 3 2 2 8 2 2 2 2" xfId="9788" xr:uid="{6A2A9B8D-94F9-4A51-951F-EBC786CFD577}"/>
    <cellStyle name="Komma 3 2 3 2 2 8 2 2 2 2 2" xfId="31857" xr:uid="{4D65591D-06EA-4A5E-A4E7-2F17E8B2DC86}"/>
    <cellStyle name="Komma 3 2 3 2 2 8 2 2 2 3" xfId="15275" xr:uid="{69CE2C53-6671-4277-8C63-923CC8F00C24}"/>
    <cellStyle name="Komma 3 2 3 2 2 8 2 2 2 3 2" xfId="37344" xr:uid="{2E03817C-3569-498E-A424-7B832DB65C6D}"/>
    <cellStyle name="Komma 3 2 3 2 2 8 2 2 2 3 3" xfId="42892" xr:uid="{7AAEC5C3-809D-4E0E-BFAB-788F6579881C}"/>
    <cellStyle name="Komma 3 2 3 2 2 8 2 2 2 4" xfId="20843" xr:uid="{7F02AA24-EE4C-41A8-AA65-E476DACDC196}"/>
    <cellStyle name="Komma 3 2 3 2 2 8 2 2 2 4 2" xfId="48339" xr:uid="{6C06C0C0-298C-4D26-BE96-F39B08784202}"/>
    <cellStyle name="Komma 3 2 3 2 2 8 2 2 2 5" xfId="26350" xr:uid="{DD378E01-B483-4066-BF2C-464C61DEDA30}"/>
    <cellStyle name="Komma 3 2 3 2 2 8 2 2 3" xfId="7305" xr:uid="{676507A0-A701-41E1-85D5-1F6A9CD66B00}"/>
    <cellStyle name="Komma 3 2 3 2 2 8 2 2 3 2" xfId="29374" xr:uid="{53EEDA15-B903-4FFD-B55F-400EF4FBE624}"/>
    <cellStyle name="Komma 3 2 3 2 2 8 2 2 4" xfId="12671" xr:uid="{24048B2D-041D-4B36-9B7B-413D51590F75}"/>
    <cellStyle name="Komma 3 2 3 2 2 8 2 2 4 2" xfId="34740" xr:uid="{78175ED1-3E25-4151-A088-D497DB624AF1}"/>
    <cellStyle name="Komma 3 2 3 2 2 8 2 2 4 3" xfId="40288" xr:uid="{D5BD0D20-DBF7-48F6-9231-6732D3560C7D}"/>
    <cellStyle name="Komma 3 2 3 2 2 8 2 2 5" xfId="18239" xr:uid="{A93F42C3-F271-404F-B97D-63E5BE9A0764}"/>
    <cellStyle name="Komma 3 2 3 2 2 8 2 2 5 2" xfId="45856" xr:uid="{B3A1D422-A0A1-4BAF-95CA-71689211B928}"/>
    <cellStyle name="Komma 3 2 3 2 2 8 2 2 6" xfId="23867" xr:uid="{19EC3674-C152-4F4C-8E4C-A3B70DA77291}"/>
    <cellStyle name="Komma 3 2 3 2 2 8 2 3" xfId="2458" xr:uid="{68FF58BC-0168-4809-8DB7-8EF644DA367A}"/>
    <cellStyle name="Komma 3 2 3 2 2 8 2 3 2" xfId="5062" xr:uid="{73C7066D-DC68-4F88-B940-C5D4F0AD4E33}"/>
    <cellStyle name="Komma 3 2 3 2 2 8 2 3 2 2" xfId="10569" xr:uid="{D0EC9C01-4062-4C00-AB83-41035CD0F412}"/>
    <cellStyle name="Komma 3 2 3 2 2 8 2 3 2 2 2" xfId="32638" xr:uid="{CF6CC953-6CF8-46F8-9F8C-6927E79D07B1}"/>
    <cellStyle name="Komma 3 2 3 2 2 8 2 3 2 3" xfId="16056" xr:uid="{4E4CF148-B53F-463C-86EE-BFD1ECD919B3}"/>
    <cellStyle name="Komma 3 2 3 2 2 8 2 3 2 3 2" xfId="38125" xr:uid="{F445A016-2B6E-488B-BC31-92C1394BE006}"/>
    <cellStyle name="Komma 3 2 3 2 2 8 2 3 2 3 3" xfId="43673" xr:uid="{DA745A93-E47F-4F13-BE66-AC708856FA13}"/>
    <cellStyle name="Komma 3 2 3 2 2 8 2 3 2 4" xfId="21624" xr:uid="{A3DC0FA5-5BBC-41BA-80CB-6281CABCEFB8}"/>
    <cellStyle name="Komma 3 2 3 2 2 8 2 3 2 4 2" xfId="49120" xr:uid="{3AF38F63-EAAE-4218-8CF9-DB092CD821B2}"/>
    <cellStyle name="Komma 3 2 3 2 2 8 2 3 2 5" xfId="27131" xr:uid="{59629452-283A-4155-9276-3BA4E5671B8C}"/>
    <cellStyle name="Komma 3 2 3 2 2 8 2 3 3" xfId="8086" xr:uid="{2D06B58A-DE31-477A-9A43-056DDF83C6AE}"/>
    <cellStyle name="Komma 3 2 3 2 2 8 2 3 3 2" xfId="30155" xr:uid="{58FAF73C-8E54-4D56-A8B6-E9A2A18D777A}"/>
    <cellStyle name="Komma 3 2 3 2 2 8 2 3 4" xfId="13452" xr:uid="{D378974E-386C-40C9-91D9-C4EA9E94B7F8}"/>
    <cellStyle name="Komma 3 2 3 2 2 8 2 3 4 2" xfId="35521" xr:uid="{5F098D85-20F8-4EAA-AD18-BF92B51146B6}"/>
    <cellStyle name="Komma 3 2 3 2 2 8 2 3 4 3" xfId="41069" xr:uid="{AC1E73ED-3FD9-4A8B-BFDB-A025EC9B54D1}"/>
    <cellStyle name="Komma 3 2 3 2 2 8 2 3 5" xfId="19020" xr:uid="{825F972C-B3E4-419D-9D1B-072BBA24A2EF}"/>
    <cellStyle name="Komma 3 2 3 2 2 8 2 3 5 2" xfId="46637" xr:uid="{C9D051E2-857F-430A-B6B2-DFDF456937D2}"/>
    <cellStyle name="Komma 3 2 3 2 2 8 2 3 6" xfId="24648" xr:uid="{241A1C0D-D5FB-4516-BA1D-D3C7B98993FC}"/>
    <cellStyle name="Komma 3 2 3 2 2 8 2 4" xfId="3480" xr:uid="{9B170C68-D949-4DC2-9B62-27A671E17BB5}"/>
    <cellStyle name="Komma 3 2 3 2 2 8 2 4 2" xfId="9007" xr:uid="{D118F4E8-994B-456D-B60E-2A722F1CF6F6}"/>
    <cellStyle name="Komma 3 2 3 2 2 8 2 4 2 2" xfId="31076" xr:uid="{835268B8-13FE-4BA0-8D17-2CC922EA38D5}"/>
    <cellStyle name="Komma 3 2 3 2 2 8 2 4 3" xfId="14474" xr:uid="{91F2BF3E-8067-4E2E-A64D-16A19FFE3691}"/>
    <cellStyle name="Komma 3 2 3 2 2 8 2 4 3 2" xfId="36543" xr:uid="{537A7880-A0CD-49B4-8F07-6AF8554855A7}"/>
    <cellStyle name="Komma 3 2 3 2 2 8 2 4 3 3" xfId="42091" xr:uid="{EBACE7A0-3C51-4E91-BA4B-6EE41463D2EF}"/>
    <cellStyle name="Komma 3 2 3 2 2 8 2 4 4" xfId="20042" xr:uid="{17FDEDBB-F22E-4E30-91D5-14FE18B64C5C}"/>
    <cellStyle name="Komma 3 2 3 2 2 8 2 4 4 2" xfId="47558" xr:uid="{27B0F2AD-5EBA-4162-BCE8-A3FF303F603B}"/>
    <cellStyle name="Komma 3 2 3 2 2 8 2 4 5" xfId="25569" xr:uid="{CEAD2FAC-C71A-46C3-B119-5FB3AD59F859}"/>
    <cellStyle name="Komma 3 2 3 2 2 8 2 5" xfId="6504" xr:uid="{CB32A574-C644-43DA-A0D4-7494904B0888}"/>
    <cellStyle name="Komma 3 2 3 2 2 8 2 5 2" xfId="28573" xr:uid="{8D4AD378-7A7A-4236-B829-9C2982322455}"/>
    <cellStyle name="Komma 3 2 3 2 2 8 2 6" xfId="11890" xr:uid="{12A8FBCD-3A25-4FC3-B5FF-EBFFE352F3B7}"/>
    <cellStyle name="Komma 3 2 3 2 2 8 2 6 2" xfId="33959" xr:uid="{CA1F1251-299F-4225-8764-E5852565EB44}"/>
    <cellStyle name="Komma 3 2 3 2 2 8 2 6 3" xfId="39507" xr:uid="{1DB7971A-D17E-4BAD-9600-64423196030F}"/>
    <cellStyle name="Komma 3 2 3 2 2 8 2 7" xfId="17438" xr:uid="{7771C3F9-58A4-46CA-8E75-106FCD1FD729}"/>
    <cellStyle name="Komma 3 2 3 2 2 8 2 7 2" xfId="45055" xr:uid="{23F21C31-D366-406D-989A-96EFC45BD0AB}"/>
    <cellStyle name="Komma 3 2 3 2 2 8 2 8" xfId="23066" xr:uid="{FDE5721F-0FE1-4EDB-875A-7A9A2CF6C31D}"/>
    <cellStyle name="Komma 3 2 3 2 2 8 3" xfId="1256" xr:uid="{AEB580CD-CAF1-4EA4-98A0-C88AEE0DA4B7}"/>
    <cellStyle name="Komma 3 2 3 2 2 8 3 2" xfId="3860" xr:uid="{301995AE-4214-44B4-BEE7-D41E53EC62CE}"/>
    <cellStyle name="Komma 3 2 3 2 2 8 3 2 2" xfId="9367" xr:uid="{47CF7753-71E9-4E20-A0F7-7E0B7ED6F065}"/>
    <cellStyle name="Komma 3 2 3 2 2 8 3 2 2 2" xfId="31436" xr:uid="{1EB5C027-068D-4945-9A2B-ECF07D2FEA9A}"/>
    <cellStyle name="Komma 3 2 3 2 2 8 3 2 3" xfId="14854" xr:uid="{5BE1FCE2-71B0-4275-A345-C136B2670450}"/>
    <cellStyle name="Komma 3 2 3 2 2 8 3 2 3 2" xfId="36923" xr:uid="{511DD7A3-D729-48B8-AB95-8760BD0833F6}"/>
    <cellStyle name="Komma 3 2 3 2 2 8 3 2 3 3" xfId="42471" xr:uid="{3D8E208E-3FF6-45E5-9841-DA4A05FA573A}"/>
    <cellStyle name="Komma 3 2 3 2 2 8 3 2 4" xfId="20422" xr:uid="{90AA26C8-2BF6-472E-AE52-D10016DC2DB2}"/>
    <cellStyle name="Komma 3 2 3 2 2 8 3 2 4 2" xfId="47918" xr:uid="{DE241463-40C1-4104-AA8D-DB6560BBA707}"/>
    <cellStyle name="Komma 3 2 3 2 2 8 3 2 5" xfId="25929" xr:uid="{F6E7F3CF-BB7F-49FA-9CD6-46A4B5AF1A02}"/>
    <cellStyle name="Komma 3 2 3 2 2 8 3 3" xfId="6884" xr:uid="{F8A1F67E-18CA-4083-9D43-04AF32768688}"/>
    <cellStyle name="Komma 3 2 3 2 2 8 3 3 2" xfId="28953" xr:uid="{DC5CD551-8B70-4BF9-B575-4E8E332A31AB}"/>
    <cellStyle name="Komma 3 2 3 2 2 8 3 4" xfId="12250" xr:uid="{3083D33E-03C0-42DD-9D8F-02A695E54AFF}"/>
    <cellStyle name="Komma 3 2 3 2 2 8 3 4 2" xfId="34319" xr:uid="{B80EEF86-FED8-4E5B-9469-50CC00174499}"/>
    <cellStyle name="Komma 3 2 3 2 2 8 3 4 3" xfId="39867" xr:uid="{D2536635-2938-4E5B-A403-6E86D9EAEC61}"/>
    <cellStyle name="Komma 3 2 3 2 2 8 3 5" xfId="17818" xr:uid="{101C3BB8-0710-4310-8EE9-68F75FDB48DD}"/>
    <cellStyle name="Komma 3 2 3 2 2 8 3 5 2" xfId="45435" xr:uid="{7BAD7094-6B4B-49D7-8904-D460318A28E8}"/>
    <cellStyle name="Komma 3 2 3 2 2 8 3 6" xfId="23446" xr:uid="{83E02D53-8CB6-4D8D-865B-437F6AA3260D}"/>
    <cellStyle name="Komma 3 2 3 2 2 8 4" xfId="2037" xr:uid="{F054988F-2665-4A87-BC7B-FA34F02AC410}"/>
    <cellStyle name="Komma 3 2 3 2 2 8 4 2" xfId="4641" xr:uid="{A233D95F-F859-4BC3-B736-066255D4CE4C}"/>
    <cellStyle name="Komma 3 2 3 2 2 8 4 2 2" xfId="10148" xr:uid="{7B95E61E-3890-45A1-8208-A96B3766310B}"/>
    <cellStyle name="Komma 3 2 3 2 2 8 4 2 2 2" xfId="32217" xr:uid="{985BF065-BDB4-411D-9F6D-B764F3737BF6}"/>
    <cellStyle name="Komma 3 2 3 2 2 8 4 2 3" xfId="15635" xr:uid="{1912CC83-8F43-41D3-A052-E242BDE1CBF9}"/>
    <cellStyle name="Komma 3 2 3 2 2 8 4 2 3 2" xfId="37704" xr:uid="{BB4D2EAB-571D-4732-B490-B6B67FA897AD}"/>
    <cellStyle name="Komma 3 2 3 2 2 8 4 2 3 3" xfId="43252" xr:uid="{06F31FBE-3C6A-4169-A22A-11934A9E6021}"/>
    <cellStyle name="Komma 3 2 3 2 2 8 4 2 4" xfId="21203" xr:uid="{36B894D7-275E-4219-968D-F38B8A391890}"/>
    <cellStyle name="Komma 3 2 3 2 2 8 4 2 4 2" xfId="48699" xr:uid="{BD84F586-A4F0-4991-9004-778585DE42DF}"/>
    <cellStyle name="Komma 3 2 3 2 2 8 4 2 5" xfId="26710" xr:uid="{4851E6FE-B151-4C55-A0DB-81DD486704B8}"/>
    <cellStyle name="Komma 3 2 3 2 2 8 4 3" xfId="7665" xr:uid="{1D55B57E-71F5-461B-B126-0E42627EE445}"/>
    <cellStyle name="Komma 3 2 3 2 2 8 4 3 2" xfId="29734" xr:uid="{338D103F-E9A5-43C5-B66A-6DF0C0E727E4}"/>
    <cellStyle name="Komma 3 2 3 2 2 8 4 4" xfId="13031" xr:uid="{462D9220-84C2-4C8D-A54E-115C9395C879}"/>
    <cellStyle name="Komma 3 2 3 2 2 8 4 4 2" xfId="35100" xr:uid="{90C20E48-E2FB-408C-AA51-B1422E00A0D2}"/>
    <cellStyle name="Komma 3 2 3 2 2 8 4 4 3" xfId="40648" xr:uid="{1DEC1FE7-D579-48F2-A677-633E07D4AA76}"/>
    <cellStyle name="Komma 3 2 3 2 2 8 4 5" xfId="18599" xr:uid="{FD6DB075-49AC-4F2C-B50B-2B3814295DCB}"/>
    <cellStyle name="Komma 3 2 3 2 2 8 4 5 2" xfId="46216" xr:uid="{110DED78-61DD-4FED-B91C-0563FEC4E662}"/>
    <cellStyle name="Komma 3 2 3 2 2 8 4 6" xfId="24227" xr:uid="{7FCDD730-2307-43D1-A57E-ADB4419CF4A1}"/>
    <cellStyle name="Komma 3 2 3 2 2 8 5" xfId="3059" xr:uid="{6DB3702E-E331-4FA6-8100-0AB173FA3565}"/>
    <cellStyle name="Komma 3 2 3 2 2 8 5 2" xfId="8586" xr:uid="{ECBDC3AB-DF96-44CC-A054-158257353B76}"/>
    <cellStyle name="Komma 3 2 3 2 2 8 5 2 2" xfId="30655" xr:uid="{745EC807-F2FD-4666-B4CF-502DD59CD041}"/>
    <cellStyle name="Komma 3 2 3 2 2 8 5 3" xfId="14053" xr:uid="{EFEEC5D4-0E9C-4F59-AD0C-80FB83EA2777}"/>
    <cellStyle name="Komma 3 2 3 2 2 8 5 3 2" xfId="36122" xr:uid="{7EDFF9A3-D99B-4A8B-8E73-27BFFD1E771E}"/>
    <cellStyle name="Komma 3 2 3 2 2 8 5 3 3" xfId="41670" xr:uid="{FB33DE6D-36C9-4821-9B20-FD735717CF36}"/>
    <cellStyle name="Komma 3 2 3 2 2 8 5 4" xfId="19621" xr:uid="{2FA017D5-BCAC-477C-A365-A7C51F04EC55}"/>
    <cellStyle name="Komma 3 2 3 2 2 8 5 4 2" xfId="47137" xr:uid="{BADC52FB-9B51-4969-B2C2-AB3DA9406638}"/>
    <cellStyle name="Komma 3 2 3 2 2 8 5 5" xfId="25148" xr:uid="{19B04D3A-9B40-4D62-977B-A02E5D7EA324}"/>
    <cellStyle name="Komma 3 2 3 2 2 8 6" xfId="5422" xr:uid="{0B9CFEFB-8EC3-4903-8F60-997AB37A4EE9}"/>
    <cellStyle name="Komma 3 2 3 2 2 8 6 2" xfId="10929" xr:uid="{B4CE1320-E5F5-4291-9805-9062E7509309}"/>
    <cellStyle name="Komma 3 2 3 2 2 8 6 2 2" xfId="32998" xr:uid="{F1ED9AFF-DDB0-4085-B56F-27AEFC8EDF57}"/>
    <cellStyle name="Komma 3 2 3 2 2 8 6 3" xfId="16416" xr:uid="{A172981E-48CB-4152-854E-F7C480D0916E}"/>
    <cellStyle name="Komma 3 2 3 2 2 8 6 3 2" xfId="38485" xr:uid="{22AF2DAD-CD16-49BD-8700-F8A9C6F7C533}"/>
    <cellStyle name="Komma 3 2 3 2 2 8 6 3 3" xfId="44033" xr:uid="{30479471-4562-4BDE-B449-39E02A92E2E6}"/>
    <cellStyle name="Komma 3 2 3 2 2 8 6 4" xfId="21984" xr:uid="{3FD7440B-EC60-490E-80E6-D409F1A318AF}"/>
    <cellStyle name="Komma 3 2 3 2 2 8 6 4 2" xfId="49480" xr:uid="{779A9FFF-6CED-47D3-952D-8FADF021EE56}"/>
    <cellStyle name="Komma 3 2 3 2 2 8 6 5" xfId="27491" xr:uid="{E96949F0-8747-4838-96D0-4A79B6EE2E5B}"/>
    <cellStyle name="Komma 3 2 3 2 2 8 7" xfId="6083" xr:uid="{1B19227E-17F5-407D-921B-692363CA3C1C}"/>
    <cellStyle name="Komma 3 2 3 2 2 8 7 2" xfId="28152" xr:uid="{37AE6C63-2A88-493D-9EEB-8FC70E891852}"/>
    <cellStyle name="Komma 3 2 3 2 2 8 8" xfId="11469" xr:uid="{42EBDADA-405A-43C6-82BE-A64E7FD13DDC}"/>
    <cellStyle name="Komma 3 2 3 2 2 8 8 2" xfId="33538" xr:uid="{795B1014-D119-4992-A112-83A9E480FC39}"/>
    <cellStyle name="Komma 3 2 3 2 2 8 8 3" xfId="39086" xr:uid="{4B3841FE-EB1F-499E-B06F-2AD374F4A4A2}"/>
    <cellStyle name="Komma 3 2 3 2 2 8 9" xfId="17017" xr:uid="{250B5C6C-93FC-441E-999B-B4E4DFA44396}"/>
    <cellStyle name="Komma 3 2 3 2 2 8 9 2" xfId="44634" xr:uid="{B298F412-ADB8-4552-95B0-9825B76C85E6}"/>
    <cellStyle name="Komma 3 2 3 2 2 9" xfId="515" xr:uid="{310F1BBB-AEDE-4FFE-96DD-95CB588A723F}"/>
    <cellStyle name="Komma 3 2 3 2 2 9 2" xfId="1316" xr:uid="{5DBCD0AB-7E31-4211-9568-CAE80B722428}"/>
    <cellStyle name="Komma 3 2 3 2 2 9 2 2" xfId="3920" xr:uid="{E7EF195A-1031-49B0-B290-9683ABC89744}"/>
    <cellStyle name="Komma 3 2 3 2 2 9 2 2 2" xfId="9427" xr:uid="{8100454F-254A-403C-9A5E-1A6A03E67F6A}"/>
    <cellStyle name="Komma 3 2 3 2 2 9 2 2 2 2" xfId="31496" xr:uid="{B868B09B-63D2-43F1-941F-7C8E1FD01306}"/>
    <cellStyle name="Komma 3 2 3 2 2 9 2 2 3" xfId="14914" xr:uid="{E0CBBBF7-7F22-4928-AFF4-CE2FB686CC43}"/>
    <cellStyle name="Komma 3 2 3 2 2 9 2 2 3 2" xfId="36983" xr:uid="{3A079050-2FE0-42DF-8212-7E0954BA9673}"/>
    <cellStyle name="Komma 3 2 3 2 2 9 2 2 3 3" xfId="42531" xr:uid="{BAC370E2-9D0A-4DF2-B11A-A9FCEEC1B1E1}"/>
    <cellStyle name="Komma 3 2 3 2 2 9 2 2 4" xfId="20482" xr:uid="{F0893747-5654-463E-B118-A44BC707BA50}"/>
    <cellStyle name="Komma 3 2 3 2 2 9 2 2 4 2" xfId="47978" xr:uid="{AE17305F-C821-4A44-B5B6-BE9878F216CD}"/>
    <cellStyle name="Komma 3 2 3 2 2 9 2 2 5" xfId="25989" xr:uid="{E51D0CF0-FCAD-46D1-91BA-342593A04DE3}"/>
    <cellStyle name="Komma 3 2 3 2 2 9 2 3" xfId="6944" xr:uid="{F236E975-DA01-45B1-8806-44158D67D48A}"/>
    <cellStyle name="Komma 3 2 3 2 2 9 2 3 2" xfId="29013" xr:uid="{9519D61A-D1E5-4295-A5D8-3E20D9E302B2}"/>
    <cellStyle name="Komma 3 2 3 2 2 9 2 4" xfId="12310" xr:uid="{7AA0D3CC-B32E-4F35-AF9F-D2C116565890}"/>
    <cellStyle name="Komma 3 2 3 2 2 9 2 4 2" xfId="34379" xr:uid="{E1E14D98-0F57-4D04-9722-09E57413A9DB}"/>
    <cellStyle name="Komma 3 2 3 2 2 9 2 4 3" xfId="39927" xr:uid="{981E28C7-A962-4470-9952-D816132B8A47}"/>
    <cellStyle name="Komma 3 2 3 2 2 9 2 5" xfId="17878" xr:uid="{DD2D567A-174F-4738-BAC6-136744359866}"/>
    <cellStyle name="Komma 3 2 3 2 2 9 2 5 2" xfId="45495" xr:uid="{9C91D143-E044-41D9-8418-CADA6089AFD7}"/>
    <cellStyle name="Komma 3 2 3 2 2 9 2 6" xfId="23506" xr:uid="{59F29E5B-F176-452E-8A12-26DF8CF5CFA9}"/>
    <cellStyle name="Komma 3 2 3 2 2 9 3" xfId="2097" xr:uid="{957392E8-EE47-4510-A993-B66EDDA61BAD}"/>
    <cellStyle name="Komma 3 2 3 2 2 9 3 2" xfId="4701" xr:uid="{28766C92-149C-4B63-9B81-8CE59169BE51}"/>
    <cellStyle name="Komma 3 2 3 2 2 9 3 2 2" xfId="10208" xr:uid="{AE542880-A3C4-4B5F-AB30-E3B911B03F6E}"/>
    <cellStyle name="Komma 3 2 3 2 2 9 3 2 2 2" xfId="32277" xr:uid="{4566F898-A9C4-473C-B712-0C488F73907A}"/>
    <cellStyle name="Komma 3 2 3 2 2 9 3 2 3" xfId="15695" xr:uid="{26D96DFA-D4A1-4576-9788-D6F7F80661AD}"/>
    <cellStyle name="Komma 3 2 3 2 2 9 3 2 3 2" xfId="37764" xr:uid="{C761F062-BB9D-44B4-97FE-E42887921A05}"/>
    <cellStyle name="Komma 3 2 3 2 2 9 3 2 3 3" xfId="43312" xr:uid="{815814AA-5FA3-44A4-BBEE-9106DBA6D748}"/>
    <cellStyle name="Komma 3 2 3 2 2 9 3 2 4" xfId="21263" xr:uid="{31694879-7C85-4FF4-B3B1-EADE990DA446}"/>
    <cellStyle name="Komma 3 2 3 2 2 9 3 2 4 2" xfId="48759" xr:uid="{30F42F4C-9751-4826-9506-DCA662762F17}"/>
    <cellStyle name="Komma 3 2 3 2 2 9 3 2 5" xfId="26770" xr:uid="{FB1083BB-70D3-4FAC-95D4-08633EFE5785}"/>
    <cellStyle name="Komma 3 2 3 2 2 9 3 3" xfId="7725" xr:uid="{D127EFA0-27B0-4448-A4A4-4144CE794A3B}"/>
    <cellStyle name="Komma 3 2 3 2 2 9 3 3 2" xfId="29794" xr:uid="{CDADA85C-C066-45CC-A2D8-CF20BEC8B365}"/>
    <cellStyle name="Komma 3 2 3 2 2 9 3 4" xfId="13091" xr:uid="{E123AB9E-C46D-434E-8388-1A6F67D83FFA}"/>
    <cellStyle name="Komma 3 2 3 2 2 9 3 4 2" xfId="35160" xr:uid="{A62256BE-1A00-45DD-B305-6A17E2EEED90}"/>
    <cellStyle name="Komma 3 2 3 2 2 9 3 4 3" xfId="40708" xr:uid="{32918BA0-1977-40DC-BE10-D6AC9D524F63}"/>
    <cellStyle name="Komma 3 2 3 2 2 9 3 5" xfId="18659" xr:uid="{0C6F354C-2EC9-4CDE-8F93-4C0843D72DB7}"/>
    <cellStyle name="Komma 3 2 3 2 2 9 3 5 2" xfId="46276" xr:uid="{83341AF5-31E6-45AC-AAB0-A660A50A1617}"/>
    <cellStyle name="Komma 3 2 3 2 2 9 3 6" xfId="24287" xr:uid="{223762D3-4E11-430A-ACED-7FF54EE13CCF}"/>
    <cellStyle name="Komma 3 2 3 2 2 9 4" xfId="3119" xr:uid="{AFD226F1-EDBA-4C46-B732-E20FACA92962}"/>
    <cellStyle name="Komma 3 2 3 2 2 9 4 2" xfId="8646" xr:uid="{BE0656CC-1677-44E3-B9C3-EAEE95567787}"/>
    <cellStyle name="Komma 3 2 3 2 2 9 4 2 2" xfId="30715" xr:uid="{0D5715F4-2E19-4A5F-9BB7-374422D7A753}"/>
    <cellStyle name="Komma 3 2 3 2 2 9 4 3" xfId="14113" xr:uid="{61EF2FE9-E66D-47C6-99C6-CECAA8DDAC41}"/>
    <cellStyle name="Komma 3 2 3 2 2 9 4 3 2" xfId="36182" xr:uid="{C199A30B-CA29-4597-93B9-43561D5B391D}"/>
    <cellStyle name="Komma 3 2 3 2 2 9 4 3 3" xfId="41730" xr:uid="{FFA862FF-5C52-4A9F-AD45-F6E7CFC41A8E}"/>
    <cellStyle name="Komma 3 2 3 2 2 9 4 4" xfId="19681" xr:uid="{C3794675-BFBE-4027-82E2-2FCD8E196874}"/>
    <cellStyle name="Komma 3 2 3 2 2 9 4 4 2" xfId="47197" xr:uid="{3F987E67-25A2-47FC-93A9-CB30347DB09C}"/>
    <cellStyle name="Komma 3 2 3 2 2 9 4 5" xfId="25208" xr:uid="{AC4D8CCF-8471-4F13-8BFA-61F2196B31B2}"/>
    <cellStyle name="Komma 3 2 3 2 2 9 5" xfId="6143" xr:uid="{009EB752-0135-45E5-95F5-B722B47DB371}"/>
    <cellStyle name="Komma 3 2 3 2 2 9 5 2" xfId="28212" xr:uid="{9A0F3C65-6DFB-4CCA-A301-F621BF376722}"/>
    <cellStyle name="Komma 3 2 3 2 2 9 6" xfId="11529" xr:uid="{2F484BC9-210F-4C69-B4DA-55445C138564}"/>
    <cellStyle name="Komma 3 2 3 2 2 9 6 2" xfId="33598" xr:uid="{DE1145C2-6A7E-4BD9-B309-5BC8E2153FFC}"/>
    <cellStyle name="Komma 3 2 3 2 2 9 6 3" xfId="39146" xr:uid="{D6947ED0-3C2D-40E2-B43D-F46B8C8FBF91}"/>
    <cellStyle name="Komma 3 2 3 2 2 9 7" xfId="17077" xr:uid="{A2D673AE-CAB0-4FBA-B03D-2C13D0AAC12B}"/>
    <cellStyle name="Komma 3 2 3 2 2 9 7 2" xfId="44694" xr:uid="{4E66B037-C8AA-4CAD-A9C5-D757F82AB8C3}"/>
    <cellStyle name="Komma 3 2 3 2 2 9 8" xfId="22705" xr:uid="{B13141A2-226D-4F7E-946B-95173B53CB32}"/>
    <cellStyle name="Komma 3 2 3 2 20" xfId="5622" xr:uid="{658BA0EF-0751-49DD-8D01-D402AA6BD788}"/>
    <cellStyle name="Komma 3 2 3 2 20 2" xfId="11129" xr:uid="{206583C6-4EC6-4681-B024-F5D327982F38}"/>
    <cellStyle name="Komma 3 2 3 2 20 2 2" xfId="33198" xr:uid="{D5C0F3A6-F6BC-4600-9364-A20C61E404CC}"/>
    <cellStyle name="Komma 3 2 3 2 20 3" xfId="22184" xr:uid="{2E666FD4-CC25-422D-AF3A-646469341F27}"/>
    <cellStyle name="Komma 3 2 3 2 20 3 2" xfId="49680" xr:uid="{2BAA9A17-108B-43C0-ABF4-EC0B6530A6F8}"/>
    <cellStyle name="Komma 3 2 3 2 20 4" xfId="27691" xr:uid="{9CCB2E98-1CB4-409D-98F9-2F21D869C5DD}"/>
    <cellStyle name="Komma 3 2 3 2 21" xfId="5682" xr:uid="{4D50146A-FE0A-4DAF-A9EF-8CFE7EF78BE9}"/>
    <cellStyle name="Komma 3 2 3 2 21 2" xfId="27751" xr:uid="{30151E12-6A45-4EDF-BA0A-FB678331F18A}"/>
    <cellStyle name="Komma 3 2 3 2 22" xfId="11169" xr:uid="{A595E42F-8CF1-4C49-AD32-CECFE7925F5D}"/>
    <cellStyle name="Komma 3 2 3 2 22 2" xfId="33238" xr:uid="{6F6B3A78-15D7-445A-9805-06106FF85BFB}"/>
    <cellStyle name="Komma 3 2 3 2 22 3" xfId="38786" xr:uid="{211A1F3E-1C67-4A60-932E-0FD1D7D53EA9}"/>
    <cellStyle name="Komma 3 2 3 2 23" xfId="16616" xr:uid="{4493BED5-1B95-4BEF-9E13-8460C0C52ABC}"/>
    <cellStyle name="Komma 3 2 3 2 23 2" xfId="44233" xr:uid="{8707ECF7-EADA-4721-8567-E2987A8C8AB7}"/>
    <cellStyle name="Komma 3 2 3 2 24" xfId="22244" xr:uid="{BE98D206-5634-4224-9C4F-03ED105BE90A}"/>
    <cellStyle name="Komma 3 2 3 2 3" xfId="131" xr:uid="{08B27692-F74D-4455-BB7B-AE6D70C1F78A}"/>
    <cellStyle name="Komma 3 2 3 2 3 10" xfId="22326" xr:uid="{2D3DC750-5822-43E2-8DD1-642283928C4A}"/>
    <cellStyle name="Komma 3 2 3 2 3 2" xfId="557" xr:uid="{1A52E4C3-2322-46BC-B6D4-A275D67F6F5D}"/>
    <cellStyle name="Komma 3 2 3 2 3 2 2" xfId="1358" xr:uid="{39306C99-D22D-4391-9225-464EE6FDA2AF}"/>
    <cellStyle name="Komma 3 2 3 2 3 2 2 2" xfId="3962" xr:uid="{F4436FA7-6378-4014-AD30-B2F4CAACCD63}"/>
    <cellStyle name="Komma 3 2 3 2 3 2 2 2 2" xfId="9469" xr:uid="{B40E45B5-3DED-4107-BB4E-F458018E33EE}"/>
    <cellStyle name="Komma 3 2 3 2 3 2 2 2 2 2" xfId="31538" xr:uid="{C90A52BB-CBD0-476C-B64C-DF2D891E4CA1}"/>
    <cellStyle name="Komma 3 2 3 2 3 2 2 2 3" xfId="14956" xr:uid="{DF799D2B-ECC7-45FD-9022-31ED945BAFF8}"/>
    <cellStyle name="Komma 3 2 3 2 3 2 2 2 3 2" xfId="37025" xr:uid="{4FB1E6FA-42F9-4AF8-9E31-04F5CA54EB56}"/>
    <cellStyle name="Komma 3 2 3 2 3 2 2 2 3 3" xfId="42573" xr:uid="{8C2CE1D5-01E6-4036-B0E6-96FE5DA0E452}"/>
    <cellStyle name="Komma 3 2 3 2 3 2 2 2 4" xfId="20524" xr:uid="{C3B841F1-EECA-4A88-A82F-889A9AE5ABBD}"/>
    <cellStyle name="Komma 3 2 3 2 3 2 2 2 4 2" xfId="48020" xr:uid="{17780DE1-B765-4589-A485-ECCF82884C9E}"/>
    <cellStyle name="Komma 3 2 3 2 3 2 2 2 5" xfId="26031" xr:uid="{28AB877C-A759-4A4A-9A49-B967A1848236}"/>
    <cellStyle name="Komma 3 2 3 2 3 2 2 3" xfId="6986" xr:uid="{7EFAEBB4-F7E4-4DB9-9E38-094B2A3117EF}"/>
    <cellStyle name="Komma 3 2 3 2 3 2 2 3 2" xfId="29055" xr:uid="{72C96D3F-2BEC-442E-B82F-541CD36A21A7}"/>
    <cellStyle name="Komma 3 2 3 2 3 2 2 4" xfId="12352" xr:uid="{62F1F076-6EDA-48EE-BC19-ADBF414FA044}"/>
    <cellStyle name="Komma 3 2 3 2 3 2 2 4 2" xfId="34421" xr:uid="{3BD0D514-6077-4BAA-8F9A-436E18C98B7A}"/>
    <cellStyle name="Komma 3 2 3 2 3 2 2 4 3" xfId="39969" xr:uid="{02D23DCE-A01C-47F1-BD1A-17AC1502D347}"/>
    <cellStyle name="Komma 3 2 3 2 3 2 2 5" xfId="17920" xr:uid="{AFDA1EE3-A8DD-414C-B821-D258D7A4AD90}"/>
    <cellStyle name="Komma 3 2 3 2 3 2 2 5 2" xfId="45537" xr:uid="{C8468237-510D-4344-95CE-827D5F7EBB98}"/>
    <cellStyle name="Komma 3 2 3 2 3 2 2 6" xfId="23548" xr:uid="{23E7A872-EFBA-4993-864A-CBD32B5DEA6A}"/>
    <cellStyle name="Komma 3 2 3 2 3 2 3" xfId="2139" xr:uid="{56438CEE-04B8-4235-92CA-547B230D6492}"/>
    <cellStyle name="Komma 3 2 3 2 3 2 3 2" xfId="4743" xr:uid="{B5E8CFBD-E208-4084-A37D-33F67BA40E90}"/>
    <cellStyle name="Komma 3 2 3 2 3 2 3 2 2" xfId="10250" xr:uid="{BA29DD2E-5296-4D4A-AEEA-A22CD63588B0}"/>
    <cellStyle name="Komma 3 2 3 2 3 2 3 2 2 2" xfId="32319" xr:uid="{4F4E94FB-4C5E-45C7-B660-A0A2E1B42B1C}"/>
    <cellStyle name="Komma 3 2 3 2 3 2 3 2 3" xfId="15737" xr:uid="{A03233B6-03E6-4460-8A26-533D2E0CAD26}"/>
    <cellStyle name="Komma 3 2 3 2 3 2 3 2 3 2" xfId="37806" xr:uid="{35B773DB-B51E-4AF1-AB3C-593E454934BA}"/>
    <cellStyle name="Komma 3 2 3 2 3 2 3 2 3 3" xfId="43354" xr:uid="{9DFF14A8-CBFA-46DA-9E07-BEA0A79B3E9B}"/>
    <cellStyle name="Komma 3 2 3 2 3 2 3 2 4" xfId="21305" xr:uid="{A348199B-5303-4A07-A196-769CA987F00E}"/>
    <cellStyle name="Komma 3 2 3 2 3 2 3 2 4 2" xfId="48801" xr:uid="{71C23176-6BAE-4F9F-AD0E-8C42AE88FEE0}"/>
    <cellStyle name="Komma 3 2 3 2 3 2 3 2 5" xfId="26812" xr:uid="{D2C82766-C2A5-40F1-844E-1423696A04A3}"/>
    <cellStyle name="Komma 3 2 3 2 3 2 3 3" xfId="7767" xr:uid="{C4C24B25-D17A-4243-A580-FAA941AB6E21}"/>
    <cellStyle name="Komma 3 2 3 2 3 2 3 3 2" xfId="29836" xr:uid="{80FC9D80-4433-4786-8EB0-F76DCCDC9F18}"/>
    <cellStyle name="Komma 3 2 3 2 3 2 3 4" xfId="13133" xr:uid="{428F1E54-9D22-41F2-807E-0E334646C420}"/>
    <cellStyle name="Komma 3 2 3 2 3 2 3 4 2" xfId="35202" xr:uid="{4834F1F5-D28A-461E-A42F-8335B26DC800}"/>
    <cellStyle name="Komma 3 2 3 2 3 2 3 4 3" xfId="40750" xr:uid="{0E403ADE-0BF1-4010-9342-18B599F395D7}"/>
    <cellStyle name="Komma 3 2 3 2 3 2 3 5" xfId="18701" xr:uid="{AE6EFE32-D760-40B2-B0C7-D4A5C639DCAF}"/>
    <cellStyle name="Komma 3 2 3 2 3 2 3 5 2" xfId="46318" xr:uid="{E269D309-446F-4D38-B52A-9E4EA3A168D0}"/>
    <cellStyle name="Komma 3 2 3 2 3 2 3 6" xfId="24329" xr:uid="{A6133BF1-C0CB-437E-B65E-48BA33FE2DBE}"/>
    <cellStyle name="Komma 3 2 3 2 3 2 4" xfId="3161" xr:uid="{0614CCDB-CA93-4D82-A1B3-D4CBD5B3A22D}"/>
    <cellStyle name="Komma 3 2 3 2 3 2 4 2" xfId="8688" xr:uid="{B8CDCA2C-7996-4116-A473-BF5D12410096}"/>
    <cellStyle name="Komma 3 2 3 2 3 2 4 2 2" xfId="30757" xr:uid="{7810B01A-7EDA-42B6-8973-89F60FC19247}"/>
    <cellStyle name="Komma 3 2 3 2 3 2 4 3" xfId="14155" xr:uid="{85BAA3D5-F902-441F-8CC8-4B960DE86093}"/>
    <cellStyle name="Komma 3 2 3 2 3 2 4 3 2" xfId="36224" xr:uid="{E4B123F3-E4AA-4D69-B72B-00A5470D0018}"/>
    <cellStyle name="Komma 3 2 3 2 3 2 4 3 3" xfId="41772" xr:uid="{525A5F9B-7D9C-4DD5-9453-052F7147DBDC}"/>
    <cellStyle name="Komma 3 2 3 2 3 2 4 4" xfId="19723" xr:uid="{94AB9038-DB87-4334-A2A9-1C63F0C24E02}"/>
    <cellStyle name="Komma 3 2 3 2 3 2 4 4 2" xfId="47239" xr:uid="{71E1F74F-8D4F-461B-B10F-AB21B17E5E77}"/>
    <cellStyle name="Komma 3 2 3 2 3 2 4 5" xfId="25250" xr:uid="{48D3BD3E-BFD8-4575-8822-D2FCC0AF5F51}"/>
    <cellStyle name="Komma 3 2 3 2 3 2 5" xfId="6185" xr:uid="{55F098E8-1B72-4EE9-8970-E9AAF0EE8B12}"/>
    <cellStyle name="Komma 3 2 3 2 3 2 5 2" xfId="28254" xr:uid="{B24998B0-9B17-498F-B3F2-74BB0317871B}"/>
    <cellStyle name="Komma 3 2 3 2 3 2 6" xfId="11571" xr:uid="{C3D293DF-57A6-4735-9E0E-729CC02E7A9B}"/>
    <cellStyle name="Komma 3 2 3 2 3 2 6 2" xfId="33640" xr:uid="{4C78686F-EBD2-4398-8303-1A0D1E795A74}"/>
    <cellStyle name="Komma 3 2 3 2 3 2 6 3" xfId="39188" xr:uid="{ADD58ACE-0823-44BF-8A47-6E1C5E045552}"/>
    <cellStyle name="Komma 3 2 3 2 3 2 7" xfId="17119" xr:uid="{89B0468B-0D01-4CB7-9B4B-EBF7416BBF1B}"/>
    <cellStyle name="Komma 3 2 3 2 3 2 7 2" xfId="44736" xr:uid="{1A6AA457-9F85-45CA-8F49-F18B7F72F503}"/>
    <cellStyle name="Komma 3 2 3 2 3 2 8" xfId="22747" xr:uid="{B59E1F52-C1B0-4798-BFF1-0F0D09D9994B}"/>
    <cellStyle name="Komma 3 2 3 2 3 3" xfId="1005" xr:uid="{B2B8DD3D-88D1-42AA-B51D-D62814E4BEE2}"/>
    <cellStyle name="Komma 3 2 3 2 3 3 2" xfId="3609" xr:uid="{CB2118D4-4550-4E05-BA24-0F60F8AFDC2D}"/>
    <cellStyle name="Komma 3 2 3 2 3 3 2 2" xfId="9116" xr:uid="{8FB34537-B1AC-4A3B-9DE0-3CB7FD44F242}"/>
    <cellStyle name="Komma 3 2 3 2 3 3 2 2 2" xfId="31185" xr:uid="{B18B380C-ECB1-496A-8DF2-93F54EBF920F}"/>
    <cellStyle name="Komma 3 2 3 2 3 3 2 3" xfId="14603" xr:uid="{56A56E0A-50D2-4898-B1C2-A3B5A824866C}"/>
    <cellStyle name="Komma 3 2 3 2 3 3 2 3 2" xfId="36672" xr:uid="{3BE668AF-8147-4DBF-84FA-35B2A4CBD60C}"/>
    <cellStyle name="Komma 3 2 3 2 3 3 2 3 3" xfId="42220" xr:uid="{E03E7D65-CEF4-4FB8-B318-022F48AC2D60}"/>
    <cellStyle name="Komma 3 2 3 2 3 3 2 4" xfId="20171" xr:uid="{CB46C727-3574-4015-B575-5B9A667F6879}"/>
    <cellStyle name="Komma 3 2 3 2 3 3 2 4 2" xfId="47667" xr:uid="{6526DB36-81D8-4275-AEB5-9D9A81703230}"/>
    <cellStyle name="Komma 3 2 3 2 3 3 2 5" xfId="25678" xr:uid="{2166EFED-7170-49AB-930B-984533C67839}"/>
    <cellStyle name="Komma 3 2 3 2 3 3 3" xfId="6633" xr:uid="{E37ACD2D-7E49-4647-9FF4-C53CC0DD8493}"/>
    <cellStyle name="Komma 3 2 3 2 3 3 3 2" xfId="28702" xr:uid="{ED70931A-16F3-4399-97A6-0D77271FF3C0}"/>
    <cellStyle name="Komma 3 2 3 2 3 3 4" xfId="11999" xr:uid="{F54032E7-FD12-4744-83F4-22B71B8CA4AE}"/>
    <cellStyle name="Komma 3 2 3 2 3 3 4 2" xfId="34068" xr:uid="{D566AE39-9CCB-42F9-BE10-0628C08BBE8C}"/>
    <cellStyle name="Komma 3 2 3 2 3 3 4 3" xfId="39616" xr:uid="{7D6FF3D1-A70B-461A-95B8-3430A5DFE02B}"/>
    <cellStyle name="Komma 3 2 3 2 3 3 5" xfId="17567" xr:uid="{B5DC520A-9B5C-4627-B19D-A5E1742ED524}"/>
    <cellStyle name="Komma 3 2 3 2 3 3 5 2" xfId="45184" xr:uid="{76161DF1-BD89-48D8-8687-0D2E6EF1AE23}"/>
    <cellStyle name="Komma 3 2 3 2 3 3 6" xfId="23195" xr:uid="{F08726D3-50A1-449B-B9F3-959F8FFDED2B}"/>
    <cellStyle name="Komma 3 2 3 2 3 4" xfId="1786" xr:uid="{90CBEDF6-6928-43B6-8047-BD7FD162D083}"/>
    <cellStyle name="Komma 3 2 3 2 3 4 2" xfId="4390" xr:uid="{01701FDD-A1B2-407C-82CD-3A4306F94006}"/>
    <cellStyle name="Komma 3 2 3 2 3 4 2 2" xfId="9897" xr:uid="{E8F399FA-42CD-4D2A-A3E0-E971BCF93027}"/>
    <cellStyle name="Komma 3 2 3 2 3 4 2 2 2" xfId="31966" xr:uid="{F0FC9F08-65B7-49C1-AC74-13EC357CB08E}"/>
    <cellStyle name="Komma 3 2 3 2 3 4 2 3" xfId="15384" xr:uid="{7E66130F-DB10-46EC-8255-E8ED0B5ECB36}"/>
    <cellStyle name="Komma 3 2 3 2 3 4 2 3 2" xfId="37453" xr:uid="{EDA51126-75C2-41F0-BB3D-810CA033602B}"/>
    <cellStyle name="Komma 3 2 3 2 3 4 2 3 3" xfId="43001" xr:uid="{B2EB1999-3C91-4E2E-9D86-9BDC5C3C0EEB}"/>
    <cellStyle name="Komma 3 2 3 2 3 4 2 4" xfId="20952" xr:uid="{3953E9B2-4DA8-4EEC-AA52-B0753C7927AE}"/>
    <cellStyle name="Komma 3 2 3 2 3 4 2 4 2" xfId="48448" xr:uid="{52E06565-B29D-4E00-B745-EEB4407C09D3}"/>
    <cellStyle name="Komma 3 2 3 2 3 4 2 5" xfId="26459" xr:uid="{52153AB0-1DFF-419E-8250-00FA2CBD9505}"/>
    <cellStyle name="Komma 3 2 3 2 3 4 3" xfId="7414" xr:uid="{35BB0069-0CF6-4B9F-93BA-C053E05174BB}"/>
    <cellStyle name="Komma 3 2 3 2 3 4 3 2" xfId="29483" xr:uid="{1B34BF44-3CCE-422E-8AC0-358D00AAA04A}"/>
    <cellStyle name="Komma 3 2 3 2 3 4 4" xfId="12780" xr:uid="{D63BC393-36BC-48F1-A579-A4C5562F4887}"/>
    <cellStyle name="Komma 3 2 3 2 3 4 4 2" xfId="34849" xr:uid="{26DB95DE-DA5A-4207-8B0C-001EA23731F5}"/>
    <cellStyle name="Komma 3 2 3 2 3 4 4 3" xfId="40397" xr:uid="{576B141D-E533-47D2-9D75-39CA26AEF669}"/>
    <cellStyle name="Komma 3 2 3 2 3 4 5" xfId="18348" xr:uid="{D3BBCD63-699A-4140-9200-FF3C9D233D4D}"/>
    <cellStyle name="Komma 3 2 3 2 3 4 5 2" xfId="45965" xr:uid="{5EC0CF2F-E72D-4F22-9E9B-19A868BB7558}"/>
    <cellStyle name="Komma 3 2 3 2 3 4 6" xfId="23976" xr:uid="{3C220DC2-1212-48B5-B317-F74AD7F04DE9}"/>
    <cellStyle name="Komma 3 2 3 2 3 5" xfId="2740" xr:uid="{640AB1E7-B1F0-4E00-8B1C-CB0B3F5F1C57}"/>
    <cellStyle name="Komma 3 2 3 2 3 5 2" xfId="8335" xr:uid="{4EA123E7-C8BD-46FF-87E6-0E0D050D030B}"/>
    <cellStyle name="Komma 3 2 3 2 3 5 2 2" xfId="30404" xr:uid="{AEB58D77-FBC0-40C0-9AC0-D6BDDDD4985D}"/>
    <cellStyle name="Komma 3 2 3 2 3 5 3" xfId="13734" xr:uid="{C6DECE65-7BA3-48E1-9D13-CF2B392CA947}"/>
    <cellStyle name="Komma 3 2 3 2 3 5 3 2" xfId="35803" xr:uid="{BD6F77B2-D421-4A6D-807E-07DAA7179B36}"/>
    <cellStyle name="Komma 3 2 3 2 3 5 3 3" xfId="41351" xr:uid="{1956FD80-C4A6-44B7-A1CC-889C25A6BFBC}"/>
    <cellStyle name="Komma 3 2 3 2 3 5 4" xfId="19302" xr:uid="{848FB6F3-0AED-46A3-903B-C79B72A3339C}"/>
    <cellStyle name="Komma 3 2 3 2 3 5 4 2" xfId="46886" xr:uid="{2BD566D7-FC57-4240-80B5-0F85E8EBE514}"/>
    <cellStyle name="Komma 3 2 3 2 3 5 5" xfId="24897" xr:uid="{DD0841E5-DB3D-4216-991C-A799EBF363D3}"/>
    <cellStyle name="Komma 3 2 3 2 3 6" xfId="5171" xr:uid="{97F6DAB1-D569-498F-9A42-A611FC0A0898}"/>
    <cellStyle name="Komma 3 2 3 2 3 6 2" xfId="10678" xr:uid="{8427C263-82A5-4A68-A334-5B9DBCCB305F}"/>
    <cellStyle name="Komma 3 2 3 2 3 6 2 2" xfId="32747" xr:uid="{7F9C127A-3ACC-4C8F-B891-57B7A64AD9A9}"/>
    <cellStyle name="Komma 3 2 3 2 3 6 3" xfId="16165" xr:uid="{E30FDA4B-22F0-4042-B382-E279BCA8A976}"/>
    <cellStyle name="Komma 3 2 3 2 3 6 3 2" xfId="38234" xr:uid="{606785DD-6BB8-4D07-8C96-A1A9269F443F}"/>
    <cellStyle name="Komma 3 2 3 2 3 6 3 3" xfId="43782" xr:uid="{79012464-EDE6-4CAA-ACE6-494951FED828}"/>
    <cellStyle name="Komma 3 2 3 2 3 6 4" xfId="21733" xr:uid="{D06ACF5B-DF9B-44A4-A62B-5583DEAC4365}"/>
    <cellStyle name="Komma 3 2 3 2 3 6 4 2" xfId="49229" xr:uid="{EC9B5E4D-9DE8-4136-986F-5FBA1EBDCD33}"/>
    <cellStyle name="Komma 3 2 3 2 3 6 5" xfId="27240" xr:uid="{00D686D3-0F38-4F2D-ABAD-7C276ED9A6EC}"/>
    <cellStyle name="Komma 3 2 3 2 3 7" xfId="5764" xr:uid="{32B9EB89-C8F4-4210-ADEA-A479EF2584BA}"/>
    <cellStyle name="Komma 3 2 3 2 3 7 2" xfId="27833" xr:uid="{D189619E-2FD2-42D1-ABE6-ACAF2796C662}"/>
    <cellStyle name="Komma 3 2 3 2 3 8" xfId="11218" xr:uid="{ECEFE4A9-FE59-41FD-A705-BEB42131749C}"/>
    <cellStyle name="Komma 3 2 3 2 3 8 2" xfId="33287" xr:uid="{D40F94C7-5925-4067-BB81-A80C6B35C4B9}"/>
    <cellStyle name="Komma 3 2 3 2 3 8 3" xfId="38835" xr:uid="{91009123-8F6D-4F7C-B2B1-742677C27442}"/>
    <cellStyle name="Komma 3 2 3 2 3 9" xfId="16698" xr:uid="{77EAE9D8-5C41-4819-BB93-61700D618CA7}"/>
    <cellStyle name="Komma 3 2 3 2 3 9 2" xfId="44315" xr:uid="{C179107F-C1C6-4988-BF4A-72119AC41D6C}"/>
    <cellStyle name="Komma 3 2 3 2 4" xfId="172" xr:uid="{12DA1324-F2A9-4619-8784-BBD9699FB736}"/>
    <cellStyle name="Komma 3 2 3 2 4 10" xfId="22364" xr:uid="{ABFF1F0B-A040-460B-8AB6-634A20BDB2A4}"/>
    <cellStyle name="Komma 3 2 3 2 4 2" xfId="595" xr:uid="{F0DE85A5-C8E9-4289-971F-6A9381538E5B}"/>
    <cellStyle name="Komma 3 2 3 2 4 2 2" xfId="1396" xr:uid="{C96F5E7D-EB9D-4CED-8A92-396333664013}"/>
    <cellStyle name="Komma 3 2 3 2 4 2 2 2" xfId="4000" xr:uid="{6402878A-C0C5-409B-AD3A-B686B98E5E66}"/>
    <cellStyle name="Komma 3 2 3 2 4 2 2 2 2" xfId="9507" xr:uid="{560AD870-F88F-4118-8553-9759CD8E0A01}"/>
    <cellStyle name="Komma 3 2 3 2 4 2 2 2 2 2" xfId="31576" xr:uid="{4B7D8B61-4FD6-4F41-830D-8F20AD7B4A34}"/>
    <cellStyle name="Komma 3 2 3 2 4 2 2 2 3" xfId="14994" xr:uid="{50D8CEE8-5DC5-4B9A-BEDD-50A8046E3238}"/>
    <cellStyle name="Komma 3 2 3 2 4 2 2 2 3 2" xfId="37063" xr:uid="{2070A120-1DE9-4448-A37F-9A136E39212C}"/>
    <cellStyle name="Komma 3 2 3 2 4 2 2 2 3 3" xfId="42611" xr:uid="{E33A457D-F2E4-43C2-A9C1-2F9CC0DB94D4}"/>
    <cellStyle name="Komma 3 2 3 2 4 2 2 2 4" xfId="20562" xr:uid="{36B3DC80-89BB-411C-92ED-63274B266E41}"/>
    <cellStyle name="Komma 3 2 3 2 4 2 2 2 4 2" xfId="48058" xr:uid="{D5F5B591-AFCE-4263-B8B3-83E866E6D992}"/>
    <cellStyle name="Komma 3 2 3 2 4 2 2 2 5" xfId="26069" xr:uid="{E9EC1C52-9FE3-4C1F-8183-CCB8E50C4D75}"/>
    <cellStyle name="Komma 3 2 3 2 4 2 2 3" xfId="7024" xr:uid="{1E127473-E518-45C7-917C-3E68AF31C77A}"/>
    <cellStyle name="Komma 3 2 3 2 4 2 2 3 2" xfId="29093" xr:uid="{A5C94332-687C-4786-9077-185C5E9F316F}"/>
    <cellStyle name="Komma 3 2 3 2 4 2 2 4" xfId="12390" xr:uid="{01BEC976-2048-4774-9A64-D1E366D4350E}"/>
    <cellStyle name="Komma 3 2 3 2 4 2 2 4 2" xfId="34459" xr:uid="{D842BEDC-5D96-4E28-A069-876E2D9A2352}"/>
    <cellStyle name="Komma 3 2 3 2 4 2 2 4 3" xfId="40007" xr:uid="{9E7FBD14-9208-486A-94AA-DAFC58D29EDC}"/>
    <cellStyle name="Komma 3 2 3 2 4 2 2 5" xfId="17958" xr:uid="{BB418536-33FC-422D-B01B-A540FA4C9F62}"/>
    <cellStyle name="Komma 3 2 3 2 4 2 2 5 2" xfId="45575" xr:uid="{835AA499-3B50-4652-9E64-FBF40D3C07BB}"/>
    <cellStyle name="Komma 3 2 3 2 4 2 2 6" xfId="23586" xr:uid="{7915939A-11F5-4E92-B0AC-54F877377ABF}"/>
    <cellStyle name="Komma 3 2 3 2 4 2 3" xfId="2177" xr:uid="{8618F85A-8AA6-4C49-B768-A9C6821E7894}"/>
    <cellStyle name="Komma 3 2 3 2 4 2 3 2" xfId="4781" xr:uid="{2103A3BD-1EAC-4843-8E54-9D1FAB6BCE6C}"/>
    <cellStyle name="Komma 3 2 3 2 4 2 3 2 2" xfId="10288" xr:uid="{CCDAECD0-371F-4D03-9BFF-08BF1A746868}"/>
    <cellStyle name="Komma 3 2 3 2 4 2 3 2 2 2" xfId="32357" xr:uid="{C2396613-95F1-4C6F-9BDA-9A5124391239}"/>
    <cellStyle name="Komma 3 2 3 2 4 2 3 2 3" xfId="15775" xr:uid="{E9855C55-BAD6-4C5B-AAB3-2348C1EB04A9}"/>
    <cellStyle name="Komma 3 2 3 2 4 2 3 2 3 2" xfId="37844" xr:uid="{F4B1FFA8-43CB-4BEC-A494-783BBFB55F9D}"/>
    <cellStyle name="Komma 3 2 3 2 4 2 3 2 3 3" xfId="43392" xr:uid="{601D5CC2-A8B7-43E9-A6D2-7E65C93C15BE}"/>
    <cellStyle name="Komma 3 2 3 2 4 2 3 2 4" xfId="21343" xr:uid="{9756F375-E864-4CD4-B5A7-BED196BB3AFC}"/>
    <cellStyle name="Komma 3 2 3 2 4 2 3 2 4 2" xfId="48839" xr:uid="{F57E499C-8B65-4879-B8EA-3A3E3D39CE1B}"/>
    <cellStyle name="Komma 3 2 3 2 4 2 3 2 5" xfId="26850" xr:uid="{C8D3FB39-9D28-402C-A5DD-1D5502216F89}"/>
    <cellStyle name="Komma 3 2 3 2 4 2 3 3" xfId="7805" xr:uid="{D9EA9678-879E-4ED2-A742-113027FDCC0F}"/>
    <cellStyle name="Komma 3 2 3 2 4 2 3 3 2" xfId="29874" xr:uid="{D5D9868B-06E9-440D-B641-4E79B5BF83E9}"/>
    <cellStyle name="Komma 3 2 3 2 4 2 3 4" xfId="13171" xr:uid="{0973D476-9AE3-4C6A-A443-01E5B56CA40C}"/>
    <cellStyle name="Komma 3 2 3 2 4 2 3 4 2" xfId="35240" xr:uid="{9D80B191-59BC-48CC-B760-4CB04931E199}"/>
    <cellStyle name="Komma 3 2 3 2 4 2 3 4 3" xfId="40788" xr:uid="{FEF4F389-6B85-4501-8B0B-66E38FA0CF59}"/>
    <cellStyle name="Komma 3 2 3 2 4 2 3 5" xfId="18739" xr:uid="{62E24D5D-0758-4448-B3BA-A2EA3113E77F}"/>
    <cellStyle name="Komma 3 2 3 2 4 2 3 5 2" xfId="46356" xr:uid="{0D9138C8-58B5-4B9D-BB75-2227E908079B}"/>
    <cellStyle name="Komma 3 2 3 2 4 2 3 6" xfId="24367" xr:uid="{65E424BE-A93B-4006-90CE-FCFB6E33A061}"/>
    <cellStyle name="Komma 3 2 3 2 4 2 4" xfId="3199" xr:uid="{69DEA0BD-F1AA-40EC-B465-893470594B6C}"/>
    <cellStyle name="Komma 3 2 3 2 4 2 4 2" xfId="8726" xr:uid="{335D09B2-1A27-455A-9A12-026172171EFD}"/>
    <cellStyle name="Komma 3 2 3 2 4 2 4 2 2" xfId="30795" xr:uid="{715CC2BC-AF10-4A58-83CD-4A77EF7D21B0}"/>
    <cellStyle name="Komma 3 2 3 2 4 2 4 3" xfId="14193" xr:uid="{C35BE45E-002D-4DB6-864F-3238A5CA1F38}"/>
    <cellStyle name="Komma 3 2 3 2 4 2 4 3 2" xfId="36262" xr:uid="{E5B24852-79C4-43B1-B0BB-1C26AE8181C3}"/>
    <cellStyle name="Komma 3 2 3 2 4 2 4 3 3" xfId="41810" xr:uid="{8A590F86-31EE-4B03-9DA3-709182531D9B}"/>
    <cellStyle name="Komma 3 2 3 2 4 2 4 4" xfId="19761" xr:uid="{3F9D0BCA-6E9A-42DB-99F7-CB7E63CE37A2}"/>
    <cellStyle name="Komma 3 2 3 2 4 2 4 4 2" xfId="47277" xr:uid="{70DFA778-293A-4980-9649-F2F79DDDB029}"/>
    <cellStyle name="Komma 3 2 3 2 4 2 4 5" xfId="25288" xr:uid="{E77A8478-4EBA-47B2-9027-86CCCC99FD52}"/>
    <cellStyle name="Komma 3 2 3 2 4 2 5" xfId="6223" xr:uid="{F6F04F25-9A7D-4949-9F60-980844637182}"/>
    <cellStyle name="Komma 3 2 3 2 4 2 5 2" xfId="28292" xr:uid="{38B14348-CCCD-4B22-850C-368930609187}"/>
    <cellStyle name="Komma 3 2 3 2 4 2 6" xfId="11609" xr:uid="{D3804164-85EA-4E72-8D92-821B7DB4EC2E}"/>
    <cellStyle name="Komma 3 2 3 2 4 2 6 2" xfId="33678" xr:uid="{19F671B0-8B06-4411-97FA-CFAB2B0DDD5B}"/>
    <cellStyle name="Komma 3 2 3 2 4 2 6 3" xfId="39226" xr:uid="{D1EA55DA-8AF0-4F15-8DAD-7F9C716261EE}"/>
    <cellStyle name="Komma 3 2 3 2 4 2 7" xfId="17157" xr:uid="{021AC449-DD8C-49ED-BCB0-1EB32320601B}"/>
    <cellStyle name="Komma 3 2 3 2 4 2 7 2" xfId="44774" xr:uid="{1DFC2C2B-4B50-41A3-B05C-9495A7D88230}"/>
    <cellStyle name="Komma 3 2 3 2 4 2 8" xfId="22785" xr:uid="{F8E2356C-F7BB-4815-AF47-8234A05D028C}"/>
    <cellStyle name="Komma 3 2 3 2 4 3" xfId="1036" xr:uid="{AFE38CC8-E9A1-48C1-BF20-1865AE695665}"/>
    <cellStyle name="Komma 3 2 3 2 4 3 2" xfId="3640" xr:uid="{4C9950C3-9F80-42AD-8401-10CE7F693529}"/>
    <cellStyle name="Komma 3 2 3 2 4 3 2 2" xfId="9147" xr:uid="{41321208-6F7D-4F76-9F93-5870035AD186}"/>
    <cellStyle name="Komma 3 2 3 2 4 3 2 2 2" xfId="31216" xr:uid="{6145BDFA-2F3F-4F11-9DB6-AAA458ADC15F}"/>
    <cellStyle name="Komma 3 2 3 2 4 3 2 3" xfId="14634" xr:uid="{656A8FF1-B519-4DB7-8D1E-7B7C1D36B972}"/>
    <cellStyle name="Komma 3 2 3 2 4 3 2 3 2" xfId="36703" xr:uid="{86F56B50-BA81-4EAF-854B-55C7D53888DF}"/>
    <cellStyle name="Komma 3 2 3 2 4 3 2 3 3" xfId="42251" xr:uid="{A23A1ED2-4FF1-4357-B89C-7527CA683B37}"/>
    <cellStyle name="Komma 3 2 3 2 4 3 2 4" xfId="20202" xr:uid="{335F2B65-C482-4471-9A4E-560E00C7352F}"/>
    <cellStyle name="Komma 3 2 3 2 4 3 2 4 2" xfId="47698" xr:uid="{3C48B1AE-D7EF-4518-A1D3-B5BDFA93B146}"/>
    <cellStyle name="Komma 3 2 3 2 4 3 2 5" xfId="25709" xr:uid="{C6EA2572-AC86-4330-AB22-C6D881D66457}"/>
    <cellStyle name="Komma 3 2 3 2 4 3 3" xfId="6664" xr:uid="{4322DA49-BF01-4197-BBF6-C3631F31D27E}"/>
    <cellStyle name="Komma 3 2 3 2 4 3 3 2" xfId="28733" xr:uid="{79742D1F-C935-4E7D-92E6-196D38B1C05F}"/>
    <cellStyle name="Komma 3 2 3 2 4 3 4" xfId="12030" xr:uid="{00DAC2F5-F62E-4EB2-B3A9-3EED8F237A13}"/>
    <cellStyle name="Komma 3 2 3 2 4 3 4 2" xfId="34099" xr:uid="{E9A019B8-3E13-4271-9F2F-47B9A9C4F152}"/>
    <cellStyle name="Komma 3 2 3 2 4 3 4 3" xfId="39647" xr:uid="{DFFBB91D-E6DF-43BF-9EC1-7774AD5090BF}"/>
    <cellStyle name="Komma 3 2 3 2 4 3 5" xfId="17598" xr:uid="{053D24E6-79C5-4B3C-AAE4-674D5391E1B7}"/>
    <cellStyle name="Komma 3 2 3 2 4 3 5 2" xfId="45215" xr:uid="{F0DA4971-C536-49AC-A5A2-643940FDD937}"/>
    <cellStyle name="Komma 3 2 3 2 4 3 6" xfId="23226" xr:uid="{74A8B91A-3412-4B0B-9868-70653B76B12E}"/>
    <cellStyle name="Komma 3 2 3 2 4 4" xfId="1817" xr:uid="{59A4AD8C-C530-43E5-A473-D390623B746E}"/>
    <cellStyle name="Komma 3 2 3 2 4 4 2" xfId="4421" xr:uid="{4645DEBD-80DF-4B2F-8E94-B32188A88FA6}"/>
    <cellStyle name="Komma 3 2 3 2 4 4 2 2" xfId="9928" xr:uid="{16F400B0-06E1-4DD1-8C72-0C269E5FBC13}"/>
    <cellStyle name="Komma 3 2 3 2 4 4 2 2 2" xfId="31997" xr:uid="{75E03D49-7281-4CC5-BF96-88730BA4FDB0}"/>
    <cellStyle name="Komma 3 2 3 2 4 4 2 3" xfId="15415" xr:uid="{F00474F9-93F9-43CE-8EBD-A386AEB33CD3}"/>
    <cellStyle name="Komma 3 2 3 2 4 4 2 3 2" xfId="37484" xr:uid="{B0FB7FA1-D7F4-4915-A07C-AE3625269555}"/>
    <cellStyle name="Komma 3 2 3 2 4 4 2 3 3" xfId="43032" xr:uid="{5CF9BEB1-2150-4A3E-8898-1E84996E9B82}"/>
    <cellStyle name="Komma 3 2 3 2 4 4 2 4" xfId="20983" xr:uid="{EBA7BB4F-7A1A-4A7A-857B-A79834934886}"/>
    <cellStyle name="Komma 3 2 3 2 4 4 2 4 2" xfId="48479" xr:uid="{AA04CE77-F46D-4689-91BF-1AAB47C9472F}"/>
    <cellStyle name="Komma 3 2 3 2 4 4 2 5" xfId="26490" xr:uid="{DF8FAFFC-AFEC-43E7-8D52-84C3EEECFA0F}"/>
    <cellStyle name="Komma 3 2 3 2 4 4 3" xfId="7445" xr:uid="{61C162E7-BFA3-40FA-99F9-32A6407D8809}"/>
    <cellStyle name="Komma 3 2 3 2 4 4 3 2" xfId="29514" xr:uid="{8EF1A2F0-2118-4301-8F58-675D39DD63E7}"/>
    <cellStyle name="Komma 3 2 3 2 4 4 4" xfId="12811" xr:uid="{DF2891AD-5F86-4DBF-A7AC-27EB5A923496}"/>
    <cellStyle name="Komma 3 2 3 2 4 4 4 2" xfId="34880" xr:uid="{2EBE524F-1B21-458A-AAE5-E85A90382A1C}"/>
    <cellStyle name="Komma 3 2 3 2 4 4 4 3" xfId="40428" xr:uid="{88E49BE9-66C9-48CF-A879-B723F6C7D2CF}"/>
    <cellStyle name="Komma 3 2 3 2 4 4 5" xfId="18379" xr:uid="{5E279EE0-E092-431A-B18E-D5B86D76F737}"/>
    <cellStyle name="Komma 3 2 3 2 4 4 5 2" xfId="45996" xr:uid="{C26919B9-92B0-46AA-AE8C-7A473BFE8227}"/>
    <cellStyle name="Komma 3 2 3 2 4 4 6" xfId="24007" xr:uid="{7B8C31DD-85E6-43F9-9CE5-F9E839E1F23B}"/>
    <cellStyle name="Komma 3 2 3 2 4 5" xfId="2778" xr:uid="{A3E7C858-CE9D-4508-BEE0-7A0384D1CFFE}"/>
    <cellStyle name="Komma 3 2 3 2 4 5 2" xfId="8366" xr:uid="{F2D0C3E6-B594-4FCC-9E54-76386D161D59}"/>
    <cellStyle name="Komma 3 2 3 2 4 5 2 2" xfId="30435" xr:uid="{C5CB0F96-661C-4A32-96EA-309EAB687D1D}"/>
    <cellStyle name="Komma 3 2 3 2 4 5 3" xfId="13772" xr:uid="{F788AAE7-1E35-430E-8054-53C72E144897}"/>
    <cellStyle name="Komma 3 2 3 2 4 5 3 2" xfId="35841" xr:uid="{80DB93FA-B8F0-4629-A683-30DDBA5811C1}"/>
    <cellStyle name="Komma 3 2 3 2 4 5 3 3" xfId="41389" xr:uid="{8737D420-03AE-4424-8FA8-A896F9D2D16C}"/>
    <cellStyle name="Komma 3 2 3 2 4 5 4" xfId="19340" xr:uid="{7EA66764-1D2D-4EE7-B2A3-EEF7BF41D496}"/>
    <cellStyle name="Komma 3 2 3 2 4 5 4 2" xfId="46917" xr:uid="{AD82A5E8-4AB2-4311-9E12-B2D49FB90312}"/>
    <cellStyle name="Komma 3 2 3 2 4 5 5" xfId="24928" xr:uid="{4CF916F0-23B1-493E-8B5E-B49161E5C621}"/>
    <cellStyle name="Komma 3 2 3 2 4 6" xfId="5202" xr:uid="{D3104CAF-2605-456D-AD61-910CAA3538DC}"/>
    <cellStyle name="Komma 3 2 3 2 4 6 2" xfId="10709" xr:uid="{36CF175B-266B-49A8-B0E3-2FCCBF5CFFCE}"/>
    <cellStyle name="Komma 3 2 3 2 4 6 2 2" xfId="32778" xr:uid="{A1BBC18F-F508-4949-8772-FA800136426C}"/>
    <cellStyle name="Komma 3 2 3 2 4 6 3" xfId="16196" xr:uid="{D1BCF0AC-70B2-44EC-A9CF-A1E8D84A56FF}"/>
    <cellStyle name="Komma 3 2 3 2 4 6 3 2" xfId="38265" xr:uid="{90E3C351-3EB7-4815-A093-89737579F740}"/>
    <cellStyle name="Komma 3 2 3 2 4 6 3 3" xfId="43813" xr:uid="{ADFFE760-D160-4865-B5C4-D0BE4D67F151}"/>
    <cellStyle name="Komma 3 2 3 2 4 6 4" xfId="21764" xr:uid="{6331B3DC-A9E4-4ECE-8BE0-A0AA2DCC1C9B}"/>
    <cellStyle name="Komma 3 2 3 2 4 6 4 2" xfId="49260" xr:uid="{82349427-E0A3-4716-A080-3971EA5B59EB}"/>
    <cellStyle name="Komma 3 2 3 2 4 6 5" xfId="27271" xr:uid="{FE2F81AF-D62B-4760-8429-4ADF26B9B8E1}"/>
    <cellStyle name="Komma 3 2 3 2 4 7" xfId="5802" xr:uid="{C097A0C7-4D65-4EC7-AB2C-938A60DF4B3B}"/>
    <cellStyle name="Komma 3 2 3 2 4 7 2" xfId="27871" xr:uid="{8CC90697-3F0B-42A9-B87E-9E60DB35D483}"/>
    <cellStyle name="Komma 3 2 3 2 4 8" xfId="11249" xr:uid="{85876972-4189-406B-822F-DF87464B6C61}"/>
    <cellStyle name="Komma 3 2 3 2 4 8 2" xfId="33318" xr:uid="{02EAEAAE-C740-4B8F-B3D2-36CD63338607}"/>
    <cellStyle name="Komma 3 2 3 2 4 8 3" xfId="38866" xr:uid="{19954715-8B51-40FC-AF4E-D23505BA345E}"/>
    <cellStyle name="Komma 3 2 3 2 4 9" xfId="16736" xr:uid="{ACEA5F73-6116-483C-AF2E-95359EE55733}"/>
    <cellStyle name="Komma 3 2 3 2 4 9 2" xfId="44353" xr:uid="{91A7C35D-3E41-4248-BA37-A958AE168A62}"/>
    <cellStyle name="Komma 3 2 3 2 5" xfId="233" xr:uid="{FEA6F6B5-A6FC-4B3D-A961-A6AD53BC8FF4}"/>
    <cellStyle name="Komma 3 2 3 2 5 10" xfId="22425" xr:uid="{C735AB7C-878D-47B2-AB94-98FB2B53F3B5}"/>
    <cellStyle name="Komma 3 2 3 2 5 2" xfId="656" xr:uid="{4BDEEEAD-93AA-472C-A6C3-CD96D21BCBA2}"/>
    <cellStyle name="Komma 3 2 3 2 5 2 2" xfId="1457" xr:uid="{65FBB224-88BA-45FB-A183-3CA86CD58F30}"/>
    <cellStyle name="Komma 3 2 3 2 5 2 2 2" xfId="4061" xr:uid="{E5526B14-5675-4FB0-8A0D-34E2A27B6499}"/>
    <cellStyle name="Komma 3 2 3 2 5 2 2 2 2" xfId="9568" xr:uid="{1615CA29-50C5-4BA8-A41B-55114DC6D0C2}"/>
    <cellStyle name="Komma 3 2 3 2 5 2 2 2 2 2" xfId="31637" xr:uid="{430C065B-E2F4-42A2-ADE3-DDFC91EC8F99}"/>
    <cellStyle name="Komma 3 2 3 2 5 2 2 2 3" xfId="15055" xr:uid="{A0EBC159-9656-4F9C-B034-AD9B59A00C7A}"/>
    <cellStyle name="Komma 3 2 3 2 5 2 2 2 3 2" xfId="37124" xr:uid="{5F302862-2060-4A02-84C5-15D636D57A0A}"/>
    <cellStyle name="Komma 3 2 3 2 5 2 2 2 3 3" xfId="42672" xr:uid="{D2984482-A79A-43EF-B469-2A48998841D7}"/>
    <cellStyle name="Komma 3 2 3 2 5 2 2 2 4" xfId="20623" xr:uid="{57E3CE28-C6B0-4E8D-A67C-9A6A35B3CB8A}"/>
    <cellStyle name="Komma 3 2 3 2 5 2 2 2 4 2" xfId="48119" xr:uid="{EA44C0E3-8278-4F56-924D-076AF84A4FF6}"/>
    <cellStyle name="Komma 3 2 3 2 5 2 2 2 5" xfId="26130" xr:uid="{CA41B206-9CF2-426B-B810-E4FF0FFB95B6}"/>
    <cellStyle name="Komma 3 2 3 2 5 2 2 3" xfId="7085" xr:uid="{B339B24D-D335-4DAD-8AFF-B9AB5CBAEBC4}"/>
    <cellStyle name="Komma 3 2 3 2 5 2 2 3 2" xfId="29154" xr:uid="{DB7B5171-C7A1-439F-8954-FD86AE49BF80}"/>
    <cellStyle name="Komma 3 2 3 2 5 2 2 4" xfId="12451" xr:uid="{A8024D2A-6ED7-43FA-A7A1-550E6C7BC5A8}"/>
    <cellStyle name="Komma 3 2 3 2 5 2 2 4 2" xfId="34520" xr:uid="{EA8AB6CF-3AF0-4BE3-AB03-507A2E191527}"/>
    <cellStyle name="Komma 3 2 3 2 5 2 2 4 3" xfId="40068" xr:uid="{C26A23DE-CFF4-49F1-9319-B988C14266C1}"/>
    <cellStyle name="Komma 3 2 3 2 5 2 2 5" xfId="18019" xr:uid="{05859180-7441-4762-84CA-9921F6DBCD70}"/>
    <cellStyle name="Komma 3 2 3 2 5 2 2 5 2" xfId="45636" xr:uid="{282E4024-C795-4B16-A001-D83F375FEF15}"/>
    <cellStyle name="Komma 3 2 3 2 5 2 2 6" xfId="23647" xr:uid="{AB97FAB1-40C1-400B-B33F-BCA0619F2D6F}"/>
    <cellStyle name="Komma 3 2 3 2 5 2 3" xfId="2238" xr:uid="{C156D5FC-8E89-47FF-8FA0-7B7BDCB10EFB}"/>
    <cellStyle name="Komma 3 2 3 2 5 2 3 2" xfId="4842" xr:uid="{5B24D38B-5F53-447F-9E42-56E4C4D12E6E}"/>
    <cellStyle name="Komma 3 2 3 2 5 2 3 2 2" xfId="10349" xr:uid="{D1ACF05A-CD38-441E-8544-154546402FA5}"/>
    <cellStyle name="Komma 3 2 3 2 5 2 3 2 2 2" xfId="32418" xr:uid="{387E3257-FD2D-411C-BB58-FC0C262CA275}"/>
    <cellStyle name="Komma 3 2 3 2 5 2 3 2 3" xfId="15836" xr:uid="{3206ED60-2385-418A-975A-4A5EAA5DCAE0}"/>
    <cellStyle name="Komma 3 2 3 2 5 2 3 2 3 2" xfId="37905" xr:uid="{F6F2A710-A7A9-40D1-AA05-6EFF7E0ED760}"/>
    <cellStyle name="Komma 3 2 3 2 5 2 3 2 3 3" xfId="43453" xr:uid="{73735123-7B7D-47AF-96B2-8091E2697CF0}"/>
    <cellStyle name="Komma 3 2 3 2 5 2 3 2 4" xfId="21404" xr:uid="{394863E3-6A88-4C86-8F61-608126E72DFA}"/>
    <cellStyle name="Komma 3 2 3 2 5 2 3 2 4 2" xfId="48900" xr:uid="{E240AA85-4679-4B22-9E59-6872739FFCB6}"/>
    <cellStyle name="Komma 3 2 3 2 5 2 3 2 5" xfId="26911" xr:uid="{F37A0916-05F1-432D-A5C5-A56273A87CBC}"/>
    <cellStyle name="Komma 3 2 3 2 5 2 3 3" xfId="7866" xr:uid="{DA82822C-57C3-46D7-B848-FD78C5DD2E58}"/>
    <cellStyle name="Komma 3 2 3 2 5 2 3 3 2" xfId="29935" xr:uid="{69F8B0EB-8E8C-4430-AE4B-85FD95D3CE13}"/>
    <cellStyle name="Komma 3 2 3 2 5 2 3 4" xfId="13232" xr:uid="{8ADCAE33-63CF-4B8C-86BB-7C17C765D05A}"/>
    <cellStyle name="Komma 3 2 3 2 5 2 3 4 2" xfId="35301" xr:uid="{FBC17359-EA2A-49E0-9769-1C6751E9D7FE}"/>
    <cellStyle name="Komma 3 2 3 2 5 2 3 4 3" xfId="40849" xr:uid="{DC503638-5BAE-4DC4-8551-BDB343C5EF63}"/>
    <cellStyle name="Komma 3 2 3 2 5 2 3 5" xfId="18800" xr:uid="{8F5C04CE-F4D7-47D9-8A23-8C4D0E8B85CC}"/>
    <cellStyle name="Komma 3 2 3 2 5 2 3 5 2" xfId="46417" xr:uid="{27662CD8-8032-4E09-9559-6B1653C30FFC}"/>
    <cellStyle name="Komma 3 2 3 2 5 2 3 6" xfId="24428" xr:uid="{CA7141B5-0253-42F9-AA45-162332535677}"/>
    <cellStyle name="Komma 3 2 3 2 5 2 4" xfId="3260" xr:uid="{6738097C-7EEF-4E9A-AD95-B619C0464622}"/>
    <cellStyle name="Komma 3 2 3 2 5 2 4 2" xfId="8787" xr:uid="{C7322236-28D4-47C0-AB4A-D79285155A27}"/>
    <cellStyle name="Komma 3 2 3 2 5 2 4 2 2" xfId="30856" xr:uid="{4159B1A6-94EA-4CA0-A4D9-65B58508702F}"/>
    <cellStyle name="Komma 3 2 3 2 5 2 4 3" xfId="14254" xr:uid="{658A550C-0009-4BFE-989D-9E47EC3F64E5}"/>
    <cellStyle name="Komma 3 2 3 2 5 2 4 3 2" xfId="36323" xr:uid="{3E1AF883-221E-4FD5-B99E-C6ACAE6231C2}"/>
    <cellStyle name="Komma 3 2 3 2 5 2 4 3 3" xfId="41871" xr:uid="{E4B22B95-04B3-49CE-95DD-79EAA8FCCB3A}"/>
    <cellStyle name="Komma 3 2 3 2 5 2 4 4" xfId="19822" xr:uid="{93DB9E9F-2C20-42C6-807E-BF3741724398}"/>
    <cellStyle name="Komma 3 2 3 2 5 2 4 4 2" xfId="47338" xr:uid="{EF148738-1D7D-4395-BDAD-977A85A58311}"/>
    <cellStyle name="Komma 3 2 3 2 5 2 4 5" xfId="25349" xr:uid="{9DF3D288-C18F-4D47-80FD-70BA66D5BFAB}"/>
    <cellStyle name="Komma 3 2 3 2 5 2 5" xfId="6284" xr:uid="{5CDB9615-A0D1-46D2-BAF5-04BAB508933D}"/>
    <cellStyle name="Komma 3 2 3 2 5 2 5 2" xfId="28353" xr:uid="{8D75AA5F-EAAC-42B6-8FA0-5C15D54B77CF}"/>
    <cellStyle name="Komma 3 2 3 2 5 2 6" xfId="11670" xr:uid="{87016852-9B9E-4049-966F-CE2917DAD3E7}"/>
    <cellStyle name="Komma 3 2 3 2 5 2 6 2" xfId="33739" xr:uid="{C0F96967-F07E-41C4-AE2D-059930D9FC93}"/>
    <cellStyle name="Komma 3 2 3 2 5 2 6 3" xfId="39287" xr:uid="{60B1B0C1-AF75-4566-AEC5-C5215AF6A4F2}"/>
    <cellStyle name="Komma 3 2 3 2 5 2 7" xfId="17218" xr:uid="{2E6FB8A1-C9C7-4F11-B6AA-5E4B5B7EE83D}"/>
    <cellStyle name="Komma 3 2 3 2 5 2 7 2" xfId="44835" xr:uid="{51C3F00E-471D-4E29-BF48-0EBEC62833FC}"/>
    <cellStyle name="Komma 3 2 3 2 5 2 8" xfId="22846" xr:uid="{DADBFF92-CBF9-4E0B-B40B-BAEED0B8F93E}"/>
    <cellStyle name="Komma 3 2 3 2 5 3" xfId="1076" xr:uid="{F1319C8A-D70E-41AE-A893-198E28C0E7C8}"/>
    <cellStyle name="Komma 3 2 3 2 5 3 2" xfId="3680" xr:uid="{E6BE03EC-9A69-44CB-BFEE-C5A2E3F9EEC4}"/>
    <cellStyle name="Komma 3 2 3 2 5 3 2 2" xfId="9187" xr:uid="{D18450E6-A4BB-4A8C-89A7-22A38997820C}"/>
    <cellStyle name="Komma 3 2 3 2 5 3 2 2 2" xfId="31256" xr:uid="{1D72AA00-F7F2-4966-86E4-7722177E805C}"/>
    <cellStyle name="Komma 3 2 3 2 5 3 2 3" xfId="14674" xr:uid="{9AF9CDF2-B900-43A3-9188-B20C905CBEDE}"/>
    <cellStyle name="Komma 3 2 3 2 5 3 2 3 2" xfId="36743" xr:uid="{453C6EB4-53B2-48D9-B67C-E9460EB06DA1}"/>
    <cellStyle name="Komma 3 2 3 2 5 3 2 3 3" xfId="42291" xr:uid="{3E138058-FFF1-4127-9EA9-1D9E755BB6B1}"/>
    <cellStyle name="Komma 3 2 3 2 5 3 2 4" xfId="20242" xr:uid="{8CB75118-49B1-491E-BE81-C3F95CEE9756}"/>
    <cellStyle name="Komma 3 2 3 2 5 3 2 4 2" xfId="47738" xr:uid="{6F80F554-538D-41D5-BC96-537FE99DF298}"/>
    <cellStyle name="Komma 3 2 3 2 5 3 2 5" xfId="25749" xr:uid="{AEFCF82D-BFE8-487F-876B-F760BC150A7C}"/>
    <cellStyle name="Komma 3 2 3 2 5 3 3" xfId="6704" xr:uid="{D309012F-C3BC-41A9-BFBE-86DA9A87B252}"/>
    <cellStyle name="Komma 3 2 3 2 5 3 3 2" xfId="28773" xr:uid="{6E656530-C784-4DD7-8B3B-7528DADA0A60}"/>
    <cellStyle name="Komma 3 2 3 2 5 3 4" xfId="12070" xr:uid="{38CD4A3B-A342-4DE9-BBD3-405BE542D46F}"/>
    <cellStyle name="Komma 3 2 3 2 5 3 4 2" xfId="34139" xr:uid="{08D0D125-89A2-488E-9E21-7EB177CBC8E3}"/>
    <cellStyle name="Komma 3 2 3 2 5 3 4 3" xfId="39687" xr:uid="{0F26CAE8-86CE-416A-B7EC-8889597DE7EA}"/>
    <cellStyle name="Komma 3 2 3 2 5 3 5" xfId="17638" xr:uid="{1D47326A-454E-45FB-8407-D53A3A837AA6}"/>
    <cellStyle name="Komma 3 2 3 2 5 3 5 2" xfId="45255" xr:uid="{2C6E472F-73A4-4611-9AC5-E9D4155E47E1}"/>
    <cellStyle name="Komma 3 2 3 2 5 3 6" xfId="23266" xr:uid="{539D8A54-6125-4B5B-818C-5A8549879AB8}"/>
    <cellStyle name="Komma 3 2 3 2 5 4" xfId="1857" xr:uid="{8397223A-5B90-4446-BA50-E90C9C460C6A}"/>
    <cellStyle name="Komma 3 2 3 2 5 4 2" xfId="4461" xr:uid="{EADDC4E9-6240-468F-83D7-EABDF14A35B0}"/>
    <cellStyle name="Komma 3 2 3 2 5 4 2 2" xfId="9968" xr:uid="{35A9DA91-C9D4-405F-97C4-A57DB593D3D2}"/>
    <cellStyle name="Komma 3 2 3 2 5 4 2 2 2" xfId="32037" xr:uid="{BC4E9995-0CF7-422E-A3A0-E257FB4DC659}"/>
    <cellStyle name="Komma 3 2 3 2 5 4 2 3" xfId="15455" xr:uid="{723FA3C4-4629-46A1-A54F-40CF59F4F4BB}"/>
    <cellStyle name="Komma 3 2 3 2 5 4 2 3 2" xfId="37524" xr:uid="{A05DAE64-E2C2-483A-9AAD-A8A3F92E36C5}"/>
    <cellStyle name="Komma 3 2 3 2 5 4 2 3 3" xfId="43072" xr:uid="{A814F738-3888-423B-8F0B-CD8532884646}"/>
    <cellStyle name="Komma 3 2 3 2 5 4 2 4" xfId="21023" xr:uid="{FF0D457A-C7CC-49A3-AB83-F9D58957E57C}"/>
    <cellStyle name="Komma 3 2 3 2 5 4 2 4 2" xfId="48519" xr:uid="{25815C10-46B2-4B21-878F-DD091001F0A2}"/>
    <cellStyle name="Komma 3 2 3 2 5 4 2 5" xfId="26530" xr:uid="{EA37D3A8-9449-4239-86CD-9EE7F9225FCD}"/>
    <cellStyle name="Komma 3 2 3 2 5 4 3" xfId="7485" xr:uid="{10E578C1-211C-495F-B969-A1200B177B6E}"/>
    <cellStyle name="Komma 3 2 3 2 5 4 3 2" xfId="29554" xr:uid="{FA8F498F-CBDE-41CA-BE71-A412B290160D}"/>
    <cellStyle name="Komma 3 2 3 2 5 4 4" xfId="12851" xr:uid="{B09FE0F7-6290-4FEE-A88B-1ECE9F5B0C24}"/>
    <cellStyle name="Komma 3 2 3 2 5 4 4 2" xfId="34920" xr:uid="{3130FB53-231C-40CF-AFB1-266120A9D431}"/>
    <cellStyle name="Komma 3 2 3 2 5 4 4 3" xfId="40468" xr:uid="{1CCAE6BC-C569-4ACB-A8E1-1CB7896C0D08}"/>
    <cellStyle name="Komma 3 2 3 2 5 4 5" xfId="18419" xr:uid="{5AE03F84-CF48-446C-AD99-C82C1E6C8105}"/>
    <cellStyle name="Komma 3 2 3 2 5 4 5 2" xfId="46036" xr:uid="{D573CD01-F937-4C1E-AB68-8381F723DA44}"/>
    <cellStyle name="Komma 3 2 3 2 5 4 6" xfId="24047" xr:uid="{73F5FB8D-3433-4E61-80AD-EB1DE4B9FD90}"/>
    <cellStyle name="Komma 3 2 3 2 5 5" xfId="2839" xr:uid="{CAB239CD-D134-47F6-9889-0E65B94455AF}"/>
    <cellStyle name="Komma 3 2 3 2 5 5 2" xfId="8406" xr:uid="{88F49428-9047-40CA-B784-254DC9DAB3A5}"/>
    <cellStyle name="Komma 3 2 3 2 5 5 2 2" xfId="30475" xr:uid="{3BD98E6E-09FF-4B2F-91F4-D911AC9C1D9B}"/>
    <cellStyle name="Komma 3 2 3 2 5 5 3" xfId="13833" xr:uid="{300EB796-7903-4F39-9D7D-4B9CAF4B3116}"/>
    <cellStyle name="Komma 3 2 3 2 5 5 3 2" xfId="35902" xr:uid="{62FADF61-98F3-4CB2-A20F-F4C23AFC60C8}"/>
    <cellStyle name="Komma 3 2 3 2 5 5 3 3" xfId="41450" xr:uid="{37F14DDA-104D-4BB3-AB34-FFCCD669DC26}"/>
    <cellStyle name="Komma 3 2 3 2 5 5 4" xfId="19401" xr:uid="{2D579469-A737-48E9-9E4B-316DA99C9875}"/>
    <cellStyle name="Komma 3 2 3 2 5 5 4 2" xfId="46957" xr:uid="{A8D4B7DA-7EF3-4299-9551-399EDBF52CE2}"/>
    <cellStyle name="Komma 3 2 3 2 5 5 5" xfId="24968" xr:uid="{8956D0CB-5CAB-4B54-9107-A3552C424856}"/>
    <cellStyle name="Komma 3 2 3 2 5 6" xfId="5242" xr:uid="{722BD8A6-B40A-42EF-B3BF-6907B97E4A7F}"/>
    <cellStyle name="Komma 3 2 3 2 5 6 2" xfId="10749" xr:uid="{09B6EA8B-3B82-4F47-89D3-8CFFE883A140}"/>
    <cellStyle name="Komma 3 2 3 2 5 6 2 2" xfId="32818" xr:uid="{D2BA5D0F-63EE-4537-8229-FBA8C7FD1D9F}"/>
    <cellStyle name="Komma 3 2 3 2 5 6 3" xfId="16236" xr:uid="{00708200-7177-4A2E-B6C1-A5C904CBDD55}"/>
    <cellStyle name="Komma 3 2 3 2 5 6 3 2" xfId="38305" xr:uid="{FB761ED6-0912-48E3-B3D3-6166E5FEF7F0}"/>
    <cellStyle name="Komma 3 2 3 2 5 6 3 3" xfId="43853" xr:uid="{271D9526-F077-4481-8069-02D9FA8DBA3F}"/>
    <cellStyle name="Komma 3 2 3 2 5 6 4" xfId="21804" xr:uid="{E8F9256B-DE18-4E80-85A3-2BF82322EBC9}"/>
    <cellStyle name="Komma 3 2 3 2 5 6 4 2" xfId="49300" xr:uid="{5E2F75FF-FF7D-4DB6-A34D-D5B3DE28446E}"/>
    <cellStyle name="Komma 3 2 3 2 5 6 5" xfId="27311" xr:uid="{98B7B0CF-8487-4935-A3B2-3B6549AB95DC}"/>
    <cellStyle name="Komma 3 2 3 2 5 7" xfId="5863" xr:uid="{93243846-708D-4FC7-97E9-5CE3FED19F5B}"/>
    <cellStyle name="Komma 3 2 3 2 5 7 2" xfId="27932" xr:uid="{0605DCD1-DBF7-4E32-9159-DAAE8FDECAC2}"/>
    <cellStyle name="Komma 3 2 3 2 5 8" xfId="11289" xr:uid="{13C400D5-51FD-4F69-BF98-CE211548F4A5}"/>
    <cellStyle name="Komma 3 2 3 2 5 8 2" xfId="33358" xr:uid="{80908D43-C705-4F37-BAE1-E5A84D49C072}"/>
    <cellStyle name="Komma 3 2 3 2 5 8 3" xfId="38906" xr:uid="{26464293-39DE-4DFB-A4D2-CF25DDBDE018}"/>
    <cellStyle name="Komma 3 2 3 2 5 9" xfId="16797" xr:uid="{E7F10064-6D85-4847-B3E1-698C29A2A073}"/>
    <cellStyle name="Komma 3 2 3 2 5 9 2" xfId="44414" xr:uid="{99435EA8-B11D-4A31-84E5-26316D1C545F}"/>
    <cellStyle name="Komma 3 2 3 2 6" xfId="293" xr:uid="{EAD04FF6-58A3-48A3-8BD1-8675F8E01F7F}"/>
    <cellStyle name="Komma 3 2 3 2 6 10" xfId="22485" xr:uid="{613BF39D-011F-4701-BF8B-A80DF3554F7B}"/>
    <cellStyle name="Komma 3 2 3 2 6 2" xfId="716" xr:uid="{C2CE521D-60D2-4E58-BBA8-A34DFA47B577}"/>
    <cellStyle name="Komma 3 2 3 2 6 2 2" xfId="1517" xr:uid="{A48CBF7D-07C5-475E-867E-82B379805C49}"/>
    <cellStyle name="Komma 3 2 3 2 6 2 2 2" xfId="4121" xr:uid="{FFA1B682-8FE0-4578-866C-ACBE00F5F676}"/>
    <cellStyle name="Komma 3 2 3 2 6 2 2 2 2" xfId="9628" xr:uid="{0FFA004B-67EC-4006-942C-C526405E062C}"/>
    <cellStyle name="Komma 3 2 3 2 6 2 2 2 2 2" xfId="31697" xr:uid="{AB989975-9F88-48E6-92E8-9D759E5C07C3}"/>
    <cellStyle name="Komma 3 2 3 2 6 2 2 2 3" xfId="15115" xr:uid="{E4F95C3A-6E9C-41FE-87E4-BD33AE27B0E9}"/>
    <cellStyle name="Komma 3 2 3 2 6 2 2 2 3 2" xfId="37184" xr:uid="{3D45682C-97D8-4347-89BD-BE0A8402AFF5}"/>
    <cellStyle name="Komma 3 2 3 2 6 2 2 2 3 3" xfId="42732" xr:uid="{04C2EED8-9D15-4162-BD47-303FE939E5D1}"/>
    <cellStyle name="Komma 3 2 3 2 6 2 2 2 4" xfId="20683" xr:uid="{CF92699E-4590-497C-BCDB-75206BB4001D}"/>
    <cellStyle name="Komma 3 2 3 2 6 2 2 2 4 2" xfId="48179" xr:uid="{7B879A19-CE69-439C-8FF1-8A548A6C0A59}"/>
    <cellStyle name="Komma 3 2 3 2 6 2 2 2 5" xfId="26190" xr:uid="{6862840D-014C-4913-9C5D-0A252D36CACF}"/>
    <cellStyle name="Komma 3 2 3 2 6 2 2 3" xfId="7145" xr:uid="{56CC3539-8CFB-4A83-80EA-FEC0A89037FA}"/>
    <cellStyle name="Komma 3 2 3 2 6 2 2 3 2" xfId="29214" xr:uid="{CCFBCC34-FCF7-4715-A1B2-03C42BB40947}"/>
    <cellStyle name="Komma 3 2 3 2 6 2 2 4" xfId="12511" xr:uid="{3FD8D483-F1FA-4D72-BE57-DAD67690E2EB}"/>
    <cellStyle name="Komma 3 2 3 2 6 2 2 4 2" xfId="34580" xr:uid="{1F1C429B-4418-4105-9BA6-4D0E6A117FCD}"/>
    <cellStyle name="Komma 3 2 3 2 6 2 2 4 3" xfId="40128" xr:uid="{0FE3BF39-D0AC-4A84-A969-B7DD72037820}"/>
    <cellStyle name="Komma 3 2 3 2 6 2 2 5" xfId="18079" xr:uid="{273AD2DD-214D-4D24-8C6B-5096D276F09D}"/>
    <cellStyle name="Komma 3 2 3 2 6 2 2 5 2" xfId="45696" xr:uid="{1CBF908F-183A-43AD-828B-0924D6949340}"/>
    <cellStyle name="Komma 3 2 3 2 6 2 2 6" xfId="23707" xr:uid="{3116EFB4-C0D1-4CBB-BFD1-6719EC0F0872}"/>
    <cellStyle name="Komma 3 2 3 2 6 2 3" xfId="2298" xr:uid="{475F629F-2D3D-4999-8A85-24142F1A101D}"/>
    <cellStyle name="Komma 3 2 3 2 6 2 3 2" xfId="4902" xr:uid="{4BED3ED2-F406-4421-8265-56BDD6654E10}"/>
    <cellStyle name="Komma 3 2 3 2 6 2 3 2 2" xfId="10409" xr:uid="{F4B31CD3-207E-476F-8EEC-373AB5B18EC6}"/>
    <cellStyle name="Komma 3 2 3 2 6 2 3 2 2 2" xfId="32478" xr:uid="{7FCF8EB8-6C25-4C02-A95D-68E8419764C9}"/>
    <cellStyle name="Komma 3 2 3 2 6 2 3 2 3" xfId="15896" xr:uid="{E1214841-89CC-4413-9005-C8806E98F9A7}"/>
    <cellStyle name="Komma 3 2 3 2 6 2 3 2 3 2" xfId="37965" xr:uid="{FF4628D3-C3A3-4DBD-9F60-7CB6E99C78B9}"/>
    <cellStyle name="Komma 3 2 3 2 6 2 3 2 3 3" xfId="43513" xr:uid="{27D2EAC2-29F7-46E8-B38C-B560604C2836}"/>
    <cellStyle name="Komma 3 2 3 2 6 2 3 2 4" xfId="21464" xr:uid="{DA214A12-1DD3-4218-AD2A-816550EC6C2B}"/>
    <cellStyle name="Komma 3 2 3 2 6 2 3 2 4 2" xfId="48960" xr:uid="{37116AFC-C606-40F4-8BC6-4E9D3CF239B1}"/>
    <cellStyle name="Komma 3 2 3 2 6 2 3 2 5" xfId="26971" xr:uid="{1C66713C-3C4F-495A-BB3C-44A310B229C1}"/>
    <cellStyle name="Komma 3 2 3 2 6 2 3 3" xfId="7926" xr:uid="{85E37D6E-9717-495D-BA98-FDAEE4B5B4D5}"/>
    <cellStyle name="Komma 3 2 3 2 6 2 3 3 2" xfId="29995" xr:uid="{25613048-F372-4D35-A850-635590797F2F}"/>
    <cellStyle name="Komma 3 2 3 2 6 2 3 4" xfId="13292" xr:uid="{5410174D-61E4-45BB-B386-9BA9AFBDFCBE}"/>
    <cellStyle name="Komma 3 2 3 2 6 2 3 4 2" xfId="35361" xr:uid="{D65E5718-5C07-4EBE-A69A-79A099DD2C15}"/>
    <cellStyle name="Komma 3 2 3 2 6 2 3 4 3" xfId="40909" xr:uid="{C7679F32-C41E-4916-8D77-26C6594906EB}"/>
    <cellStyle name="Komma 3 2 3 2 6 2 3 5" xfId="18860" xr:uid="{BC14310E-FF96-4BB4-90E9-C85B2F381E60}"/>
    <cellStyle name="Komma 3 2 3 2 6 2 3 5 2" xfId="46477" xr:uid="{DCC51302-81EB-498C-B7E1-C443D1771D8D}"/>
    <cellStyle name="Komma 3 2 3 2 6 2 3 6" xfId="24488" xr:uid="{8F13711A-7CDE-41BF-82A4-02673788BA9F}"/>
    <cellStyle name="Komma 3 2 3 2 6 2 4" xfId="3320" xr:uid="{F51BE279-74C3-4F2B-8AF4-11B54EDF860C}"/>
    <cellStyle name="Komma 3 2 3 2 6 2 4 2" xfId="8847" xr:uid="{6CD4C333-C564-4B20-BB10-A5B144122078}"/>
    <cellStyle name="Komma 3 2 3 2 6 2 4 2 2" xfId="30916" xr:uid="{7996EC6F-17C9-4256-B79A-D4625A8D0C9C}"/>
    <cellStyle name="Komma 3 2 3 2 6 2 4 3" xfId="14314" xr:uid="{F6340579-5504-461E-B627-54AD91CB71F5}"/>
    <cellStyle name="Komma 3 2 3 2 6 2 4 3 2" xfId="36383" xr:uid="{8D224D5F-E59C-4DA3-9CCD-01D2E8C7E458}"/>
    <cellStyle name="Komma 3 2 3 2 6 2 4 3 3" xfId="41931" xr:uid="{D693C348-31E9-4319-8B9A-278922703FDA}"/>
    <cellStyle name="Komma 3 2 3 2 6 2 4 4" xfId="19882" xr:uid="{FE26D11E-B0E0-4262-8330-D51F219C9BDC}"/>
    <cellStyle name="Komma 3 2 3 2 6 2 4 4 2" xfId="47398" xr:uid="{352B9614-94D0-4D90-B6EA-8C3BCDEE2C3E}"/>
    <cellStyle name="Komma 3 2 3 2 6 2 4 5" xfId="25409" xr:uid="{7C67960A-896E-4D11-A138-DCB43A6D66EA}"/>
    <cellStyle name="Komma 3 2 3 2 6 2 5" xfId="6344" xr:uid="{4E974AEC-2317-4D29-AF46-7727B12A5181}"/>
    <cellStyle name="Komma 3 2 3 2 6 2 5 2" xfId="28413" xr:uid="{939A2639-891A-433D-B9D8-DA83B6731E81}"/>
    <cellStyle name="Komma 3 2 3 2 6 2 6" xfId="11730" xr:uid="{9A354FCB-CF3B-4A6C-BA10-EDCA840A0C18}"/>
    <cellStyle name="Komma 3 2 3 2 6 2 6 2" xfId="33799" xr:uid="{17B2E429-2291-40C9-A184-46FA083468FB}"/>
    <cellStyle name="Komma 3 2 3 2 6 2 6 3" xfId="39347" xr:uid="{90D98AD3-558B-4D79-A20A-FDD4511B41E2}"/>
    <cellStyle name="Komma 3 2 3 2 6 2 7" xfId="17278" xr:uid="{9CD52E7D-B955-477A-BE2C-111822D0972C}"/>
    <cellStyle name="Komma 3 2 3 2 6 2 7 2" xfId="44895" xr:uid="{26651E9D-5427-46F2-A6E4-57B7F99A07FA}"/>
    <cellStyle name="Komma 3 2 3 2 6 2 8" xfId="22906" xr:uid="{7A924A33-D526-4F35-9DED-856E3CFBB811}"/>
    <cellStyle name="Komma 3 2 3 2 6 3" xfId="1116" xr:uid="{4FADC6D7-A35A-4903-B32A-2C023BACB8CA}"/>
    <cellStyle name="Komma 3 2 3 2 6 3 2" xfId="3720" xr:uid="{B71AF410-8E70-451F-B84A-278E46C25317}"/>
    <cellStyle name="Komma 3 2 3 2 6 3 2 2" xfId="9227" xr:uid="{30C11A11-9599-4B31-AB86-43FF650A4F24}"/>
    <cellStyle name="Komma 3 2 3 2 6 3 2 2 2" xfId="31296" xr:uid="{19F6B850-7971-477D-B471-D33382BFE19A}"/>
    <cellStyle name="Komma 3 2 3 2 6 3 2 3" xfId="14714" xr:uid="{39AEAA65-8100-4043-AD71-45D01EBFC0CA}"/>
    <cellStyle name="Komma 3 2 3 2 6 3 2 3 2" xfId="36783" xr:uid="{06199F34-FF05-4C38-9FD8-C2944BAFC417}"/>
    <cellStyle name="Komma 3 2 3 2 6 3 2 3 3" xfId="42331" xr:uid="{4B53EB59-44E2-41CC-B842-195AC901FF12}"/>
    <cellStyle name="Komma 3 2 3 2 6 3 2 4" xfId="20282" xr:uid="{80468B7F-764A-464B-8A9D-441542483AF2}"/>
    <cellStyle name="Komma 3 2 3 2 6 3 2 4 2" xfId="47778" xr:uid="{F18A6681-54FC-4FA2-A06F-98E6AE6BBB9A}"/>
    <cellStyle name="Komma 3 2 3 2 6 3 2 5" xfId="25789" xr:uid="{4BA40B46-2656-462E-9A56-BF2D595A8809}"/>
    <cellStyle name="Komma 3 2 3 2 6 3 3" xfId="6744" xr:uid="{6D917F98-4D56-41E2-8885-0631C6E3BD43}"/>
    <cellStyle name="Komma 3 2 3 2 6 3 3 2" xfId="28813" xr:uid="{B33A8D54-C988-4615-A648-B8727DC38C0B}"/>
    <cellStyle name="Komma 3 2 3 2 6 3 4" xfId="12110" xr:uid="{152282F1-2E86-4CB1-915E-56336C4914DB}"/>
    <cellStyle name="Komma 3 2 3 2 6 3 4 2" xfId="34179" xr:uid="{4AAA39C4-4C03-4F07-908E-F3487DAD7912}"/>
    <cellStyle name="Komma 3 2 3 2 6 3 4 3" xfId="39727" xr:uid="{05202B88-D250-4A7B-8BEA-1E27686A9F59}"/>
    <cellStyle name="Komma 3 2 3 2 6 3 5" xfId="17678" xr:uid="{9E79B86A-3D2C-4F4B-B551-3446E8356F3D}"/>
    <cellStyle name="Komma 3 2 3 2 6 3 5 2" xfId="45295" xr:uid="{D9456ACA-86D1-4300-A69A-F57279B9D4BA}"/>
    <cellStyle name="Komma 3 2 3 2 6 3 6" xfId="23306" xr:uid="{F0B97770-9045-4AB6-A66A-3F5E1E47FFBA}"/>
    <cellStyle name="Komma 3 2 3 2 6 4" xfId="1897" xr:uid="{4495B3A1-1CCE-465E-B237-4AC70F37D029}"/>
    <cellStyle name="Komma 3 2 3 2 6 4 2" xfId="4501" xr:uid="{F9FA8538-3057-46E1-B496-F55AE6EAE774}"/>
    <cellStyle name="Komma 3 2 3 2 6 4 2 2" xfId="10008" xr:uid="{B1EBE069-76F9-4C02-A280-5FF3EC020D60}"/>
    <cellStyle name="Komma 3 2 3 2 6 4 2 2 2" xfId="32077" xr:uid="{837200D4-BD12-4593-9823-35BD15C1659B}"/>
    <cellStyle name="Komma 3 2 3 2 6 4 2 3" xfId="15495" xr:uid="{1000BADD-E498-4958-AA75-641384077D62}"/>
    <cellStyle name="Komma 3 2 3 2 6 4 2 3 2" xfId="37564" xr:uid="{AAB3AD8F-7A83-40DA-B1A6-FD0A0C1485E3}"/>
    <cellStyle name="Komma 3 2 3 2 6 4 2 3 3" xfId="43112" xr:uid="{81967620-80D5-4D3D-9AEC-706AF5F7B47C}"/>
    <cellStyle name="Komma 3 2 3 2 6 4 2 4" xfId="21063" xr:uid="{27DEA651-CF07-4AE3-A559-817ED51476C5}"/>
    <cellStyle name="Komma 3 2 3 2 6 4 2 4 2" xfId="48559" xr:uid="{D1639884-D5AB-48CF-9EFC-73D3D4351B8C}"/>
    <cellStyle name="Komma 3 2 3 2 6 4 2 5" xfId="26570" xr:uid="{49AFA727-7AE7-4C45-8A9F-0054453FF39C}"/>
    <cellStyle name="Komma 3 2 3 2 6 4 3" xfId="7525" xr:uid="{029299DE-CA7B-4EB6-8C38-C968C8021F63}"/>
    <cellStyle name="Komma 3 2 3 2 6 4 3 2" xfId="29594" xr:uid="{ED08A1F0-1D44-42DC-8FF0-9DF0B8DD6712}"/>
    <cellStyle name="Komma 3 2 3 2 6 4 4" xfId="12891" xr:uid="{A8EE6366-3FB1-458D-BAF4-70758E5FEA26}"/>
    <cellStyle name="Komma 3 2 3 2 6 4 4 2" xfId="34960" xr:uid="{8E2DE587-927B-4971-8C69-C3E0685D55EA}"/>
    <cellStyle name="Komma 3 2 3 2 6 4 4 3" xfId="40508" xr:uid="{D396BA3A-BDBA-4479-8AED-D555144FA56A}"/>
    <cellStyle name="Komma 3 2 3 2 6 4 5" xfId="18459" xr:uid="{8CB0A101-4083-4C78-B685-9D0BCDD0848D}"/>
    <cellStyle name="Komma 3 2 3 2 6 4 5 2" xfId="46076" xr:uid="{2F8137BC-A3CC-47DD-8487-D288976B3B33}"/>
    <cellStyle name="Komma 3 2 3 2 6 4 6" xfId="24087" xr:uid="{E028BD24-10EA-4D27-A09D-6D5FE92BECE2}"/>
    <cellStyle name="Komma 3 2 3 2 6 5" xfId="2899" xr:uid="{4A57A84C-FFD6-4907-BBD7-EA5D2617D125}"/>
    <cellStyle name="Komma 3 2 3 2 6 5 2" xfId="8446" xr:uid="{65DECE6E-F77C-4AC6-B106-E3BE8110B688}"/>
    <cellStyle name="Komma 3 2 3 2 6 5 2 2" xfId="30515" xr:uid="{37327C94-54F1-4C47-A608-F65788BD1508}"/>
    <cellStyle name="Komma 3 2 3 2 6 5 3" xfId="13893" xr:uid="{81B20328-5C30-4722-ADF7-82D3C9FCDB33}"/>
    <cellStyle name="Komma 3 2 3 2 6 5 3 2" xfId="35962" xr:uid="{3019ABE3-D310-4D6F-A9E9-5AD859DBFDEB}"/>
    <cellStyle name="Komma 3 2 3 2 6 5 3 3" xfId="41510" xr:uid="{B1F73DDD-B2F9-4E2D-B98A-856FB602CB4A}"/>
    <cellStyle name="Komma 3 2 3 2 6 5 4" xfId="19461" xr:uid="{15A3725C-1D8F-43AA-9597-9890032C8B8E}"/>
    <cellStyle name="Komma 3 2 3 2 6 5 4 2" xfId="46997" xr:uid="{BA7C2F4F-205E-4CF6-97F0-8B6F2D5476C2}"/>
    <cellStyle name="Komma 3 2 3 2 6 5 5" xfId="25008" xr:uid="{C8CEDC5B-5EE2-42AB-8DF5-C2D69970239C}"/>
    <cellStyle name="Komma 3 2 3 2 6 6" xfId="5282" xr:uid="{F4402F76-82D4-4D28-8623-A3F4A7B1A8D5}"/>
    <cellStyle name="Komma 3 2 3 2 6 6 2" xfId="10789" xr:uid="{3CD4F263-98AA-49BA-BEBE-17F8DEF4DA27}"/>
    <cellStyle name="Komma 3 2 3 2 6 6 2 2" xfId="32858" xr:uid="{E65A85F1-4032-4DDE-971E-861457A82170}"/>
    <cellStyle name="Komma 3 2 3 2 6 6 3" xfId="16276" xr:uid="{A36D6CAD-C2E8-409E-B108-F21A9BF521BD}"/>
    <cellStyle name="Komma 3 2 3 2 6 6 3 2" xfId="38345" xr:uid="{9E909398-6D30-453E-90ED-80DAA669AA63}"/>
    <cellStyle name="Komma 3 2 3 2 6 6 3 3" xfId="43893" xr:uid="{D8D322AA-0EB0-4470-A4C1-BEF401E3D530}"/>
    <cellStyle name="Komma 3 2 3 2 6 6 4" xfId="21844" xr:uid="{653AA86A-941B-4F80-A682-EF52EFA88F7F}"/>
    <cellStyle name="Komma 3 2 3 2 6 6 4 2" xfId="49340" xr:uid="{41E0ECB2-2594-49E3-8BDC-7C03F24BA99D}"/>
    <cellStyle name="Komma 3 2 3 2 6 6 5" xfId="27351" xr:uid="{D7A58059-D23A-4842-84C8-8447202C3352}"/>
    <cellStyle name="Komma 3 2 3 2 6 7" xfId="5923" xr:uid="{55FC319E-398F-45E0-80CC-940AC2785E46}"/>
    <cellStyle name="Komma 3 2 3 2 6 7 2" xfId="27992" xr:uid="{29F06ECD-A782-4514-A4F3-806EFF8DE85E}"/>
    <cellStyle name="Komma 3 2 3 2 6 8" xfId="11329" xr:uid="{76EB37DA-D83B-46C8-B092-F088ACBEDDB6}"/>
    <cellStyle name="Komma 3 2 3 2 6 8 2" xfId="33398" xr:uid="{8ED3CF0E-93A8-41BE-8D24-ED9AC6977DB9}"/>
    <cellStyle name="Komma 3 2 3 2 6 8 3" xfId="38946" xr:uid="{D1CC9F2D-D1A5-481C-898F-50A8781B951A}"/>
    <cellStyle name="Komma 3 2 3 2 6 9" xfId="16857" xr:uid="{2B0B2E58-5AF9-4635-8752-36E1636DA8D3}"/>
    <cellStyle name="Komma 3 2 3 2 6 9 2" xfId="44474" xr:uid="{89A54FD0-27A3-4A60-8AE8-120AF5DCA37D}"/>
    <cellStyle name="Komma 3 2 3 2 7" xfId="333" xr:uid="{640A7EEC-426C-401E-8B12-E701330DBE86}"/>
    <cellStyle name="Komma 3 2 3 2 7 10" xfId="22525" xr:uid="{DB54A167-8554-4D71-9066-F930770AFEA2}"/>
    <cellStyle name="Komma 3 2 3 2 7 2" xfId="756" xr:uid="{75E2EAE2-60A8-4CF7-A1D9-0450E595029D}"/>
    <cellStyle name="Komma 3 2 3 2 7 2 2" xfId="1557" xr:uid="{736B55C0-AAEC-447C-824D-105B21F5A1A2}"/>
    <cellStyle name="Komma 3 2 3 2 7 2 2 2" xfId="4161" xr:uid="{742A7AD6-463E-4500-82CF-2B5CD9E13417}"/>
    <cellStyle name="Komma 3 2 3 2 7 2 2 2 2" xfId="9668" xr:uid="{E80574C9-F531-413E-A948-93B6860B6318}"/>
    <cellStyle name="Komma 3 2 3 2 7 2 2 2 2 2" xfId="31737" xr:uid="{630F8F48-F062-4536-8977-99B83709D0E0}"/>
    <cellStyle name="Komma 3 2 3 2 7 2 2 2 3" xfId="15155" xr:uid="{E1B3D83A-BEA1-4F10-A641-0A187874CB1B}"/>
    <cellStyle name="Komma 3 2 3 2 7 2 2 2 3 2" xfId="37224" xr:uid="{B0B92FA7-CB82-49D0-9457-382D75F56F6C}"/>
    <cellStyle name="Komma 3 2 3 2 7 2 2 2 3 3" xfId="42772" xr:uid="{932DEB52-428B-4BAE-9D89-359A5BA1F7F9}"/>
    <cellStyle name="Komma 3 2 3 2 7 2 2 2 4" xfId="20723" xr:uid="{05FF1179-057D-437F-9F1A-2E7703DB3E60}"/>
    <cellStyle name="Komma 3 2 3 2 7 2 2 2 4 2" xfId="48219" xr:uid="{FFD87C19-16E5-4988-9DAB-8CDD460A7BCD}"/>
    <cellStyle name="Komma 3 2 3 2 7 2 2 2 5" xfId="26230" xr:uid="{2CBED505-024F-4BB9-B614-398C16761FA9}"/>
    <cellStyle name="Komma 3 2 3 2 7 2 2 3" xfId="7185" xr:uid="{7CA5AF58-22AC-4954-8582-2938580472DE}"/>
    <cellStyle name="Komma 3 2 3 2 7 2 2 3 2" xfId="29254" xr:uid="{F50AE615-D3D5-4302-A4F3-6F31F74AB31A}"/>
    <cellStyle name="Komma 3 2 3 2 7 2 2 4" xfId="12551" xr:uid="{4BD57549-D937-46F6-B830-94CA7D2FEAEF}"/>
    <cellStyle name="Komma 3 2 3 2 7 2 2 4 2" xfId="34620" xr:uid="{2A9997C8-9ADE-46A5-B153-53D797C11FE7}"/>
    <cellStyle name="Komma 3 2 3 2 7 2 2 4 3" xfId="40168" xr:uid="{7D37822A-8772-4111-9281-20CB10DE61AD}"/>
    <cellStyle name="Komma 3 2 3 2 7 2 2 5" xfId="18119" xr:uid="{D5416879-0B00-4497-9969-C3A28A3D4E73}"/>
    <cellStyle name="Komma 3 2 3 2 7 2 2 5 2" xfId="45736" xr:uid="{6D92F754-61BB-4A18-AC4D-9FB6E2BDEB2B}"/>
    <cellStyle name="Komma 3 2 3 2 7 2 2 6" xfId="23747" xr:uid="{D56EC32A-C554-4E06-B7CA-6CD30823CB2B}"/>
    <cellStyle name="Komma 3 2 3 2 7 2 3" xfId="2338" xr:uid="{6081808E-6B1D-4A2D-9F9B-E522E894971F}"/>
    <cellStyle name="Komma 3 2 3 2 7 2 3 2" xfId="4942" xr:uid="{66BF4A60-17DC-4776-8D7E-F28158FB642E}"/>
    <cellStyle name="Komma 3 2 3 2 7 2 3 2 2" xfId="10449" xr:uid="{9E0CE90D-CCF1-4F96-A13B-6E1A4445A940}"/>
    <cellStyle name="Komma 3 2 3 2 7 2 3 2 2 2" xfId="32518" xr:uid="{BCBD541F-F692-4983-8C41-67FA4994C513}"/>
    <cellStyle name="Komma 3 2 3 2 7 2 3 2 3" xfId="15936" xr:uid="{75111400-64DB-4038-877D-27B443E20EEA}"/>
    <cellStyle name="Komma 3 2 3 2 7 2 3 2 3 2" xfId="38005" xr:uid="{C427FBA3-DA20-4185-89BD-3CA1304004A6}"/>
    <cellStyle name="Komma 3 2 3 2 7 2 3 2 3 3" xfId="43553" xr:uid="{0AE6514F-5E49-444D-9782-52E580518541}"/>
    <cellStyle name="Komma 3 2 3 2 7 2 3 2 4" xfId="21504" xr:uid="{9589A998-3D25-43B9-AE28-FCF012BF08E7}"/>
    <cellStyle name="Komma 3 2 3 2 7 2 3 2 4 2" xfId="49000" xr:uid="{6B9C6FF5-4E05-4892-909A-7AA17B6E41D5}"/>
    <cellStyle name="Komma 3 2 3 2 7 2 3 2 5" xfId="27011" xr:uid="{2E89FD45-6A1C-494F-BE9D-664F55C7C1E3}"/>
    <cellStyle name="Komma 3 2 3 2 7 2 3 3" xfId="7966" xr:uid="{0DD0321F-7211-4E27-9ED5-DD093851C4CC}"/>
    <cellStyle name="Komma 3 2 3 2 7 2 3 3 2" xfId="30035" xr:uid="{4FFFA699-E892-42CF-B974-A6A4353B631E}"/>
    <cellStyle name="Komma 3 2 3 2 7 2 3 4" xfId="13332" xr:uid="{8E25B3C7-B985-4AA9-B274-0C5040754381}"/>
    <cellStyle name="Komma 3 2 3 2 7 2 3 4 2" xfId="35401" xr:uid="{BA8E0755-6E3A-47AA-AFAF-15C8B161B4E8}"/>
    <cellStyle name="Komma 3 2 3 2 7 2 3 4 3" xfId="40949" xr:uid="{FA807BFD-89C3-453E-A54F-0B5945670487}"/>
    <cellStyle name="Komma 3 2 3 2 7 2 3 5" xfId="18900" xr:uid="{2DA19D59-60DE-43B0-BB22-6D592178AFA0}"/>
    <cellStyle name="Komma 3 2 3 2 7 2 3 5 2" xfId="46517" xr:uid="{16C1E8E8-2CF7-409D-AADA-551D4F785E4C}"/>
    <cellStyle name="Komma 3 2 3 2 7 2 3 6" xfId="24528" xr:uid="{263FA52E-7692-436B-A780-600220C2628A}"/>
    <cellStyle name="Komma 3 2 3 2 7 2 4" xfId="3360" xr:uid="{F42DFF2A-7EE0-4B3C-8F47-79881120C432}"/>
    <cellStyle name="Komma 3 2 3 2 7 2 4 2" xfId="8887" xr:uid="{E74A8D52-5EC8-476C-A73A-42DA8BB20D1B}"/>
    <cellStyle name="Komma 3 2 3 2 7 2 4 2 2" xfId="30956" xr:uid="{D29CCEA9-FA1C-4799-B1C2-0CA88DB85060}"/>
    <cellStyle name="Komma 3 2 3 2 7 2 4 3" xfId="14354" xr:uid="{2BE2036C-8F3B-46F5-8B4F-C6F9A22A2D60}"/>
    <cellStyle name="Komma 3 2 3 2 7 2 4 3 2" xfId="36423" xr:uid="{7FCCA314-3BA3-4F5D-8AFE-4122A3AC7E48}"/>
    <cellStyle name="Komma 3 2 3 2 7 2 4 3 3" xfId="41971" xr:uid="{7603AC16-2766-4EF8-BE4B-8C9A4AD5D2B5}"/>
    <cellStyle name="Komma 3 2 3 2 7 2 4 4" xfId="19922" xr:uid="{AA0EDE38-8D8F-49D9-AF23-3D66A9CC59BF}"/>
    <cellStyle name="Komma 3 2 3 2 7 2 4 4 2" xfId="47438" xr:uid="{3EE64F4D-FC0E-4302-96A6-778536BE2330}"/>
    <cellStyle name="Komma 3 2 3 2 7 2 4 5" xfId="25449" xr:uid="{C8E09926-9470-439B-9448-88EBE8D90261}"/>
    <cellStyle name="Komma 3 2 3 2 7 2 5" xfId="6384" xr:uid="{443AE916-8E7A-4667-9876-35C661F4CFAE}"/>
    <cellStyle name="Komma 3 2 3 2 7 2 5 2" xfId="28453" xr:uid="{407595B3-6A51-420F-A4F4-61CCCD19B004}"/>
    <cellStyle name="Komma 3 2 3 2 7 2 6" xfId="11770" xr:uid="{6A3DBBEA-0EF7-451F-9978-E7330657ECE2}"/>
    <cellStyle name="Komma 3 2 3 2 7 2 6 2" xfId="33839" xr:uid="{163AB16F-D321-4182-B907-5BA00E33DE88}"/>
    <cellStyle name="Komma 3 2 3 2 7 2 6 3" xfId="39387" xr:uid="{F95C29E3-65E2-46CB-90C7-E6625EBBA2E3}"/>
    <cellStyle name="Komma 3 2 3 2 7 2 7" xfId="17318" xr:uid="{0F556D4A-CCE0-4AFA-AD58-696E498C49A3}"/>
    <cellStyle name="Komma 3 2 3 2 7 2 7 2" xfId="44935" xr:uid="{207A0329-BBC9-4E25-99E2-60E83D94BA3B}"/>
    <cellStyle name="Komma 3 2 3 2 7 2 8" xfId="22946" xr:uid="{EFE5EF25-7E8B-498A-B1BE-072C94CC404F}"/>
    <cellStyle name="Komma 3 2 3 2 7 3" xfId="1156" xr:uid="{57970FE6-BA66-44E7-8EA4-B0406E109304}"/>
    <cellStyle name="Komma 3 2 3 2 7 3 2" xfId="3760" xr:uid="{53160902-D222-4146-82D9-CF816C959592}"/>
    <cellStyle name="Komma 3 2 3 2 7 3 2 2" xfId="9267" xr:uid="{B5BCB09A-C457-4109-8F9A-2E96C7279925}"/>
    <cellStyle name="Komma 3 2 3 2 7 3 2 2 2" xfId="31336" xr:uid="{CF1B9F8E-FDB5-42B4-A92C-7871C999990D}"/>
    <cellStyle name="Komma 3 2 3 2 7 3 2 3" xfId="14754" xr:uid="{37E2316B-FC49-42E7-9B2E-70CE381556CF}"/>
    <cellStyle name="Komma 3 2 3 2 7 3 2 3 2" xfId="36823" xr:uid="{62B49BE0-061C-497A-BD13-F2B545A1776D}"/>
    <cellStyle name="Komma 3 2 3 2 7 3 2 3 3" xfId="42371" xr:uid="{40958151-304C-4792-B1C9-3E781DF59856}"/>
    <cellStyle name="Komma 3 2 3 2 7 3 2 4" xfId="20322" xr:uid="{A5970FFF-E51B-4937-B62B-C209B3D4FF8F}"/>
    <cellStyle name="Komma 3 2 3 2 7 3 2 4 2" xfId="47818" xr:uid="{0B8F0D08-90A8-49F6-B69B-4258945F0ABA}"/>
    <cellStyle name="Komma 3 2 3 2 7 3 2 5" xfId="25829" xr:uid="{99179658-65B9-4AA4-BDAE-9219F68B2763}"/>
    <cellStyle name="Komma 3 2 3 2 7 3 3" xfId="6784" xr:uid="{5D6F2762-B09E-4A1E-B66F-596FCFECD14E}"/>
    <cellStyle name="Komma 3 2 3 2 7 3 3 2" xfId="28853" xr:uid="{2F8F8FC0-4F2E-4A88-B6C9-A41CAEE06AEC}"/>
    <cellStyle name="Komma 3 2 3 2 7 3 4" xfId="12150" xr:uid="{D4F4E12F-A4BB-4C2D-A4B1-51D4A8561333}"/>
    <cellStyle name="Komma 3 2 3 2 7 3 4 2" xfId="34219" xr:uid="{9D209FCD-3D62-49EB-ABAE-D70E320928B7}"/>
    <cellStyle name="Komma 3 2 3 2 7 3 4 3" xfId="39767" xr:uid="{F7B90ECC-18F4-4F88-920A-97EE364B1338}"/>
    <cellStyle name="Komma 3 2 3 2 7 3 5" xfId="17718" xr:uid="{6A4065B7-1B08-4324-8517-03BAB654608D}"/>
    <cellStyle name="Komma 3 2 3 2 7 3 5 2" xfId="45335" xr:uid="{936994CC-C6C6-488B-B08C-2580EA9F4E86}"/>
    <cellStyle name="Komma 3 2 3 2 7 3 6" xfId="23346" xr:uid="{FA57D855-D5E4-4CA4-B775-FDCB9646BDE4}"/>
    <cellStyle name="Komma 3 2 3 2 7 4" xfId="1937" xr:uid="{519972FD-DDCA-4F5F-9C3F-B59A2A7C79F7}"/>
    <cellStyle name="Komma 3 2 3 2 7 4 2" xfId="4541" xr:uid="{24233F72-A706-4FF9-A9AE-9BD56C9322D8}"/>
    <cellStyle name="Komma 3 2 3 2 7 4 2 2" xfId="10048" xr:uid="{807CF2D0-9EEF-4D43-AF25-587F4FCED526}"/>
    <cellStyle name="Komma 3 2 3 2 7 4 2 2 2" xfId="32117" xr:uid="{4A206C49-B1F3-4851-A607-CD1969139CAB}"/>
    <cellStyle name="Komma 3 2 3 2 7 4 2 3" xfId="15535" xr:uid="{04D5F797-7772-437D-BAB5-FA3302D557CD}"/>
    <cellStyle name="Komma 3 2 3 2 7 4 2 3 2" xfId="37604" xr:uid="{31A73BE8-1C44-416C-B057-5C69B8EB57EB}"/>
    <cellStyle name="Komma 3 2 3 2 7 4 2 3 3" xfId="43152" xr:uid="{723F6A7A-71A8-4986-9311-2E429214CFE5}"/>
    <cellStyle name="Komma 3 2 3 2 7 4 2 4" xfId="21103" xr:uid="{B3B80BD6-5F92-47D2-B319-2B37651A24EC}"/>
    <cellStyle name="Komma 3 2 3 2 7 4 2 4 2" xfId="48599" xr:uid="{B9927A70-EFDC-4647-A6F8-43983008C0F0}"/>
    <cellStyle name="Komma 3 2 3 2 7 4 2 5" xfId="26610" xr:uid="{951E34E9-BD8B-47FF-B26C-E6C087BB68A9}"/>
    <cellStyle name="Komma 3 2 3 2 7 4 3" xfId="7565" xr:uid="{3E53A2C7-898E-43B5-8B24-D0727746E80B}"/>
    <cellStyle name="Komma 3 2 3 2 7 4 3 2" xfId="29634" xr:uid="{BD834489-0351-4034-AA81-E64620D37D8D}"/>
    <cellStyle name="Komma 3 2 3 2 7 4 4" xfId="12931" xr:uid="{8534B036-3A96-4D5C-B295-413A6A62D481}"/>
    <cellStyle name="Komma 3 2 3 2 7 4 4 2" xfId="35000" xr:uid="{B9DBC1F5-1B93-42BF-B34A-96428590F044}"/>
    <cellStyle name="Komma 3 2 3 2 7 4 4 3" xfId="40548" xr:uid="{642F36F9-FE32-41B8-B5F4-76268AB7F3D1}"/>
    <cellStyle name="Komma 3 2 3 2 7 4 5" xfId="18499" xr:uid="{2A7D69B3-4F5D-422D-85EC-D5CAD8D28F33}"/>
    <cellStyle name="Komma 3 2 3 2 7 4 5 2" xfId="46116" xr:uid="{7122395B-B6F5-4A8D-9FD1-2A32299E2BCB}"/>
    <cellStyle name="Komma 3 2 3 2 7 4 6" xfId="24127" xr:uid="{859F735E-7147-4CD0-991E-9274A6112F7F}"/>
    <cellStyle name="Komma 3 2 3 2 7 5" xfId="2939" xr:uid="{D37ABAC3-3563-4A57-828F-7BC22DA3EE07}"/>
    <cellStyle name="Komma 3 2 3 2 7 5 2" xfId="8486" xr:uid="{53468EF3-F561-4017-9E97-6AE46B6B3A3D}"/>
    <cellStyle name="Komma 3 2 3 2 7 5 2 2" xfId="30555" xr:uid="{F2BB3209-9C48-4847-B920-EDF3DCC561EB}"/>
    <cellStyle name="Komma 3 2 3 2 7 5 3" xfId="13933" xr:uid="{349AC791-D1D7-4B86-9754-2B8C8FB29100}"/>
    <cellStyle name="Komma 3 2 3 2 7 5 3 2" xfId="36002" xr:uid="{8092543D-6119-43EF-A0DB-F9DD77A75E44}"/>
    <cellStyle name="Komma 3 2 3 2 7 5 3 3" xfId="41550" xr:uid="{DC7DA3F1-DD5C-45A9-9DCB-2A88D63B66AF}"/>
    <cellStyle name="Komma 3 2 3 2 7 5 4" xfId="19501" xr:uid="{5058A8CF-47EA-4BA9-A5CF-15648FD22167}"/>
    <cellStyle name="Komma 3 2 3 2 7 5 4 2" xfId="47037" xr:uid="{7BBB6214-287E-4970-982D-8A16DD253E4F}"/>
    <cellStyle name="Komma 3 2 3 2 7 5 5" xfId="25048" xr:uid="{6F366651-F682-4867-B3AE-1060DF4D4F20}"/>
    <cellStyle name="Komma 3 2 3 2 7 6" xfId="5322" xr:uid="{8D829715-78C8-47FA-978B-3C5EBF3AFF25}"/>
    <cellStyle name="Komma 3 2 3 2 7 6 2" xfId="10829" xr:uid="{D017C5E0-798A-4827-9483-19F5D73FCCE5}"/>
    <cellStyle name="Komma 3 2 3 2 7 6 2 2" xfId="32898" xr:uid="{2BE5DF34-7DA8-4FD7-BAC5-D71E64869BD9}"/>
    <cellStyle name="Komma 3 2 3 2 7 6 3" xfId="16316" xr:uid="{F7BF9973-9C19-4C88-B20C-29AA892A4818}"/>
    <cellStyle name="Komma 3 2 3 2 7 6 3 2" xfId="38385" xr:uid="{4A01A2A8-445E-4305-AF69-023E7A54919A}"/>
    <cellStyle name="Komma 3 2 3 2 7 6 3 3" xfId="43933" xr:uid="{3D109798-0EDA-46C7-B5C7-A7FDDC56F051}"/>
    <cellStyle name="Komma 3 2 3 2 7 6 4" xfId="21884" xr:uid="{FB25E3E6-0509-48A7-ADF6-763F1EEFA61D}"/>
    <cellStyle name="Komma 3 2 3 2 7 6 4 2" xfId="49380" xr:uid="{FABA683C-DE17-4D79-9139-F207ECE6BDFB}"/>
    <cellStyle name="Komma 3 2 3 2 7 6 5" xfId="27391" xr:uid="{7E8ACB53-D984-4BDA-B9BC-0D2EDB6C350A}"/>
    <cellStyle name="Komma 3 2 3 2 7 7" xfId="5963" xr:uid="{52AB2352-0959-4DDB-8E96-CAC3BA12C58F}"/>
    <cellStyle name="Komma 3 2 3 2 7 7 2" xfId="28032" xr:uid="{F0DC59C6-73DB-4009-BC3F-247D98EBC01B}"/>
    <cellStyle name="Komma 3 2 3 2 7 8" xfId="11369" xr:uid="{8F95EAD5-CE94-4679-A520-FDF524DA0874}"/>
    <cellStyle name="Komma 3 2 3 2 7 8 2" xfId="33438" xr:uid="{E179963E-AC22-4948-A445-035DD36A3EC6}"/>
    <cellStyle name="Komma 3 2 3 2 7 8 3" xfId="38986" xr:uid="{62478340-E426-43D6-BA88-CEA3914BA838}"/>
    <cellStyle name="Komma 3 2 3 2 7 9" xfId="16897" xr:uid="{7AD89CD0-5B58-4BF1-9DCE-647530904E60}"/>
    <cellStyle name="Komma 3 2 3 2 7 9 2" xfId="44514" xr:uid="{59BD3589-A2C4-4945-A215-E366987A887C}"/>
    <cellStyle name="Komma 3 2 3 2 8" xfId="393" xr:uid="{0A3CFFD9-12A6-4706-B9C8-4B72B30375F4}"/>
    <cellStyle name="Komma 3 2 3 2 8 10" xfId="22585" xr:uid="{91FCAC70-0CFE-4F12-BA5B-8002D1C3BB1F}"/>
    <cellStyle name="Komma 3 2 3 2 8 2" xfId="816" xr:uid="{0D64B174-6EB4-49D2-8AA6-19B5343EEF3E}"/>
    <cellStyle name="Komma 3 2 3 2 8 2 2" xfId="1617" xr:uid="{1243A5DE-72A7-47F9-ADA1-1C89FA25B607}"/>
    <cellStyle name="Komma 3 2 3 2 8 2 2 2" xfId="4221" xr:uid="{8BBCDC6A-31C7-4464-85F6-3BF1C1A0B899}"/>
    <cellStyle name="Komma 3 2 3 2 8 2 2 2 2" xfId="9728" xr:uid="{E44680D2-046F-42EB-92F2-A93051A56E85}"/>
    <cellStyle name="Komma 3 2 3 2 8 2 2 2 2 2" xfId="31797" xr:uid="{0D555668-1965-441E-A62E-13BE0008769A}"/>
    <cellStyle name="Komma 3 2 3 2 8 2 2 2 3" xfId="15215" xr:uid="{473B3AD3-3C6F-4F98-A4FF-15C598AC4BD5}"/>
    <cellStyle name="Komma 3 2 3 2 8 2 2 2 3 2" xfId="37284" xr:uid="{E3D0DAEF-1885-4699-B0D3-7D9E223304C1}"/>
    <cellStyle name="Komma 3 2 3 2 8 2 2 2 3 3" xfId="42832" xr:uid="{B1CF619F-D4ED-4A0A-92D1-48B9257C40E5}"/>
    <cellStyle name="Komma 3 2 3 2 8 2 2 2 4" xfId="20783" xr:uid="{BEC8B538-79E2-40C6-8559-731BD63804B2}"/>
    <cellStyle name="Komma 3 2 3 2 8 2 2 2 4 2" xfId="48279" xr:uid="{642D3B44-B53F-4432-85D7-622D76AF0926}"/>
    <cellStyle name="Komma 3 2 3 2 8 2 2 2 5" xfId="26290" xr:uid="{A5392DDC-CDFD-470F-B100-03086CE4BF3A}"/>
    <cellStyle name="Komma 3 2 3 2 8 2 2 3" xfId="7245" xr:uid="{F7CA3939-5F02-4708-B4FB-7FF09FC6584B}"/>
    <cellStyle name="Komma 3 2 3 2 8 2 2 3 2" xfId="29314" xr:uid="{6226BC5A-8D54-46AE-9EF7-F018747449D6}"/>
    <cellStyle name="Komma 3 2 3 2 8 2 2 4" xfId="12611" xr:uid="{F83ADA1C-7422-4852-AC01-158370A0E767}"/>
    <cellStyle name="Komma 3 2 3 2 8 2 2 4 2" xfId="34680" xr:uid="{6DD7A485-4D84-4066-908D-D93B19446DA6}"/>
    <cellStyle name="Komma 3 2 3 2 8 2 2 4 3" xfId="40228" xr:uid="{2B276A40-24B7-4E2A-8143-4CFCF58761C8}"/>
    <cellStyle name="Komma 3 2 3 2 8 2 2 5" xfId="18179" xr:uid="{8BD7E10D-0614-4062-B524-280A9668061B}"/>
    <cellStyle name="Komma 3 2 3 2 8 2 2 5 2" xfId="45796" xr:uid="{F12D74D5-D3D5-493F-BC29-3CBF56696171}"/>
    <cellStyle name="Komma 3 2 3 2 8 2 2 6" xfId="23807" xr:uid="{CC297F52-64EF-4886-99BF-0AB21576AD2D}"/>
    <cellStyle name="Komma 3 2 3 2 8 2 3" xfId="2398" xr:uid="{68A2D04E-0340-4845-8F74-EC2FA96F3B6D}"/>
    <cellStyle name="Komma 3 2 3 2 8 2 3 2" xfId="5002" xr:uid="{BD27ABA2-40E4-49D2-B0C5-E8DC7526F62D}"/>
    <cellStyle name="Komma 3 2 3 2 8 2 3 2 2" xfId="10509" xr:uid="{82BBEF43-C3BF-41AF-803F-F42D5ABCD39B}"/>
    <cellStyle name="Komma 3 2 3 2 8 2 3 2 2 2" xfId="32578" xr:uid="{25F7D544-F789-4DE2-8551-7270D766CDCF}"/>
    <cellStyle name="Komma 3 2 3 2 8 2 3 2 3" xfId="15996" xr:uid="{BF3AD768-D4F3-43B0-87E9-92587DB85D55}"/>
    <cellStyle name="Komma 3 2 3 2 8 2 3 2 3 2" xfId="38065" xr:uid="{9F3DA2BE-DF05-4B68-860E-AF00648661D8}"/>
    <cellStyle name="Komma 3 2 3 2 8 2 3 2 3 3" xfId="43613" xr:uid="{991D2D35-C11C-4B27-81F1-0C95532C61F8}"/>
    <cellStyle name="Komma 3 2 3 2 8 2 3 2 4" xfId="21564" xr:uid="{638E5A2D-7B1E-4CA2-8D91-6AD37D9C2378}"/>
    <cellStyle name="Komma 3 2 3 2 8 2 3 2 4 2" xfId="49060" xr:uid="{EE19C5E6-F1C8-476B-A114-0596BC06ED5B}"/>
    <cellStyle name="Komma 3 2 3 2 8 2 3 2 5" xfId="27071" xr:uid="{D654AA9E-E780-493B-B2D3-5ADA12043C6D}"/>
    <cellStyle name="Komma 3 2 3 2 8 2 3 3" xfId="8026" xr:uid="{4CAE89A9-13BC-4869-B938-49B83F455391}"/>
    <cellStyle name="Komma 3 2 3 2 8 2 3 3 2" xfId="30095" xr:uid="{40659EA9-B899-4D23-B647-F661A2676E0D}"/>
    <cellStyle name="Komma 3 2 3 2 8 2 3 4" xfId="13392" xr:uid="{8EF27736-42B5-413B-B1C7-7FD55946F087}"/>
    <cellStyle name="Komma 3 2 3 2 8 2 3 4 2" xfId="35461" xr:uid="{A0CC2285-F173-4E33-A93E-573BC9B3B453}"/>
    <cellStyle name="Komma 3 2 3 2 8 2 3 4 3" xfId="41009" xr:uid="{39E7DFFB-33EF-48E4-BBFE-48F2E104F94A}"/>
    <cellStyle name="Komma 3 2 3 2 8 2 3 5" xfId="18960" xr:uid="{D6357FB5-7602-4986-9C58-5E0414A7459B}"/>
    <cellStyle name="Komma 3 2 3 2 8 2 3 5 2" xfId="46577" xr:uid="{0A8F832C-1ED1-4D26-ADA4-452B94B4BC10}"/>
    <cellStyle name="Komma 3 2 3 2 8 2 3 6" xfId="24588" xr:uid="{AB1A0F68-8CE9-4623-8641-6E6FAF45AC95}"/>
    <cellStyle name="Komma 3 2 3 2 8 2 4" xfId="3420" xr:uid="{C636C9CC-B85F-4A6E-A1C5-D33A415397CF}"/>
    <cellStyle name="Komma 3 2 3 2 8 2 4 2" xfId="8947" xr:uid="{D298B8D4-718F-4852-BAA7-238E829EE66F}"/>
    <cellStyle name="Komma 3 2 3 2 8 2 4 2 2" xfId="31016" xr:uid="{67F20CA1-5B3E-47B3-B596-12EE90843FAC}"/>
    <cellStyle name="Komma 3 2 3 2 8 2 4 3" xfId="14414" xr:uid="{0F8EE6FD-A237-404A-98D2-771B81C1E7A6}"/>
    <cellStyle name="Komma 3 2 3 2 8 2 4 3 2" xfId="36483" xr:uid="{0411BD9A-76BA-449B-B056-87F2E3ECDEFA}"/>
    <cellStyle name="Komma 3 2 3 2 8 2 4 3 3" xfId="42031" xr:uid="{D0786CCA-13F4-4702-8DFE-71F795E1F888}"/>
    <cellStyle name="Komma 3 2 3 2 8 2 4 4" xfId="19982" xr:uid="{CED05677-47F6-4263-BCED-E1175666ACC3}"/>
    <cellStyle name="Komma 3 2 3 2 8 2 4 4 2" xfId="47498" xr:uid="{950838C1-DEA2-48F2-B4CC-6DC9F1FB8D19}"/>
    <cellStyle name="Komma 3 2 3 2 8 2 4 5" xfId="25509" xr:uid="{67E84EA1-8CBF-4DEF-A3AB-61CB589AD15B}"/>
    <cellStyle name="Komma 3 2 3 2 8 2 5" xfId="6444" xr:uid="{6F39E993-135D-43FB-B94A-AFB11664543D}"/>
    <cellStyle name="Komma 3 2 3 2 8 2 5 2" xfId="28513" xr:uid="{6F7CB088-E0B0-4006-8377-38BA90B33BCC}"/>
    <cellStyle name="Komma 3 2 3 2 8 2 6" xfId="11830" xr:uid="{7D78908E-39C7-4FFB-91A4-19F2C4AEA8C2}"/>
    <cellStyle name="Komma 3 2 3 2 8 2 6 2" xfId="33899" xr:uid="{691662B2-ADCC-4498-99C2-7FC7C4B220BD}"/>
    <cellStyle name="Komma 3 2 3 2 8 2 6 3" xfId="39447" xr:uid="{28E99163-2955-4D64-AC3A-4FD749C67895}"/>
    <cellStyle name="Komma 3 2 3 2 8 2 7" xfId="17378" xr:uid="{BE25DA01-A6DD-4F87-A5FF-C65D61F9EF52}"/>
    <cellStyle name="Komma 3 2 3 2 8 2 7 2" xfId="44995" xr:uid="{C1B33118-3EBA-439F-887F-00B235484F8E}"/>
    <cellStyle name="Komma 3 2 3 2 8 2 8" xfId="23006" xr:uid="{BEC236CE-CD20-4902-9C3A-8088DAFB8356}"/>
    <cellStyle name="Komma 3 2 3 2 8 3" xfId="1196" xr:uid="{7E0431C1-5399-4382-B596-4D547CCB49B5}"/>
    <cellStyle name="Komma 3 2 3 2 8 3 2" xfId="3800" xr:uid="{498D42F4-C63D-4C7D-88D2-A3CBE3E38851}"/>
    <cellStyle name="Komma 3 2 3 2 8 3 2 2" xfId="9307" xr:uid="{E8AD6929-2956-4930-AF0D-9FE24785F95E}"/>
    <cellStyle name="Komma 3 2 3 2 8 3 2 2 2" xfId="31376" xr:uid="{92D7B36A-0540-4566-B1A6-3CE99B3C07D4}"/>
    <cellStyle name="Komma 3 2 3 2 8 3 2 3" xfId="14794" xr:uid="{0376F94B-0C9F-4C66-A4ED-69B812708ECD}"/>
    <cellStyle name="Komma 3 2 3 2 8 3 2 3 2" xfId="36863" xr:uid="{64BF6A78-8D1E-40CD-887B-C5570CBFE31C}"/>
    <cellStyle name="Komma 3 2 3 2 8 3 2 3 3" xfId="42411" xr:uid="{B59D3431-5F6C-43D7-BC1E-865F2D8EA1A7}"/>
    <cellStyle name="Komma 3 2 3 2 8 3 2 4" xfId="20362" xr:uid="{01612402-95B9-4B88-95BE-493F757F71F3}"/>
    <cellStyle name="Komma 3 2 3 2 8 3 2 4 2" xfId="47858" xr:uid="{54EB62AC-E8E4-462D-A1EE-9DA9C2939216}"/>
    <cellStyle name="Komma 3 2 3 2 8 3 2 5" xfId="25869" xr:uid="{E5270321-88B7-4103-BED3-4A0864B69886}"/>
    <cellStyle name="Komma 3 2 3 2 8 3 3" xfId="6824" xr:uid="{F64F1BC4-69C7-4997-BA77-9788BE485A6F}"/>
    <cellStyle name="Komma 3 2 3 2 8 3 3 2" xfId="28893" xr:uid="{3075A384-FE47-4170-B424-F5A3D45F038A}"/>
    <cellStyle name="Komma 3 2 3 2 8 3 4" xfId="12190" xr:uid="{6C707D21-355A-44B8-B5BC-2FF7EA1682B6}"/>
    <cellStyle name="Komma 3 2 3 2 8 3 4 2" xfId="34259" xr:uid="{BBBC18DA-525D-4686-AEA9-28A8298421DF}"/>
    <cellStyle name="Komma 3 2 3 2 8 3 4 3" xfId="39807" xr:uid="{1598912E-3C62-463B-B3BE-0C8CBCDEB68B}"/>
    <cellStyle name="Komma 3 2 3 2 8 3 5" xfId="17758" xr:uid="{E3380BBF-064D-4BF7-A15A-4745413FB7A1}"/>
    <cellStyle name="Komma 3 2 3 2 8 3 5 2" xfId="45375" xr:uid="{5A561CF3-4B99-4ED6-B0A1-991896B5DE5C}"/>
    <cellStyle name="Komma 3 2 3 2 8 3 6" xfId="23386" xr:uid="{3080A005-A288-4E40-AC00-0FB5900067F9}"/>
    <cellStyle name="Komma 3 2 3 2 8 4" xfId="1977" xr:uid="{C3BC48DE-2A8B-4DAB-8FE4-084F4068E93F}"/>
    <cellStyle name="Komma 3 2 3 2 8 4 2" xfId="4581" xr:uid="{2090C6C3-4A45-4C32-A02B-AE5FD9218417}"/>
    <cellStyle name="Komma 3 2 3 2 8 4 2 2" xfId="10088" xr:uid="{86DEAD08-8292-40C6-A8FE-16D17F12DD9B}"/>
    <cellStyle name="Komma 3 2 3 2 8 4 2 2 2" xfId="32157" xr:uid="{D7829308-4805-4E9E-9A3B-B26B3F1C8339}"/>
    <cellStyle name="Komma 3 2 3 2 8 4 2 3" xfId="15575" xr:uid="{D98365C8-5404-4C0F-B275-C94917FF5059}"/>
    <cellStyle name="Komma 3 2 3 2 8 4 2 3 2" xfId="37644" xr:uid="{51BEE1B8-1DBB-4450-9AF1-9EFDAA7BCB49}"/>
    <cellStyle name="Komma 3 2 3 2 8 4 2 3 3" xfId="43192" xr:uid="{52421E28-7FCF-4320-B520-1A1C65424D0E}"/>
    <cellStyle name="Komma 3 2 3 2 8 4 2 4" xfId="21143" xr:uid="{DC5B467E-4BF8-4BD4-8270-660466013AA5}"/>
    <cellStyle name="Komma 3 2 3 2 8 4 2 4 2" xfId="48639" xr:uid="{D0375304-5AFE-49B5-821A-37F3985E70CE}"/>
    <cellStyle name="Komma 3 2 3 2 8 4 2 5" xfId="26650" xr:uid="{F9D58BEA-968B-4DBD-8C3A-744ACCCE7EA7}"/>
    <cellStyle name="Komma 3 2 3 2 8 4 3" xfId="7605" xr:uid="{FA52DE28-2961-4305-B6BC-BA40A8B1A4E1}"/>
    <cellStyle name="Komma 3 2 3 2 8 4 3 2" xfId="29674" xr:uid="{2EDE25D4-65CD-4A3F-9450-C460BE01A6B8}"/>
    <cellStyle name="Komma 3 2 3 2 8 4 4" xfId="12971" xr:uid="{08CDE651-4EEA-4BC1-931C-D7C1BB5B8CE3}"/>
    <cellStyle name="Komma 3 2 3 2 8 4 4 2" xfId="35040" xr:uid="{D984CD38-D181-4FC9-8D01-4583A01BD604}"/>
    <cellStyle name="Komma 3 2 3 2 8 4 4 3" xfId="40588" xr:uid="{3A74B007-1CFF-4899-9DD4-EA7F25D561DB}"/>
    <cellStyle name="Komma 3 2 3 2 8 4 5" xfId="18539" xr:uid="{B0707240-9618-4EA4-B64B-4A85197E5CF9}"/>
    <cellStyle name="Komma 3 2 3 2 8 4 5 2" xfId="46156" xr:uid="{0D16E70A-254B-41D0-A10A-F1286AEE074C}"/>
    <cellStyle name="Komma 3 2 3 2 8 4 6" xfId="24167" xr:uid="{8D65AA53-CE8D-41A5-AB09-78280DC518ED}"/>
    <cellStyle name="Komma 3 2 3 2 8 5" xfId="2999" xr:uid="{AC1B9CA8-BA04-4C1A-81D2-874736AF5537}"/>
    <cellStyle name="Komma 3 2 3 2 8 5 2" xfId="8526" xr:uid="{5C79EA5E-A1E2-482D-A30F-1A0460DF3351}"/>
    <cellStyle name="Komma 3 2 3 2 8 5 2 2" xfId="30595" xr:uid="{673C9DBB-4FC4-425C-B109-7547F61F4E78}"/>
    <cellStyle name="Komma 3 2 3 2 8 5 3" xfId="13993" xr:uid="{D0C3BDD6-C4CE-4E7C-A5A3-7BD013254D2B}"/>
    <cellStyle name="Komma 3 2 3 2 8 5 3 2" xfId="36062" xr:uid="{C96077C2-E574-462E-AA30-AEAEFEBF0F64}"/>
    <cellStyle name="Komma 3 2 3 2 8 5 3 3" xfId="41610" xr:uid="{F13E4C8E-6F8E-4DC8-8EA5-C32D8A1104C0}"/>
    <cellStyle name="Komma 3 2 3 2 8 5 4" xfId="19561" xr:uid="{3892C50C-5A9B-47B8-8D4F-21D2391E2E4D}"/>
    <cellStyle name="Komma 3 2 3 2 8 5 4 2" xfId="47077" xr:uid="{BB296BF6-F84A-4948-8D27-68E1B984ADF3}"/>
    <cellStyle name="Komma 3 2 3 2 8 5 5" xfId="25088" xr:uid="{FD7047E4-7597-4D73-9CBD-EFD2B2C45C71}"/>
    <cellStyle name="Komma 3 2 3 2 8 6" xfId="5362" xr:uid="{2063DE8D-CBD3-4E16-94FF-05A2AC962941}"/>
    <cellStyle name="Komma 3 2 3 2 8 6 2" xfId="10869" xr:uid="{4B8762DF-3DA4-4E9E-9C0D-0037D3ECC823}"/>
    <cellStyle name="Komma 3 2 3 2 8 6 2 2" xfId="32938" xr:uid="{DBF88D6F-FF03-4143-8DCE-1B0E8B07A453}"/>
    <cellStyle name="Komma 3 2 3 2 8 6 3" xfId="16356" xr:uid="{41B42261-F200-4097-AA1A-EC9E2A2B5A6D}"/>
    <cellStyle name="Komma 3 2 3 2 8 6 3 2" xfId="38425" xr:uid="{B24CCC39-7DE2-474C-A4C4-AB0E437F5446}"/>
    <cellStyle name="Komma 3 2 3 2 8 6 3 3" xfId="43973" xr:uid="{074C41D0-7B4D-451E-B472-EFD0E71D3467}"/>
    <cellStyle name="Komma 3 2 3 2 8 6 4" xfId="21924" xr:uid="{D078EF1B-D7C8-4258-AD4E-FE0D8B17BF43}"/>
    <cellStyle name="Komma 3 2 3 2 8 6 4 2" xfId="49420" xr:uid="{C194191A-D4A4-4397-B29F-C8970845AED2}"/>
    <cellStyle name="Komma 3 2 3 2 8 6 5" xfId="27431" xr:uid="{7A4F3347-6BBC-4A71-8CB4-8D2FA4ADF313}"/>
    <cellStyle name="Komma 3 2 3 2 8 7" xfId="6023" xr:uid="{850652CF-774A-44E3-8E20-29417A90B0E2}"/>
    <cellStyle name="Komma 3 2 3 2 8 7 2" xfId="28092" xr:uid="{10C19F7D-9E38-4F1E-9812-FC7FEB96D643}"/>
    <cellStyle name="Komma 3 2 3 2 8 8" xfId="11409" xr:uid="{4DD97991-23CE-498A-A11A-AE104D83F7CF}"/>
    <cellStyle name="Komma 3 2 3 2 8 8 2" xfId="33478" xr:uid="{1086E482-A80F-466F-ACD7-FC38E1F8B5F9}"/>
    <cellStyle name="Komma 3 2 3 2 8 8 3" xfId="39026" xr:uid="{4C5FD59A-853F-4DE2-8F76-CE2D94152182}"/>
    <cellStyle name="Komma 3 2 3 2 8 9" xfId="16957" xr:uid="{7AF5CE3D-D8C1-469A-821E-D7F4CFC3B0B7}"/>
    <cellStyle name="Komma 3 2 3 2 8 9 2" xfId="44574" xr:uid="{662CF8BE-12B7-4856-ADEA-0AF3A918EE04}"/>
    <cellStyle name="Komma 3 2 3 2 9" xfId="435" xr:uid="{B6FD94F6-FDD4-45F2-A1FF-C496D3019635}"/>
    <cellStyle name="Komma 3 2 3 2 9 10" xfId="22625" xr:uid="{DE273AB6-4C5C-4C99-8836-C962D2A1F4BF}"/>
    <cellStyle name="Komma 3 2 3 2 9 2" xfId="856" xr:uid="{20FC801A-1575-4820-A961-AF5010CC3620}"/>
    <cellStyle name="Komma 3 2 3 2 9 2 2" xfId="1657" xr:uid="{3D0EF144-D51B-4750-8DCB-F8CEC9BF7DD8}"/>
    <cellStyle name="Komma 3 2 3 2 9 2 2 2" xfId="4261" xr:uid="{1F6EF423-0723-4FFA-A107-D2CD8198E5F8}"/>
    <cellStyle name="Komma 3 2 3 2 9 2 2 2 2" xfId="9768" xr:uid="{1AE62927-FE4C-4A12-BF63-E65A8677C18A}"/>
    <cellStyle name="Komma 3 2 3 2 9 2 2 2 2 2" xfId="31837" xr:uid="{A4AD9631-C5E7-4D3C-8423-DA7A0EEE6CE4}"/>
    <cellStyle name="Komma 3 2 3 2 9 2 2 2 3" xfId="15255" xr:uid="{E385A031-1E5C-4F25-BA2B-BF94718BF965}"/>
    <cellStyle name="Komma 3 2 3 2 9 2 2 2 3 2" xfId="37324" xr:uid="{E1949FC2-84EC-4AF1-AEF6-7D7B9C3706C5}"/>
    <cellStyle name="Komma 3 2 3 2 9 2 2 2 3 3" xfId="42872" xr:uid="{42D04D5A-5DD9-428D-A2DC-82717E31E370}"/>
    <cellStyle name="Komma 3 2 3 2 9 2 2 2 4" xfId="20823" xr:uid="{72D6AC25-E649-489D-BDA1-6526085A7E50}"/>
    <cellStyle name="Komma 3 2 3 2 9 2 2 2 4 2" xfId="48319" xr:uid="{D145A04F-F756-476B-BAE5-9E1760DCD310}"/>
    <cellStyle name="Komma 3 2 3 2 9 2 2 2 5" xfId="26330" xr:uid="{D9FA7D90-8192-4D5B-900F-B195DBA82567}"/>
    <cellStyle name="Komma 3 2 3 2 9 2 2 3" xfId="7285" xr:uid="{46BF2778-F6E2-4494-8BFC-A8B025DA8F2D}"/>
    <cellStyle name="Komma 3 2 3 2 9 2 2 3 2" xfId="29354" xr:uid="{AD3AADD9-F783-4808-868C-259B0849F53A}"/>
    <cellStyle name="Komma 3 2 3 2 9 2 2 4" xfId="12651" xr:uid="{4C2B738F-E602-415C-82A6-556F15E55315}"/>
    <cellStyle name="Komma 3 2 3 2 9 2 2 4 2" xfId="34720" xr:uid="{E7CFCA97-2B54-4169-9163-A40C5BD240E9}"/>
    <cellStyle name="Komma 3 2 3 2 9 2 2 4 3" xfId="40268" xr:uid="{A69C1B4C-B354-4FA5-9DD4-96A9D84CBE87}"/>
    <cellStyle name="Komma 3 2 3 2 9 2 2 5" xfId="18219" xr:uid="{C0F16A89-4497-4541-93A2-A24A21D1F935}"/>
    <cellStyle name="Komma 3 2 3 2 9 2 2 5 2" xfId="45836" xr:uid="{6BA8305D-BA69-429D-85C6-8F1500A3955B}"/>
    <cellStyle name="Komma 3 2 3 2 9 2 2 6" xfId="23847" xr:uid="{CF9D291E-D298-46A8-B083-70EFC55EA0CA}"/>
    <cellStyle name="Komma 3 2 3 2 9 2 3" xfId="2438" xr:uid="{4605CC5A-EEE4-4786-9F7C-896B6BD40E36}"/>
    <cellStyle name="Komma 3 2 3 2 9 2 3 2" xfId="5042" xr:uid="{6D7CC8D7-0E08-474E-B4D9-6D4FBA8857CF}"/>
    <cellStyle name="Komma 3 2 3 2 9 2 3 2 2" xfId="10549" xr:uid="{84FF7AE6-553E-49D2-8814-66A584D7BF75}"/>
    <cellStyle name="Komma 3 2 3 2 9 2 3 2 2 2" xfId="32618" xr:uid="{82C334E9-FD67-4305-BAD9-D915AA54CD53}"/>
    <cellStyle name="Komma 3 2 3 2 9 2 3 2 3" xfId="16036" xr:uid="{9846377D-6C24-406E-8F78-80F23642A0EE}"/>
    <cellStyle name="Komma 3 2 3 2 9 2 3 2 3 2" xfId="38105" xr:uid="{833935D9-54C7-48C3-B9DB-5C528EA1D0DE}"/>
    <cellStyle name="Komma 3 2 3 2 9 2 3 2 3 3" xfId="43653" xr:uid="{5139855E-7D9E-41D5-BD86-0AAE789C1033}"/>
    <cellStyle name="Komma 3 2 3 2 9 2 3 2 4" xfId="21604" xr:uid="{11B532F7-D3DB-4F68-B9BB-D1CDBA47ECE0}"/>
    <cellStyle name="Komma 3 2 3 2 9 2 3 2 4 2" xfId="49100" xr:uid="{9423C398-ACA1-4A20-A91B-2ACDD3A1053A}"/>
    <cellStyle name="Komma 3 2 3 2 9 2 3 2 5" xfId="27111" xr:uid="{35705132-411D-4C8A-B54A-A33A9F90C71E}"/>
    <cellStyle name="Komma 3 2 3 2 9 2 3 3" xfId="8066" xr:uid="{05F461FE-A71E-4471-A7CC-8CEBD307C323}"/>
    <cellStyle name="Komma 3 2 3 2 9 2 3 3 2" xfId="30135" xr:uid="{DE3E5A27-C5A9-4ED2-8454-2B64B129AC50}"/>
    <cellStyle name="Komma 3 2 3 2 9 2 3 4" xfId="13432" xr:uid="{1713296D-DD97-4BCF-86B1-AEE5C7B395DF}"/>
    <cellStyle name="Komma 3 2 3 2 9 2 3 4 2" xfId="35501" xr:uid="{FFD113D5-B614-4F34-AC6C-4EA8B604962F}"/>
    <cellStyle name="Komma 3 2 3 2 9 2 3 4 3" xfId="41049" xr:uid="{428FAE3B-CB20-4855-8D74-15FB64E986DE}"/>
    <cellStyle name="Komma 3 2 3 2 9 2 3 5" xfId="19000" xr:uid="{F5099534-4661-46B1-9BE0-09DFE5F88C00}"/>
    <cellStyle name="Komma 3 2 3 2 9 2 3 5 2" xfId="46617" xr:uid="{09F64D73-BA66-460B-A04D-EB91E1686A6D}"/>
    <cellStyle name="Komma 3 2 3 2 9 2 3 6" xfId="24628" xr:uid="{6BF0ED33-FDB3-4E0D-8DCA-A4522CD8009D}"/>
    <cellStyle name="Komma 3 2 3 2 9 2 4" xfId="3460" xr:uid="{6475D28F-6F8B-43EC-B51A-A12789D2056C}"/>
    <cellStyle name="Komma 3 2 3 2 9 2 4 2" xfId="8987" xr:uid="{769DA6F5-7D9F-4223-A4AB-B1F565DE5346}"/>
    <cellStyle name="Komma 3 2 3 2 9 2 4 2 2" xfId="31056" xr:uid="{B8170774-D187-4881-8C66-413512658541}"/>
    <cellStyle name="Komma 3 2 3 2 9 2 4 3" xfId="14454" xr:uid="{6F18C10D-0D60-420E-B4BC-322708BC780A}"/>
    <cellStyle name="Komma 3 2 3 2 9 2 4 3 2" xfId="36523" xr:uid="{A155E416-21EF-4387-A454-F84E7409B15E}"/>
    <cellStyle name="Komma 3 2 3 2 9 2 4 3 3" xfId="42071" xr:uid="{9B151FAE-E5F8-4B8E-9837-9EA932804104}"/>
    <cellStyle name="Komma 3 2 3 2 9 2 4 4" xfId="20022" xr:uid="{794E7E9B-3373-4E6A-893A-11B482ADD783}"/>
    <cellStyle name="Komma 3 2 3 2 9 2 4 4 2" xfId="47538" xr:uid="{3CA17E95-167D-41C6-891F-419A0333EE3E}"/>
    <cellStyle name="Komma 3 2 3 2 9 2 4 5" xfId="25549" xr:uid="{B5B85769-37AC-4990-8BF1-5A83CA42C548}"/>
    <cellStyle name="Komma 3 2 3 2 9 2 5" xfId="6484" xr:uid="{96F7B099-412B-4AE9-B532-5ABA2C6A71EA}"/>
    <cellStyle name="Komma 3 2 3 2 9 2 5 2" xfId="28553" xr:uid="{E6061EC2-BBDB-49DB-B3C2-F9FFCCEB2F43}"/>
    <cellStyle name="Komma 3 2 3 2 9 2 6" xfId="11870" xr:uid="{6A85BE22-9DC3-4810-AB3B-4B3D355666D3}"/>
    <cellStyle name="Komma 3 2 3 2 9 2 6 2" xfId="33939" xr:uid="{5BC675D4-E353-4448-8DAD-A88379EA2377}"/>
    <cellStyle name="Komma 3 2 3 2 9 2 6 3" xfId="39487" xr:uid="{14072B07-EB6F-4A49-BC7C-0F55B548D93F}"/>
    <cellStyle name="Komma 3 2 3 2 9 2 7" xfId="17418" xr:uid="{2A4A0E08-0291-4BA8-A26A-8B9540B44F1F}"/>
    <cellStyle name="Komma 3 2 3 2 9 2 7 2" xfId="45035" xr:uid="{856A7E98-9DEF-4B27-A458-C07A938D425E}"/>
    <cellStyle name="Komma 3 2 3 2 9 2 8" xfId="23046" xr:uid="{81675BB7-B45C-4D3D-82E9-DC506D510360}"/>
    <cellStyle name="Komma 3 2 3 2 9 3" xfId="1236" xr:uid="{C4D7DAAA-9BDF-456F-A641-3F549593B56B}"/>
    <cellStyle name="Komma 3 2 3 2 9 3 2" xfId="3840" xr:uid="{9D4AFBF7-7720-4FF3-9600-906AF8894B85}"/>
    <cellStyle name="Komma 3 2 3 2 9 3 2 2" xfId="9347" xr:uid="{32123BFF-7742-44AF-A918-25D735D64321}"/>
    <cellStyle name="Komma 3 2 3 2 9 3 2 2 2" xfId="31416" xr:uid="{5EED0182-7EE7-4069-963D-52742C80C7DA}"/>
    <cellStyle name="Komma 3 2 3 2 9 3 2 3" xfId="14834" xr:uid="{1E81E4A4-21A2-4EA7-950F-7DAC1F3E6703}"/>
    <cellStyle name="Komma 3 2 3 2 9 3 2 3 2" xfId="36903" xr:uid="{C26DB0CD-9A85-4B45-B7D6-120ED9E7C105}"/>
    <cellStyle name="Komma 3 2 3 2 9 3 2 3 3" xfId="42451" xr:uid="{0987DD8C-A7CA-48B5-8186-0E276178A4A0}"/>
    <cellStyle name="Komma 3 2 3 2 9 3 2 4" xfId="20402" xr:uid="{2B2F85B4-5028-4BAC-8AB6-EAD5D90DACD8}"/>
    <cellStyle name="Komma 3 2 3 2 9 3 2 4 2" xfId="47898" xr:uid="{4E2871FA-44E3-47FF-8F5A-40BCBAEC8BF8}"/>
    <cellStyle name="Komma 3 2 3 2 9 3 2 5" xfId="25909" xr:uid="{BE262F4C-EE7C-4D4E-BB25-5B5D6D4959CA}"/>
    <cellStyle name="Komma 3 2 3 2 9 3 3" xfId="6864" xr:uid="{10FDD940-E0A8-48DE-A2BE-3304B935CF80}"/>
    <cellStyle name="Komma 3 2 3 2 9 3 3 2" xfId="28933" xr:uid="{B303B824-D729-497B-A816-4625E987527D}"/>
    <cellStyle name="Komma 3 2 3 2 9 3 4" xfId="12230" xr:uid="{E8F54855-41F2-4FCF-BD09-A2EE818F0A01}"/>
    <cellStyle name="Komma 3 2 3 2 9 3 4 2" xfId="34299" xr:uid="{484E8E87-8161-4A72-B281-D816027D86B3}"/>
    <cellStyle name="Komma 3 2 3 2 9 3 4 3" xfId="39847" xr:uid="{2D1FDA07-1D0E-41B3-8A44-FFB05739C99D}"/>
    <cellStyle name="Komma 3 2 3 2 9 3 5" xfId="17798" xr:uid="{C5977BD4-0754-449F-AB7B-5B3DA7631267}"/>
    <cellStyle name="Komma 3 2 3 2 9 3 5 2" xfId="45415" xr:uid="{F6FCCB23-4D28-4D47-93F2-51F330A7530D}"/>
    <cellStyle name="Komma 3 2 3 2 9 3 6" xfId="23426" xr:uid="{5AB45E71-E60E-4FB7-8ED9-347672BADB6D}"/>
    <cellStyle name="Komma 3 2 3 2 9 4" xfId="2017" xr:uid="{9F3FD61D-E228-4585-9A82-B9E91882055B}"/>
    <cellStyle name="Komma 3 2 3 2 9 4 2" xfId="4621" xr:uid="{B9011AD6-27CF-4F7D-8E76-7B328F2F1DE8}"/>
    <cellStyle name="Komma 3 2 3 2 9 4 2 2" xfId="10128" xr:uid="{73000E07-A290-4A13-8868-2C0AFB12E232}"/>
    <cellStyle name="Komma 3 2 3 2 9 4 2 2 2" xfId="32197" xr:uid="{10F6E5DF-9581-4B4A-935A-94CE5571647A}"/>
    <cellStyle name="Komma 3 2 3 2 9 4 2 3" xfId="15615" xr:uid="{BF462822-86AA-462A-9DFE-CB03738B8D33}"/>
    <cellStyle name="Komma 3 2 3 2 9 4 2 3 2" xfId="37684" xr:uid="{35C776EF-A630-40D1-8B70-85846D5F396B}"/>
    <cellStyle name="Komma 3 2 3 2 9 4 2 3 3" xfId="43232" xr:uid="{FF96FE6D-FA53-4182-8FAC-EDB76CA78084}"/>
    <cellStyle name="Komma 3 2 3 2 9 4 2 4" xfId="21183" xr:uid="{071E0424-B11B-4A5D-901E-E8C2A8FCF6AB}"/>
    <cellStyle name="Komma 3 2 3 2 9 4 2 4 2" xfId="48679" xr:uid="{5061B525-D524-4151-8ACC-932E334F73AA}"/>
    <cellStyle name="Komma 3 2 3 2 9 4 2 5" xfId="26690" xr:uid="{BB165395-8661-4075-A893-EE39AE9C21D1}"/>
    <cellStyle name="Komma 3 2 3 2 9 4 3" xfId="7645" xr:uid="{03F00A62-0176-45DF-9D00-125DD668A7A3}"/>
    <cellStyle name="Komma 3 2 3 2 9 4 3 2" xfId="29714" xr:uid="{21AE79C7-A805-410A-9BB5-AF9CF066D2CB}"/>
    <cellStyle name="Komma 3 2 3 2 9 4 4" xfId="13011" xr:uid="{A09461A8-C868-4712-B1CD-9B1D08211831}"/>
    <cellStyle name="Komma 3 2 3 2 9 4 4 2" xfId="35080" xr:uid="{728993D0-0CE9-4935-8B01-F08F6325A65B}"/>
    <cellStyle name="Komma 3 2 3 2 9 4 4 3" xfId="40628" xr:uid="{453A6AC9-ED91-4AEF-8DA9-AE08C006458C}"/>
    <cellStyle name="Komma 3 2 3 2 9 4 5" xfId="18579" xr:uid="{C4C5B640-4474-4B90-96AF-3627EB9EF7FA}"/>
    <cellStyle name="Komma 3 2 3 2 9 4 5 2" xfId="46196" xr:uid="{261CF448-5979-43B7-A2A0-B0C7ED5DE031}"/>
    <cellStyle name="Komma 3 2 3 2 9 4 6" xfId="24207" xr:uid="{B639B752-59F1-4547-94D9-95CA3FC7CE52}"/>
    <cellStyle name="Komma 3 2 3 2 9 5" xfId="3039" xr:uid="{B00DEDB5-B2E9-4A88-A0F6-CFEC93BD3A93}"/>
    <cellStyle name="Komma 3 2 3 2 9 5 2" xfId="8566" xr:uid="{B9801F64-BA74-4E0F-9BA2-0A3C3B67E022}"/>
    <cellStyle name="Komma 3 2 3 2 9 5 2 2" xfId="30635" xr:uid="{73EEC4F2-7A3F-409F-A8D7-3E1602A3C602}"/>
    <cellStyle name="Komma 3 2 3 2 9 5 3" xfId="14033" xr:uid="{7B20B819-D438-4DBB-A2C0-5A502484BA39}"/>
    <cellStyle name="Komma 3 2 3 2 9 5 3 2" xfId="36102" xr:uid="{A95AB7B0-94E9-4EF4-9C89-4BA9B2C9763F}"/>
    <cellStyle name="Komma 3 2 3 2 9 5 3 3" xfId="41650" xr:uid="{A7CA7369-2F6D-4D57-AA53-9FFF86227AF3}"/>
    <cellStyle name="Komma 3 2 3 2 9 5 4" xfId="19601" xr:uid="{1F38088A-E561-44AD-9104-C8E2CE748F3F}"/>
    <cellStyle name="Komma 3 2 3 2 9 5 4 2" xfId="47117" xr:uid="{4DB077CF-B986-4F3B-9A91-024C83D73590}"/>
    <cellStyle name="Komma 3 2 3 2 9 5 5" xfId="25128" xr:uid="{2876E1F5-8FCC-4F14-B82F-61DE537D647F}"/>
    <cellStyle name="Komma 3 2 3 2 9 6" xfId="5402" xr:uid="{6C5985CB-0943-4275-9C64-9BB8EBC307EA}"/>
    <cellStyle name="Komma 3 2 3 2 9 6 2" xfId="10909" xr:uid="{04DEB89B-F37F-4499-B18B-78A3D96F17E9}"/>
    <cellStyle name="Komma 3 2 3 2 9 6 2 2" xfId="32978" xr:uid="{B3DCDEAD-5B8C-410E-8999-F3E9C6A51573}"/>
    <cellStyle name="Komma 3 2 3 2 9 6 3" xfId="16396" xr:uid="{F0D194DE-9BA7-43BD-A49A-5F341421F8FE}"/>
    <cellStyle name="Komma 3 2 3 2 9 6 3 2" xfId="38465" xr:uid="{04F8DA07-391F-49A7-B3EF-515340C6343B}"/>
    <cellStyle name="Komma 3 2 3 2 9 6 3 3" xfId="44013" xr:uid="{8BC43EDE-7EA6-42C6-8CB0-7E62A007823E}"/>
    <cellStyle name="Komma 3 2 3 2 9 6 4" xfId="21964" xr:uid="{069A0C70-054D-4368-ACA2-1FBA9A990A45}"/>
    <cellStyle name="Komma 3 2 3 2 9 6 4 2" xfId="49460" xr:uid="{C7CFF3C7-B3FB-4FC4-9702-BB8EFC4E7C37}"/>
    <cellStyle name="Komma 3 2 3 2 9 6 5" xfId="27471" xr:uid="{47884CBD-4BC5-475F-905F-DBCB6C4E0897}"/>
    <cellStyle name="Komma 3 2 3 2 9 7" xfId="6063" xr:uid="{ED260BE6-15EE-45FA-8AF4-C024520F7256}"/>
    <cellStyle name="Komma 3 2 3 2 9 7 2" xfId="28132" xr:uid="{0F9CDB70-AFB6-4915-8087-4472C88A8F5A}"/>
    <cellStyle name="Komma 3 2 3 2 9 8" xfId="11449" xr:uid="{49E32129-3611-442A-B9FC-61C9CBAA1ED5}"/>
    <cellStyle name="Komma 3 2 3 2 9 8 2" xfId="33518" xr:uid="{60AE3376-4BC9-4B88-B660-E238C2B1E2AB}"/>
    <cellStyle name="Komma 3 2 3 2 9 8 3" xfId="39066" xr:uid="{D7A0A62B-A67C-42AC-A5FD-81E468514692}"/>
    <cellStyle name="Komma 3 2 3 2 9 9" xfId="16997" xr:uid="{ADE2AEE0-FC05-43DF-8DCB-6A48B7840A6F}"/>
    <cellStyle name="Komma 3 2 3 2 9 9 2" xfId="44614" xr:uid="{0606BAC2-FB24-4360-96B0-4674BB8E0DD0}"/>
    <cellStyle name="Komma 3 2 3 3" xfId="69" xr:uid="{C01D5510-6AA5-46AE-BEBE-7879B7F6C158}"/>
    <cellStyle name="Komma 3 2 3 3 10" xfId="22264" xr:uid="{A1D8825E-8397-458D-8E53-950F38ED4282}"/>
    <cellStyle name="Komma 3 2 3 3 2" xfId="132" xr:uid="{A1EB28CC-F967-4DFA-9649-FDF8EB1F91D8}"/>
    <cellStyle name="Komma 3 2 3 3 2 2" xfId="558" xr:uid="{BF1320F9-6AA9-4CF7-B2D5-643DB05A5374}"/>
    <cellStyle name="Komma 3 2 3 3 2 2 2" xfId="1359" xr:uid="{0337B01F-5C4B-4C27-B6B9-9A380AF3508E}"/>
    <cellStyle name="Komma 3 2 3 3 2 2 2 2" xfId="3963" xr:uid="{B13028B0-BD61-4E32-9D91-EBC65312DAB6}"/>
    <cellStyle name="Komma 3 2 3 3 2 2 2 2 2" xfId="9470" xr:uid="{C811FE40-C822-4714-99BD-ACE360DB2028}"/>
    <cellStyle name="Komma 3 2 3 3 2 2 2 2 2 2" xfId="31539" xr:uid="{F182AFF6-3814-4A03-A7F3-15491915FDD6}"/>
    <cellStyle name="Komma 3 2 3 3 2 2 2 2 3" xfId="14957" xr:uid="{5A667B7C-06D9-4119-965F-D349321D25A9}"/>
    <cellStyle name="Komma 3 2 3 3 2 2 2 2 3 2" xfId="37026" xr:uid="{63C87A84-5665-40D7-A5E4-412E70B607BF}"/>
    <cellStyle name="Komma 3 2 3 3 2 2 2 2 3 3" xfId="42574" xr:uid="{8E553734-3389-4D90-92A1-E90D657F7F4C}"/>
    <cellStyle name="Komma 3 2 3 3 2 2 2 2 4" xfId="20525" xr:uid="{E8C8C3B8-1449-422C-B69F-A90E15031833}"/>
    <cellStyle name="Komma 3 2 3 3 2 2 2 2 4 2" xfId="48021" xr:uid="{D6B8C587-2AEA-4BF4-8EB2-A7F43E78039B}"/>
    <cellStyle name="Komma 3 2 3 3 2 2 2 2 5" xfId="26032" xr:uid="{25CA3732-E970-4908-95AE-D3204710F6BB}"/>
    <cellStyle name="Komma 3 2 3 3 2 2 2 3" xfId="6987" xr:uid="{2EC6809F-1139-41C4-8F8C-28C58E4ABA52}"/>
    <cellStyle name="Komma 3 2 3 3 2 2 2 3 2" xfId="29056" xr:uid="{A8C4F7D1-2B2B-4E9D-B4CC-043493D6F923}"/>
    <cellStyle name="Komma 3 2 3 3 2 2 2 4" xfId="12353" xr:uid="{3F1E7989-C63C-4E0E-80B6-390D3F0156D0}"/>
    <cellStyle name="Komma 3 2 3 3 2 2 2 4 2" xfId="34422" xr:uid="{347FD07E-7BC9-4CB6-8172-F660CA4D5375}"/>
    <cellStyle name="Komma 3 2 3 3 2 2 2 4 3" xfId="39970" xr:uid="{4F6BA67C-BE5D-4072-ABBB-7F1C4F9DF516}"/>
    <cellStyle name="Komma 3 2 3 3 2 2 2 5" xfId="17921" xr:uid="{944592CE-0E5A-4633-A07E-DED0BC71C54B}"/>
    <cellStyle name="Komma 3 2 3 3 2 2 2 5 2" xfId="45538" xr:uid="{1B7ECC9E-489D-4051-B81A-B32877F0E225}"/>
    <cellStyle name="Komma 3 2 3 3 2 2 2 6" xfId="23549" xr:uid="{8531017D-7CC9-45DA-8DEA-6ADE2F02A94E}"/>
    <cellStyle name="Komma 3 2 3 3 2 2 3" xfId="2140" xr:uid="{42398CF0-9839-427F-944B-5A7BBE47A1C2}"/>
    <cellStyle name="Komma 3 2 3 3 2 2 3 2" xfId="4744" xr:uid="{40B6BE9D-2DBE-4188-B423-9AA57E12C671}"/>
    <cellStyle name="Komma 3 2 3 3 2 2 3 2 2" xfId="10251" xr:uid="{0F221E8A-A41C-4F05-B26B-F0F09166FE45}"/>
    <cellStyle name="Komma 3 2 3 3 2 2 3 2 2 2" xfId="32320" xr:uid="{ECD0CBF6-A219-43A1-B817-D9E3C7307C43}"/>
    <cellStyle name="Komma 3 2 3 3 2 2 3 2 3" xfId="15738" xr:uid="{D694A04D-FB4A-48D9-AF7B-2A64ABC9C994}"/>
    <cellStyle name="Komma 3 2 3 3 2 2 3 2 3 2" xfId="37807" xr:uid="{A2B066C7-39A8-49FB-B893-AA72DFFF1A0E}"/>
    <cellStyle name="Komma 3 2 3 3 2 2 3 2 3 3" xfId="43355" xr:uid="{9B9B1830-8021-4DE3-A443-B1B8AF8C43CA}"/>
    <cellStyle name="Komma 3 2 3 3 2 2 3 2 4" xfId="21306" xr:uid="{175A3D14-22AF-4CFD-8874-BF10D6909A76}"/>
    <cellStyle name="Komma 3 2 3 3 2 2 3 2 4 2" xfId="48802" xr:uid="{A13BB73D-01C1-4AF5-8FAA-0BA922CBAA3E}"/>
    <cellStyle name="Komma 3 2 3 3 2 2 3 2 5" xfId="26813" xr:uid="{17B9C7A1-36D1-4E02-A0B4-13B49851FED1}"/>
    <cellStyle name="Komma 3 2 3 3 2 2 3 3" xfId="7768" xr:uid="{A07FCF03-D35C-4D55-8A74-96FBFB609744}"/>
    <cellStyle name="Komma 3 2 3 3 2 2 3 3 2" xfId="29837" xr:uid="{D8177D3F-22A7-4EDB-90DC-D53E627013C1}"/>
    <cellStyle name="Komma 3 2 3 3 2 2 3 4" xfId="13134" xr:uid="{E2102BBE-0254-42EF-8BA8-41989C08C239}"/>
    <cellStyle name="Komma 3 2 3 3 2 2 3 4 2" xfId="35203" xr:uid="{BE0F44CA-885D-47FD-8F53-FE1B05856CE2}"/>
    <cellStyle name="Komma 3 2 3 3 2 2 3 4 3" xfId="40751" xr:uid="{F5021F98-51D5-410A-83A7-0D296271FF9E}"/>
    <cellStyle name="Komma 3 2 3 3 2 2 3 5" xfId="18702" xr:uid="{EC886FBC-43F9-4F28-A843-1FD89682ECFF}"/>
    <cellStyle name="Komma 3 2 3 3 2 2 3 5 2" xfId="46319" xr:uid="{380BAE84-1AC3-4D81-99D0-4965744B1D90}"/>
    <cellStyle name="Komma 3 2 3 3 2 2 3 6" xfId="24330" xr:uid="{D0AD6D30-AE49-483F-9B1B-C5984A82CC06}"/>
    <cellStyle name="Komma 3 2 3 3 2 2 4" xfId="3162" xr:uid="{9C1E4E2D-01D8-44F9-ABFF-892871C3D127}"/>
    <cellStyle name="Komma 3 2 3 3 2 2 4 2" xfId="8689" xr:uid="{A1A3EEB9-0547-4B77-AEA8-7255837E75CC}"/>
    <cellStyle name="Komma 3 2 3 3 2 2 4 2 2" xfId="30758" xr:uid="{BAEE7052-9300-4F04-8B06-48FF3D0DF64D}"/>
    <cellStyle name="Komma 3 2 3 3 2 2 4 3" xfId="14156" xr:uid="{39BD5AA2-8E3F-4F70-82DA-BA5E53575C55}"/>
    <cellStyle name="Komma 3 2 3 3 2 2 4 3 2" xfId="36225" xr:uid="{E0E05FA2-C5EA-4C4E-BA23-C744B4140B97}"/>
    <cellStyle name="Komma 3 2 3 3 2 2 4 3 3" xfId="41773" xr:uid="{F0CEABCA-2650-4B1C-A15E-5CA2C3F02042}"/>
    <cellStyle name="Komma 3 2 3 3 2 2 4 4" xfId="19724" xr:uid="{5C8F0EF6-E600-48DF-AAD4-B97656D8004C}"/>
    <cellStyle name="Komma 3 2 3 3 2 2 4 4 2" xfId="47240" xr:uid="{3F26AB89-F77B-473D-B5CF-B56638847BB7}"/>
    <cellStyle name="Komma 3 2 3 3 2 2 4 5" xfId="25251" xr:uid="{B3F7BEFF-B616-486E-803D-903FB5EE8A3C}"/>
    <cellStyle name="Komma 3 2 3 3 2 2 5" xfId="6186" xr:uid="{AA0FCEE8-C42E-4A49-84B1-975051EA72C3}"/>
    <cellStyle name="Komma 3 2 3 3 2 2 5 2" xfId="28255" xr:uid="{A6FA3880-95D2-43E3-A558-CDD3585B2562}"/>
    <cellStyle name="Komma 3 2 3 3 2 2 6" xfId="11572" xr:uid="{AA224BD8-1CAF-4E03-8407-DFBA8598F4F3}"/>
    <cellStyle name="Komma 3 2 3 3 2 2 6 2" xfId="33641" xr:uid="{70FDFE45-E0DF-4BC5-8876-CAD25DEBB00A}"/>
    <cellStyle name="Komma 3 2 3 3 2 2 6 3" xfId="39189" xr:uid="{386DBD0F-7836-46C1-A979-A17DC634DFF1}"/>
    <cellStyle name="Komma 3 2 3 3 2 2 7" xfId="17120" xr:uid="{495BDF13-7E69-4BEA-A698-88C6C5468B5B}"/>
    <cellStyle name="Komma 3 2 3 3 2 2 7 2" xfId="44737" xr:uid="{8BDB042A-F615-4862-BB94-C0578CACB4B6}"/>
    <cellStyle name="Komma 3 2 3 3 2 2 8" xfId="22748" xr:uid="{1AF05DB1-E181-47A4-A6CE-BA4ACF411D78}"/>
    <cellStyle name="Komma 3 2 3 3 2 3" xfId="2741" xr:uid="{F018FB59-85C7-4787-BBD3-0A1387B41B6D}"/>
    <cellStyle name="Komma 3 2 3 3 2 3 2" xfId="13735" xr:uid="{4477DF21-9DBF-4AD5-8523-E67C5141E575}"/>
    <cellStyle name="Komma 3 2 3 3 2 3 2 2" xfId="35804" xr:uid="{DA0BAD25-E170-4791-BEBD-DD1AF6D88B34}"/>
    <cellStyle name="Komma 3 2 3 3 2 3 2 3" xfId="41352" xr:uid="{9C912FB2-4172-4823-BDC3-BD7E3C8655FC}"/>
    <cellStyle name="Komma 3 2 3 3 2 3 3" xfId="19303" xr:uid="{CF88CCA6-D6AD-4E9A-BDB3-15155A44E6FF}"/>
    <cellStyle name="Komma 3 2 3 3 2 3 4" xfId="38680" xr:uid="{22FAB001-AEE3-495B-B539-BBED76462DCB}"/>
    <cellStyle name="Komma 3 2 3 3 2 4" xfId="5765" xr:uid="{DE6FE0B9-D46D-4C45-B400-5633F485806A}"/>
    <cellStyle name="Komma 3 2 3 3 2 4 2" xfId="27834" xr:uid="{748E34D8-CD25-41EF-8538-E27D132E7B3F}"/>
    <cellStyle name="Komma 3 2 3 3 2 5" xfId="16699" xr:uid="{0488E8E8-92CF-4668-9E2D-866478B249AB}"/>
    <cellStyle name="Komma 3 2 3 3 2 5 2" xfId="44316" xr:uid="{F91868F4-0E8D-42C2-A430-B7B4856F194A}"/>
    <cellStyle name="Komma 3 2 3 3 2 6" xfId="22327" xr:uid="{C0FAD6BE-9DFC-42BC-B411-847C1729C39F}"/>
    <cellStyle name="Komma 3 2 3 3 3" xfId="253" xr:uid="{52C122E4-34DB-48BA-A366-E81266FC5B74}"/>
    <cellStyle name="Komma 3 2 3 3 3 2" xfId="676" xr:uid="{84F12BEF-1ED1-4F0C-8692-159F30C72DC0}"/>
    <cellStyle name="Komma 3 2 3 3 3 2 2" xfId="1477" xr:uid="{5308C1AB-ACE1-4D5D-A199-D4C9A8D4B31F}"/>
    <cellStyle name="Komma 3 2 3 3 3 2 2 2" xfId="4081" xr:uid="{EAAD3131-D934-4F67-9D68-87B3B639CC6C}"/>
    <cellStyle name="Komma 3 2 3 3 3 2 2 2 2" xfId="9588" xr:uid="{ECE7ABAC-7BE6-4155-8FD6-3D9C57954832}"/>
    <cellStyle name="Komma 3 2 3 3 3 2 2 2 2 2" xfId="31657" xr:uid="{72E48B0A-0208-47F1-A8CB-39B46FFD9009}"/>
    <cellStyle name="Komma 3 2 3 3 3 2 2 2 3" xfId="15075" xr:uid="{A890F543-6857-43B8-9D3B-E1F631938209}"/>
    <cellStyle name="Komma 3 2 3 3 3 2 2 2 3 2" xfId="37144" xr:uid="{8B049033-E352-4F74-A85E-007EDBCC703B}"/>
    <cellStyle name="Komma 3 2 3 3 3 2 2 2 3 3" xfId="42692" xr:uid="{72920BC6-8442-47AA-9351-4B2AD8700968}"/>
    <cellStyle name="Komma 3 2 3 3 3 2 2 2 4" xfId="20643" xr:uid="{589E5C6A-6934-42C9-BEC5-EEC3D67DD5E7}"/>
    <cellStyle name="Komma 3 2 3 3 3 2 2 2 4 2" xfId="48139" xr:uid="{B4C2841E-DB82-4ED7-B5F2-F19A03208261}"/>
    <cellStyle name="Komma 3 2 3 3 3 2 2 2 5" xfId="26150" xr:uid="{7CF8E394-58D6-42BB-8A30-223B91239B27}"/>
    <cellStyle name="Komma 3 2 3 3 3 2 2 3" xfId="7105" xr:uid="{0364535D-98DC-4083-A763-4DC237879F67}"/>
    <cellStyle name="Komma 3 2 3 3 3 2 2 3 2" xfId="29174" xr:uid="{9664B14A-1268-4A42-9006-3A65624404DE}"/>
    <cellStyle name="Komma 3 2 3 3 3 2 2 4" xfId="12471" xr:uid="{4BB364BF-44E7-4316-8F97-082BDC0B8581}"/>
    <cellStyle name="Komma 3 2 3 3 3 2 2 4 2" xfId="34540" xr:uid="{C6179C2E-E09F-4A39-B7B6-5A6A5265D7C5}"/>
    <cellStyle name="Komma 3 2 3 3 3 2 2 4 3" xfId="40088" xr:uid="{2B99A2F0-A7B8-45B3-BC1F-903E6612607A}"/>
    <cellStyle name="Komma 3 2 3 3 3 2 2 5" xfId="18039" xr:uid="{FB6C308E-6AE9-4A76-940A-7E991BF2B52E}"/>
    <cellStyle name="Komma 3 2 3 3 3 2 2 5 2" xfId="45656" xr:uid="{2FD8A94D-3579-4848-829C-284BD097D567}"/>
    <cellStyle name="Komma 3 2 3 3 3 2 2 6" xfId="23667" xr:uid="{A136E7A2-828A-4E7E-8E67-8784CD54AD58}"/>
    <cellStyle name="Komma 3 2 3 3 3 2 3" xfId="2258" xr:uid="{B3E21663-24FB-4EE1-B23D-63716807D1EE}"/>
    <cellStyle name="Komma 3 2 3 3 3 2 3 2" xfId="4862" xr:uid="{3247CEF5-5423-4DC4-9E66-78030A8E8DE8}"/>
    <cellStyle name="Komma 3 2 3 3 3 2 3 2 2" xfId="10369" xr:uid="{81A035EA-5A90-480F-A175-33A4BAF0D64C}"/>
    <cellStyle name="Komma 3 2 3 3 3 2 3 2 2 2" xfId="32438" xr:uid="{E12AE6D1-0BAA-49F2-9A8A-295A3CFA0635}"/>
    <cellStyle name="Komma 3 2 3 3 3 2 3 2 3" xfId="15856" xr:uid="{0160567D-416F-45C7-8AA3-DCC8B770A317}"/>
    <cellStyle name="Komma 3 2 3 3 3 2 3 2 3 2" xfId="37925" xr:uid="{8D1C15A6-D51A-4618-9D38-0DBF34905488}"/>
    <cellStyle name="Komma 3 2 3 3 3 2 3 2 3 3" xfId="43473" xr:uid="{1BD26C49-F2BE-4375-8948-C91748B26665}"/>
    <cellStyle name="Komma 3 2 3 3 3 2 3 2 4" xfId="21424" xr:uid="{5D380FA7-82E0-49EE-8A2F-E6AABB575FC9}"/>
    <cellStyle name="Komma 3 2 3 3 3 2 3 2 4 2" xfId="48920" xr:uid="{87E3A0B6-3582-4774-B785-33C32A80A99A}"/>
    <cellStyle name="Komma 3 2 3 3 3 2 3 2 5" xfId="26931" xr:uid="{907FB725-1F3A-46F7-8E5D-B8710FA77EBF}"/>
    <cellStyle name="Komma 3 2 3 3 3 2 3 3" xfId="7886" xr:uid="{B4C9D3E9-F5B2-4BA0-8D9A-DF2ABB9AAF14}"/>
    <cellStyle name="Komma 3 2 3 3 3 2 3 3 2" xfId="29955" xr:uid="{E7F66C39-0F32-4730-83F5-CBF8FA3850C1}"/>
    <cellStyle name="Komma 3 2 3 3 3 2 3 4" xfId="13252" xr:uid="{4FFDAF1D-A4B7-4593-8EFD-C3B39DD7B451}"/>
    <cellStyle name="Komma 3 2 3 3 3 2 3 4 2" xfId="35321" xr:uid="{DD9FAC52-22FA-4738-92BB-CC1EB4440D68}"/>
    <cellStyle name="Komma 3 2 3 3 3 2 3 4 3" xfId="40869" xr:uid="{FE1B8AB2-D22B-40A0-BE54-D23A01E0D3E1}"/>
    <cellStyle name="Komma 3 2 3 3 3 2 3 5" xfId="18820" xr:uid="{C3B5B3A9-6B19-4E18-A731-AFF9479A4E09}"/>
    <cellStyle name="Komma 3 2 3 3 3 2 3 5 2" xfId="46437" xr:uid="{2C0698A6-42BD-4EE9-8AC9-64DE2A80C7C7}"/>
    <cellStyle name="Komma 3 2 3 3 3 2 3 6" xfId="24448" xr:uid="{7BC1ADA1-06B8-4127-8C51-7630656026F7}"/>
    <cellStyle name="Komma 3 2 3 3 3 2 4" xfId="3280" xr:uid="{2FB591BD-EA61-4E41-AD7C-9FF9BB06B96B}"/>
    <cellStyle name="Komma 3 2 3 3 3 2 4 2" xfId="8807" xr:uid="{FAD592CA-F21E-470D-A5B9-B827C7A6C810}"/>
    <cellStyle name="Komma 3 2 3 3 3 2 4 2 2" xfId="30876" xr:uid="{4F37B1E8-37D1-4D62-861F-4103001C5444}"/>
    <cellStyle name="Komma 3 2 3 3 3 2 4 3" xfId="14274" xr:uid="{3535CE02-76E8-4184-BD6D-58DEFBD067F7}"/>
    <cellStyle name="Komma 3 2 3 3 3 2 4 3 2" xfId="36343" xr:uid="{BF57A942-DB27-47EC-82C0-AABC2A93B23C}"/>
    <cellStyle name="Komma 3 2 3 3 3 2 4 3 3" xfId="41891" xr:uid="{3C1D6559-69CB-4B40-AE99-91E0A96E6BDA}"/>
    <cellStyle name="Komma 3 2 3 3 3 2 4 4" xfId="19842" xr:uid="{0275C31C-9330-4748-A03B-5FF4640ADD8D}"/>
    <cellStyle name="Komma 3 2 3 3 3 2 4 4 2" xfId="47358" xr:uid="{D9F0205E-8411-451C-ADEB-463C7ECC6809}"/>
    <cellStyle name="Komma 3 2 3 3 3 2 4 5" xfId="25369" xr:uid="{DF6E00D4-2CAA-4C53-AD0D-1646678D5A31}"/>
    <cellStyle name="Komma 3 2 3 3 3 2 5" xfId="6304" xr:uid="{7E1794FE-45F8-4D18-83BB-A4FA6E1461AA}"/>
    <cellStyle name="Komma 3 2 3 3 3 2 5 2" xfId="28373" xr:uid="{392B1928-6C4E-49DE-BB2B-44832D3DA068}"/>
    <cellStyle name="Komma 3 2 3 3 3 2 6" xfId="11690" xr:uid="{E5192060-DEFF-4EF0-9AF4-7C0F0A792491}"/>
    <cellStyle name="Komma 3 2 3 3 3 2 6 2" xfId="33759" xr:uid="{3078A029-A1C0-4EA1-87AB-5906EB5E8645}"/>
    <cellStyle name="Komma 3 2 3 3 3 2 6 3" xfId="39307" xr:uid="{46AC9DAF-AD93-4806-9C3C-17813E711634}"/>
    <cellStyle name="Komma 3 2 3 3 3 2 7" xfId="17238" xr:uid="{394154DD-15FB-420C-8E75-DE4BBF7CD431}"/>
    <cellStyle name="Komma 3 2 3 3 3 2 7 2" xfId="44855" xr:uid="{F8B2A513-5CC7-4897-98B0-123352131EE9}"/>
    <cellStyle name="Komma 3 2 3 3 3 2 8" xfId="22866" xr:uid="{0A13B76B-6CD0-403F-A0E2-8D3DC8FC3641}"/>
    <cellStyle name="Komma 3 2 3 3 3 3" xfId="2859" xr:uid="{BD1B3066-2958-47B8-B731-AC74F4202BE9}"/>
    <cellStyle name="Komma 3 2 3 3 3 3 2" xfId="13853" xr:uid="{158EEF82-ED48-4CB3-AA2C-9EA76AAD2489}"/>
    <cellStyle name="Komma 3 2 3 3 3 3 2 2" xfId="35922" xr:uid="{FAE8B7BF-C95B-49B0-9915-807E45BB061D}"/>
    <cellStyle name="Komma 3 2 3 3 3 3 2 3" xfId="41470" xr:uid="{61BED9EF-63C6-4896-B24B-27AEE86DFDE9}"/>
    <cellStyle name="Komma 3 2 3 3 3 3 3" xfId="19421" xr:uid="{A540220E-0A09-4F09-8FDE-97585A5FBEE0}"/>
    <cellStyle name="Komma 3 2 3 3 3 3 4" xfId="38726" xr:uid="{79A89E9C-10DD-4625-93B8-47654203D914}"/>
    <cellStyle name="Komma 3 2 3 3 3 4" xfId="5883" xr:uid="{BC6F9F26-85EA-4B3A-9C19-22AF684965DA}"/>
    <cellStyle name="Komma 3 2 3 3 3 4 2" xfId="27952" xr:uid="{747EC6BB-514F-4FE4-BBE9-B25C3054DA98}"/>
    <cellStyle name="Komma 3 2 3 3 3 5" xfId="16817" xr:uid="{78CA322A-36BF-4FAC-926E-094C58ED923C}"/>
    <cellStyle name="Komma 3 2 3 3 3 5 2" xfId="44434" xr:uid="{4CF0DE4A-B087-478C-9C74-45D97CF28F74}"/>
    <cellStyle name="Komma 3 2 3 3 3 6" xfId="22445" xr:uid="{4F72C3A9-C389-461B-B208-F36B404D8347}"/>
    <cellStyle name="Komma 3 2 3 3 4" xfId="353" xr:uid="{A9C5F406-7335-43FF-99F0-9CCD1598E681}"/>
    <cellStyle name="Komma 3 2 3 3 4 2" xfId="776" xr:uid="{C6678EE3-7700-4AF5-BC32-FFF2B86FA824}"/>
    <cellStyle name="Komma 3 2 3 3 4 2 2" xfId="1577" xr:uid="{27A6FDE6-2008-4804-B99B-FC1E557E3830}"/>
    <cellStyle name="Komma 3 2 3 3 4 2 2 2" xfId="4181" xr:uid="{B7637B87-1352-4D31-89D6-0C71D74086C5}"/>
    <cellStyle name="Komma 3 2 3 3 4 2 2 2 2" xfId="9688" xr:uid="{6DDAC990-2C2F-4052-B2F7-87D2FA92420F}"/>
    <cellStyle name="Komma 3 2 3 3 4 2 2 2 2 2" xfId="31757" xr:uid="{48CFCCEE-1BE6-491A-8869-3CFF9D6C9CAB}"/>
    <cellStyle name="Komma 3 2 3 3 4 2 2 2 3" xfId="15175" xr:uid="{4D2505D8-857B-4B94-8AA8-C1E8EAF50575}"/>
    <cellStyle name="Komma 3 2 3 3 4 2 2 2 3 2" xfId="37244" xr:uid="{A4CE720C-DDB6-468B-9811-EAEA5B3C5A87}"/>
    <cellStyle name="Komma 3 2 3 3 4 2 2 2 3 3" xfId="42792" xr:uid="{E6C8D903-1003-491B-85AC-6050972DDC2A}"/>
    <cellStyle name="Komma 3 2 3 3 4 2 2 2 4" xfId="20743" xr:uid="{A921E3C0-2334-4E53-9626-19C7BC4D9A92}"/>
    <cellStyle name="Komma 3 2 3 3 4 2 2 2 4 2" xfId="48239" xr:uid="{E5CF2443-50A4-4A56-8114-62385C643D21}"/>
    <cellStyle name="Komma 3 2 3 3 4 2 2 2 5" xfId="26250" xr:uid="{737E9EDD-7F77-46CA-9C43-3DBB2F8424C1}"/>
    <cellStyle name="Komma 3 2 3 3 4 2 2 3" xfId="7205" xr:uid="{0A32E5CF-DAAE-473F-BA42-4D2BD04219FC}"/>
    <cellStyle name="Komma 3 2 3 3 4 2 2 3 2" xfId="29274" xr:uid="{04B5C172-CA2E-4760-A6B3-B5DE3FB4512F}"/>
    <cellStyle name="Komma 3 2 3 3 4 2 2 4" xfId="12571" xr:uid="{A86EBF8F-1332-4071-9A53-6B5A2E26D586}"/>
    <cellStyle name="Komma 3 2 3 3 4 2 2 4 2" xfId="34640" xr:uid="{3B936556-E18D-4083-948C-85A48D523152}"/>
    <cellStyle name="Komma 3 2 3 3 4 2 2 4 3" xfId="40188" xr:uid="{75CF8BF6-12CF-41E8-BC11-EE6491B3E2EC}"/>
    <cellStyle name="Komma 3 2 3 3 4 2 2 5" xfId="18139" xr:uid="{F4804763-0FE8-431F-A310-A2BEBF847852}"/>
    <cellStyle name="Komma 3 2 3 3 4 2 2 5 2" xfId="45756" xr:uid="{7C152143-0831-4BA3-B1F5-DF6D0D6DC4E6}"/>
    <cellStyle name="Komma 3 2 3 3 4 2 2 6" xfId="23767" xr:uid="{7DAB42E9-0C8D-4EF2-81A6-416287F45C6F}"/>
    <cellStyle name="Komma 3 2 3 3 4 2 3" xfId="2358" xr:uid="{F00883A7-6911-4A4C-9A99-1D9B2528B820}"/>
    <cellStyle name="Komma 3 2 3 3 4 2 3 2" xfId="4962" xr:uid="{75126F41-CC71-4220-8D75-2AD4C304F57C}"/>
    <cellStyle name="Komma 3 2 3 3 4 2 3 2 2" xfId="10469" xr:uid="{EE69999E-13CE-4838-869F-D54CDC461D08}"/>
    <cellStyle name="Komma 3 2 3 3 4 2 3 2 2 2" xfId="32538" xr:uid="{798C569F-6670-4458-9054-81812FC7ADB0}"/>
    <cellStyle name="Komma 3 2 3 3 4 2 3 2 3" xfId="15956" xr:uid="{68F0A3F9-DD0A-4E35-96EF-B4A344BBB37A}"/>
    <cellStyle name="Komma 3 2 3 3 4 2 3 2 3 2" xfId="38025" xr:uid="{25B32487-A11D-4D29-AF94-158C9D84B84B}"/>
    <cellStyle name="Komma 3 2 3 3 4 2 3 2 3 3" xfId="43573" xr:uid="{9B870CA0-50DD-48EF-A664-0BEA6D523AFD}"/>
    <cellStyle name="Komma 3 2 3 3 4 2 3 2 4" xfId="21524" xr:uid="{C9B26097-429F-49B5-ACCE-A316B1B035CC}"/>
    <cellStyle name="Komma 3 2 3 3 4 2 3 2 4 2" xfId="49020" xr:uid="{C7541542-4B6D-4388-AA27-C917EB568CB6}"/>
    <cellStyle name="Komma 3 2 3 3 4 2 3 2 5" xfId="27031" xr:uid="{7C5ABC08-7260-41A6-8F2F-3A97A82BCFBC}"/>
    <cellStyle name="Komma 3 2 3 3 4 2 3 3" xfId="7986" xr:uid="{38EF6FE1-0C5A-44A6-8196-E8F94BA76272}"/>
    <cellStyle name="Komma 3 2 3 3 4 2 3 3 2" xfId="30055" xr:uid="{6393AA65-6C94-4430-AD39-0277DA5F5593}"/>
    <cellStyle name="Komma 3 2 3 3 4 2 3 4" xfId="13352" xr:uid="{7B135D7E-DDEF-4111-BC71-B8EA96857880}"/>
    <cellStyle name="Komma 3 2 3 3 4 2 3 4 2" xfId="35421" xr:uid="{3CAC3B83-BC7C-4102-9A68-C366454456AB}"/>
    <cellStyle name="Komma 3 2 3 3 4 2 3 4 3" xfId="40969" xr:uid="{BE86BF74-2298-493F-A554-08FC4665FAB2}"/>
    <cellStyle name="Komma 3 2 3 3 4 2 3 5" xfId="18920" xr:uid="{9237371B-D0FF-4211-A0A7-51EF1C498F2E}"/>
    <cellStyle name="Komma 3 2 3 3 4 2 3 5 2" xfId="46537" xr:uid="{923B0D24-7F56-4BAC-9246-560A76CB8462}"/>
    <cellStyle name="Komma 3 2 3 3 4 2 3 6" xfId="24548" xr:uid="{868D15F8-BC62-48EE-84CA-A7FC2FBE6A49}"/>
    <cellStyle name="Komma 3 2 3 3 4 2 4" xfId="3380" xr:uid="{4573C150-FDCD-482B-8C54-EE65D148BABE}"/>
    <cellStyle name="Komma 3 2 3 3 4 2 4 2" xfId="8907" xr:uid="{5B0948D1-4495-449F-9003-C989CB3F8E97}"/>
    <cellStyle name="Komma 3 2 3 3 4 2 4 2 2" xfId="30976" xr:uid="{9F57935F-6BE1-4327-B5B8-CA19721BBA28}"/>
    <cellStyle name="Komma 3 2 3 3 4 2 4 3" xfId="14374" xr:uid="{F8113A7A-13C1-4225-8E1D-F6DD78EA0F05}"/>
    <cellStyle name="Komma 3 2 3 3 4 2 4 3 2" xfId="36443" xr:uid="{B43D7071-DA03-4DA7-A028-24E3F8B428AE}"/>
    <cellStyle name="Komma 3 2 3 3 4 2 4 3 3" xfId="41991" xr:uid="{715123EA-44FD-4460-B411-7A88E4E2EF39}"/>
    <cellStyle name="Komma 3 2 3 3 4 2 4 4" xfId="19942" xr:uid="{8BFEAAD8-B7F7-4646-9584-C7661DF0F74E}"/>
    <cellStyle name="Komma 3 2 3 3 4 2 4 4 2" xfId="47458" xr:uid="{A13C018E-69AE-4324-A215-FB88A12D928B}"/>
    <cellStyle name="Komma 3 2 3 3 4 2 4 5" xfId="25469" xr:uid="{6990C077-9135-4978-B5ED-FF09AEB4E5FA}"/>
    <cellStyle name="Komma 3 2 3 3 4 2 5" xfId="6404" xr:uid="{AA03EEB6-872E-4D83-9A1C-7340FC66B107}"/>
    <cellStyle name="Komma 3 2 3 3 4 2 5 2" xfId="28473" xr:uid="{D5359B6E-473D-42EB-87C4-5EEBE33EA31E}"/>
    <cellStyle name="Komma 3 2 3 3 4 2 6" xfId="11790" xr:uid="{532D4748-8621-485E-8FDC-A67CE2D9DFE3}"/>
    <cellStyle name="Komma 3 2 3 3 4 2 6 2" xfId="33859" xr:uid="{3F7C08E3-7267-494F-BE9E-02F2AB8B628B}"/>
    <cellStyle name="Komma 3 2 3 3 4 2 6 3" xfId="39407" xr:uid="{D3EBD774-8CAC-43D5-86EE-414FB2D6E325}"/>
    <cellStyle name="Komma 3 2 3 3 4 2 7" xfId="17338" xr:uid="{5568D2BE-CB11-40F7-A4CD-D1DD797CB17D}"/>
    <cellStyle name="Komma 3 2 3 3 4 2 7 2" xfId="44955" xr:uid="{81E44480-2A4F-4471-8C32-47C98C5B369E}"/>
    <cellStyle name="Komma 3 2 3 3 4 2 8" xfId="22966" xr:uid="{1989F7E1-29B1-42D3-B75E-820AF23F7D5B}"/>
    <cellStyle name="Komma 3 2 3 3 4 3" xfId="2959" xr:uid="{A15E1E31-0980-40F1-BA6A-2FECA6A653E8}"/>
    <cellStyle name="Komma 3 2 3 3 4 3 2" xfId="13953" xr:uid="{BF3B73A9-AD02-44CC-B1D9-B0438F87A1B7}"/>
    <cellStyle name="Komma 3 2 3 3 4 3 2 2" xfId="36022" xr:uid="{D6ACCD62-130A-4BD4-8CE1-9E58FEE5A1DD}"/>
    <cellStyle name="Komma 3 2 3 3 4 3 2 3" xfId="41570" xr:uid="{93C7668B-789D-4E29-BE04-6A7630CC8FF4}"/>
    <cellStyle name="Komma 3 2 3 3 4 3 3" xfId="19521" xr:uid="{6037033E-550F-4E94-8ABA-A417EAD257EE}"/>
    <cellStyle name="Komma 3 2 3 3 4 3 4" xfId="38746" xr:uid="{1440CE2B-A87F-4D56-9969-775AD25DF62B}"/>
    <cellStyle name="Komma 3 2 3 3 4 4" xfId="5983" xr:uid="{FA2FE532-3738-41DC-BB3B-E4F2B67ED37F}"/>
    <cellStyle name="Komma 3 2 3 3 4 4 2" xfId="28052" xr:uid="{F05D3AB3-BD86-4F72-98A4-05DADE238575}"/>
    <cellStyle name="Komma 3 2 3 3 4 5" xfId="16917" xr:uid="{3B43A041-82FF-44CE-8EE9-B68BDDFAE9EB}"/>
    <cellStyle name="Komma 3 2 3 3 4 5 2" xfId="44534" xr:uid="{49E7753A-A9A2-4CE2-8569-46866DC91E63}"/>
    <cellStyle name="Komma 3 2 3 3 4 6" xfId="22545" xr:uid="{BFF5BEC4-F807-4510-8742-205A760BE48A}"/>
    <cellStyle name="Komma 3 2 3 3 5" xfId="495" xr:uid="{9530163F-6C7A-4699-A88E-40234F4B5F12}"/>
    <cellStyle name="Komma 3 2 3 3 5 2" xfId="1296" xr:uid="{C2E34DE8-8C53-489F-A64F-4B7953F6E72D}"/>
    <cellStyle name="Komma 3 2 3 3 5 2 2" xfId="3900" xr:uid="{6CBE64F1-414B-4005-AFA4-6FB1B00A7BAE}"/>
    <cellStyle name="Komma 3 2 3 3 5 2 2 2" xfId="9407" xr:uid="{468A12A1-BD64-4013-B039-31FED5BB1AF7}"/>
    <cellStyle name="Komma 3 2 3 3 5 2 2 2 2" xfId="31476" xr:uid="{AC035D60-E798-4E16-9D0D-9D3724F1258E}"/>
    <cellStyle name="Komma 3 2 3 3 5 2 2 3" xfId="14894" xr:uid="{7714F344-4A4D-4D48-BB24-0D32265F6D22}"/>
    <cellStyle name="Komma 3 2 3 3 5 2 2 3 2" xfId="36963" xr:uid="{1E2EB869-2D73-470C-82B6-386C655CC23C}"/>
    <cellStyle name="Komma 3 2 3 3 5 2 2 3 3" xfId="42511" xr:uid="{7945D731-1556-4927-AC4D-DB2E94CBC7D5}"/>
    <cellStyle name="Komma 3 2 3 3 5 2 2 4" xfId="20462" xr:uid="{0C86A500-04DE-4E66-ADA4-909C8FD4992A}"/>
    <cellStyle name="Komma 3 2 3 3 5 2 2 4 2" xfId="47958" xr:uid="{4334DB8F-75B1-4F66-8BA7-DB7AB19EF1C9}"/>
    <cellStyle name="Komma 3 2 3 3 5 2 2 5" xfId="25969" xr:uid="{D3853771-BD12-40DA-8163-0ED9B9367B03}"/>
    <cellStyle name="Komma 3 2 3 3 5 2 3" xfId="6924" xr:uid="{D52C1BD4-9146-4464-9509-35E46AD3899B}"/>
    <cellStyle name="Komma 3 2 3 3 5 2 3 2" xfId="28993" xr:uid="{F6D4F844-DD8F-4406-9E81-8453997E8F1C}"/>
    <cellStyle name="Komma 3 2 3 3 5 2 4" xfId="12290" xr:uid="{F56137F5-5A7E-4D71-95AF-F3D68A91EC51}"/>
    <cellStyle name="Komma 3 2 3 3 5 2 4 2" xfId="34359" xr:uid="{C84D2018-0F74-471B-B5CF-2371026D1184}"/>
    <cellStyle name="Komma 3 2 3 3 5 2 4 3" xfId="39907" xr:uid="{FA042F9E-CA77-4002-A10A-8491FBC58ADF}"/>
    <cellStyle name="Komma 3 2 3 3 5 2 5" xfId="17858" xr:uid="{5BEC8BE8-1B46-4574-968C-8B7A8E1DE90E}"/>
    <cellStyle name="Komma 3 2 3 3 5 2 5 2" xfId="45475" xr:uid="{72806A71-289A-47CD-83DD-D17DABEC0826}"/>
    <cellStyle name="Komma 3 2 3 3 5 2 6" xfId="23486" xr:uid="{D8393F12-EC1E-409E-A2A3-64A61B403BDD}"/>
    <cellStyle name="Komma 3 2 3 3 5 3" xfId="2077" xr:uid="{378C3709-429B-4A41-832A-BB8183F75C07}"/>
    <cellStyle name="Komma 3 2 3 3 5 3 2" xfId="4681" xr:uid="{A03D9069-6590-471C-86FE-A89B875F56F4}"/>
    <cellStyle name="Komma 3 2 3 3 5 3 2 2" xfId="10188" xr:uid="{07ED67F8-3034-4B7F-8790-E8F1B4D3FF4E}"/>
    <cellStyle name="Komma 3 2 3 3 5 3 2 2 2" xfId="32257" xr:uid="{B338019C-83D2-411A-A44C-6B37BC4CE8C7}"/>
    <cellStyle name="Komma 3 2 3 3 5 3 2 3" xfId="15675" xr:uid="{08B4D362-27E4-40F1-99CA-88A8332BE312}"/>
    <cellStyle name="Komma 3 2 3 3 5 3 2 3 2" xfId="37744" xr:uid="{428C4BFC-3274-46BE-B2C1-9147D8162FD3}"/>
    <cellStyle name="Komma 3 2 3 3 5 3 2 3 3" xfId="43292" xr:uid="{83CA5E13-001A-4CC5-A04B-164B0CF80B12}"/>
    <cellStyle name="Komma 3 2 3 3 5 3 2 4" xfId="21243" xr:uid="{B32C40E1-2311-45FF-BFBD-8427E50C2998}"/>
    <cellStyle name="Komma 3 2 3 3 5 3 2 4 2" xfId="48739" xr:uid="{EF10425C-5A91-49E2-8A33-36DCF236B312}"/>
    <cellStyle name="Komma 3 2 3 3 5 3 2 5" xfId="26750" xr:uid="{F2388C9C-30A1-4D7D-9B76-A4558552FDA8}"/>
    <cellStyle name="Komma 3 2 3 3 5 3 3" xfId="7705" xr:uid="{FF1B3266-709A-4C24-BD29-84D7DF9D4AEA}"/>
    <cellStyle name="Komma 3 2 3 3 5 3 3 2" xfId="29774" xr:uid="{085996DF-3F85-43A6-B065-C4EA1C4E58C5}"/>
    <cellStyle name="Komma 3 2 3 3 5 3 4" xfId="13071" xr:uid="{D21320D4-9D96-470E-A4CE-4DCC0C59BB8E}"/>
    <cellStyle name="Komma 3 2 3 3 5 3 4 2" xfId="35140" xr:uid="{6594D67E-4343-461B-B355-60C5633E97FC}"/>
    <cellStyle name="Komma 3 2 3 3 5 3 4 3" xfId="40688" xr:uid="{70FCA160-A51A-408D-A459-DF4BCEA69AF5}"/>
    <cellStyle name="Komma 3 2 3 3 5 3 5" xfId="18639" xr:uid="{6C58FD97-3DD8-4E3C-A29F-7BE707E3C90A}"/>
    <cellStyle name="Komma 3 2 3 3 5 3 5 2" xfId="46256" xr:uid="{73827685-CCE0-4906-9A0A-C83F2D2E3C90}"/>
    <cellStyle name="Komma 3 2 3 3 5 3 6" xfId="24267" xr:uid="{A1E4DF61-1549-4C77-B2CF-21F36F21893D}"/>
    <cellStyle name="Komma 3 2 3 3 5 4" xfId="3099" xr:uid="{4AB881D4-54D9-4809-8CC9-9CD08779B015}"/>
    <cellStyle name="Komma 3 2 3 3 5 4 2" xfId="8626" xr:uid="{E4194BD5-1F45-4477-BCE3-37B951532892}"/>
    <cellStyle name="Komma 3 2 3 3 5 4 2 2" xfId="30695" xr:uid="{F907D607-E793-4FDB-9D40-A33F0C43ED22}"/>
    <cellStyle name="Komma 3 2 3 3 5 4 3" xfId="14093" xr:uid="{F4271877-82DC-4209-9742-300B80D5EF30}"/>
    <cellStyle name="Komma 3 2 3 3 5 4 3 2" xfId="36162" xr:uid="{843C5994-4804-43E8-A411-9D2C5CED7F40}"/>
    <cellStyle name="Komma 3 2 3 3 5 4 3 3" xfId="41710" xr:uid="{DEA056DB-BED2-443A-802E-156277E0367D}"/>
    <cellStyle name="Komma 3 2 3 3 5 4 4" xfId="19661" xr:uid="{34486C2C-DB3F-45A4-9ABE-D1CC2DBE2C71}"/>
    <cellStyle name="Komma 3 2 3 3 5 4 4 2" xfId="47177" xr:uid="{ECA2C367-0AA6-40EB-A86A-C790EC242EC3}"/>
    <cellStyle name="Komma 3 2 3 3 5 4 5" xfId="25188" xr:uid="{6A58CF8B-7048-49D9-B0F0-B6FD6A580304}"/>
    <cellStyle name="Komma 3 2 3 3 5 5" xfId="6123" xr:uid="{8D60FF47-3563-4E2E-AEAE-ED1A412F0161}"/>
    <cellStyle name="Komma 3 2 3 3 5 5 2" xfId="28192" xr:uid="{D746A543-5BF9-4E97-A36C-EE6B2A5BF31E}"/>
    <cellStyle name="Komma 3 2 3 3 5 6" xfId="11509" xr:uid="{AF00CC6A-740C-4662-ACD0-7E0AF1D5FDF2}"/>
    <cellStyle name="Komma 3 2 3 3 5 6 2" xfId="33578" xr:uid="{1DCB17D3-EE2E-4313-8717-1AE250857139}"/>
    <cellStyle name="Komma 3 2 3 3 5 6 3" xfId="39126" xr:uid="{06F5B3C9-FA97-4076-8374-923A13896A2A}"/>
    <cellStyle name="Komma 3 2 3 3 5 7" xfId="17057" xr:uid="{C619147F-D4DB-486C-B94A-351DE831F25A}"/>
    <cellStyle name="Komma 3 2 3 3 5 7 2" xfId="44674" xr:uid="{6B63C981-2D1F-4610-8C31-5B9B56DA217B}"/>
    <cellStyle name="Komma 3 2 3 3 5 8" xfId="22685" xr:uid="{CE64433A-C6EA-4579-BCE1-FBDD9AD29AF3}"/>
    <cellStyle name="Komma 3 2 3 3 6" xfId="916" xr:uid="{FE81EC68-22CC-41CA-930C-EF0FDF756FC0}"/>
    <cellStyle name="Komma 3 2 3 3 6 2" xfId="3520" xr:uid="{77F9958C-7BD0-45B9-A847-1BA3789C0304}"/>
    <cellStyle name="Komma 3 2 3 3 6 2 2" xfId="14514" xr:uid="{67F558C3-18B4-4268-9BD5-25CC38028951}"/>
    <cellStyle name="Komma 3 2 3 3 6 2 2 2" xfId="36583" xr:uid="{73643792-B4F3-447D-BE2B-E6F7A2EEBEAA}"/>
    <cellStyle name="Komma 3 2 3 3 6 2 2 3" xfId="42131" xr:uid="{8E10CC48-73ED-4776-8E40-6CC3FA0EA2F0}"/>
    <cellStyle name="Komma 3 2 3 3 6 2 3" xfId="20082" xr:uid="{97BC5FC5-C56E-4D19-B0DC-B8738701CE8F}"/>
    <cellStyle name="Komma 3 2 3 3 6 2 4" xfId="38766" xr:uid="{07BB7605-E337-4421-9224-2B1CFD529AAD}"/>
    <cellStyle name="Komma 3 2 3 3 6 3" xfId="5442" xr:uid="{02A5740A-4C02-4CEA-856B-05EDCE22B529}"/>
    <cellStyle name="Komma 3 2 3 3 6 3 2" xfId="10949" xr:uid="{D755C14B-1551-49AD-860A-D111266A5E6D}"/>
    <cellStyle name="Komma 3 2 3 3 6 3 2 2" xfId="33018" xr:uid="{436028DE-A2FF-4201-A4B6-A0A2D773C698}"/>
    <cellStyle name="Komma 3 2 3 3 6 3 3" xfId="16436" xr:uid="{56C6E1E7-6DFC-4BD8-800D-0FFCFFACA0E3}"/>
    <cellStyle name="Komma 3 2 3 3 6 3 3 2" xfId="38505" xr:uid="{60F30851-9E1A-4B2B-8ADA-98497147538C}"/>
    <cellStyle name="Komma 3 2 3 3 6 3 3 3" xfId="44053" xr:uid="{25A56D81-77A6-4F2A-A123-CD81364A487D}"/>
    <cellStyle name="Komma 3 2 3 3 6 3 4" xfId="22004" xr:uid="{925A1E74-B5ED-4DE6-A54C-C47E2A7EB3EB}"/>
    <cellStyle name="Komma 3 2 3 3 6 3 4 2" xfId="49500" xr:uid="{8549DAF0-67F2-47CC-933F-A9A1FDCFE2AC}"/>
    <cellStyle name="Komma 3 2 3 3 6 3 5" xfId="27511" xr:uid="{123A32DF-4C3E-4AB8-B6DF-05E9E81C888F}"/>
    <cellStyle name="Komma 3 2 3 3 6 4" xfId="6544" xr:uid="{58C3027E-AB58-447F-9EAE-C1F5451CE0DF}"/>
    <cellStyle name="Komma 3 2 3 3 6 4 2" xfId="28613" xr:uid="{74C42373-CB9C-4DD8-B72F-C766DD84EF59}"/>
    <cellStyle name="Komma 3 2 3 3 6 5" xfId="17478" xr:uid="{BCEC2BF9-5AE0-475C-A922-4A96735B6D8F}"/>
    <cellStyle name="Komma 3 2 3 3 6 5 2" xfId="45095" xr:uid="{9CA8CB0B-0F69-4BA0-8CB3-345D74D91915}"/>
    <cellStyle name="Komma 3 2 3 3 6 6" xfId="23106" xr:uid="{ABFADEBE-CF4C-4EB6-9C2F-DE532C315DEC}"/>
    <cellStyle name="Komma 3 2 3 3 7" xfId="2538" xr:uid="{E3402238-D274-465E-9F88-B77E740830D8}"/>
    <cellStyle name="Komma 3 2 3 3 7 2" xfId="13532" xr:uid="{8E3A587D-B90B-4C0E-811D-6E110200302E}"/>
    <cellStyle name="Komma 3 2 3 3 7 2 2" xfId="35601" xr:uid="{4D55AAF5-7379-4CB4-9251-0DCA34A10DDF}"/>
    <cellStyle name="Komma 3 2 3 3 7 2 3" xfId="41149" xr:uid="{73EF19EC-7DB5-4B60-ABC4-7D18B20EE66E}"/>
    <cellStyle name="Komma 3 2 3 3 7 3" xfId="19100" xr:uid="{4DAEF64B-5046-41E7-B19E-D0E755D11651}"/>
    <cellStyle name="Komma 3 2 3 3 7 4" xfId="38665" xr:uid="{D5F6C85B-914A-421E-956A-285EEFFA5EF5}"/>
    <cellStyle name="Komma 3 2 3 3 8" xfId="5702" xr:uid="{5D5E4B79-722F-483B-A11E-E161A8B4901E}"/>
    <cellStyle name="Komma 3 2 3 3 8 2" xfId="27771" xr:uid="{0A80F4E0-22A7-4681-968F-38BDDAD9153D}"/>
    <cellStyle name="Komma 3 2 3 3 9" xfId="16636" xr:uid="{7CBAD070-881F-4D0E-A39D-A0687AF17963}"/>
    <cellStyle name="Komma 3 2 3 3 9 2" xfId="44253" xr:uid="{77DEBC66-5492-403D-AD21-870B1E5D992C}"/>
    <cellStyle name="Komma 3 2 3 4" xfId="213" xr:uid="{3D3288C7-9AC5-40FE-B3D9-32CFF99CCE7F}"/>
    <cellStyle name="Komma 3 2 3 4 2" xfId="636" xr:uid="{9072089A-42A8-4A3F-917D-F2755D138949}"/>
    <cellStyle name="Komma 3 2 3 4 2 2" xfId="1437" xr:uid="{EC970F60-4E50-4192-B6D0-44F117E92CB1}"/>
    <cellStyle name="Komma 3 2 3 4 2 2 2" xfId="4041" xr:uid="{91E96C30-FDFC-45D0-AE2D-2E5FC58E3D1D}"/>
    <cellStyle name="Komma 3 2 3 4 2 2 2 2" xfId="9548" xr:uid="{5561022A-492C-41DD-BF0E-700B04546FA0}"/>
    <cellStyle name="Komma 3 2 3 4 2 2 2 2 2" xfId="31617" xr:uid="{0B10F93C-46BE-4352-9DE3-B411029B4A2F}"/>
    <cellStyle name="Komma 3 2 3 4 2 2 2 3" xfId="15035" xr:uid="{7AC9BF8F-DEF1-4308-92F0-1D7665B1B7D7}"/>
    <cellStyle name="Komma 3 2 3 4 2 2 2 3 2" xfId="37104" xr:uid="{E4FDA6F1-0AF5-450D-A337-DD4A74096D68}"/>
    <cellStyle name="Komma 3 2 3 4 2 2 2 3 3" xfId="42652" xr:uid="{0FEEA6AB-0D88-4488-A1E0-394704EC92E9}"/>
    <cellStyle name="Komma 3 2 3 4 2 2 2 4" xfId="20603" xr:uid="{F20D3872-6EE9-4CF3-A4F3-1DBB567F9A28}"/>
    <cellStyle name="Komma 3 2 3 4 2 2 2 4 2" xfId="48099" xr:uid="{7CEB2E6E-0950-478D-BF70-51C6BABBD98D}"/>
    <cellStyle name="Komma 3 2 3 4 2 2 2 5" xfId="26110" xr:uid="{1EE867E8-BF22-4DB7-A667-27222C5E8A8E}"/>
    <cellStyle name="Komma 3 2 3 4 2 2 3" xfId="7065" xr:uid="{A47FFD7D-FBFC-4428-B6ED-FFE67B68FE34}"/>
    <cellStyle name="Komma 3 2 3 4 2 2 3 2" xfId="29134" xr:uid="{2A73B3A6-1B62-4986-BD34-F0589E7CA5B1}"/>
    <cellStyle name="Komma 3 2 3 4 2 2 4" xfId="12431" xr:uid="{3BB53302-BF11-4B7A-8138-E6F4B2CD594B}"/>
    <cellStyle name="Komma 3 2 3 4 2 2 4 2" xfId="34500" xr:uid="{509350B5-BD8C-4469-B372-666A2508DD2A}"/>
    <cellStyle name="Komma 3 2 3 4 2 2 4 3" xfId="40048" xr:uid="{B8E94DDF-BB53-43A8-8CE6-25F870DFB08D}"/>
    <cellStyle name="Komma 3 2 3 4 2 2 5" xfId="17999" xr:uid="{AD7EA73D-162C-4992-B60A-C21EC711DE93}"/>
    <cellStyle name="Komma 3 2 3 4 2 2 5 2" xfId="45616" xr:uid="{06F0094A-C1E5-40B3-BBB5-D102FED3B6E5}"/>
    <cellStyle name="Komma 3 2 3 4 2 2 6" xfId="23627" xr:uid="{A2BCED81-D2D1-4171-BB71-28E5D097D0FE}"/>
    <cellStyle name="Komma 3 2 3 4 2 3" xfId="2218" xr:uid="{EBE59AC2-CD3A-4C47-B220-85D9E3900931}"/>
    <cellStyle name="Komma 3 2 3 4 2 3 2" xfId="4822" xr:uid="{D5C0192C-845A-42B8-8C6B-11C61617CEBD}"/>
    <cellStyle name="Komma 3 2 3 4 2 3 2 2" xfId="10329" xr:uid="{B8B51896-74A5-4BDE-9816-6F3DA3A6C304}"/>
    <cellStyle name="Komma 3 2 3 4 2 3 2 2 2" xfId="32398" xr:uid="{CBF46177-3E5D-4A0F-97E4-F0463D34E08F}"/>
    <cellStyle name="Komma 3 2 3 4 2 3 2 3" xfId="15816" xr:uid="{37CDC88D-4653-4945-B19E-EE994E8C5990}"/>
    <cellStyle name="Komma 3 2 3 4 2 3 2 3 2" xfId="37885" xr:uid="{8C856490-936D-46F3-8100-0F2C7C984D37}"/>
    <cellStyle name="Komma 3 2 3 4 2 3 2 3 3" xfId="43433" xr:uid="{6D6D329F-5A32-42A5-B6B7-C3FC56D03024}"/>
    <cellStyle name="Komma 3 2 3 4 2 3 2 4" xfId="21384" xr:uid="{0E2B0288-1B1A-4FD6-842E-61C94675B5D4}"/>
    <cellStyle name="Komma 3 2 3 4 2 3 2 4 2" xfId="48880" xr:uid="{037D5E30-518F-4912-81A6-12C5D133340E}"/>
    <cellStyle name="Komma 3 2 3 4 2 3 2 5" xfId="26891" xr:uid="{75D11D65-8088-403D-ADE8-CE781B3BA5B3}"/>
    <cellStyle name="Komma 3 2 3 4 2 3 3" xfId="7846" xr:uid="{DC3B588D-289B-4E4B-9F63-2063DE4DA015}"/>
    <cellStyle name="Komma 3 2 3 4 2 3 3 2" xfId="29915" xr:uid="{31A03FC9-BB6E-4086-9744-A0F733E3B2E2}"/>
    <cellStyle name="Komma 3 2 3 4 2 3 4" xfId="13212" xr:uid="{7A77FE99-60B6-48FB-AD2D-199CED0AE9CC}"/>
    <cellStyle name="Komma 3 2 3 4 2 3 4 2" xfId="35281" xr:uid="{B4893B2F-479F-42DD-BCFE-47041CD4C32B}"/>
    <cellStyle name="Komma 3 2 3 4 2 3 4 3" xfId="40829" xr:uid="{70B1C87C-3861-4215-BDEB-B06B8ED93B72}"/>
    <cellStyle name="Komma 3 2 3 4 2 3 5" xfId="18780" xr:uid="{876AD7DF-43E6-43BB-9889-4CE312FBA727}"/>
    <cellStyle name="Komma 3 2 3 4 2 3 5 2" xfId="46397" xr:uid="{ACFE8C56-0740-482C-B376-ADBD309A00CC}"/>
    <cellStyle name="Komma 3 2 3 4 2 3 6" xfId="24408" xr:uid="{17960B59-BF22-4EFA-AF97-A5F52F673A3F}"/>
    <cellStyle name="Komma 3 2 3 4 2 4" xfId="3240" xr:uid="{806C0313-845E-4BC5-B58F-FA459153BD9B}"/>
    <cellStyle name="Komma 3 2 3 4 2 4 2" xfId="8767" xr:uid="{E96085B3-1F09-490F-B718-BD15FEE4BFB7}"/>
    <cellStyle name="Komma 3 2 3 4 2 4 2 2" xfId="30836" xr:uid="{408C63C9-703A-47F6-810F-DC6D1EC92A41}"/>
    <cellStyle name="Komma 3 2 3 4 2 4 3" xfId="14234" xr:uid="{D5A9CD20-41E3-475B-B127-8B8C12907069}"/>
    <cellStyle name="Komma 3 2 3 4 2 4 3 2" xfId="36303" xr:uid="{957C33F2-AE38-4CDA-B689-F651F99D0CC4}"/>
    <cellStyle name="Komma 3 2 3 4 2 4 3 3" xfId="41851" xr:uid="{6D6498CA-233C-48B7-99C6-E387A48F1129}"/>
    <cellStyle name="Komma 3 2 3 4 2 4 4" xfId="19802" xr:uid="{A426F555-2D47-41E1-A2F5-6B6A91EBFF5C}"/>
    <cellStyle name="Komma 3 2 3 4 2 4 4 2" xfId="47318" xr:uid="{CF8C9853-373A-4BAA-92F2-3DDDE75EB2C0}"/>
    <cellStyle name="Komma 3 2 3 4 2 4 5" xfId="25329" xr:uid="{01AB3826-58ED-407A-9045-AD0F5DB81FF4}"/>
    <cellStyle name="Komma 3 2 3 4 2 5" xfId="6264" xr:uid="{3EF23B4A-651A-43A6-85F3-545FEBFD8612}"/>
    <cellStyle name="Komma 3 2 3 4 2 5 2" xfId="28333" xr:uid="{8AF55B59-F74F-4E23-97BF-02E507F23277}"/>
    <cellStyle name="Komma 3 2 3 4 2 6" xfId="11650" xr:uid="{FE2803F7-A9A4-4DCA-BAA7-CCB1C486E5E5}"/>
    <cellStyle name="Komma 3 2 3 4 2 6 2" xfId="33719" xr:uid="{6D3A7550-74A4-477C-BAFF-AC619C137486}"/>
    <cellStyle name="Komma 3 2 3 4 2 6 3" xfId="39267" xr:uid="{6A1A6760-8944-4906-84C1-000887E55649}"/>
    <cellStyle name="Komma 3 2 3 4 2 7" xfId="17198" xr:uid="{849E6B93-E2A7-4DD8-BB13-09F954D4DE4D}"/>
    <cellStyle name="Komma 3 2 3 4 2 7 2" xfId="44815" xr:uid="{8FD81861-7EA7-4DC4-98F5-20C3DDAB7B29}"/>
    <cellStyle name="Komma 3 2 3 4 2 8" xfId="22826" xr:uid="{A29052CB-8859-49E8-A9A8-3593ADB649F9}"/>
    <cellStyle name="Komma 3 2 3 4 3" xfId="2819" xr:uid="{2D6ECC1E-C19C-456A-A967-DE1CEF841178}"/>
    <cellStyle name="Komma 3 2 3 4 3 2" xfId="13813" xr:uid="{55B7C596-A506-46EA-8F6C-481AF3E69F93}"/>
    <cellStyle name="Komma 3 2 3 4 3 2 2" xfId="35882" xr:uid="{8D33B6FF-2A68-4847-9D86-25546C4E9FA7}"/>
    <cellStyle name="Komma 3 2 3 4 3 2 3" xfId="41430" xr:uid="{041D3398-073B-4E52-A0FA-E65575F1A769}"/>
    <cellStyle name="Komma 3 2 3 4 3 3" xfId="19381" xr:uid="{1B93AB9A-CF63-4A85-8F88-80E1B1669BCD}"/>
    <cellStyle name="Komma 3 2 3 4 3 4" xfId="38706" xr:uid="{85D4E0DA-205F-41A7-B55E-68E6F6FB12EA}"/>
    <cellStyle name="Komma 3 2 3 4 4" xfId="5843" xr:uid="{159D98A9-68D1-4FEC-A517-8CC50B648206}"/>
    <cellStyle name="Komma 3 2 3 4 4 2" xfId="27912" xr:uid="{B3028B7E-0D27-4969-A41E-8984D236E419}"/>
    <cellStyle name="Komma 3 2 3 4 5" xfId="16777" xr:uid="{8223C81F-7790-4723-9786-A1327CF5904D}"/>
    <cellStyle name="Komma 3 2 3 4 5 2" xfId="44394" xr:uid="{4B4508A7-C3BA-4274-866B-DE17CFCF316E}"/>
    <cellStyle name="Komma 3 2 3 4 6" xfId="22405" xr:uid="{9E3BC3F0-1952-4929-A767-B4DF7FBD5B29}"/>
    <cellStyle name="Komma 3 2 3 5" xfId="2578" xr:uid="{CE1CA66E-238C-4B2F-B521-A5C73DC572DA}"/>
    <cellStyle name="Komma 3 2 3 5 2" xfId="5502" xr:uid="{252A2BE7-CECE-4BBC-A7EE-59FDD03FD377}"/>
    <cellStyle name="Komma 3 2 3 5 2 2" xfId="11009" xr:uid="{6D80AA9B-99B6-4487-A1EA-8AFCAD59D2DE}"/>
    <cellStyle name="Komma 3 2 3 5 2 2 2" xfId="33078" xr:uid="{B4753D80-75D7-4D46-9E84-5425BE226736}"/>
    <cellStyle name="Komma 3 2 3 5 2 3" xfId="16496" xr:uid="{39E15F8E-38D1-43F0-A130-4C91A13658EC}"/>
    <cellStyle name="Komma 3 2 3 5 2 3 2" xfId="38565" xr:uid="{7AAA88E3-42D4-4008-8110-D45D683FF5FE}"/>
    <cellStyle name="Komma 3 2 3 5 2 3 3" xfId="44113" xr:uid="{329BE28E-8F63-4C10-9F9F-4A2CC38E2398}"/>
    <cellStyle name="Komma 3 2 3 5 2 4" xfId="22064" xr:uid="{BC1F6087-A043-4D67-9EBE-BD425ABFDB4A}"/>
    <cellStyle name="Komma 3 2 3 5 2 4 2" xfId="49560" xr:uid="{FD2586B2-E181-4C87-A0C7-F241E62009D6}"/>
    <cellStyle name="Komma 3 2 3 5 2 5" xfId="27571" xr:uid="{1AB3BDB3-6A1A-4290-9C99-A9FBF8D47959}"/>
    <cellStyle name="Komma 3 2 3 5 3" xfId="8186" xr:uid="{A87A5474-7830-4EBF-A629-06067232427D}"/>
    <cellStyle name="Komma 3 2 3 5 3 2" xfId="30255" xr:uid="{BCB541A7-5534-4CCD-9566-06C2B9C476FD}"/>
    <cellStyle name="Komma 3 2 3 5 4" xfId="13572" xr:uid="{24C30F61-45A6-4BC0-8265-1D583D6A61D4}"/>
    <cellStyle name="Komma 3 2 3 5 4 2" xfId="35641" xr:uid="{5194D178-4A98-4C73-A505-A6EECACAE5FD}"/>
    <cellStyle name="Komma 3 2 3 5 4 3" xfId="41189" xr:uid="{D2AEA0F1-19C7-433C-ACCE-DBACACB92403}"/>
    <cellStyle name="Komma 3 2 3 5 5" xfId="19140" xr:uid="{22D66F0E-9256-4557-AF50-CC3AEAA5B35C}"/>
    <cellStyle name="Komma 3 2 3 5 5 2" xfId="46737" xr:uid="{D9448217-A236-4380-9205-51DC4BF40E7E}"/>
    <cellStyle name="Komma 3 2 3 5 6" xfId="24748" xr:uid="{E1FAEDC7-8455-43DE-BDC2-77BA7CFDA622}"/>
    <cellStyle name="Komma 3 2 3 6" xfId="5602" xr:uid="{B5779D5B-E61A-406B-9550-6D79E77A34BE}"/>
    <cellStyle name="Komma 3 2 3 6 2" xfId="11109" xr:uid="{F3A36175-20FD-40B9-8BB2-2E17CEBC1C09}"/>
    <cellStyle name="Komma 3 2 3 6 2 2" xfId="33178" xr:uid="{181C3B21-784A-4124-BC13-5CD0CC8F5D33}"/>
    <cellStyle name="Komma 3 2 3 6 3" xfId="22164" xr:uid="{F5EC148C-D550-4934-8F21-B8C3136EBEAF}"/>
    <cellStyle name="Komma 3 2 3 6 3 2" xfId="49660" xr:uid="{CDF8A5D3-5DBE-4239-81CC-0205E1B8908C}"/>
    <cellStyle name="Komma 3 2 3 6 4" xfId="27671" xr:uid="{5FA8397D-95C4-4B0A-8D5E-EF60869E260A}"/>
    <cellStyle name="Komma 3 2 3 7" xfId="5662" xr:uid="{A9CD7A33-FDBC-4C2F-8268-60B08216A927}"/>
    <cellStyle name="Komma 3 2 3 7 2" xfId="27731" xr:uid="{B553B763-6A39-42AD-B340-9BB7CD176519}"/>
    <cellStyle name="Komma 3 2 3 8" xfId="16596" xr:uid="{E24366EB-6B13-41E0-90E3-68C42E83D500}"/>
    <cellStyle name="Komma 3 2 3 8 2" xfId="44213" xr:uid="{7882EA53-C85A-47C9-91BD-F072EC56715A}"/>
    <cellStyle name="Komma 3 2 3 9" xfId="22224" xr:uid="{274B554E-2583-4D8C-B9CE-B2A846772A5E}"/>
    <cellStyle name="Komma 3 2 4" xfId="35" xr:uid="{F986FD34-F158-4839-9025-E9A491EEE896}"/>
    <cellStyle name="Komma 3 2 4 10" xfId="461" xr:uid="{1FD0D060-5148-4ED0-AA87-8A142183C56E}"/>
    <cellStyle name="Komma 3 2 4 10 2" xfId="1262" xr:uid="{19D58AF9-2A33-477A-9861-B0ADDD62851C}"/>
    <cellStyle name="Komma 3 2 4 10 2 2" xfId="3866" xr:uid="{EB2F6596-F143-40A1-9510-4E0A33D0D2F6}"/>
    <cellStyle name="Komma 3 2 4 10 2 2 2" xfId="9373" xr:uid="{64EE671C-9A56-40CE-BE18-70F5723BEEC3}"/>
    <cellStyle name="Komma 3 2 4 10 2 2 2 2" xfId="31442" xr:uid="{D676A937-AD23-424E-9CD2-F223C5D89984}"/>
    <cellStyle name="Komma 3 2 4 10 2 2 3" xfId="14860" xr:uid="{D2EE9C3A-E87A-4145-BA81-559C2EF61D9E}"/>
    <cellStyle name="Komma 3 2 4 10 2 2 3 2" xfId="36929" xr:uid="{BB796544-DB87-447B-8798-BC8EA8AC3E84}"/>
    <cellStyle name="Komma 3 2 4 10 2 2 3 3" xfId="42477" xr:uid="{16415CCE-6CD0-4129-9B3C-B19599AF88CA}"/>
    <cellStyle name="Komma 3 2 4 10 2 2 4" xfId="20428" xr:uid="{3AE20B66-B584-42FD-8DE1-853DB515643E}"/>
    <cellStyle name="Komma 3 2 4 10 2 2 4 2" xfId="47924" xr:uid="{9BFD84D0-074C-42F0-8210-ADD820200A69}"/>
    <cellStyle name="Komma 3 2 4 10 2 2 5" xfId="25935" xr:uid="{BC849B7D-C19B-4D4B-AF60-7141C12575E6}"/>
    <cellStyle name="Komma 3 2 4 10 2 3" xfId="6890" xr:uid="{ECF3606E-A0AE-4574-B90B-6CC3FC651672}"/>
    <cellStyle name="Komma 3 2 4 10 2 3 2" xfId="28959" xr:uid="{BBCC7E22-F1D2-4B2A-A529-23B182639119}"/>
    <cellStyle name="Komma 3 2 4 10 2 4" xfId="12256" xr:uid="{83060316-4B6F-422F-83DA-FA9AFD142CFA}"/>
    <cellStyle name="Komma 3 2 4 10 2 4 2" xfId="34325" xr:uid="{D6463C6E-C04A-4FF2-A7D0-C3EDCC66EAB8}"/>
    <cellStyle name="Komma 3 2 4 10 2 4 3" xfId="39873" xr:uid="{4B2E7686-4A89-4FA5-8363-866AD87B8716}"/>
    <cellStyle name="Komma 3 2 4 10 2 5" xfId="17824" xr:uid="{A937480E-D245-4ADD-9514-7F85407E44C2}"/>
    <cellStyle name="Komma 3 2 4 10 2 5 2" xfId="45441" xr:uid="{6B02F747-83BB-4415-9E12-667B5FC89710}"/>
    <cellStyle name="Komma 3 2 4 10 2 6" xfId="23452" xr:uid="{4C4591D7-5F20-400A-9503-03D7B5BE605A}"/>
    <cellStyle name="Komma 3 2 4 10 3" xfId="2043" xr:uid="{75EC7EB8-022C-471F-9143-0AAFBEB474AD}"/>
    <cellStyle name="Komma 3 2 4 10 3 2" xfId="4647" xr:uid="{7A6C0480-1DF0-4A65-87A0-3E61DD540E20}"/>
    <cellStyle name="Komma 3 2 4 10 3 2 2" xfId="10154" xr:uid="{37ED5DD3-BC9A-4D23-9D18-1D49B3D4950D}"/>
    <cellStyle name="Komma 3 2 4 10 3 2 2 2" xfId="32223" xr:uid="{4FDC2D6C-1969-46DC-8FBC-D4A21827D4FA}"/>
    <cellStyle name="Komma 3 2 4 10 3 2 3" xfId="15641" xr:uid="{E50D5EBB-BC52-43C2-9AF7-93B527511A76}"/>
    <cellStyle name="Komma 3 2 4 10 3 2 3 2" xfId="37710" xr:uid="{9496A1F6-8E8D-461B-8320-1672DABF12CC}"/>
    <cellStyle name="Komma 3 2 4 10 3 2 3 3" xfId="43258" xr:uid="{7D69B777-946C-4C62-9E93-5FB733CDB2FC}"/>
    <cellStyle name="Komma 3 2 4 10 3 2 4" xfId="21209" xr:uid="{C2BE8245-0E4E-453F-BE4B-44205524EA9A}"/>
    <cellStyle name="Komma 3 2 4 10 3 2 4 2" xfId="48705" xr:uid="{A9524996-9FA2-4B7E-8B88-F1BEC5D5EBD7}"/>
    <cellStyle name="Komma 3 2 4 10 3 2 5" xfId="26716" xr:uid="{408E2E58-B02B-4FFA-A8F0-5173B3DF990B}"/>
    <cellStyle name="Komma 3 2 4 10 3 3" xfId="7671" xr:uid="{698197A4-931E-4276-B2C1-816591A66E19}"/>
    <cellStyle name="Komma 3 2 4 10 3 3 2" xfId="29740" xr:uid="{0481938E-92FC-4B2A-BC36-51BC324A51E3}"/>
    <cellStyle name="Komma 3 2 4 10 3 4" xfId="13037" xr:uid="{B6A8A1F5-D996-4150-8201-86FF316E8F76}"/>
    <cellStyle name="Komma 3 2 4 10 3 4 2" xfId="35106" xr:uid="{3DA0507E-487A-4689-B770-AA27C6EC5C8A}"/>
    <cellStyle name="Komma 3 2 4 10 3 4 3" xfId="40654" xr:uid="{897D56E1-7BDD-4E98-9054-7A153CB9B490}"/>
    <cellStyle name="Komma 3 2 4 10 3 5" xfId="18605" xr:uid="{3F59AD00-251A-4DD6-A007-20EC868C71AA}"/>
    <cellStyle name="Komma 3 2 4 10 3 5 2" xfId="46222" xr:uid="{4C13821C-FB2C-4D65-9502-911B3BA36DBD}"/>
    <cellStyle name="Komma 3 2 4 10 3 6" xfId="24233" xr:uid="{05ECE95D-9469-4EA7-85C8-480225F2ACBA}"/>
    <cellStyle name="Komma 3 2 4 10 4" xfId="3065" xr:uid="{7341BEB8-ACE1-4243-9F36-CF0666C4EEC8}"/>
    <cellStyle name="Komma 3 2 4 10 4 2" xfId="8592" xr:uid="{99657CA8-956D-49B6-8673-7BEE5B40B73B}"/>
    <cellStyle name="Komma 3 2 4 10 4 2 2" xfId="30661" xr:uid="{A1974F93-86F2-4A60-8B29-C27822F0449C}"/>
    <cellStyle name="Komma 3 2 4 10 4 3" xfId="14059" xr:uid="{7755FDDE-2782-4099-BDDB-C44F93320BF3}"/>
    <cellStyle name="Komma 3 2 4 10 4 3 2" xfId="36128" xr:uid="{B7DA064B-B7DB-467A-A89E-B79A226630F0}"/>
    <cellStyle name="Komma 3 2 4 10 4 3 3" xfId="41676" xr:uid="{E0FC8915-DCBD-41DC-B99B-D8D5C8DB70F9}"/>
    <cellStyle name="Komma 3 2 4 10 4 4" xfId="19627" xr:uid="{F44CC3E4-FA10-4E12-AA4E-1F1324C205B3}"/>
    <cellStyle name="Komma 3 2 4 10 4 4 2" xfId="47143" xr:uid="{D14636DE-3F61-49B9-A7F6-63280EDA6654}"/>
    <cellStyle name="Komma 3 2 4 10 4 5" xfId="25154" xr:uid="{38C5F317-5272-474B-BB57-74B2D01B6EC1}"/>
    <cellStyle name="Komma 3 2 4 10 5" xfId="6089" xr:uid="{2C670BE1-24E1-4E68-817A-66184577557B}"/>
    <cellStyle name="Komma 3 2 4 10 5 2" xfId="28158" xr:uid="{37C1BA3E-6917-4F6E-B344-8FC5DAF07DDB}"/>
    <cellStyle name="Komma 3 2 4 10 6" xfId="11475" xr:uid="{DBB22D72-0BDC-47A4-9280-EF519B2CB009}"/>
    <cellStyle name="Komma 3 2 4 10 6 2" xfId="33544" xr:uid="{78C8123F-5103-4BC5-8091-AACB49B899BB}"/>
    <cellStyle name="Komma 3 2 4 10 6 3" xfId="39092" xr:uid="{861FAB36-03B0-415B-B129-EBA87FC17B96}"/>
    <cellStyle name="Komma 3 2 4 10 7" xfId="17023" xr:uid="{E51B134D-AE9B-4C63-88DF-00A60E309596}"/>
    <cellStyle name="Komma 3 2 4 10 7 2" xfId="44640" xr:uid="{0C0771A0-EF89-4D81-955C-12B79678A556}"/>
    <cellStyle name="Komma 3 2 4 10 8" xfId="22651" xr:uid="{E6432D27-F6B1-4BC9-87A4-E219DBACCF47}"/>
    <cellStyle name="Komma 3 2 4 11" xfId="882" xr:uid="{31A6CF4E-CEC6-4469-91C7-7CC52A0B7F67}"/>
    <cellStyle name="Komma 3 2 4 11 2" xfId="1683" xr:uid="{6EE78916-DA75-4C1A-BFAE-9590368BE964}"/>
    <cellStyle name="Komma 3 2 4 11 2 2" xfId="4287" xr:uid="{49146B46-74A5-4ACC-9A41-E78EF2549716}"/>
    <cellStyle name="Komma 3 2 4 11 2 2 2" xfId="9794" xr:uid="{D9A58FAA-780B-4792-8749-54C89F50E118}"/>
    <cellStyle name="Komma 3 2 4 11 2 2 2 2" xfId="31863" xr:uid="{64DF4CF9-4588-477E-9762-CF1E40F71947}"/>
    <cellStyle name="Komma 3 2 4 11 2 2 3" xfId="15281" xr:uid="{2EDCFC82-41A4-4315-9195-D60A399DA852}"/>
    <cellStyle name="Komma 3 2 4 11 2 2 3 2" xfId="37350" xr:uid="{E8A2D2F8-BF4E-4E42-A325-CF0B9DB7946B}"/>
    <cellStyle name="Komma 3 2 4 11 2 2 3 3" xfId="42898" xr:uid="{357CC748-2211-497F-ACF0-6CD59C5C717D}"/>
    <cellStyle name="Komma 3 2 4 11 2 2 4" xfId="20849" xr:uid="{12BB3554-FC3E-4403-BEF6-5B445D19769D}"/>
    <cellStyle name="Komma 3 2 4 11 2 2 4 2" xfId="48345" xr:uid="{A6B6975F-AAD8-4E95-A605-099DC80AE715}"/>
    <cellStyle name="Komma 3 2 4 11 2 2 5" xfId="26356" xr:uid="{5AC1E977-5E9D-4D1F-83C4-B0B8B678C27E}"/>
    <cellStyle name="Komma 3 2 4 11 2 3" xfId="7311" xr:uid="{49713BFF-0933-4659-A813-10CFC5C5E1F2}"/>
    <cellStyle name="Komma 3 2 4 11 2 3 2" xfId="29380" xr:uid="{0AC43A2D-A1D6-4495-AB40-229775CB4630}"/>
    <cellStyle name="Komma 3 2 4 11 2 4" xfId="12677" xr:uid="{A195891C-7AE4-48F3-BBD9-6DEEF6263D42}"/>
    <cellStyle name="Komma 3 2 4 11 2 4 2" xfId="34746" xr:uid="{3EAC118D-536B-4648-8CFE-4557B06C4BEE}"/>
    <cellStyle name="Komma 3 2 4 11 2 4 3" xfId="40294" xr:uid="{E68A5D38-9893-4840-AC10-0351444C0E0B}"/>
    <cellStyle name="Komma 3 2 4 11 2 5" xfId="18245" xr:uid="{A1BF7111-DC99-4043-AABB-3E7AD2538186}"/>
    <cellStyle name="Komma 3 2 4 11 2 5 2" xfId="45862" xr:uid="{BE39F107-55D7-4919-A83D-F2F5EB710A49}"/>
    <cellStyle name="Komma 3 2 4 11 2 6" xfId="23873" xr:uid="{9EDC84E9-8812-4D40-ACFC-89F5A60CFD6A}"/>
    <cellStyle name="Komma 3 2 4 11 3" xfId="3486" xr:uid="{5C829720-DDAD-49B9-BD4E-73B425FECC41}"/>
    <cellStyle name="Komma 3 2 4 11 3 2" xfId="9013" xr:uid="{24DFC65E-532E-43A7-ABFF-F910EB129407}"/>
    <cellStyle name="Komma 3 2 4 11 3 2 2" xfId="31082" xr:uid="{B827FC2D-A447-4D4D-BFB7-08C72AC30456}"/>
    <cellStyle name="Komma 3 2 4 11 3 3" xfId="14480" xr:uid="{F777FBCF-CA8D-4DBB-B04C-F998D06645D0}"/>
    <cellStyle name="Komma 3 2 4 11 3 3 2" xfId="36549" xr:uid="{6DF89386-4A30-49CA-8D1A-544D32C9609B}"/>
    <cellStyle name="Komma 3 2 4 11 3 3 3" xfId="42097" xr:uid="{CBAE465D-0025-43C7-ACE6-A45D8CCD4D74}"/>
    <cellStyle name="Komma 3 2 4 11 3 4" xfId="20048" xr:uid="{3650094D-A47F-495C-B9E9-0D8CBF0240BC}"/>
    <cellStyle name="Komma 3 2 4 11 3 4 2" xfId="47564" xr:uid="{13D02107-BE96-407A-901C-A47C19859010}"/>
    <cellStyle name="Komma 3 2 4 11 3 5" xfId="25575" xr:uid="{A97C8412-9465-4EAC-A804-DC3E8749FEF1}"/>
    <cellStyle name="Komma 3 2 4 11 4" xfId="6510" xr:uid="{1EF7A760-F635-4AD9-837E-A62F9C5BDCBB}"/>
    <cellStyle name="Komma 3 2 4 11 4 2" xfId="28579" xr:uid="{FA6F75A7-16E4-4EBD-BFAE-DE8CC973F942}"/>
    <cellStyle name="Komma 3 2 4 11 5" xfId="11896" xr:uid="{CE5B23FA-5931-46E7-A972-17595BF97E22}"/>
    <cellStyle name="Komma 3 2 4 11 5 2" xfId="33965" xr:uid="{3B4DB295-CCCA-487A-99EB-A1BD0D477613}"/>
    <cellStyle name="Komma 3 2 4 11 5 3" xfId="39513" xr:uid="{2F98A0C7-355F-411A-825B-7029ADD14A4C}"/>
    <cellStyle name="Komma 3 2 4 11 6" xfId="17444" xr:uid="{3FC46264-EC30-47DA-8752-CD2C4382DF19}"/>
    <cellStyle name="Komma 3 2 4 11 6 2" xfId="45061" xr:uid="{3C74C9A2-2CF8-4B6C-BBA5-AFC52FFFB69D}"/>
    <cellStyle name="Komma 3 2 4 11 7" xfId="23072" xr:uid="{25209D95-8D15-4541-A9A6-691CB856E282}"/>
    <cellStyle name="Komma 3 2 4 12" xfId="942" xr:uid="{C177C593-3103-4A2A-B509-7697D04B41D5}"/>
    <cellStyle name="Komma 3 2 4 12 2" xfId="3546" xr:uid="{A75FDAE4-D75E-4377-95F9-593A5DF8FA10}"/>
    <cellStyle name="Komma 3 2 4 12 2 2" xfId="9053" xr:uid="{0CB2DDD5-A996-4E14-9786-DA79EB831A5B}"/>
    <cellStyle name="Komma 3 2 4 12 2 2 2" xfId="31122" xr:uid="{43FF231B-C723-48A8-AB2E-BA747D153755}"/>
    <cellStyle name="Komma 3 2 4 12 2 3" xfId="14540" xr:uid="{27F50347-FC78-4EB1-A60D-63C421A57396}"/>
    <cellStyle name="Komma 3 2 4 12 2 3 2" xfId="36609" xr:uid="{727BFF95-6476-489F-907E-4FEC74EDC9EC}"/>
    <cellStyle name="Komma 3 2 4 12 2 3 3" xfId="42157" xr:uid="{93582687-9B73-400F-B953-DAB93ABCF5DB}"/>
    <cellStyle name="Komma 3 2 4 12 2 4" xfId="20108" xr:uid="{433F595D-5E3D-43E7-8111-BB1E27D84338}"/>
    <cellStyle name="Komma 3 2 4 12 2 4 2" xfId="47604" xr:uid="{353132BC-56FB-4B1D-8B5A-FBA8E089A151}"/>
    <cellStyle name="Komma 3 2 4 12 2 5" xfId="25615" xr:uid="{11290F73-2DBE-4D2A-B38A-8790C902E98D}"/>
    <cellStyle name="Komma 3 2 4 12 3" xfId="6570" xr:uid="{8E6254CC-D3F0-4B96-9EBA-F3D681764FC0}"/>
    <cellStyle name="Komma 3 2 4 12 3 2" xfId="28639" xr:uid="{639F2676-6C6F-440C-A48D-81326AB3C176}"/>
    <cellStyle name="Komma 3 2 4 12 4" xfId="11936" xr:uid="{FCF1A3E0-9258-40B6-A6E9-69F9F6BD280C}"/>
    <cellStyle name="Komma 3 2 4 12 4 2" xfId="34005" xr:uid="{0B16732C-8BCE-4BA5-B4B7-40F7B3580B5E}"/>
    <cellStyle name="Komma 3 2 4 12 4 3" xfId="39553" xr:uid="{DC51E0E2-2331-49EA-91AE-328CD2009822}"/>
    <cellStyle name="Komma 3 2 4 12 5" xfId="17504" xr:uid="{EFA22D26-442C-4D00-B959-DEC16DA2AB7D}"/>
    <cellStyle name="Komma 3 2 4 12 5 2" xfId="45121" xr:uid="{A59C379F-14EB-4D26-8C6F-B94003AA1E42}"/>
    <cellStyle name="Komma 3 2 4 12 6" xfId="23132" xr:uid="{262F70F0-05DB-43A4-B29D-24D1D8B0AD97}"/>
    <cellStyle name="Komma 3 2 4 13" xfId="1723" xr:uid="{CB4CDBA4-5BE2-4562-A1D1-8A71E19B89DD}"/>
    <cellStyle name="Komma 3 2 4 13 2" xfId="4327" xr:uid="{612FE8B4-3AAE-47D1-80CC-1ECD80203670}"/>
    <cellStyle name="Komma 3 2 4 13 2 2" xfId="9834" xr:uid="{3A8D8D6F-4907-4652-9286-88CEF7CE6B29}"/>
    <cellStyle name="Komma 3 2 4 13 2 2 2" xfId="31903" xr:uid="{55AC1CAD-E2CF-497C-92FB-E346FD277D79}"/>
    <cellStyle name="Komma 3 2 4 13 2 3" xfId="15321" xr:uid="{3437A48F-FD4A-4431-8B90-0500DDA3AB23}"/>
    <cellStyle name="Komma 3 2 4 13 2 3 2" xfId="37390" xr:uid="{A387A0BC-294A-46EA-B720-4094B15F71E4}"/>
    <cellStyle name="Komma 3 2 4 13 2 3 3" xfId="42938" xr:uid="{036E6BA8-832B-4D39-89C4-96A141C70B60}"/>
    <cellStyle name="Komma 3 2 4 13 2 4" xfId="20889" xr:uid="{3B427E33-9D0F-4DE2-BB4E-6B012DA9FB3D}"/>
    <cellStyle name="Komma 3 2 4 13 2 4 2" xfId="48385" xr:uid="{24C188A6-661E-4E2E-951A-347C80520F42}"/>
    <cellStyle name="Komma 3 2 4 13 2 5" xfId="26396" xr:uid="{2B784C1C-795B-46A3-AC78-8E883F7B456A}"/>
    <cellStyle name="Komma 3 2 4 13 3" xfId="7351" xr:uid="{465C1E65-EEC1-4F21-98E8-C8CD67E5D99D}"/>
    <cellStyle name="Komma 3 2 4 13 3 2" xfId="29420" xr:uid="{0D9710DD-8B07-4BC4-9D0A-7FEF1C412E4A}"/>
    <cellStyle name="Komma 3 2 4 13 4" xfId="12717" xr:uid="{3FF54323-D2D2-47BD-A10D-5F7C5D96EDC8}"/>
    <cellStyle name="Komma 3 2 4 13 4 2" xfId="34786" xr:uid="{719FA721-A1DF-429A-B15D-57517895544A}"/>
    <cellStyle name="Komma 3 2 4 13 4 3" xfId="40334" xr:uid="{93E631BD-96EB-47AC-A1FA-C11BCA4C80FA}"/>
    <cellStyle name="Komma 3 2 4 13 5" xfId="18285" xr:uid="{A25E72E5-2BA4-4AB8-9CB0-C59B0511C036}"/>
    <cellStyle name="Komma 3 2 4 13 5 2" xfId="45902" xr:uid="{B6A0BF7D-ADA5-4FA1-9FA3-AD5C0D164898}"/>
    <cellStyle name="Komma 3 2 4 13 6" xfId="23913" xr:uid="{79C7585A-F29C-451D-A878-0AE6E6BFDFA1}"/>
    <cellStyle name="Komma 3 2 4 14" xfId="2464" xr:uid="{6523F926-C3BA-4447-B19A-F99469D4902E}"/>
    <cellStyle name="Komma 3 2 4 14 2" xfId="5068" xr:uid="{0558DB08-238D-4BC0-87BF-38747683ADFC}"/>
    <cellStyle name="Komma 3 2 4 14 2 2" xfId="10575" xr:uid="{0F16752C-6739-46C9-907F-B802B860F3FC}"/>
    <cellStyle name="Komma 3 2 4 14 2 2 2" xfId="32644" xr:uid="{AF67CA79-4311-494E-AF4F-806B01603F06}"/>
    <cellStyle name="Komma 3 2 4 14 2 3" xfId="16062" xr:uid="{2CF08A89-32EB-4961-9B73-3FE4DB53D175}"/>
    <cellStyle name="Komma 3 2 4 14 2 3 2" xfId="38131" xr:uid="{8F5189E8-89C6-43A2-875D-00E56C1B55D1}"/>
    <cellStyle name="Komma 3 2 4 14 2 3 3" xfId="43679" xr:uid="{C252FCE9-60FF-4AEB-BDBA-6225C2ABDB03}"/>
    <cellStyle name="Komma 3 2 4 14 2 4" xfId="21630" xr:uid="{F5AE97EC-7B51-4155-8F19-697FE2A0F0B2}"/>
    <cellStyle name="Komma 3 2 4 14 2 4 2" xfId="49126" xr:uid="{D3AC8D98-7AD5-4B4F-A7DF-774D994BD8E0}"/>
    <cellStyle name="Komma 3 2 4 14 2 5" xfId="27137" xr:uid="{F6F0DAA2-282E-4455-8312-1978BD22A24E}"/>
    <cellStyle name="Komma 3 2 4 14 3" xfId="8092" xr:uid="{56FAF348-E3E0-46C2-B8F5-1E4B9B2C28D7}"/>
    <cellStyle name="Komma 3 2 4 14 3 2" xfId="30161" xr:uid="{56186988-5FBF-49EB-B4BE-A8B50B139EBB}"/>
    <cellStyle name="Komma 3 2 4 14 4" xfId="13458" xr:uid="{7D43D30E-5490-43E4-BBF5-C0E623F85C01}"/>
    <cellStyle name="Komma 3 2 4 14 4 2" xfId="35527" xr:uid="{713D3063-EFD5-464B-8378-E39A18EEAFF6}"/>
    <cellStyle name="Komma 3 2 4 14 4 3" xfId="41075" xr:uid="{8BE62C66-874F-4CE9-AE90-04931F47CD84}"/>
    <cellStyle name="Komma 3 2 4 14 5" xfId="19026" xr:uid="{747B6A0D-21B3-4742-BC8D-468BE7DAD755}"/>
    <cellStyle name="Komma 3 2 4 14 5 2" xfId="46643" xr:uid="{E390CD8B-B1E0-4B18-B512-42D39192E582}"/>
    <cellStyle name="Komma 3 2 4 14 6" xfId="24654" xr:uid="{B2D8F0C7-5743-4EC5-A22B-EDF9E5457288}"/>
    <cellStyle name="Komma 3 2 4 15" xfId="2504" xr:uid="{A732C8F8-9256-45F1-8E26-385F9E79F59E}"/>
    <cellStyle name="Komma 3 2 4 15 2" xfId="5448" xr:uid="{F0D8133F-00FC-4EB6-8B97-AC8FF83881F6}"/>
    <cellStyle name="Komma 3 2 4 15 2 2" xfId="10955" xr:uid="{1F404F55-C910-4F7A-8469-C8331F8737EA}"/>
    <cellStyle name="Komma 3 2 4 15 2 2 2" xfId="33024" xr:uid="{78EF5BD5-BFC4-44D0-B99F-B0EC31B4C8C5}"/>
    <cellStyle name="Komma 3 2 4 15 2 3" xfId="16442" xr:uid="{0C45D619-3855-4FE2-A93E-C489DDFCCD74}"/>
    <cellStyle name="Komma 3 2 4 15 2 3 2" xfId="38511" xr:uid="{B1D3E06F-F547-4E51-8E0F-178E3EDAA99E}"/>
    <cellStyle name="Komma 3 2 4 15 2 3 3" xfId="44059" xr:uid="{C93AD1F4-5B32-4061-B067-619A61E029A4}"/>
    <cellStyle name="Komma 3 2 4 15 2 4" xfId="22010" xr:uid="{3DC95F67-CDA4-457D-BF0F-F91206D24A18}"/>
    <cellStyle name="Komma 3 2 4 15 2 4 2" xfId="49506" xr:uid="{5542CD2B-C678-41F0-B856-E821CEFD5A93}"/>
    <cellStyle name="Komma 3 2 4 15 2 5" xfId="27517" xr:uid="{7D3FBAE3-13B5-4172-96F1-365D4A9F640E}"/>
    <cellStyle name="Komma 3 2 4 15 3" xfId="8132" xr:uid="{73442995-697E-48E6-ABE1-0EDC8B4A9837}"/>
    <cellStyle name="Komma 3 2 4 15 3 2" xfId="30201" xr:uid="{8C4BE54C-FE5A-4B60-B48C-C6FDF4F1FBFE}"/>
    <cellStyle name="Komma 3 2 4 15 4" xfId="13498" xr:uid="{5A51E592-2EDD-4AFA-8AC2-4F89A2C29444}"/>
    <cellStyle name="Komma 3 2 4 15 4 2" xfId="35567" xr:uid="{407BA241-A252-466F-958A-8BA070986383}"/>
    <cellStyle name="Komma 3 2 4 15 4 3" xfId="41115" xr:uid="{802857E4-6FB3-4B04-B2FA-75457BBD95BB}"/>
    <cellStyle name="Komma 3 2 4 15 5" xfId="19066" xr:uid="{1A533BBF-F83E-4BA7-894C-9A4C7A3576DF}"/>
    <cellStyle name="Komma 3 2 4 15 5 2" xfId="46683" xr:uid="{4CF887E5-ACE5-4A1E-8BFF-063B19E3C0D9}"/>
    <cellStyle name="Komma 3 2 4 15 6" xfId="24694" xr:uid="{1FB72CE9-416C-4EEA-B522-E17FF4C0217A}"/>
    <cellStyle name="Komma 3 2 4 16" xfId="2584" xr:uid="{57E2E856-A940-49C3-ADF5-581436660E5D}"/>
    <cellStyle name="Komma 3 2 4 16 2" xfId="5508" xr:uid="{EFF614FB-88C2-4B15-9499-92BF22705759}"/>
    <cellStyle name="Komma 3 2 4 16 2 2" xfId="11015" xr:uid="{4B847A8A-64B7-4929-BCAC-B286316BB8D8}"/>
    <cellStyle name="Komma 3 2 4 16 2 2 2" xfId="33084" xr:uid="{0901C6B4-0FA8-4DE1-B18F-9D83E51DBFCD}"/>
    <cellStyle name="Komma 3 2 4 16 2 3" xfId="16502" xr:uid="{25A5081F-1132-4A34-9E2F-47476CA1657B}"/>
    <cellStyle name="Komma 3 2 4 16 2 3 2" xfId="38571" xr:uid="{B52D86B6-A470-43C0-B4E3-43195832B7A4}"/>
    <cellStyle name="Komma 3 2 4 16 2 3 3" xfId="44119" xr:uid="{3B35D6AF-6B84-4987-8B48-08C2F3CFCF80}"/>
    <cellStyle name="Komma 3 2 4 16 2 4" xfId="22070" xr:uid="{1D64419F-275A-4FFD-AEC6-B275EBA11DCF}"/>
    <cellStyle name="Komma 3 2 4 16 2 4 2" xfId="49566" xr:uid="{828A7AC1-48F3-4CA3-88D2-BF48CFFA9257}"/>
    <cellStyle name="Komma 3 2 4 16 2 5" xfId="27577" xr:uid="{1D13D411-83F5-4E2E-AB52-EE9EAA515590}"/>
    <cellStyle name="Komma 3 2 4 16 3" xfId="8192" xr:uid="{1227167D-AF79-4674-97C6-05533F7E2365}"/>
    <cellStyle name="Komma 3 2 4 16 3 2" xfId="30261" xr:uid="{46EFF9B6-C3CB-4FE0-91A6-67F98CDD9D91}"/>
    <cellStyle name="Komma 3 2 4 16 4" xfId="13578" xr:uid="{F2354EFC-B25B-4654-B373-70280C37590F}"/>
    <cellStyle name="Komma 3 2 4 16 4 2" xfId="35647" xr:uid="{97D0FB37-DA97-4D99-9E84-695CA35E0ADF}"/>
    <cellStyle name="Komma 3 2 4 16 4 3" xfId="41195" xr:uid="{CC544CAA-B525-4412-9440-87B1F7FE588F}"/>
    <cellStyle name="Komma 3 2 4 16 5" xfId="19146" xr:uid="{E5B16463-4D8B-4B45-9CA5-76A5B2109E96}"/>
    <cellStyle name="Komma 3 2 4 16 5 2" xfId="46743" xr:uid="{09B4A84A-5AC0-4C14-995C-B293996F990A}"/>
    <cellStyle name="Komma 3 2 4 16 6" xfId="24754" xr:uid="{711CF4EF-C6E2-46BB-A6E5-2CC47E2F90E6}"/>
    <cellStyle name="Komma 3 2 4 17" xfId="2624" xr:uid="{0CDD1EB6-657E-4BA4-A6C0-DC5DA17C366F}"/>
    <cellStyle name="Komma 3 2 4 17 2" xfId="5548" xr:uid="{703A6E1D-B6FC-443E-B399-A6C9463BDFAC}"/>
    <cellStyle name="Komma 3 2 4 17 2 2" xfId="11055" xr:uid="{1990BC60-0A15-43C1-921D-EA9BC753E6B5}"/>
    <cellStyle name="Komma 3 2 4 17 2 2 2" xfId="33124" xr:uid="{68AF9ECD-FA73-401D-BCCF-09D8F9542C95}"/>
    <cellStyle name="Komma 3 2 4 17 2 3" xfId="16542" xr:uid="{468AC193-3CFF-451B-9CD0-E72F6F4F6C52}"/>
    <cellStyle name="Komma 3 2 4 17 2 3 2" xfId="38611" xr:uid="{90E05ACA-A280-4022-B93C-5CC611569940}"/>
    <cellStyle name="Komma 3 2 4 17 2 3 3" xfId="44159" xr:uid="{C02E7991-356E-4DC1-B82A-2960C55A93DC}"/>
    <cellStyle name="Komma 3 2 4 17 2 4" xfId="22110" xr:uid="{8259931D-D00C-4980-B0D4-61AE6C10B3C1}"/>
    <cellStyle name="Komma 3 2 4 17 2 4 2" xfId="49606" xr:uid="{76AA8D2C-1352-44EB-9A68-68D8D2B3FB49}"/>
    <cellStyle name="Komma 3 2 4 17 2 5" xfId="27617" xr:uid="{1BA2D6C4-39D5-46CE-BAAF-4E1A19E1AD9C}"/>
    <cellStyle name="Komma 3 2 4 17 3" xfId="8232" xr:uid="{BB07B45C-ACAD-4021-92C3-843A6A96723B}"/>
    <cellStyle name="Komma 3 2 4 17 3 2" xfId="30301" xr:uid="{96A74BCA-B231-4A7E-9EB2-196CD8C4A443}"/>
    <cellStyle name="Komma 3 2 4 17 4" xfId="13618" xr:uid="{5006674A-80E8-43CB-902A-0E77A6941F95}"/>
    <cellStyle name="Komma 3 2 4 17 4 2" xfId="35687" xr:uid="{072188C9-6F45-4A66-B3DA-957F1A020502}"/>
    <cellStyle name="Komma 3 2 4 17 4 3" xfId="41235" xr:uid="{7F5139F2-9426-4E1B-BF36-8A3677C670DF}"/>
    <cellStyle name="Komma 3 2 4 17 5" xfId="19186" xr:uid="{6D1018AF-46D4-45FE-8663-C06978EF01EC}"/>
    <cellStyle name="Komma 3 2 4 17 5 2" xfId="46783" xr:uid="{52CB4FC7-5BF4-4A18-9FFB-0CC5D3DD92A2}"/>
    <cellStyle name="Komma 3 2 4 17 6" xfId="24794" xr:uid="{AAC8FC4C-B2B4-47F0-A4E3-4504733D8A6B}"/>
    <cellStyle name="Komma 3 2 4 18" xfId="2664" xr:uid="{FC478A2F-E470-4D42-8898-D93CC52988F5}"/>
    <cellStyle name="Komma 3 2 4 18 2" xfId="8272" xr:uid="{ABFFEDE2-4E50-4CE6-BC2D-F97EEFBB2773}"/>
    <cellStyle name="Komma 3 2 4 18 2 2" xfId="30341" xr:uid="{E94124E9-17BA-40C6-B5F6-FC6FB7FC728C}"/>
    <cellStyle name="Komma 3 2 4 18 3" xfId="13658" xr:uid="{0B33AD2A-794B-4AAB-BC75-DDC225E908C6}"/>
    <cellStyle name="Komma 3 2 4 18 3 2" xfId="35727" xr:uid="{7F9FF8A1-1406-41FF-B40E-A3BC187A0A13}"/>
    <cellStyle name="Komma 3 2 4 18 3 3" xfId="41275" xr:uid="{35C6C341-6929-4194-B916-8AFEA6833ECB}"/>
    <cellStyle name="Komma 3 2 4 18 4" xfId="19226" xr:uid="{7DAC0EC0-8FB1-4961-8555-07ADE7D7D615}"/>
    <cellStyle name="Komma 3 2 4 18 4 2" xfId="46823" xr:uid="{89E8F7B7-BA8B-4A52-A7A9-2A4BB5BE5B8A}"/>
    <cellStyle name="Komma 3 2 4 18 5" xfId="24834" xr:uid="{400B3955-F2A7-475A-87C1-9C988D244F82}"/>
    <cellStyle name="Komma 3 2 4 19" xfId="5108" xr:uid="{FC02A745-7BF1-4BC5-9092-D3A417AB522D}"/>
    <cellStyle name="Komma 3 2 4 19 2" xfId="10615" xr:uid="{88DD7AEC-7902-4A85-9B4C-0A8C60B5B1C9}"/>
    <cellStyle name="Komma 3 2 4 19 2 2" xfId="32684" xr:uid="{C304E07B-AF2C-41F9-B8E6-93BBB64C375E}"/>
    <cellStyle name="Komma 3 2 4 19 3" xfId="16102" xr:uid="{D669F388-E688-4B0C-A6C0-F8959700713C}"/>
    <cellStyle name="Komma 3 2 4 19 3 2" xfId="38171" xr:uid="{563DE6CA-5AF2-406D-B409-82BFAE35947B}"/>
    <cellStyle name="Komma 3 2 4 19 3 3" xfId="43719" xr:uid="{844FDA22-1550-47F5-AFAE-F7C3EA3CF5C3}"/>
    <cellStyle name="Komma 3 2 4 19 4" xfId="21670" xr:uid="{844B439C-2F64-4841-B009-E1F9E5311226}"/>
    <cellStyle name="Komma 3 2 4 19 4 2" xfId="49166" xr:uid="{959CFB6D-6CA5-441C-94E4-EE6F6F224C03}"/>
    <cellStyle name="Komma 3 2 4 19 5" xfId="27177" xr:uid="{AD08244D-E363-46E4-93D1-F68C2A1B6BB0}"/>
    <cellStyle name="Komma 3 2 4 2" xfId="75" xr:uid="{506B611A-E3A2-491F-8846-0B70F3E9C8D2}"/>
    <cellStyle name="Komma 3 2 4 2 10" xfId="922" xr:uid="{A594920F-973E-449C-BA07-C8BB8376A7D3}"/>
    <cellStyle name="Komma 3 2 4 2 10 2" xfId="1703" xr:uid="{C2CC25BD-0F1A-4571-B82E-6702F3A8CC1D}"/>
    <cellStyle name="Komma 3 2 4 2 10 2 2" xfId="4307" xr:uid="{CFAEF6C5-4163-4DFA-9DAA-7B92517E3C35}"/>
    <cellStyle name="Komma 3 2 4 2 10 2 2 2" xfId="9814" xr:uid="{C01443E3-6CFC-4244-8ED5-DE314C226BBF}"/>
    <cellStyle name="Komma 3 2 4 2 10 2 2 2 2" xfId="31883" xr:uid="{C97378E3-6BED-4B78-B0E1-D5D14A2B2BCB}"/>
    <cellStyle name="Komma 3 2 4 2 10 2 2 3" xfId="15301" xr:uid="{B634439B-1223-4F9E-A771-9508E884A648}"/>
    <cellStyle name="Komma 3 2 4 2 10 2 2 3 2" xfId="37370" xr:uid="{FAB64DF3-FB52-4585-8365-C42739088D1F}"/>
    <cellStyle name="Komma 3 2 4 2 10 2 2 3 3" xfId="42918" xr:uid="{516543FA-09F4-4986-B5FD-7C89F5E9FE7B}"/>
    <cellStyle name="Komma 3 2 4 2 10 2 2 4" xfId="20869" xr:uid="{AA834EDA-04DD-48EF-B4FC-5018CC389DC3}"/>
    <cellStyle name="Komma 3 2 4 2 10 2 2 4 2" xfId="48365" xr:uid="{895A3C79-5FC7-49AB-9B05-AA2CE001F130}"/>
    <cellStyle name="Komma 3 2 4 2 10 2 2 5" xfId="26376" xr:uid="{BF05B7A4-B1AC-4734-90CE-D0D5C3E7CD4D}"/>
    <cellStyle name="Komma 3 2 4 2 10 2 3" xfId="7331" xr:uid="{FC82728D-3AC2-4A5A-AD1F-7B630D456FFA}"/>
    <cellStyle name="Komma 3 2 4 2 10 2 3 2" xfId="29400" xr:uid="{59E486DB-E6F8-4A8F-8B2F-EAED23637FAF}"/>
    <cellStyle name="Komma 3 2 4 2 10 2 4" xfId="12697" xr:uid="{FA8E4883-F7B5-4047-8A89-0BE2ECD58089}"/>
    <cellStyle name="Komma 3 2 4 2 10 2 4 2" xfId="34766" xr:uid="{ECC74FE8-2A92-479A-B2A1-21C783DECEB8}"/>
    <cellStyle name="Komma 3 2 4 2 10 2 4 3" xfId="40314" xr:uid="{9AE7AB12-B616-45DB-A112-D8ADC486611F}"/>
    <cellStyle name="Komma 3 2 4 2 10 2 5" xfId="18265" xr:uid="{A5D742F4-404F-4D23-BB1F-C8516FB53D13}"/>
    <cellStyle name="Komma 3 2 4 2 10 2 5 2" xfId="45882" xr:uid="{44849245-1608-4745-9B0E-0E8E97593696}"/>
    <cellStyle name="Komma 3 2 4 2 10 2 6" xfId="23893" xr:uid="{6DCD8DDE-C1C7-4DA9-9C81-0B6B56608AC8}"/>
    <cellStyle name="Komma 3 2 4 2 10 3" xfId="3526" xr:uid="{13ACBBC6-70A6-4FD8-B93B-8BDDBFB6454A}"/>
    <cellStyle name="Komma 3 2 4 2 10 3 2" xfId="9033" xr:uid="{EFE4CB8F-4EC3-40AD-9B65-7E08662D23B3}"/>
    <cellStyle name="Komma 3 2 4 2 10 3 2 2" xfId="31102" xr:uid="{0CA03FD4-3075-4D04-A141-FA810BC21E70}"/>
    <cellStyle name="Komma 3 2 4 2 10 3 3" xfId="14520" xr:uid="{D0A613F3-3F18-4652-B6E0-AB3A22D64233}"/>
    <cellStyle name="Komma 3 2 4 2 10 3 3 2" xfId="36589" xr:uid="{34755BC9-CFA9-41F5-AA61-F90DDB31AF05}"/>
    <cellStyle name="Komma 3 2 4 2 10 3 3 3" xfId="42137" xr:uid="{A1DE79B6-1180-4AFF-B4B5-D6A571F7D5AE}"/>
    <cellStyle name="Komma 3 2 4 2 10 3 4" xfId="20088" xr:uid="{E7F742AA-25B2-4DE8-A2EA-7BE0FC57234B}"/>
    <cellStyle name="Komma 3 2 4 2 10 3 4 2" xfId="47584" xr:uid="{9E8510B5-A79D-4E1B-ACC2-BD11F41C90FD}"/>
    <cellStyle name="Komma 3 2 4 2 10 3 5" xfId="25595" xr:uid="{80D65812-9382-4E33-A394-9BF9C4E0B1A3}"/>
    <cellStyle name="Komma 3 2 4 2 10 4" xfId="6550" xr:uid="{43A7117B-977A-4452-B2D3-4315A2B922D3}"/>
    <cellStyle name="Komma 3 2 4 2 10 4 2" xfId="28619" xr:uid="{C5BEF7C2-D230-47B2-B595-8A1A617C542C}"/>
    <cellStyle name="Komma 3 2 4 2 10 5" xfId="11916" xr:uid="{A871CF17-3451-4898-A26C-DD685DB0640D}"/>
    <cellStyle name="Komma 3 2 4 2 10 5 2" xfId="33985" xr:uid="{A8DAB112-3770-4E1D-A41D-1091B47BCC62}"/>
    <cellStyle name="Komma 3 2 4 2 10 5 3" xfId="39533" xr:uid="{B2DB133B-B43D-4E66-ADE0-BC2E84379F98}"/>
    <cellStyle name="Komma 3 2 4 2 10 6" xfId="17484" xr:uid="{DC4370A1-7DCB-409F-8CDA-5B8BD271A0D7}"/>
    <cellStyle name="Komma 3 2 4 2 10 6 2" xfId="45101" xr:uid="{50385350-3811-49A5-A0A2-80248014EFB9}"/>
    <cellStyle name="Komma 3 2 4 2 10 7" xfId="23112" xr:uid="{419BB198-EBE7-4496-9934-F844DB5F3DAA}"/>
    <cellStyle name="Komma 3 2 4 2 11" xfId="962" xr:uid="{D0A3CA25-A497-4F77-B626-9E1EF645212E}"/>
    <cellStyle name="Komma 3 2 4 2 11 2" xfId="3566" xr:uid="{91299574-C73C-439E-A7FF-E08E38101FC0}"/>
    <cellStyle name="Komma 3 2 4 2 11 2 2" xfId="9073" xr:uid="{B07FD823-BB3D-4955-ABD8-E36F938F9690}"/>
    <cellStyle name="Komma 3 2 4 2 11 2 2 2" xfId="31142" xr:uid="{1CCAA6E6-890D-4926-AB69-C3A429A5EDB1}"/>
    <cellStyle name="Komma 3 2 4 2 11 2 3" xfId="14560" xr:uid="{4BB54E2F-A535-47E5-95BB-2D3D532F9724}"/>
    <cellStyle name="Komma 3 2 4 2 11 2 3 2" xfId="36629" xr:uid="{2E7F733F-64AC-4EFB-A54F-906F48204780}"/>
    <cellStyle name="Komma 3 2 4 2 11 2 3 3" xfId="42177" xr:uid="{DF656E16-73F6-4BAE-B797-AE6A8CD5BA4E}"/>
    <cellStyle name="Komma 3 2 4 2 11 2 4" xfId="20128" xr:uid="{1764BA49-6CC4-4467-8DF3-0B5FF923874F}"/>
    <cellStyle name="Komma 3 2 4 2 11 2 4 2" xfId="47624" xr:uid="{EF8978F4-F42A-47E9-A596-5CEAE757AAC0}"/>
    <cellStyle name="Komma 3 2 4 2 11 2 5" xfId="25635" xr:uid="{05D652A5-5E28-451C-A7AD-37D4AEE544F3}"/>
    <cellStyle name="Komma 3 2 4 2 11 3" xfId="6590" xr:uid="{54D70A65-1BAE-4C3F-864D-3285138F1407}"/>
    <cellStyle name="Komma 3 2 4 2 11 3 2" xfId="28659" xr:uid="{BF3D9B3B-0F57-458B-9264-A7497389A472}"/>
    <cellStyle name="Komma 3 2 4 2 11 4" xfId="11956" xr:uid="{59E8E648-5797-42E7-92F4-54BE4B233E36}"/>
    <cellStyle name="Komma 3 2 4 2 11 4 2" xfId="34025" xr:uid="{69749C93-F03D-44C9-BAD2-BCA76483064F}"/>
    <cellStyle name="Komma 3 2 4 2 11 4 3" xfId="39573" xr:uid="{EB4275F5-B2C9-49F5-B1DD-F23B7BA95EBA}"/>
    <cellStyle name="Komma 3 2 4 2 11 5" xfId="17524" xr:uid="{2E2AA203-B089-4929-BB1F-2B5298D3903A}"/>
    <cellStyle name="Komma 3 2 4 2 11 5 2" xfId="45141" xr:uid="{6959EB1E-6723-4288-A903-F98F2294CE67}"/>
    <cellStyle name="Komma 3 2 4 2 11 6" xfId="23152" xr:uid="{8A68F599-34B8-460E-834D-23CDA0068078}"/>
    <cellStyle name="Komma 3 2 4 2 12" xfId="1743" xr:uid="{9B1F4FF2-D0A0-493E-8320-14511A585492}"/>
    <cellStyle name="Komma 3 2 4 2 12 2" xfId="4347" xr:uid="{7ADCD88A-EAC8-4F32-B977-133DEED9ACD6}"/>
    <cellStyle name="Komma 3 2 4 2 12 2 2" xfId="9854" xr:uid="{830180EA-59C2-4D0B-AD71-553801C8BFC1}"/>
    <cellStyle name="Komma 3 2 4 2 12 2 2 2" xfId="31923" xr:uid="{CE4840EC-FC33-4473-B0BB-A070F5C832A9}"/>
    <cellStyle name="Komma 3 2 4 2 12 2 3" xfId="15341" xr:uid="{A30864EE-3DE5-43AD-8AFC-2EF98E9EA1F6}"/>
    <cellStyle name="Komma 3 2 4 2 12 2 3 2" xfId="37410" xr:uid="{49B2C0C5-A85B-418F-8F45-9C525F87419F}"/>
    <cellStyle name="Komma 3 2 4 2 12 2 3 3" xfId="42958" xr:uid="{AB92CBA6-93F5-4348-BBF9-7705A7788D65}"/>
    <cellStyle name="Komma 3 2 4 2 12 2 4" xfId="20909" xr:uid="{C15707E8-0E5D-4DDF-A38A-4520A6C6834D}"/>
    <cellStyle name="Komma 3 2 4 2 12 2 4 2" xfId="48405" xr:uid="{2854F361-B5B1-4061-9C2D-18E7EBC0E430}"/>
    <cellStyle name="Komma 3 2 4 2 12 2 5" xfId="26416" xr:uid="{B44ADA68-FC80-4A4A-BB5A-FA065F3EAC47}"/>
    <cellStyle name="Komma 3 2 4 2 12 3" xfId="7371" xr:uid="{5E61D13F-15AB-4BBC-99CB-946AF2A54285}"/>
    <cellStyle name="Komma 3 2 4 2 12 3 2" xfId="29440" xr:uid="{F00BED2A-DA3D-400C-8272-ECB3EFDAEE1B}"/>
    <cellStyle name="Komma 3 2 4 2 12 4" xfId="12737" xr:uid="{EF53B1C6-2328-4187-A8AB-B78DB62373AF}"/>
    <cellStyle name="Komma 3 2 4 2 12 4 2" xfId="34806" xr:uid="{F19E2B3D-1F41-4CB9-B30A-DFF17D3FF1F8}"/>
    <cellStyle name="Komma 3 2 4 2 12 4 3" xfId="40354" xr:uid="{80C07BCF-B57C-42A4-951B-448445D269AA}"/>
    <cellStyle name="Komma 3 2 4 2 12 5" xfId="18305" xr:uid="{3EF87D89-0575-4D10-8F50-AABDBFADBD44}"/>
    <cellStyle name="Komma 3 2 4 2 12 5 2" xfId="45922" xr:uid="{7842432A-AFA8-4083-A3D4-390954A1BCBB}"/>
    <cellStyle name="Komma 3 2 4 2 12 6" xfId="23933" xr:uid="{9C77A5B0-6682-483F-BE67-7126580612E6}"/>
    <cellStyle name="Komma 3 2 4 2 13" xfId="2484" xr:uid="{C86A88F2-E67D-4DA9-A0E4-D1F3FFCCDD05}"/>
    <cellStyle name="Komma 3 2 4 2 13 2" xfId="5088" xr:uid="{256903CE-9FE2-40DE-9B50-EAE194EE3BFC}"/>
    <cellStyle name="Komma 3 2 4 2 13 2 2" xfId="10595" xr:uid="{B5FDB95E-9707-40DA-BB3F-EA028E5C86C2}"/>
    <cellStyle name="Komma 3 2 4 2 13 2 2 2" xfId="32664" xr:uid="{657A4738-2EBE-4DA8-B9F7-CC914182CAA3}"/>
    <cellStyle name="Komma 3 2 4 2 13 2 3" xfId="16082" xr:uid="{758493A0-0203-4177-9F39-E75BA63CD360}"/>
    <cellStyle name="Komma 3 2 4 2 13 2 3 2" xfId="38151" xr:uid="{A21558E5-5EB8-4044-B69D-258CE4ED2CAF}"/>
    <cellStyle name="Komma 3 2 4 2 13 2 3 3" xfId="43699" xr:uid="{952FB55E-F3B7-493A-B968-63E601ABD387}"/>
    <cellStyle name="Komma 3 2 4 2 13 2 4" xfId="21650" xr:uid="{A01D1108-AF66-4A15-BFA3-F5D9F0E87928}"/>
    <cellStyle name="Komma 3 2 4 2 13 2 4 2" xfId="49146" xr:uid="{C868C85C-D83E-48D5-94B4-665D2C41042D}"/>
    <cellStyle name="Komma 3 2 4 2 13 2 5" xfId="27157" xr:uid="{90263F57-AB7B-4007-8F45-57C69A63906C}"/>
    <cellStyle name="Komma 3 2 4 2 13 3" xfId="8112" xr:uid="{F21751BF-ED45-4E37-B883-C3F42FC1A617}"/>
    <cellStyle name="Komma 3 2 4 2 13 3 2" xfId="30181" xr:uid="{5FD87B47-36BB-447D-ADA1-097FA8F0B786}"/>
    <cellStyle name="Komma 3 2 4 2 13 4" xfId="13478" xr:uid="{0BD303B8-24EC-4DEF-8D20-A9CCF9541FD7}"/>
    <cellStyle name="Komma 3 2 4 2 13 4 2" xfId="35547" xr:uid="{A5D1DCC5-0399-4B46-A25F-CA867732FF3B}"/>
    <cellStyle name="Komma 3 2 4 2 13 4 3" xfId="41095" xr:uid="{7C06E7DA-EFDE-43F9-95D9-0AD8E434703D}"/>
    <cellStyle name="Komma 3 2 4 2 13 5" xfId="19046" xr:uid="{D043BB3C-DAF2-4670-880E-56D1DA0D5F6B}"/>
    <cellStyle name="Komma 3 2 4 2 13 5 2" xfId="46663" xr:uid="{45CA60E4-C3F5-4C93-B5C4-987CD5878D65}"/>
    <cellStyle name="Komma 3 2 4 2 13 6" xfId="24674" xr:uid="{0E7C25F2-4636-4298-B7E1-1DFB4E00298C}"/>
    <cellStyle name="Komma 3 2 4 2 14" xfId="2544" xr:uid="{467E4586-C6F8-4F3F-A804-F984BD99CB2C}"/>
    <cellStyle name="Komma 3 2 4 2 14 2" xfId="5468" xr:uid="{CFCCDDFB-6E0D-4991-89E8-74FDA7DD2259}"/>
    <cellStyle name="Komma 3 2 4 2 14 2 2" xfId="10975" xr:uid="{16A48C6D-F1AC-4648-897A-C637367EDB2F}"/>
    <cellStyle name="Komma 3 2 4 2 14 2 2 2" xfId="33044" xr:uid="{AAB82A8C-43D3-4C46-BD97-87E8D113A945}"/>
    <cellStyle name="Komma 3 2 4 2 14 2 3" xfId="16462" xr:uid="{F365C650-A5CD-4933-B83A-857C40AC1B19}"/>
    <cellStyle name="Komma 3 2 4 2 14 2 3 2" xfId="38531" xr:uid="{09E8DF60-E071-49DC-B87B-DE848013909C}"/>
    <cellStyle name="Komma 3 2 4 2 14 2 3 3" xfId="44079" xr:uid="{5538439E-3B5E-4BE0-B4AD-81D32301B90A}"/>
    <cellStyle name="Komma 3 2 4 2 14 2 4" xfId="22030" xr:uid="{6A485920-E07C-4859-B99E-536E946C9082}"/>
    <cellStyle name="Komma 3 2 4 2 14 2 4 2" xfId="49526" xr:uid="{03C28335-29D9-44EE-BAD4-7D9069900EEC}"/>
    <cellStyle name="Komma 3 2 4 2 14 2 5" xfId="27537" xr:uid="{9E1D5BF2-BEA6-473F-8E34-72981BE29323}"/>
    <cellStyle name="Komma 3 2 4 2 14 3" xfId="8152" xr:uid="{30BE13B5-43E2-432A-A0C9-96C61EFC9B5F}"/>
    <cellStyle name="Komma 3 2 4 2 14 3 2" xfId="30221" xr:uid="{23244F12-CFCE-4F78-BAD6-F8E4F33711D3}"/>
    <cellStyle name="Komma 3 2 4 2 14 4" xfId="13538" xr:uid="{B961D921-86A7-48DE-AAC3-1A80A08CB9D6}"/>
    <cellStyle name="Komma 3 2 4 2 14 4 2" xfId="35607" xr:uid="{4012C0FE-079C-4D01-AFC4-C01A44CF9EFF}"/>
    <cellStyle name="Komma 3 2 4 2 14 4 3" xfId="41155" xr:uid="{19402F26-0A48-4D90-9806-B6CBDF673FCF}"/>
    <cellStyle name="Komma 3 2 4 2 14 5" xfId="19106" xr:uid="{52C61C03-FA0B-4795-A554-7CE0B72EB1A2}"/>
    <cellStyle name="Komma 3 2 4 2 14 5 2" xfId="46703" xr:uid="{B91F0C32-DCED-43A2-B711-5024944947A8}"/>
    <cellStyle name="Komma 3 2 4 2 14 6" xfId="24714" xr:uid="{B1A96449-9B8A-4F6C-9D60-CDACCC15FE1C}"/>
    <cellStyle name="Komma 3 2 4 2 15" xfId="2604" xr:uid="{D675174A-FDB4-4CC9-BB90-048DD335876F}"/>
    <cellStyle name="Komma 3 2 4 2 15 2" xfId="5528" xr:uid="{89EF937D-5837-4B77-B8FE-4CDFA3EA6956}"/>
    <cellStyle name="Komma 3 2 4 2 15 2 2" xfId="11035" xr:uid="{5D462B1E-17DD-44D6-9959-D2E58A66AA13}"/>
    <cellStyle name="Komma 3 2 4 2 15 2 2 2" xfId="33104" xr:uid="{133A5D26-8AA0-44BD-B72D-F94EE862DF9A}"/>
    <cellStyle name="Komma 3 2 4 2 15 2 3" xfId="16522" xr:uid="{08FAF675-F441-46D9-8B92-74EE3FE973CA}"/>
    <cellStyle name="Komma 3 2 4 2 15 2 3 2" xfId="38591" xr:uid="{957B4304-60B0-443A-AEB7-FE8A30FCBC0D}"/>
    <cellStyle name="Komma 3 2 4 2 15 2 3 3" xfId="44139" xr:uid="{F0555592-10B9-4CF5-AF5F-E8918BF55544}"/>
    <cellStyle name="Komma 3 2 4 2 15 2 4" xfId="22090" xr:uid="{4996BB62-4928-4339-A1B3-2C681AA8D56D}"/>
    <cellStyle name="Komma 3 2 4 2 15 2 4 2" xfId="49586" xr:uid="{2FC372A8-AC98-4A9F-A40F-7C3AE4F0D81B}"/>
    <cellStyle name="Komma 3 2 4 2 15 2 5" xfId="27597" xr:uid="{076139E7-C841-4457-A061-CD4F40CE10A9}"/>
    <cellStyle name="Komma 3 2 4 2 15 3" xfId="8212" xr:uid="{672DB2D6-9824-42FB-94F6-1D2AE556B97E}"/>
    <cellStyle name="Komma 3 2 4 2 15 3 2" xfId="30281" xr:uid="{79F746DA-3008-490A-AFD8-A0B8F095BB0A}"/>
    <cellStyle name="Komma 3 2 4 2 15 4" xfId="13598" xr:uid="{B90373E6-BCD0-4075-8E61-4B044CA7CDBB}"/>
    <cellStyle name="Komma 3 2 4 2 15 4 2" xfId="35667" xr:uid="{15EFF6C6-9EAC-4265-BF88-37DB16FEE4D6}"/>
    <cellStyle name="Komma 3 2 4 2 15 4 3" xfId="41215" xr:uid="{2BCCE4B9-43C3-4876-A000-936DE8E7AB52}"/>
    <cellStyle name="Komma 3 2 4 2 15 5" xfId="19166" xr:uid="{FB4F5901-86EA-4014-AD6A-A2C794BEB911}"/>
    <cellStyle name="Komma 3 2 4 2 15 5 2" xfId="46763" xr:uid="{9DBC9D57-C5FA-4059-BAD6-93A8A1A344D6}"/>
    <cellStyle name="Komma 3 2 4 2 15 6" xfId="24774" xr:uid="{32193BFB-D54F-4699-9F62-4BC6064D2C2D}"/>
    <cellStyle name="Komma 3 2 4 2 16" xfId="2644" xr:uid="{5E06E573-E429-4F56-9825-D9D6CE69C8D4}"/>
    <cellStyle name="Komma 3 2 4 2 16 2" xfId="5568" xr:uid="{2C2D5E26-A9DF-4FE2-A4C0-5C7A724433CE}"/>
    <cellStyle name="Komma 3 2 4 2 16 2 2" xfId="11075" xr:uid="{67F52C9B-7C05-476E-8D22-FC34585EE17E}"/>
    <cellStyle name="Komma 3 2 4 2 16 2 2 2" xfId="33144" xr:uid="{43759FAF-4940-4EE6-B1C9-CF26BD270A7D}"/>
    <cellStyle name="Komma 3 2 4 2 16 2 3" xfId="16562" xr:uid="{D99F0CE1-5EBD-4BDB-8385-8477E411DC71}"/>
    <cellStyle name="Komma 3 2 4 2 16 2 3 2" xfId="38631" xr:uid="{E4B98F94-337C-41D8-8F5D-6FE78948A8E5}"/>
    <cellStyle name="Komma 3 2 4 2 16 2 3 3" xfId="44179" xr:uid="{96F117EA-7178-450D-9860-85E0067C987C}"/>
    <cellStyle name="Komma 3 2 4 2 16 2 4" xfId="22130" xr:uid="{13A567A3-B383-4FF1-A4D3-B96D963C30F6}"/>
    <cellStyle name="Komma 3 2 4 2 16 2 4 2" xfId="49626" xr:uid="{E93CB279-6DA2-462B-84E2-06ABFEFF37F1}"/>
    <cellStyle name="Komma 3 2 4 2 16 2 5" xfId="27637" xr:uid="{0A2E0EFA-0D45-4866-9FD2-C695703EA76B}"/>
    <cellStyle name="Komma 3 2 4 2 16 3" xfId="8252" xr:uid="{BCC2CF77-68B3-47C0-9268-3245D03D5B71}"/>
    <cellStyle name="Komma 3 2 4 2 16 3 2" xfId="30321" xr:uid="{3A23AAD9-8201-444A-8732-73DDE2B8F452}"/>
    <cellStyle name="Komma 3 2 4 2 16 4" xfId="13638" xr:uid="{0A59ACE6-C108-467B-9357-040A7F1EE4BA}"/>
    <cellStyle name="Komma 3 2 4 2 16 4 2" xfId="35707" xr:uid="{ADF3D6E8-15D7-478D-AC76-53DB6E097027}"/>
    <cellStyle name="Komma 3 2 4 2 16 4 3" xfId="41255" xr:uid="{86A92B3E-CA1D-47C8-AC06-49E1C0226FB1}"/>
    <cellStyle name="Komma 3 2 4 2 16 5" xfId="19206" xr:uid="{C7B37142-A020-4EE1-A459-FED93D639B64}"/>
    <cellStyle name="Komma 3 2 4 2 16 5 2" xfId="46803" xr:uid="{745D29E6-3896-43CB-A6BF-15FB908B48AC}"/>
    <cellStyle name="Komma 3 2 4 2 16 6" xfId="24814" xr:uid="{FF965754-AD22-4530-9454-D11E81AFEAE1}"/>
    <cellStyle name="Komma 3 2 4 2 17" xfId="2684" xr:uid="{5A86351A-B8F1-4D77-B33E-297A4066759D}"/>
    <cellStyle name="Komma 3 2 4 2 17 2" xfId="8292" xr:uid="{22D496E2-5079-4016-9485-528C31C948DB}"/>
    <cellStyle name="Komma 3 2 4 2 17 2 2" xfId="30361" xr:uid="{C81963BB-3A49-4DC6-9DFF-6EBC90FAEE1F}"/>
    <cellStyle name="Komma 3 2 4 2 17 3" xfId="13678" xr:uid="{C547DB13-E196-439F-8AED-79A35781F49F}"/>
    <cellStyle name="Komma 3 2 4 2 17 3 2" xfId="35747" xr:uid="{68AAC1FA-A743-4E3F-A850-AA62E5275A9E}"/>
    <cellStyle name="Komma 3 2 4 2 17 3 3" xfId="41295" xr:uid="{75CBD4AF-8F1C-4222-8DF1-E9E5AE1EB221}"/>
    <cellStyle name="Komma 3 2 4 2 17 4" xfId="19246" xr:uid="{F55C614E-0F2A-48D0-8AE8-6432C189560B}"/>
    <cellStyle name="Komma 3 2 4 2 17 4 2" xfId="46843" xr:uid="{1B54CD7F-641E-4D27-A70D-0AC402ECC8DE}"/>
    <cellStyle name="Komma 3 2 4 2 17 5" xfId="24854" xr:uid="{DDA28E19-0768-4CAF-B06D-71A62101439B}"/>
    <cellStyle name="Komma 3 2 4 2 18" xfId="5128" xr:uid="{030A01C0-67F2-4D34-B187-803D7F1386C8}"/>
    <cellStyle name="Komma 3 2 4 2 18 2" xfId="10635" xr:uid="{68937234-1139-4A32-A510-9975D2C45189}"/>
    <cellStyle name="Komma 3 2 4 2 18 2 2" xfId="32704" xr:uid="{070BF292-FB2A-43B0-85C5-F6BB22F837F7}"/>
    <cellStyle name="Komma 3 2 4 2 18 3" xfId="16122" xr:uid="{6EE82BF4-FA53-4D6F-A072-2BF721D2C805}"/>
    <cellStyle name="Komma 3 2 4 2 18 3 2" xfId="38191" xr:uid="{5BEAFC37-D985-48ED-9C24-7FC569EDAACD}"/>
    <cellStyle name="Komma 3 2 4 2 18 3 3" xfId="43739" xr:uid="{24BC2C18-A72D-42AC-809C-E1C443BFDC7B}"/>
    <cellStyle name="Komma 3 2 4 2 18 4" xfId="21690" xr:uid="{130C978B-064F-40C0-9592-F4ACBE0E1987}"/>
    <cellStyle name="Komma 3 2 4 2 18 4 2" xfId="49186" xr:uid="{520C1051-E887-449F-985C-BE642EC06BDB}"/>
    <cellStyle name="Komma 3 2 4 2 18 5" xfId="27197" xr:uid="{D7DCA8CD-504A-4103-BEEC-C3D4382C7079}"/>
    <cellStyle name="Komma 3 2 4 2 19" xfId="5628" xr:uid="{EE6291C4-0E23-4ECA-9E2B-E396BFD82DB5}"/>
    <cellStyle name="Komma 3 2 4 2 19 2" xfId="11135" xr:uid="{DF854409-20BC-4255-A707-3B00DA6D8F6E}"/>
    <cellStyle name="Komma 3 2 4 2 19 2 2" xfId="33204" xr:uid="{B1DF6DB8-4A03-4E6F-A415-7D0142E61939}"/>
    <cellStyle name="Komma 3 2 4 2 19 3" xfId="22190" xr:uid="{AB972233-BDCC-40D0-80B3-6C3F9983CA00}"/>
    <cellStyle name="Komma 3 2 4 2 19 3 2" xfId="49686" xr:uid="{D9CA0179-7EDD-4085-B1B2-E360046F6BB2}"/>
    <cellStyle name="Komma 3 2 4 2 19 4" xfId="27697" xr:uid="{D375510B-A227-46D8-A850-5528327C9A1D}"/>
    <cellStyle name="Komma 3 2 4 2 2" xfId="133" xr:uid="{DF8CB38F-24DF-49C9-A698-788B8C4911DB}"/>
    <cellStyle name="Komma 3 2 4 2 2 10" xfId="22328" xr:uid="{3826461C-03C5-4E05-8E1B-8B4DA3432A57}"/>
    <cellStyle name="Komma 3 2 4 2 2 2" xfId="559" xr:uid="{7373FFBA-8B8F-4A1B-B477-6814AF71F3FA}"/>
    <cellStyle name="Komma 3 2 4 2 2 2 2" xfId="1360" xr:uid="{B667B44D-61A5-4105-8D00-9B8A18747216}"/>
    <cellStyle name="Komma 3 2 4 2 2 2 2 2" xfId="3964" xr:uid="{5486C952-79A7-4A87-B6A2-763BC15D0024}"/>
    <cellStyle name="Komma 3 2 4 2 2 2 2 2 2" xfId="9471" xr:uid="{D83FC702-B8EC-4CB3-B6F8-88E4C2BFF07B}"/>
    <cellStyle name="Komma 3 2 4 2 2 2 2 2 2 2" xfId="31540" xr:uid="{ABBE1049-81BC-4774-84A6-69D2A15EB99F}"/>
    <cellStyle name="Komma 3 2 4 2 2 2 2 2 3" xfId="14958" xr:uid="{C1EDDC24-1C2E-4CE8-95EF-587EE93421DF}"/>
    <cellStyle name="Komma 3 2 4 2 2 2 2 2 3 2" xfId="37027" xr:uid="{D72596AE-57FC-40AD-BB18-BE5EEADBEB15}"/>
    <cellStyle name="Komma 3 2 4 2 2 2 2 2 3 3" xfId="42575" xr:uid="{DF46E314-F786-4EDE-AEB8-6C41B1C166BF}"/>
    <cellStyle name="Komma 3 2 4 2 2 2 2 2 4" xfId="20526" xr:uid="{30AD9B7E-2966-43F7-83F6-0CE6A41B6FEE}"/>
    <cellStyle name="Komma 3 2 4 2 2 2 2 2 4 2" xfId="48022" xr:uid="{B3C9E1E0-8583-4DE6-A20E-44425AF02BCE}"/>
    <cellStyle name="Komma 3 2 4 2 2 2 2 2 5" xfId="26033" xr:uid="{3DC6CBB2-A132-420C-9A0E-7423007213E4}"/>
    <cellStyle name="Komma 3 2 4 2 2 2 2 3" xfId="6988" xr:uid="{BEC77671-F828-4923-AD49-B4DCE4C86CD2}"/>
    <cellStyle name="Komma 3 2 4 2 2 2 2 3 2" xfId="29057" xr:uid="{C01E82E0-C1CF-4217-B25C-2826847E44D9}"/>
    <cellStyle name="Komma 3 2 4 2 2 2 2 4" xfId="12354" xr:uid="{8D6F3522-ECE1-4ECE-BEF9-44051DF3BFB1}"/>
    <cellStyle name="Komma 3 2 4 2 2 2 2 4 2" xfId="34423" xr:uid="{D800FCC7-3556-4F01-9CA8-55FF7C7C7906}"/>
    <cellStyle name="Komma 3 2 4 2 2 2 2 4 3" xfId="39971" xr:uid="{F1AE5014-797D-47E9-B949-578F43C157DB}"/>
    <cellStyle name="Komma 3 2 4 2 2 2 2 5" xfId="17922" xr:uid="{56B25DF8-43E9-4411-B539-76A02723016A}"/>
    <cellStyle name="Komma 3 2 4 2 2 2 2 5 2" xfId="45539" xr:uid="{5E7DAF10-CCCA-4A8D-B74F-DDAE564DC8D9}"/>
    <cellStyle name="Komma 3 2 4 2 2 2 2 6" xfId="23550" xr:uid="{EB25319C-A2DD-4206-A8D0-F508F7CF59BF}"/>
    <cellStyle name="Komma 3 2 4 2 2 2 3" xfId="2141" xr:uid="{19D903AE-0382-4EDB-A46D-29DEAECC222D}"/>
    <cellStyle name="Komma 3 2 4 2 2 2 3 2" xfId="4745" xr:uid="{B89E13BE-6558-41F3-817B-A6603EBC9A88}"/>
    <cellStyle name="Komma 3 2 4 2 2 2 3 2 2" xfId="10252" xr:uid="{DEBA55CE-6C88-43C3-A201-E9BD710CBAFE}"/>
    <cellStyle name="Komma 3 2 4 2 2 2 3 2 2 2" xfId="32321" xr:uid="{B180CD14-D941-41FD-A87D-5736C223ED4A}"/>
    <cellStyle name="Komma 3 2 4 2 2 2 3 2 3" xfId="15739" xr:uid="{AC27C30D-1889-42B4-A217-417E16E7DDD1}"/>
    <cellStyle name="Komma 3 2 4 2 2 2 3 2 3 2" xfId="37808" xr:uid="{F6B408F5-7AA6-49B0-93D0-BE6B96C52261}"/>
    <cellStyle name="Komma 3 2 4 2 2 2 3 2 3 3" xfId="43356" xr:uid="{F888BAFD-8BC5-489A-B2BD-30EB99F3BC23}"/>
    <cellStyle name="Komma 3 2 4 2 2 2 3 2 4" xfId="21307" xr:uid="{9D69720B-0EAE-4583-B15F-42D81B0FFCBA}"/>
    <cellStyle name="Komma 3 2 4 2 2 2 3 2 4 2" xfId="48803" xr:uid="{584AE385-F5AC-4EB6-BA55-CE52286987D4}"/>
    <cellStyle name="Komma 3 2 4 2 2 2 3 2 5" xfId="26814" xr:uid="{68B1FAEA-E65E-4AC4-AF8F-08FB102FF095}"/>
    <cellStyle name="Komma 3 2 4 2 2 2 3 3" xfId="7769" xr:uid="{80E5658F-8428-4217-B3B1-6A3687A057E5}"/>
    <cellStyle name="Komma 3 2 4 2 2 2 3 3 2" xfId="29838" xr:uid="{BDF035A2-61A9-4B6B-B5B0-663A2BB635EC}"/>
    <cellStyle name="Komma 3 2 4 2 2 2 3 4" xfId="13135" xr:uid="{9F392BDC-7400-42E9-B9D8-FF5625D357E1}"/>
    <cellStyle name="Komma 3 2 4 2 2 2 3 4 2" xfId="35204" xr:uid="{B0EDBB27-2E3F-4CFB-A58B-FD27726A0D6B}"/>
    <cellStyle name="Komma 3 2 4 2 2 2 3 4 3" xfId="40752" xr:uid="{CE832B9E-7518-4D19-BF3A-64A36D683DE3}"/>
    <cellStyle name="Komma 3 2 4 2 2 2 3 5" xfId="18703" xr:uid="{3B048680-4E33-4754-BA40-DE842390DCDB}"/>
    <cellStyle name="Komma 3 2 4 2 2 2 3 5 2" xfId="46320" xr:uid="{F057A26C-063D-435D-8ECF-F5EB5B2B5BCA}"/>
    <cellStyle name="Komma 3 2 4 2 2 2 3 6" xfId="24331" xr:uid="{D66AADA0-5B74-49C9-A5EF-C780FBF2F1A0}"/>
    <cellStyle name="Komma 3 2 4 2 2 2 4" xfId="3163" xr:uid="{C48708F6-FC61-480B-84B2-9149C437C2E4}"/>
    <cellStyle name="Komma 3 2 4 2 2 2 4 2" xfId="8690" xr:uid="{13E6725E-7B94-4ACD-B019-C3BA9565067C}"/>
    <cellStyle name="Komma 3 2 4 2 2 2 4 2 2" xfId="30759" xr:uid="{02D72347-2506-4ACE-B097-19F52B1BA245}"/>
    <cellStyle name="Komma 3 2 4 2 2 2 4 3" xfId="14157" xr:uid="{AB7AEE91-62A3-4E4B-A179-602D5DF2D7D1}"/>
    <cellStyle name="Komma 3 2 4 2 2 2 4 3 2" xfId="36226" xr:uid="{9B07B120-E7FA-4980-BDC9-2E1F734DD722}"/>
    <cellStyle name="Komma 3 2 4 2 2 2 4 3 3" xfId="41774" xr:uid="{8CD86FA6-7477-4260-AD7E-68B369B4ABD3}"/>
    <cellStyle name="Komma 3 2 4 2 2 2 4 4" xfId="19725" xr:uid="{8B378AE8-47F9-47CA-A178-AD756F21B185}"/>
    <cellStyle name="Komma 3 2 4 2 2 2 4 4 2" xfId="47241" xr:uid="{4296EC1D-4079-4423-BE68-1A9DACDFC561}"/>
    <cellStyle name="Komma 3 2 4 2 2 2 4 5" xfId="25252" xr:uid="{E34EFCA1-E1AF-4B2D-86EE-BE2B7B8B89A8}"/>
    <cellStyle name="Komma 3 2 4 2 2 2 5" xfId="6187" xr:uid="{BD1FAF63-86A5-40EF-9496-739024E8C457}"/>
    <cellStyle name="Komma 3 2 4 2 2 2 5 2" xfId="28256" xr:uid="{CF117B0E-9AE1-44E7-BFB3-BA38DD0B87CF}"/>
    <cellStyle name="Komma 3 2 4 2 2 2 6" xfId="11573" xr:uid="{1EB2A4EE-8C62-4920-8FAC-8308D844EB1F}"/>
    <cellStyle name="Komma 3 2 4 2 2 2 6 2" xfId="33642" xr:uid="{219F09EA-C320-4B2C-8D4B-56C863929AB1}"/>
    <cellStyle name="Komma 3 2 4 2 2 2 6 3" xfId="39190" xr:uid="{A2C2DD25-011E-4B2C-A771-36C6B37A3E2A}"/>
    <cellStyle name="Komma 3 2 4 2 2 2 7" xfId="17121" xr:uid="{4D82BB95-E7D6-4E79-9547-F17D5DA0EA99}"/>
    <cellStyle name="Komma 3 2 4 2 2 2 7 2" xfId="44738" xr:uid="{2301D171-D2FA-46C7-B44A-EC09C7F16A6B}"/>
    <cellStyle name="Komma 3 2 4 2 2 2 8" xfId="22749" xr:uid="{6A3FB5E5-6A90-42E9-A656-967A446A5078}"/>
    <cellStyle name="Komma 3 2 4 2 2 3" xfId="1006" xr:uid="{F0B848EA-1E77-4EAC-930A-22AA3A52183A}"/>
    <cellStyle name="Komma 3 2 4 2 2 3 2" xfId="3610" xr:uid="{0F6188B2-F4C9-4F58-B224-2228059D30FA}"/>
    <cellStyle name="Komma 3 2 4 2 2 3 2 2" xfId="9117" xr:uid="{2AEE9FD6-D47F-4721-A8F4-8B39C197F94F}"/>
    <cellStyle name="Komma 3 2 4 2 2 3 2 2 2" xfId="31186" xr:uid="{1C944E84-6D2B-4B3B-B598-28D640EC518F}"/>
    <cellStyle name="Komma 3 2 4 2 2 3 2 3" xfId="14604" xr:uid="{B162E33C-A2F2-4FB5-8B6D-6819A6D18306}"/>
    <cellStyle name="Komma 3 2 4 2 2 3 2 3 2" xfId="36673" xr:uid="{681DABFC-D718-4ADC-8D5C-0343756DC83A}"/>
    <cellStyle name="Komma 3 2 4 2 2 3 2 3 3" xfId="42221" xr:uid="{66D8E42D-9288-4CF3-A67C-351A1C3A6A8E}"/>
    <cellStyle name="Komma 3 2 4 2 2 3 2 4" xfId="20172" xr:uid="{45108751-7EF3-4E2F-8FD3-661AFF029FCD}"/>
    <cellStyle name="Komma 3 2 4 2 2 3 2 4 2" xfId="47668" xr:uid="{E547D906-2CCE-4972-BCD6-61C48D05C0EE}"/>
    <cellStyle name="Komma 3 2 4 2 2 3 2 5" xfId="25679" xr:uid="{7890CD71-1C97-45B8-9A4F-D4384C213C2D}"/>
    <cellStyle name="Komma 3 2 4 2 2 3 3" xfId="6634" xr:uid="{1C4CEC9B-9343-46A9-8791-B94EFDC9CA5B}"/>
    <cellStyle name="Komma 3 2 4 2 2 3 3 2" xfId="28703" xr:uid="{A42853AC-0469-4771-9A5C-BE19182A9E9D}"/>
    <cellStyle name="Komma 3 2 4 2 2 3 4" xfId="12000" xr:uid="{0C940EA0-FF32-4DF3-A817-8756A09598D3}"/>
    <cellStyle name="Komma 3 2 4 2 2 3 4 2" xfId="34069" xr:uid="{7EB4399D-456C-49A2-A0D9-6F09C5B4FEE6}"/>
    <cellStyle name="Komma 3 2 4 2 2 3 4 3" xfId="39617" xr:uid="{1E4A43C1-5804-4977-B5BB-556348D759D4}"/>
    <cellStyle name="Komma 3 2 4 2 2 3 5" xfId="17568" xr:uid="{F770B07E-7A81-408E-881A-44926F70270C}"/>
    <cellStyle name="Komma 3 2 4 2 2 3 5 2" xfId="45185" xr:uid="{0FE68F94-6E06-4F12-9452-ED545273C7B6}"/>
    <cellStyle name="Komma 3 2 4 2 2 3 6" xfId="23196" xr:uid="{DA2B5780-87E4-4439-8B95-68383E5A73F7}"/>
    <cellStyle name="Komma 3 2 4 2 2 4" xfId="1787" xr:uid="{DF4B8A83-6F97-4BA5-8BDC-E5F5C60259A3}"/>
    <cellStyle name="Komma 3 2 4 2 2 4 2" xfId="4391" xr:uid="{90071460-DCAA-440F-9FD1-E9FE7C556E7B}"/>
    <cellStyle name="Komma 3 2 4 2 2 4 2 2" xfId="9898" xr:uid="{7DED855B-723C-46BF-BC68-32708F870B67}"/>
    <cellStyle name="Komma 3 2 4 2 2 4 2 2 2" xfId="31967" xr:uid="{9576DFB0-5F7B-4982-9569-87C710BB4678}"/>
    <cellStyle name="Komma 3 2 4 2 2 4 2 3" xfId="15385" xr:uid="{3B643982-35FE-4729-8C67-C1E33DDEA187}"/>
    <cellStyle name="Komma 3 2 4 2 2 4 2 3 2" xfId="37454" xr:uid="{77FD8235-1579-4B49-85CA-2DA64D87BBD8}"/>
    <cellStyle name="Komma 3 2 4 2 2 4 2 3 3" xfId="43002" xr:uid="{D9B81DD7-4AFC-4576-92E4-D34863F5B519}"/>
    <cellStyle name="Komma 3 2 4 2 2 4 2 4" xfId="20953" xr:uid="{7FF463B4-1C8A-442E-BCD3-0F452C02F1CE}"/>
    <cellStyle name="Komma 3 2 4 2 2 4 2 4 2" xfId="48449" xr:uid="{A24855DE-B779-4194-AF0D-11A1ECE8A8F5}"/>
    <cellStyle name="Komma 3 2 4 2 2 4 2 5" xfId="26460" xr:uid="{B3BC3858-C370-4099-AE34-AF3B5F826FEC}"/>
    <cellStyle name="Komma 3 2 4 2 2 4 3" xfId="7415" xr:uid="{80BAB7D4-2F71-416A-A01D-7DF8443C1022}"/>
    <cellStyle name="Komma 3 2 4 2 2 4 3 2" xfId="29484" xr:uid="{598C593D-7475-45E0-A006-DAB5608F6493}"/>
    <cellStyle name="Komma 3 2 4 2 2 4 4" xfId="12781" xr:uid="{F4EE0E81-DD77-4EC0-A58C-F11CDA5280C1}"/>
    <cellStyle name="Komma 3 2 4 2 2 4 4 2" xfId="34850" xr:uid="{F33ED19E-09F7-4A45-8D92-52628E44D5B2}"/>
    <cellStyle name="Komma 3 2 4 2 2 4 4 3" xfId="40398" xr:uid="{50A67228-B874-4C2C-BE84-81883B66509E}"/>
    <cellStyle name="Komma 3 2 4 2 2 4 5" xfId="18349" xr:uid="{5C9D3046-C086-4814-AAAD-AD074E87C56D}"/>
    <cellStyle name="Komma 3 2 4 2 2 4 5 2" xfId="45966" xr:uid="{DC9886ED-0855-460F-9F48-0E50145529A8}"/>
    <cellStyle name="Komma 3 2 4 2 2 4 6" xfId="23977" xr:uid="{E41FE772-FC7C-4E28-BD0F-6C064C4D2FE5}"/>
    <cellStyle name="Komma 3 2 4 2 2 5" xfId="2742" xr:uid="{D121EAF3-A3D9-4EE6-A37C-F22C3E0B8247}"/>
    <cellStyle name="Komma 3 2 4 2 2 5 2" xfId="8336" xr:uid="{1A48E9EF-0A0B-433F-AB57-0EABF6C73328}"/>
    <cellStyle name="Komma 3 2 4 2 2 5 2 2" xfId="30405" xr:uid="{FEE90658-AB9C-42EC-A47B-067CF5DCD491}"/>
    <cellStyle name="Komma 3 2 4 2 2 5 3" xfId="13736" xr:uid="{D7B234DD-41F4-41D0-80F8-CE028F1FDD32}"/>
    <cellStyle name="Komma 3 2 4 2 2 5 3 2" xfId="35805" xr:uid="{0336E818-865C-4EDB-B938-58FF1C7B093A}"/>
    <cellStyle name="Komma 3 2 4 2 2 5 3 3" xfId="41353" xr:uid="{CA5C77FA-E051-44D5-8514-5D78EF678513}"/>
    <cellStyle name="Komma 3 2 4 2 2 5 4" xfId="19304" xr:uid="{4F6874DC-BB1C-40A0-920B-1CEB2FCA1BFA}"/>
    <cellStyle name="Komma 3 2 4 2 2 5 4 2" xfId="46887" xr:uid="{0A546CA3-B599-4978-812D-A77BA9BA7AD6}"/>
    <cellStyle name="Komma 3 2 4 2 2 5 5" xfId="24898" xr:uid="{B3D5B4F5-6F3A-41E9-B60D-759303395C3F}"/>
    <cellStyle name="Komma 3 2 4 2 2 6" xfId="5172" xr:uid="{9FAD34FD-7E1A-4BEB-BA6D-4AE77AC3DB46}"/>
    <cellStyle name="Komma 3 2 4 2 2 6 2" xfId="10679" xr:uid="{D0E93877-DF39-431F-A37C-7E7FA22C643B}"/>
    <cellStyle name="Komma 3 2 4 2 2 6 2 2" xfId="32748" xr:uid="{0177FBC9-FF39-432A-824F-59C79145B822}"/>
    <cellStyle name="Komma 3 2 4 2 2 6 3" xfId="16166" xr:uid="{0A4DEC99-62F9-49AF-B4B4-472326B8504E}"/>
    <cellStyle name="Komma 3 2 4 2 2 6 3 2" xfId="38235" xr:uid="{2DFE6457-182D-446E-B370-14F9FF9F4DEA}"/>
    <cellStyle name="Komma 3 2 4 2 2 6 3 3" xfId="43783" xr:uid="{726DB709-7419-4E4D-9D5E-DC9985C33AB0}"/>
    <cellStyle name="Komma 3 2 4 2 2 6 4" xfId="21734" xr:uid="{2DA4F744-DDA7-4EFA-AB71-41541E812A07}"/>
    <cellStyle name="Komma 3 2 4 2 2 6 4 2" xfId="49230" xr:uid="{BB005F37-9BA4-41F3-98FF-11108A6609AC}"/>
    <cellStyle name="Komma 3 2 4 2 2 6 5" xfId="27241" xr:uid="{73B31092-1AEE-4104-AA14-178790B4E412}"/>
    <cellStyle name="Komma 3 2 4 2 2 7" xfId="5766" xr:uid="{3987371D-E0B9-4170-9C6E-F875272064EA}"/>
    <cellStyle name="Komma 3 2 4 2 2 7 2" xfId="27835" xr:uid="{C206EA5D-A02B-4D8C-A7FD-86E767B17B49}"/>
    <cellStyle name="Komma 3 2 4 2 2 8" xfId="11219" xr:uid="{8D560A35-D106-488C-8915-A38D056713E8}"/>
    <cellStyle name="Komma 3 2 4 2 2 8 2" xfId="33288" xr:uid="{E43F3A74-BF6D-4D51-A635-858FD5BCA74D}"/>
    <cellStyle name="Komma 3 2 4 2 2 8 3" xfId="38836" xr:uid="{E135D920-B283-4FFB-B078-C0AD314715B8}"/>
    <cellStyle name="Komma 3 2 4 2 2 9" xfId="16700" xr:uid="{C84A0FF5-CDFA-4808-B826-190C2D051D7F}"/>
    <cellStyle name="Komma 3 2 4 2 2 9 2" xfId="44317" xr:uid="{8D4AA627-9F2A-4B1C-A663-6B34A0CB8AD5}"/>
    <cellStyle name="Komma 3 2 4 2 20" xfId="5708" xr:uid="{BD8B1884-ACD6-40E3-B0F0-456FA581D5DD}"/>
    <cellStyle name="Komma 3 2 4 2 20 2" xfId="27777" xr:uid="{6DF8B77A-6508-4BFA-98EE-9548F31F1D1C}"/>
    <cellStyle name="Komma 3 2 4 2 21" xfId="11175" xr:uid="{2BAA8612-7DD2-4C7D-80EC-2C579041C07A}"/>
    <cellStyle name="Komma 3 2 4 2 21 2" xfId="33244" xr:uid="{3AC4F039-91F5-42C7-8D27-E1DA49DE3EC8}"/>
    <cellStyle name="Komma 3 2 4 2 21 3" xfId="38792" xr:uid="{0A601C92-EE05-4D19-9048-CE0688701FC0}"/>
    <cellStyle name="Komma 3 2 4 2 22" xfId="16642" xr:uid="{DCAB9E69-CC42-48DF-93C9-B41CAAFB541B}"/>
    <cellStyle name="Komma 3 2 4 2 22 2" xfId="44259" xr:uid="{3B051EF3-C154-4801-A9BA-9C6D4F5B3AD8}"/>
    <cellStyle name="Komma 3 2 4 2 23" xfId="22270" xr:uid="{B1E37A92-E7AC-421D-A755-93B2FFFCD1CE}"/>
    <cellStyle name="Komma 3 2 4 2 3" xfId="178" xr:uid="{5FED2B28-FAF5-4E4D-9754-888039EF5D06}"/>
    <cellStyle name="Komma 3 2 4 2 3 10" xfId="22370" xr:uid="{75D190C7-52F1-42E8-AE99-B788AB438DE6}"/>
    <cellStyle name="Komma 3 2 4 2 3 2" xfId="601" xr:uid="{E13360D7-88ED-4A56-8650-20FD2D3D08E5}"/>
    <cellStyle name="Komma 3 2 4 2 3 2 2" xfId="1402" xr:uid="{7B9AE515-A545-4B90-8F0D-0817D7CFD488}"/>
    <cellStyle name="Komma 3 2 4 2 3 2 2 2" xfId="4006" xr:uid="{79725391-2BE6-4FE1-B2E2-FFFA3FBA58A7}"/>
    <cellStyle name="Komma 3 2 4 2 3 2 2 2 2" xfId="9513" xr:uid="{B2CE5D50-1DC4-4353-AA4F-25014319BBC0}"/>
    <cellStyle name="Komma 3 2 4 2 3 2 2 2 2 2" xfId="31582" xr:uid="{42CF9CF1-7CA1-4835-8A2A-2085628FDAE9}"/>
    <cellStyle name="Komma 3 2 4 2 3 2 2 2 3" xfId="15000" xr:uid="{A220CEC1-F5C1-456D-84B5-EBA3C1ED6FD2}"/>
    <cellStyle name="Komma 3 2 4 2 3 2 2 2 3 2" xfId="37069" xr:uid="{BC1A0175-7FC4-4740-831B-524387DA437F}"/>
    <cellStyle name="Komma 3 2 4 2 3 2 2 2 3 3" xfId="42617" xr:uid="{52DD7D40-4786-4E7C-A86E-B29C3E8E4E2F}"/>
    <cellStyle name="Komma 3 2 4 2 3 2 2 2 4" xfId="20568" xr:uid="{7AF98D5B-CD4A-4098-B837-8FE70FADD6AD}"/>
    <cellStyle name="Komma 3 2 4 2 3 2 2 2 4 2" xfId="48064" xr:uid="{895DCC66-59B4-4DE0-A1CF-2693B3073D6B}"/>
    <cellStyle name="Komma 3 2 4 2 3 2 2 2 5" xfId="26075" xr:uid="{B106C6EB-00BF-4397-A792-64E38ACB40D9}"/>
    <cellStyle name="Komma 3 2 4 2 3 2 2 3" xfId="7030" xr:uid="{C9E7E2DE-D51C-47EA-B07E-D784506ACBBF}"/>
    <cellStyle name="Komma 3 2 4 2 3 2 2 3 2" xfId="29099" xr:uid="{994BA70B-B9A2-45B5-9C92-FE03988D7C22}"/>
    <cellStyle name="Komma 3 2 4 2 3 2 2 4" xfId="12396" xr:uid="{91C5D9B8-B352-466E-9AAC-A459D95A6BB3}"/>
    <cellStyle name="Komma 3 2 4 2 3 2 2 4 2" xfId="34465" xr:uid="{45C7549E-624E-410A-A7AD-FCE0CDD1E3D1}"/>
    <cellStyle name="Komma 3 2 4 2 3 2 2 4 3" xfId="40013" xr:uid="{4391E235-E347-4ED6-8DD7-D66EDC108609}"/>
    <cellStyle name="Komma 3 2 4 2 3 2 2 5" xfId="17964" xr:uid="{6031B4D1-55D9-4047-9FCD-C3EAEDDB04EA}"/>
    <cellStyle name="Komma 3 2 4 2 3 2 2 5 2" xfId="45581" xr:uid="{D3B98AB9-55A8-48B4-A2A4-BFC3161BC037}"/>
    <cellStyle name="Komma 3 2 4 2 3 2 2 6" xfId="23592" xr:uid="{6FB90C38-B3D0-49D2-9E33-0A54B77F100B}"/>
    <cellStyle name="Komma 3 2 4 2 3 2 3" xfId="2183" xr:uid="{921510A2-2D19-4BEF-8A47-828148295904}"/>
    <cellStyle name="Komma 3 2 4 2 3 2 3 2" xfId="4787" xr:uid="{B1715880-E9A2-4634-8925-BBD5866296ED}"/>
    <cellStyle name="Komma 3 2 4 2 3 2 3 2 2" xfId="10294" xr:uid="{17696E00-C98D-4DF8-A48A-5111F9D64D22}"/>
    <cellStyle name="Komma 3 2 4 2 3 2 3 2 2 2" xfId="32363" xr:uid="{87F654DB-9441-454D-A7A0-758F916D2E0C}"/>
    <cellStyle name="Komma 3 2 4 2 3 2 3 2 3" xfId="15781" xr:uid="{7F6498F2-1481-4F5A-B2EB-10D7F140A3B1}"/>
    <cellStyle name="Komma 3 2 4 2 3 2 3 2 3 2" xfId="37850" xr:uid="{03AB4742-D120-44E1-B1D2-D64A2A4B1806}"/>
    <cellStyle name="Komma 3 2 4 2 3 2 3 2 3 3" xfId="43398" xr:uid="{2F9DA324-DBE5-4DF1-A4A2-06B1907D7771}"/>
    <cellStyle name="Komma 3 2 4 2 3 2 3 2 4" xfId="21349" xr:uid="{FAF13244-2923-428C-8F35-C492DBB603C7}"/>
    <cellStyle name="Komma 3 2 4 2 3 2 3 2 4 2" xfId="48845" xr:uid="{E56C2492-D97E-4132-9489-1EA1F08A820D}"/>
    <cellStyle name="Komma 3 2 4 2 3 2 3 2 5" xfId="26856" xr:uid="{16594579-B280-402E-BE53-944C67EC1B60}"/>
    <cellStyle name="Komma 3 2 4 2 3 2 3 3" xfId="7811" xr:uid="{5F917C1B-7278-4A10-8FFD-5FB0FE798B9F}"/>
    <cellStyle name="Komma 3 2 4 2 3 2 3 3 2" xfId="29880" xr:uid="{66634DC7-4716-49EB-9AED-691FE9482397}"/>
    <cellStyle name="Komma 3 2 4 2 3 2 3 4" xfId="13177" xr:uid="{C6620DBD-8B90-4EC2-8912-9958D33B3D6E}"/>
    <cellStyle name="Komma 3 2 4 2 3 2 3 4 2" xfId="35246" xr:uid="{9D0E6BDB-38D9-4A95-8369-9AAA453633CF}"/>
    <cellStyle name="Komma 3 2 4 2 3 2 3 4 3" xfId="40794" xr:uid="{BA0D5208-3961-410E-8B12-4CB3D8ED67F2}"/>
    <cellStyle name="Komma 3 2 4 2 3 2 3 5" xfId="18745" xr:uid="{C63CC98F-916F-436F-9A03-86F1C81707F9}"/>
    <cellStyle name="Komma 3 2 4 2 3 2 3 5 2" xfId="46362" xr:uid="{AC2D932E-C449-40F0-96C2-C7B33C1EDEB8}"/>
    <cellStyle name="Komma 3 2 4 2 3 2 3 6" xfId="24373" xr:uid="{9CD0DBA4-51B3-4F9B-AF2E-7B2DE114D105}"/>
    <cellStyle name="Komma 3 2 4 2 3 2 4" xfId="3205" xr:uid="{CD10610E-C54D-4102-9592-4F2E59704C10}"/>
    <cellStyle name="Komma 3 2 4 2 3 2 4 2" xfId="8732" xr:uid="{E7787AC4-28FD-4A8B-AA2A-0B0915FEC125}"/>
    <cellStyle name="Komma 3 2 4 2 3 2 4 2 2" xfId="30801" xr:uid="{49EB9803-5796-4317-9933-3C5C87662D76}"/>
    <cellStyle name="Komma 3 2 4 2 3 2 4 3" xfId="14199" xr:uid="{CDF778D2-FB69-4F74-84F3-AE7312A27D43}"/>
    <cellStyle name="Komma 3 2 4 2 3 2 4 3 2" xfId="36268" xr:uid="{CB9541A2-EC3A-4CDA-80D8-79D455C9D658}"/>
    <cellStyle name="Komma 3 2 4 2 3 2 4 3 3" xfId="41816" xr:uid="{F46A14E2-5164-465C-A117-4D4E652ED318}"/>
    <cellStyle name="Komma 3 2 4 2 3 2 4 4" xfId="19767" xr:uid="{A79BCE70-1BE8-4034-A607-18068CA0595F}"/>
    <cellStyle name="Komma 3 2 4 2 3 2 4 4 2" xfId="47283" xr:uid="{FBE52725-705C-4F6B-9BB7-F3BF4DD4254F}"/>
    <cellStyle name="Komma 3 2 4 2 3 2 4 5" xfId="25294" xr:uid="{83260C39-F352-4750-92B1-A51D72490AE0}"/>
    <cellStyle name="Komma 3 2 4 2 3 2 5" xfId="6229" xr:uid="{FC767B67-7D59-4458-9CB8-D0D7A66C0C84}"/>
    <cellStyle name="Komma 3 2 4 2 3 2 5 2" xfId="28298" xr:uid="{B8A47D2D-68E7-4D01-8FDB-7907601D2294}"/>
    <cellStyle name="Komma 3 2 4 2 3 2 6" xfId="11615" xr:uid="{B5F42CCD-3D87-4DE6-98FC-EA52A3085E82}"/>
    <cellStyle name="Komma 3 2 4 2 3 2 6 2" xfId="33684" xr:uid="{0CF52DC0-C6E8-4205-A178-16F398E773A1}"/>
    <cellStyle name="Komma 3 2 4 2 3 2 6 3" xfId="39232" xr:uid="{0DF44878-C9D6-4780-A1E8-6BB28433F00C}"/>
    <cellStyle name="Komma 3 2 4 2 3 2 7" xfId="17163" xr:uid="{4A8A46B1-9826-4609-B2D4-8262A7B3ED47}"/>
    <cellStyle name="Komma 3 2 4 2 3 2 7 2" xfId="44780" xr:uid="{0C48FB16-B91C-416D-A439-E07CBA8655F3}"/>
    <cellStyle name="Komma 3 2 4 2 3 2 8" xfId="22791" xr:uid="{9C14C3DA-6099-4E88-B50A-80423556B3E1}"/>
    <cellStyle name="Komma 3 2 4 2 3 3" xfId="1042" xr:uid="{DADED8BA-9AC0-432D-8B99-D51954E1A66D}"/>
    <cellStyle name="Komma 3 2 4 2 3 3 2" xfId="3646" xr:uid="{4B5D24CA-EEB1-4C86-86E5-8BCB88361776}"/>
    <cellStyle name="Komma 3 2 4 2 3 3 2 2" xfId="9153" xr:uid="{4A2287B0-AF3B-4726-94AB-355F5284C476}"/>
    <cellStyle name="Komma 3 2 4 2 3 3 2 2 2" xfId="31222" xr:uid="{493C3836-2ADD-4FE1-9A65-70540929FC42}"/>
    <cellStyle name="Komma 3 2 4 2 3 3 2 3" xfId="14640" xr:uid="{0F440AD2-B83A-45AE-9AD9-6D756839EFA4}"/>
    <cellStyle name="Komma 3 2 4 2 3 3 2 3 2" xfId="36709" xr:uid="{51596077-52DA-451C-A019-9D187D2EFF90}"/>
    <cellStyle name="Komma 3 2 4 2 3 3 2 3 3" xfId="42257" xr:uid="{688E385F-44CB-4A26-B59D-1DE5BD5045AF}"/>
    <cellStyle name="Komma 3 2 4 2 3 3 2 4" xfId="20208" xr:uid="{94985F08-8087-4FAC-9EFB-81B55C216647}"/>
    <cellStyle name="Komma 3 2 4 2 3 3 2 4 2" xfId="47704" xr:uid="{04EAB32C-3F70-4136-972D-4F9D9B0F0090}"/>
    <cellStyle name="Komma 3 2 4 2 3 3 2 5" xfId="25715" xr:uid="{FFF961F7-C81A-4D8A-B57B-5F066EF068D7}"/>
    <cellStyle name="Komma 3 2 4 2 3 3 3" xfId="6670" xr:uid="{104209A3-97F7-4719-A205-32BC157C2B17}"/>
    <cellStyle name="Komma 3 2 4 2 3 3 3 2" xfId="28739" xr:uid="{6473EF9D-2290-4584-A350-74FDACEAFDFD}"/>
    <cellStyle name="Komma 3 2 4 2 3 3 4" xfId="12036" xr:uid="{78B9A971-505D-43D8-A118-E9FB8CF35E37}"/>
    <cellStyle name="Komma 3 2 4 2 3 3 4 2" xfId="34105" xr:uid="{3BD2E609-2184-4EE6-B875-90105B523D82}"/>
    <cellStyle name="Komma 3 2 4 2 3 3 4 3" xfId="39653" xr:uid="{C419636B-8246-4791-942F-FE59D49C1055}"/>
    <cellStyle name="Komma 3 2 4 2 3 3 5" xfId="17604" xr:uid="{510F74C3-49AE-456C-9ADB-9805AFAB8575}"/>
    <cellStyle name="Komma 3 2 4 2 3 3 5 2" xfId="45221" xr:uid="{86436CCD-EA13-43DD-8985-A8ACE01B91D3}"/>
    <cellStyle name="Komma 3 2 4 2 3 3 6" xfId="23232" xr:uid="{FE8302C4-C3E1-490C-A046-5AD1F897499D}"/>
    <cellStyle name="Komma 3 2 4 2 3 4" xfId="1823" xr:uid="{97F436EA-6FC9-4149-A173-A8C19F37402F}"/>
    <cellStyle name="Komma 3 2 4 2 3 4 2" xfId="4427" xr:uid="{0F688426-D533-4071-8C3B-20D3E4EA68D5}"/>
    <cellStyle name="Komma 3 2 4 2 3 4 2 2" xfId="9934" xr:uid="{6FC5D5B0-2401-4067-B39C-A106484B3140}"/>
    <cellStyle name="Komma 3 2 4 2 3 4 2 2 2" xfId="32003" xr:uid="{3F3FFA32-FD06-4B7C-A2DE-0FDF38712462}"/>
    <cellStyle name="Komma 3 2 4 2 3 4 2 3" xfId="15421" xr:uid="{D106F017-98FA-4308-AC88-1E1D374BF865}"/>
    <cellStyle name="Komma 3 2 4 2 3 4 2 3 2" xfId="37490" xr:uid="{F45FADAF-E6DA-472F-AECD-64F052CEB265}"/>
    <cellStyle name="Komma 3 2 4 2 3 4 2 3 3" xfId="43038" xr:uid="{C2742869-AE8F-4511-9C70-9E0C097BB9AC}"/>
    <cellStyle name="Komma 3 2 4 2 3 4 2 4" xfId="20989" xr:uid="{CD0549B0-301A-44AB-BAE4-2F8A78CE6886}"/>
    <cellStyle name="Komma 3 2 4 2 3 4 2 4 2" xfId="48485" xr:uid="{A2259F33-2260-433F-B151-ED260E8FC20B}"/>
    <cellStyle name="Komma 3 2 4 2 3 4 2 5" xfId="26496" xr:uid="{E4813843-20D7-4711-95CC-64DDCB4170AC}"/>
    <cellStyle name="Komma 3 2 4 2 3 4 3" xfId="7451" xr:uid="{0F1F3E7B-B77C-43B1-B248-2EA70A4F1F0A}"/>
    <cellStyle name="Komma 3 2 4 2 3 4 3 2" xfId="29520" xr:uid="{E8C9F75E-1475-449F-8D65-8CA6D4031B40}"/>
    <cellStyle name="Komma 3 2 4 2 3 4 4" xfId="12817" xr:uid="{840571B6-F96A-42A3-97D0-8389E1A597C1}"/>
    <cellStyle name="Komma 3 2 4 2 3 4 4 2" xfId="34886" xr:uid="{942C34ED-7988-40DE-A4CE-4F015CC2DA1E}"/>
    <cellStyle name="Komma 3 2 4 2 3 4 4 3" xfId="40434" xr:uid="{D4FE057F-B871-4F40-B7C5-0137A59052AB}"/>
    <cellStyle name="Komma 3 2 4 2 3 4 5" xfId="18385" xr:uid="{E2746BB1-32ED-4149-A28F-0C4397D67808}"/>
    <cellStyle name="Komma 3 2 4 2 3 4 5 2" xfId="46002" xr:uid="{45651F54-CD87-4D61-A25B-E54AAFAAD155}"/>
    <cellStyle name="Komma 3 2 4 2 3 4 6" xfId="24013" xr:uid="{A2B360AA-E760-41FD-AE3B-2E389A329D60}"/>
    <cellStyle name="Komma 3 2 4 2 3 5" xfId="2784" xr:uid="{810E3251-1402-40F4-8761-54B57AC9D66F}"/>
    <cellStyle name="Komma 3 2 4 2 3 5 2" xfId="8372" xr:uid="{1F8F00D2-51A9-488F-9EEF-011F6D0F1AC0}"/>
    <cellStyle name="Komma 3 2 4 2 3 5 2 2" xfId="30441" xr:uid="{5358FA3C-96AC-4165-BB5F-82E2E2F5D80C}"/>
    <cellStyle name="Komma 3 2 4 2 3 5 3" xfId="13778" xr:uid="{48BAAD73-8525-421F-8251-DC52067454D7}"/>
    <cellStyle name="Komma 3 2 4 2 3 5 3 2" xfId="35847" xr:uid="{9E27F04D-4CE8-4F07-A2C2-C39A419D9056}"/>
    <cellStyle name="Komma 3 2 4 2 3 5 3 3" xfId="41395" xr:uid="{DE939520-727F-4359-9170-41AF23BDEDDB}"/>
    <cellStyle name="Komma 3 2 4 2 3 5 4" xfId="19346" xr:uid="{51D4A9E4-380A-4A67-8A17-547060A37524}"/>
    <cellStyle name="Komma 3 2 4 2 3 5 4 2" xfId="46923" xr:uid="{6829C497-66B3-4CEE-8772-8AD844795556}"/>
    <cellStyle name="Komma 3 2 4 2 3 5 5" xfId="24934" xr:uid="{7AE135F9-47AB-4CCE-AAF0-5415935F73F8}"/>
    <cellStyle name="Komma 3 2 4 2 3 6" xfId="5208" xr:uid="{0012D7EE-2D32-4622-ABD2-A798ADBA4A67}"/>
    <cellStyle name="Komma 3 2 4 2 3 6 2" xfId="10715" xr:uid="{F71EED1E-1951-4531-9F66-5A6809310E09}"/>
    <cellStyle name="Komma 3 2 4 2 3 6 2 2" xfId="32784" xr:uid="{10D3B6C1-CA98-40A9-BD8F-39647FB85FCF}"/>
    <cellStyle name="Komma 3 2 4 2 3 6 3" xfId="16202" xr:uid="{8AB3F6DF-9BE1-4E3F-BC44-F5C8789A86E4}"/>
    <cellStyle name="Komma 3 2 4 2 3 6 3 2" xfId="38271" xr:uid="{3C8152C9-B92A-4005-9628-F4DDF5513FE7}"/>
    <cellStyle name="Komma 3 2 4 2 3 6 3 3" xfId="43819" xr:uid="{55DDA270-5F06-45A8-AFB3-5B97575E5320}"/>
    <cellStyle name="Komma 3 2 4 2 3 6 4" xfId="21770" xr:uid="{879ECF08-C709-43E5-9486-F0F83CCD830C}"/>
    <cellStyle name="Komma 3 2 4 2 3 6 4 2" xfId="49266" xr:uid="{2C38283E-B99D-4497-8310-C03466C3C946}"/>
    <cellStyle name="Komma 3 2 4 2 3 6 5" xfId="27277" xr:uid="{A3ACF52E-CD96-424A-AF3E-E021036E5200}"/>
    <cellStyle name="Komma 3 2 4 2 3 7" xfId="5808" xr:uid="{D68EDECC-980C-4B5C-AE17-A51C6C679554}"/>
    <cellStyle name="Komma 3 2 4 2 3 7 2" xfId="27877" xr:uid="{EA2FF03A-675B-4E54-97DD-F7DAB2EEA979}"/>
    <cellStyle name="Komma 3 2 4 2 3 8" xfId="11255" xr:uid="{7A3ACE82-444D-4626-9DB7-A1773AEE3400}"/>
    <cellStyle name="Komma 3 2 4 2 3 8 2" xfId="33324" xr:uid="{8F2D0107-42E1-48B7-82DF-E1236096BC44}"/>
    <cellStyle name="Komma 3 2 4 2 3 8 3" xfId="38872" xr:uid="{F647A534-A680-4A33-8092-C8AE839A4D81}"/>
    <cellStyle name="Komma 3 2 4 2 3 9" xfId="16742" xr:uid="{B22B61C1-FE64-47C8-8AA5-F9B5364FA8B0}"/>
    <cellStyle name="Komma 3 2 4 2 3 9 2" xfId="44359" xr:uid="{48FE4C19-E2CA-4E3B-A762-EE86B90822F9}"/>
    <cellStyle name="Komma 3 2 4 2 4" xfId="259" xr:uid="{F5227DD9-6EC8-42F8-8E5B-3BD33B13573F}"/>
    <cellStyle name="Komma 3 2 4 2 4 10" xfId="22451" xr:uid="{7A9DD840-E613-48F1-BCFF-84CBA9E2FEE4}"/>
    <cellStyle name="Komma 3 2 4 2 4 2" xfId="682" xr:uid="{27492FAD-A372-4BB0-A28E-8ABF946B2167}"/>
    <cellStyle name="Komma 3 2 4 2 4 2 2" xfId="1483" xr:uid="{F2AB4AD5-5ED1-43AD-97C4-FAF0B868E75B}"/>
    <cellStyle name="Komma 3 2 4 2 4 2 2 2" xfId="4087" xr:uid="{98A66F9D-4F53-40E2-A6A8-EC4FF1447D36}"/>
    <cellStyle name="Komma 3 2 4 2 4 2 2 2 2" xfId="9594" xr:uid="{4201A401-047E-4F9F-830B-38BDAB28C994}"/>
    <cellStyle name="Komma 3 2 4 2 4 2 2 2 2 2" xfId="31663" xr:uid="{A036D9B6-A0A9-477F-B50D-A0F22AA221F0}"/>
    <cellStyle name="Komma 3 2 4 2 4 2 2 2 3" xfId="15081" xr:uid="{A473D874-A0D9-424C-A855-62A18AA6614D}"/>
    <cellStyle name="Komma 3 2 4 2 4 2 2 2 3 2" xfId="37150" xr:uid="{759650B6-4BB2-409C-A57D-125536783383}"/>
    <cellStyle name="Komma 3 2 4 2 4 2 2 2 3 3" xfId="42698" xr:uid="{5194F88C-3F58-4DEE-A030-70FCA5FBAA62}"/>
    <cellStyle name="Komma 3 2 4 2 4 2 2 2 4" xfId="20649" xr:uid="{93C4A591-36D0-4D49-903E-87BBFAF54D9D}"/>
    <cellStyle name="Komma 3 2 4 2 4 2 2 2 4 2" xfId="48145" xr:uid="{D269D156-3579-44B7-A196-47108F4CD9CC}"/>
    <cellStyle name="Komma 3 2 4 2 4 2 2 2 5" xfId="26156" xr:uid="{046C9E2E-8AA2-45BF-8197-0CE0A472B8D4}"/>
    <cellStyle name="Komma 3 2 4 2 4 2 2 3" xfId="7111" xr:uid="{A9E9BBC7-C311-425C-9782-BF6DAE799515}"/>
    <cellStyle name="Komma 3 2 4 2 4 2 2 3 2" xfId="29180" xr:uid="{7BD6FEEF-DF70-4ED7-BA32-7B0F594FD4DD}"/>
    <cellStyle name="Komma 3 2 4 2 4 2 2 4" xfId="12477" xr:uid="{EEB200E7-CFDD-4CE4-AE10-BD06656B06B5}"/>
    <cellStyle name="Komma 3 2 4 2 4 2 2 4 2" xfId="34546" xr:uid="{1DF584B9-1C23-4DE7-92B1-23074D986FD4}"/>
    <cellStyle name="Komma 3 2 4 2 4 2 2 4 3" xfId="40094" xr:uid="{9F992603-447A-4CE9-9D7E-C3F2570E494C}"/>
    <cellStyle name="Komma 3 2 4 2 4 2 2 5" xfId="18045" xr:uid="{D92D36A9-9382-48B8-B47C-334C31184420}"/>
    <cellStyle name="Komma 3 2 4 2 4 2 2 5 2" xfId="45662" xr:uid="{FD5ED06B-4C93-43AF-BDAB-3C30D8B70E8A}"/>
    <cellStyle name="Komma 3 2 4 2 4 2 2 6" xfId="23673" xr:uid="{6DC10DC6-0DBF-42B0-9D92-CCF97D878FAF}"/>
    <cellStyle name="Komma 3 2 4 2 4 2 3" xfId="2264" xr:uid="{02064C82-DE5E-4F3C-9BED-1BE9191A54A5}"/>
    <cellStyle name="Komma 3 2 4 2 4 2 3 2" xfId="4868" xr:uid="{8D052551-C2A2-4832-8398-6A9C03ECDA2D}"/>
    <cellStyle name="Komma 3 2 4 2 4 2 3 2 2" xfId="10375" xr:uid="{645DE2AD-3F02-4841-AF93-50F37C1E1E6A}"/>
    <cellStyle name="Komma 3 2 4 2 4 2 3 2 2 2" xfId="32444" xr:uid="{F9EFF7D8-2EE2-4D0B-845C-D70D571147A1}"/>
    <cellStyle name="Komma 3 2 4 2 4 2 3 2 3" xfId="15862" xr:uid="{90B12CB9-2B12-49E5-968D-67DB83564213}"/>
    <cellStyle name="Komma 3 2 4 2 4 2 3 2 3 2" xfId="37931" xr:uid="{99068B7D-8105-483A-950A-1F88A69A5BE4}"/>
    <cellStyle name="Komma 3 2 4 2 4 2 3 2 3 3" xfId="43479" xr:uid="{BFF6DCE5-C1C7-4E87-BF50-599A05EE6E00}"/>
    <cellStyle name="Komma 3 2 4 2 4 2 3 2 4" xfId="21430" xr:uid="{E4172374-771C-4010-85AD-166535AA768B}"/>
    <cellStyle name="Komma 3 2 4 2 4 2 3 2 4 2" xfId="48926" xr:uid="{BE4017FF-31D2-4309-83B7-67DB5BC3906D}"/>
    <cellStyle name="Komma 3 2 4 2 4 2 3 2 5" xfId="26937" xr:uid="{6420D393-8F9C-46E6-9F5F-011DBF046421}"/>
    <cellStyle name="Komma 3 2 4 2 4 2 3 3" xfId="7892" xr:uid="{A2923CFD-04FA-4C02-B6D8-C7A7F8CBE989}"/>
    <cellStyle name="Komma 3 2 4 2 4 2 3 3 2" xfId="29961" xr:uid="{5EDA6D61-5539-4258-A0F6-9018FE58B92E}"/>
    <cellStyle name="Komma 3 2 4 2 4 2 3 4" xfId="13258" xr:uid="{E540AA5C-E168-4480-8221-6FFE19E66326}"/>
    <cellStyle name="Komma 3 2 4 2 4 2 3 4 2" xfId="35327" xr:uid="{18D83809-F457-4A01-B200-D2068D374E2B}"/>
    <cellStyle name="Komma 3 2 4 2 4 2 3 4 3" xfId="40875" xr:uid="{D8788EB8-77A5-4625-AB46-0F83F838A12D}"/>
    <cellStyle name="Komma 3 2 4 2 4 2 3 5" xfId="18826" xr:uid="{4AEF0014-3B0D-4709-80EF-4BFF7CF03C92}"/>
    <cellStyle name="Komma 3 2 4 2 4 2 3 5 2" xfId="46443" xr:uid="{1A4F5762-1443-4B05-AE7B-0E9D1FCD41B2}"/>
    <cellStyle name="Komma 3 2 4 2 4 2 3 6" xfId="24454" xr:uid="{BDC1255C-3340-40DC-A3F2-6E7AFD16BEA6}"/>
    <cellStyle name="Komma 3 2 4 2 4 2 4" xfId="3286" xr:uid="{16D5F8B4-BA3E-462D-A3BC-EBD451993AFD}"/>
    <cellStyle name="Komma 3 2 4 2 4 2 4 2" xfId="8813" xr:uid="{8D1757B6-6176-443F-BA5E-C257A4529B9B}"/>
    <cellStyle name="Komma 3 2 4 2 4 2 4 2 2" xfId="30882" xr:uid="{AF822055-B7E3-4951-9B5A-51B9D94DD044}"/>
    <cellStyle name="Komma 3 2 4 2 4 2 4 3" xfId="14280" xr:uid="{8E85831E-D199-4C1F-91B5-8AA77ADB28AB}"/>
    <cellStyle name="Komma 3 2 4 2 4 2 4 3 2" xfId="36349" xr:uid="{A9981EAA-EC1F-4524-A350-C2C80DDF9FB4}"/>
    <cellStyle name="Komma 3 2 4 2 4 2 4 3 3" xfId="41897" xr:uid="{2D1A7DDD-ABE5-4BBF-A178-24E15204C0D9}"/>
    <cellStyle name="Komma 3 2 4 2 4 2 4 4" xfId="19848" xr:uid="{608FDE5C-53F6-46A6-86EA-1F1E72DD417F}"/>
    <cellStyle name="Komma 3 2 4 2 4 2 4 4 2" xfId="47364" xr:uid="{DF09E568-9CCD-476D-8D9E-B8058E67DE5A}"/>
    <cellStyle name="Komma 3 2 4 2 4 2 4 5" xfId="25375" xr:uid="{0A132BEA-1230-409D-8B1E-3A2B5382141C}"/>
    <cellStyle name="Komma 3 2 4 2 4 2 5" xfId="6310" xr:uid="{299064E4-7D99-4D93-B5D6-0F3E4343C962}"/>
    <cellStyle name="Komma 3 2 4 2 4 2 5 2" xfId="28379" xr:uid="{08F0CF25-CDE0-44C3-8760-3EC99F5784F4}"/>
    <cellStyle name="Komma 3 2 4 2 4 2 6" xfId="11696" xr:uid="{29B275EC-D4D5-4A2B-A8CD-41CEB5571166}"/>
    <cellStyle name="Komma 3 2 4 2 4 2 6 2" xfId="33765" xr:uid="{75DE2187-3D4F-4630-91E8-53B31C660DF0}"/>
    <cellStyle name="Komma 3 2 4 2 4 2 6 3" xfId="39313" xr:uid="{5128653E-E28B-4BE6-AD48-D40793D94A98}"/>
    <cellStyle name="Komma 3 2 4 2 4 2 7" xfId="17244" xr:uid="{FD1BD7FB-690C-49BC-AAED-AFB65DBBBABC}"/>
    <cellStyle name="Komma 3 2 4 2 4 2 7 2" xfId="44861" xr:uid="{1EC842A3-0FC5-43F6-AE84-4765AC80A787}"/>
    <cellStyle name="Komma 3 2 4 2 4 2 8" xfId="22872" xr:uid="{B7255F1B-81A8-4587-A7D1-BD1ECF45F602}"/>
    <cellStyle name="Komma 3 2 4 2 4 3" xfId="1082" xr:uid="{6840FF8D-ED76-40A6-AE93-FF08DB85F134}"/>
    <cellStyle name="Komma 3 2 4 2 4 3 2" xfId="3686" xr:uid="{B2A3D135-CB5A-462E-A21B-FF212665B7AA}"/>
    <cellStyle name="Komma 3 2 4 2 4 3 2 2" xfId="9193" xr:uid="{28A169E8-6DC1-41D1-9998-6B60199F215A}"/>
    <cellStyle name="Komma 3 2 4 2 4 3 2 2 2" xfId="31262" xr:uid="{30B7692A-B8A4-4341-B0A9-6014BB1D5CB5}"/>
    <cellStyle name="Komma 3 2 4 2 4 3 2 3" xfId="14680" xr:uid="{26FD4D58-FDD0-47C1-9C0B-D76B6A5A1623}"/>
    <cellStyle name="Komma 3 2 4 2 4 3 2 3 2" xfId="36749" xr:uid="{3E50060A-BE29-4E32-8E37-3BFEFD5C7FF8}"/>
    <cellStyle name="Komma 3 2 4 2 4 3 2 3 3" xfId="42297" xr:uid="{E8E0F619-45D0-42A7-B622-85B40D7F16E0}"/>
    <cellStyle name="Komma 3 2 4 2 4 3 2 4" xfId="20248" xr:uid="{C98D4BD3-4B70-447D-9F02-7D23406B1077}"/>
    <cellStyle name="Komma 3 2 4 2 4 3 2 4 2" xfId="47744" xr:uid="{3C4A3996-6243-486F-B86D-38334A4E088B}"/>
    <cellStyle name="Komma 3 2 4 2 4 3 2 5" xfId="25755" xr:uid="{74F111D2-E3AF-403B-937F-855D52521D15}"/>
    <cellStyle name="Komma 3 2 4 2 4 3 3" xfId="6710" xr:uid="{3AA60846-236E-4C7F-9370-261DD176280E}"/>
    <cellStyle name="Komma 3 2 4 2 4 3 3 2" xfId="28779" xr:uid="{6A1D5320-CCA9-48E7-9AFD-EE16C901FE2B}"/>
    <cellStyle name="Komma 3 2 4 2 4 3 4" xfId="12076" xr:uid="{BB08B7A5-6DE8-4C4C-B730-E9B8354D12C8}"/>
    <cellStyle name="Komma 3 2 4 2 4 3 4 2" xfId="34145" xr:uid="{E311C023-B634-4A9D-814F-C4100D7C511E}"/>
    <cellStyle name="Komma 3 2 4 2 4 3 4 3" xfId="39693" xr:uid="{39B20CCD-1823-44D8-947E-86BA7214F714}"/>
    <cellStyle name="Komma 3 2 4 2 4 3 5" xfId="17644" xr:uid="{34CC9E30-B772-4B06-8E1F-4CD3F0FD85CB}"/>
    <cellStyle name="Komma 3 2 4 2 4 3 5 2" xfId="45261" xr:uid="{CDE60CFC-E168-4F4D-9EE1-43A2B753FE15}"/>
    <cellStyle name="Komma 3 2 4 2 4 3 6" xfId="23272" xr:uid="{13BCC064-72E0-4EE4-9EC4-8E10917448D6}"/>
    <cellStyle name="Komma 3 2 4 2 4 4" xfId="1863" xr:uid="{85D5BA22-C52B-4BB8-A48D-659C28419F72}"/>
    <cellStyle name="Komma 3 2 4 2 4 4 2" xfId="4467" xr:uid="{3A652466-99A0-4731-96A4-D3EE833FE0CD}"/>
    <cellStyle name="Komma 3 2 4 2 4 4 2 2" xfId="9974" xr:uid="{47CA960E-FAA4-465B-B7BD-5323628B8F98}"/>
    <cellStyle name="Komma 3 2 4 2 4 4 2 2 2" xfId="32043" xr:uid="{3799B595-240E-4BC5-AB2F-830E9794CCA6}"/>
    <cellStyle name="Komma 3 2 4 2 4 4 2 3" xfId="15461" xr:uid="{6D623F90-3FE5-4C2B-AA79-66755785CEF2}"/>
    <cellStyle name="Komma 3 2 4 2 4 4 2 3 2" xfId="37530" xr:uid="{6BED875E-72D8-412C-854F-D2A495242ED1}"/>
    <cellStyle name="Komma 3 2 4 2 4 4 2 3 3" xfId="43078" xr:uid="{2BB69449-7F81-4D01-8CA5-8399432A1DD2}"/>
    <cellStyle name="Komma 3 2 4 2 4 4 2 4" xfId="21029" xr:uid="{B99F2A50-A2F8-47FC-B49F-CD42FD524451}"/>
    <cellStyle name="Komma 3 2 4 2 4 4 2 4 2" xfId="48525" xr:uid="{F358A548-B055-43D9-AA89-F4DE494A8248}"/>
    <cellStyle name="Komma 3 2 4 2 4 4 2 5" xfId="26536" xr:uid="{7CDACF78-3319-48D2-AC3E-8139F84E070A}"/>
    <cellStyle name="Komma 3 2 4 2 4 4 3" xfId="7491" xr:uid="{3CBA9D76-C4BB-41C9-8F0F-F819F48C0EFF}"/>
    <cellStyle name="Komma 3 2 4 2 4 4 3 2" xfId="29560" xr:uid="{D46648D5-5B46-4187-9225-DB400B3852CF}"/>
    <cellStyle name="Komma 3 2 4 2 4 4 4" xfId="12857" xr:uid="{858CED74-6AF4-4E0D-949F-97944F07A792}"/>
    <cellStyle name="Komma 3 2 4 2 4 4 4 2" xfId="34926" xr:uid="{173ECC0A-D8F6-4F07-ABDC-1D9B7D6C1278}"/>
    <cellStyle name="Komma 3 2 4 2 4 4 4 3" xfId="40474" xr:uid="{584B4CB2-75B5-47E7-B5E6-548D6908DEA1}"/>
    <cellStyle name="Komma 3 2 4 2 4 4 5" xfId="18425" xr:uid="{18DFA23E-DB99-4DFF-A383-180AF200F9BB}"/>
    <cellStyle name="Komma 3 2 4 2 4 4 5 2" xfId="46042" xr:uid="{7B0D5742-0845-45DC-87F3-0DACEB8A4EDC}"/>
    <cellStyle name="Komma 3 2 4 2 4 4 6" xfId="24053" xr:uid="{A6F51E78-B99D-42AF-9858-97538251ACAC}"/>
    <cellStyle name="Komma 3 2 4 2 4 5" xfId="2865" xr:uid="{BE8E15EE-AE04-40CF-85DC-21F97324A6CE}"/>
    <cellStyle name="Komma 3 2 4 2 4 5 2" xfId="8412" xr:uid="{333FA971-D4D1-40A3-A652-028C4112A15F}"/>
    <cellStyle name="Komma 3 2 4 2 4 5 2 2" xfId="30481" xr:uid="{224AD247-97AC-4697-AE73-0502F7567704}"/>
    <cellStyle name="Komma 3 2 4 2 4 5 3" xfId="13859" xr:uid="{2FD49517-B7B3-4CC3-9063-B8C5DA0117A5}"/>
    <cellStyle name="Komma 3 2 4 2 4 5 3 2" xfId="35928" xr:uid="{10A649F7-096F-423A-A3CD-065334B7562D}"/>
    <cellStyle name="Komma 3 2 4 2 4 5 3 3" xfId="41476" xr:uid="{B6DEB2B1-28DB-4C00-94D2-88C6FBE668CD}"/>
    <cellStyle name="Komma 3 2 4 2 4 5 4" xfId="19427" xr:uid="{A39CF951-EA06-45AF-AB64-40855EC091B7}"/>
    <cellStyle name="Komma 3 2 4 2 4 5 4 2" xfId="46963" xr:uid="{1198F094-3798-4D7A-95A8-760B10B35B60}"/>
    <cellStyle name="Komma 3 2 4 2 4 5 5" xfId="24974" xr:uid="{EF098C87-D463-4432-9A37-666814E49EBA}"/>
    <cellStyle name="Komma 3 2 4 2 4 6" xfId="5248" xr:uid="{F74B81BD-E7FE-4253-93F2-6B2266959A51}"/>
    <cellStyle name="Komma 3 2 4 2 4 6 2" xfId="10755" xr:uid="{69B868FD-F6C3-48E9-AD6F-F07937F62EFC}"/>
    <cellStyle name="Komma 3 2 4 2 4 6 2 2" xfId="32824" xr:uid="{E12D672F-69CE-4536-9DF6-495D4E93B207}"/>
    <cellStyle name="Komma 3 2 4 2 4 6 3" xfId="16242" xr:uid="{B04A3635-2DB9-4CF9-8F6F-E1CD93925F64}"/>
    <cellStyle name="Komma 3 2 4 2 4 6 3 2" xfId="38311" xr:uid="{C0DEF278-22F1-4DF4-A87C-D61CF467F5E7}"/>
    <cellStyle name="Komma 3 2 4 2 4 6 3 3" xfId="43859" xr:uid="{AC6A3CBB-C14D-487B-91F7-8341C703EF3B}"/>
    <cellStyle name="Komma 3 2 4 2 4 6 4" xfId="21810" xr:uid="{01D916C0-5026-41EC-8075-C03B4D3F5D7A}"/>
    <cellStyle name="Komma 3 2 4 2 4 6 4 2" xfId="49306" xr:uid="{FAAA9E07-FDEC-4689-B69B-8766802C83A1}"/>
    <cellStyle name="Komma 3 2 4 2 4 6 5" xfId="27317" xr:uid="{C8304450-8825-4CCD-9D4C-C11D8069AE1E}"/>
    <cellStyle name="Komma 3 2 4 2 4 7" xfId="5889" xr:uid="{715E420B-A09A-4E27-AC6D-6437A08637AB}"/>
    <cellStyle name="Komma 3 2 4 2 4 7 2" xfId="27958" xr:uid="{9046D6D2-CDE9-470C-A393-970D06AABBD8}"/>
    <cellStyle name="Komma 3 2 4 2 4 8" xfId="11295" xr:uid="{291A5594-489D-4997-951E-306125C90227}"/>
    <cellStyle name="Komma 3 2 4 2 4 8 2" xfId="33364" xr:uid="{1A6690DC-ED98-42CE-BE72-B60F921F2B6A}"/>
    <cellStyle name="Komma 3 2 4 2 4 8 3" xfId="38912" xr:uid="{F444E7D8-496E-4B1F-80F9-7513BEC4455E}"/>
    <cellStyle name="Komma 3 2 4 2 4 9" xfId="16823" xr:uid="{C6D7C0AD-161A-4CA0-BD12-D332724A6F47}"/>
    <cellStyle name="Komma 3 2 4 2 4 9 2" xfId="44440" xr:uid="{E13D42B9-E052-4247-94D2-B0E46992D836}"/>
    <cellStyle name="Komma 3 2 4 2 5" xfId="299" xr:uid="{09A4129E-D4F1-483A-A5F8-EDDDA6675895}"/>
    <cellStyle name="Komma 3 2 4 2 5 10" xfId="22491" xr:uid="{60F06BB1-8D15-41A9-A208-B51E06D45F9F}"/>
    <cellStyle name="Komma 3 2 4 2 5 2" xfId="722" xr:uid="{B3F6953C-BC15-4F27-819F-285971AA79CB}"/>
    <cellStyle name="Komma 3 2 4 2 5 2 2" xfId="1523" xr:uid="{1A940FAC-22F8-4FAC-A69B-846A085EB1F0}"/>
    <cellStyle name="Komma 3 2 4 2 5 2 2 2" xfId="4127" xr:uid="{6C872FDF-1B86-4FB9-A1DA-9F7B2FDD337B}"/>
    <cellStyle name="Komma 3 2 4 2 5 2 2 2 2" xfId="9634" xr:uid="{E8F323FD-4D46-4029-B00C-FA835BF34AE5}"/>
    <cellStyle name="Komma 3 2 4 2 5 2 2 2 2 2" xfId="31703" xr:uid="{5E422340-ECD8-4022-98BE-856E16E00573}"/>
    <cellStyle name="Komma 3 2 4 2 5 2 2 2 3" xfId="15121" xr:uid="{ECAECBDE-C7E0-4BBD-BDDC-69AB9AC39249}"/>
    <cellStyle name="Komma 3 2 4 2 5 2 2 2 3 2" xfId="37190" xr:uid="{63A89002-7A84-4160-ABBF-4CEE701F5A97}"/>
    <cellStyle name="Komma 3 2 4 2 5 2 2 2 3 3" xfId="42738" xr:uid="{F88FBEBB-8E15-46BB-AFCF-D5B7DEEB6AF0}"/>
    <cellStyle name="Komma 3 2 4 2 5 2 2 2 4" xfId="20689" xr:uid="{EF57574C-9BAF-4719-974F-DC3046096355}"/>
    <cellStyle name="Komma 3 2 4 2 5 2 2 2 4 2" xfId="48185" xr:uid="{2EFCB572-737E-4698-9CCE-4DA137E6AD87}"/>
    <cellStyle name="Komma 3 2 4 2 5 2 2 2 5" xfId="26196" xr:uid="{745D9BA8-E1ED-4370-8A39-3B3D55F3E182}"/>
    <cellStyle name="Komma 3 2 4 2 5 2 2 3" xfId="7151" xr:uid="{B743AA94-6DD7-4C7E-A14A-C448F02763B3}"/>
    <cellStyle name="Komma 3 2 4 2 5 2 2 3 2" xfId="29220" xr:uid="{2AA12A0D-097A-4492-AD6A-569CE28A0789}"/>
    <cellStyle name="Komma 3 2 4 2 5 2 2 4" xfId="12517" xr:uid="{0E48A2EE-460D-4087-AD68-AFE7DB60EF50}"/>
    <cellStyle name="Komma 3 2 4 2 5 2 2 4 2" xfId="34586" xr:uid="{9E304DA6-8B69-46C8-AB67-DED24B60632D}"/>
    <cellStyle name="Komma 3 2 4 2 5 2 2 4 3" xfId="40134" xr:uid="{D7414EC9-83F7-45EB-A08B-E734A881ECD9}"/>
    <cellStyle name="Komma 3 2 4 2 5 2 2 5" xfId="18085" xr:uid="{B6286681-CA58-473F-BBED-66EAA340E99C}"/>
    <cellStyle name="Komma 3 2 4 2 5 2 2 5 2" xfId="45702" xr:uid="{0C873CE4-BDA5-4E7A-A692-2C7D0C65C2BD}"/>
    <cellStyle name="Komma 3 2 4 2 5 2 2 6" xfId="23713" xr:uid="{47EB4DC0-9FFA-452B-93B4-2F839E869692}"/>
    <cellStyle name="Komma 3 2 4 2 5 2 3" xfId="2304" xr:uid="{F33CFED5-5224-4EEE-8EB4-A080B788EF71}"/>
    <cellStyle name="Komma 3 2 4 2 5 2 3 2" xfId="4908" xr:uid="{3E201CF3-7F0E-48AE-A16D-BC8E5F2DBC6C}"/>
    <cellStyle name="Komma 3 2 4 2 5 2 3 2 2" xfId="10415" xr:uid="{62C094D4-395D-42E8-A281-ADD70332FBC4}"/>
    <cellStyle name="Komma 3 2 4 2 5 2 3 2 2 2" xfId="32484" xr:uid="{3D194C43-B839-42B5-BA32-4668C3ED3D09}"/>
    <cellStyle name="Komma 3 2 4 2 5 2 3 2 3" xfId="15902" xr:uid="{3E668DB9-583D-4E6E-ADA9-6349AEF0CE25}"/>
    <cellStyle name="Komma 3 2 4 2 5 2 3 2 3 2" xfId="37971" xr:uid="{8854CD85-AAD1-40BD-9348-EB3EAA8F70D4}"/>
    <cellStyle name="Komma 3 2 4 2 5 2 3 2 3 3" xfId="43519" xr:uid="{C04860FA-3BC6-47C4-A99E-641FA7B6347D}"/>
    <cellStyle name="Komma 3 2 4 2 5 2 3 2 4" xfId="21470" xr:uid="{57AEFD59-E71D-498F-817D-B244FC828FF5}"/>
    <cellStyle name="Komma 3 2 4 2 5 2 3 2 4 2" xfId="48966" xr:uid="{B77EEE3A-3BB9-4B8E-B839-41843606F6A1}"/>
    <cellStyle name="Komma 3 2 4 2 5 2 3 2 5" xfId="26977" xr:uid="{B3180FDB-FE2E-4F05-96DE-C77A7831B86B}"/>
    <cellStyle name="Komma 3 2 4 2 5 2 3 3" xfId="7932" xr:uid="{89627E9E-7244-431D-8980-47ACF1C60317}"/>
    <cellStyle name="Komma 3 2 4 2 5 2 3 3 2" xfId="30001" xr:uid="{8EBCA3D5-BBD6-4B92-B1AC-DAA687DA80B6}"/>
    <cellStyle name="Komma 3 2 4 2 5 2 3 4" xfId="13298" xr:uid="{8380DAB3-69EE-4B53-908C-63EBBB3004BA}"/>
    <cellStyle name="Komma 3 2 4 2 5 2 3 4 2" xfId="35367" xr:uid="{540AD8F4-BA8B-4CBA-BA6C-41F3612DAC22}"/>
    <cellStyle name="Komma 3 2 4 2 5 2 3 4 3" xfId="40915" xr:uid="{D36C4F7D-2A13-4CBA-A5C8-2E1C6424055E}"/>
    <cellStyle name="Komma 3 2 4 2 5 2 3 5" xfId="18866" xr:uid="{36B677D7-93D7-4CC2-8177-A9CEBE45BEDA}"/>
    <cellStyle name="Komma 3 2 4 2 5 2 3 5 2" xfId="46483" xr:uid="{21218C1A-941F-4BE0-B2A0-75E96BCFCA2C}"/>
    <cellStyle name="Komma 3 2 4 2 5 2 3 6" xfId="24494" xr:uid="{DF39B5DE-CA49-4043-BA9F-7A5D2870464E}"/>
    <cellStyle name="Komma 3 2 4 2 5 2 4" xfId="3326" xr:uid="{F200F3EC-EBD1-489F-BA79-E3AF3D8A5F71}"/>
    <cellStyle name="Komma 3 2 4 2 5 2 4 2" xfId="8853" xr:uid="{26CBF384-6970-448D-91D8-4C0E98177426}"/>
    <cellStyle name="Komma 3 2 4 2 5 2 4 2 2" xfId="30922" xr:uid="{C78416E2-5AB3-403A-8684-D41AC9EB3A26}"/>
    <cellStyle name="Komma 3 2 4 2 5 2 4 3" xfId="14320" xr:uid="{F0DE60B2-9F82-49F5-A55C-441FEB54B659}"/>
    <cellStyle name="Komma 3 2 4 2 5 2 4 3 2" xfId="36389" xr:uid="{0DF1CA05-6722-4351-B8C1-298311773A6E}"/>
    <cellStyle name="Komma 3 2 4 2 5 2 4 3 3" xfId="41937" xr:uid="{00CF16C5-5281-4894-A15B-1DE64FFC269A}"/>
    <cellStyle name="Komma 3 2 4 2 5 2 4 4" xfId="19888" xr:uid="{D0E5F0B3-A199-4E6A-9FAD-1FB718A7D5EA}"/>
    <cellStyle name="Komma 3 2 4 2 5 2 4 4 2" xfId="47404" xr:uid="{EAB337ED-4A7F-48C0-8072-2718659766A4}"/>
    <cellStyle name="Komma 3 2 4 2 5 2 4 5" xfId="25415" xr:uid="{AE72149E-2565-4B3F-A28F-0CC095888140}"/>
    <cellStyle name="Komma 3 2 4 2 5 2 5" xfId="6350" xr:uid="{50F9DAC5-8976-4AA7-BC25-E7B241EC8DEA}"/>
    <cellStyle name="Komma 3 2 4 2 5 2 5 2" xfId="28419" xr:uid="{7CA43397-896F-47EC-8B3A-B106B4C6A11E}"/>
    <cellStyle name="Komma 3 2 4 2 5 2 6" xfId="11736" xr:uid="{1A477C96-2801-4306-A830-8BEC8971E701}"/>
    <cellStyle name="Komma 3 2 4 2 5 2 6 2" xfId="33805" xr:uid="{627BDB35-D8B6-4175-9D50-0BEF90864BAA}"/>
    <cellStyle name="Komma 3 2 4 2 5 2 6 3" xfId="39353" xr:uid="{3DC195E9-6966-4AE9-80C9-5643CDC2602F}"/>
    <cellStyle name="Komma 3 2 4 2 5 2 7" xfId="17284" xr:uid="{AD2FA8CB-D98D-47D3-96D6-07350FE34A94}"/>
    <cellStyle name="Komma 3 2 4 2 5 2 7 2" xfId="44901" xr:uid="{E8DFED0E-CF35-4D6E-AA46-1AD01CAB37E6}"/>
    <cellStyle name="Komma 3 2 4 2 5 2 8" xfId="22912" xr:uid="{A95FE83A-6712-4923-93A8-073082615E0D}"/>
    <cellStyle name="Komma 3 2 4 2 5 3" xfId="1122" xr:uid="{7E74255A-59D5-452B-9D05-FEE9B70B94CA}"/>
    <cellStyle name="Komma 3 2 4 2 5 3 2" xfId="3726" xr:uid="{EFB89E29-79B0-4790-ADB0-63CAB7A650FB}"/>
    <cellStyle name="Komma 3 2 4 2 5 3 2 2" xfId="9233" xr:uid="{F28E42BB-8DB5-4666-B513-B832D25809A9}"/>
    <cellStyle name="Komma 3 2 4 2 5 3 2 2 2" xfId="31302" xr:uid="{E68CFB08-9C4A-4714-9AC6-323E54A7424C}"/>
    <cellStyle name="Komma 3 2 4 2 5 3 2 3" xfId="14720" xr:uid="{BE75158A-AB92-48E9-BED5-57C2CE0E70EF}"/>
    <cellStyle name="Komma 3 2 4 2 5 3 2 3 2" xfId="36789" xr:uid="{A23EDD32-247F-4632-9443-E31FBC6FDDBF}"/>
    <cellStyle name="Komma 3 2 4 2 5 3 2 3 3" xfId="42337" xr:uid="{40B79C89-98BA-415D-A507-FA0E543027A3}"/>
    <cellStyle name="Komma 3 2 4 2 5 3 2 4" xfId="20288" xr:uid="{77F690A7-58D8-4955-AC43-1BD6B847F630}"/>
    <cellStyle name="Komma 3 2 4 2 5 3 2 4 2" xfId="47784" xr:uid="{F05A8E85-6B95-4CCC-ABA0-4599A4F5BC7C}"/>
    <cellStyle name="Komma 3 2 4 2 5 3 2 5" xfId="25795" xr:uid="{33CDFF78-2CC3-49C2-A69A-D101F9F75B00}"/>
    <cellStyle name="Komma 3 2 4 2 5 3 3" xfId="6750" xr:uid="{BD4C5C93-0919-46A8-9BE1-A64DDCFD725F}"/>
    <cellStyle name="Komma 3 2 4 2 5 3 3 2" xfId="28819" xr:uid="{BEAC9C05-4716-4D6F-AD79-48C222692B10}"/>
    <cellStyle name="Komma 3 2 4 2 5 3 4" xfId="12116" xr:uid="{6314FB5D-DAF4-4423-9780-BDEA823B2862}"/>
    <cellStyle name="Komma 3 2 4 2 5 3 4 2" xfId="34185" xr:uid="{37364468-F062-4751-B004-3F581D30FD62}"/>
    <cellStyle name="Komma 3 2 4 2 5 3 4 3" xfId="39733" xr:uid="{0A92B6F3-C767-4BA0-BC89-D7AF464091D3}"/>
    <cellStyle name="Komma 3 2 4 2 5 3 5" xfId="17684" xr:uid="{C733F63D-A739-4636-8884-A9FB2D864361}"/>
    <cellStyle name="Komma 3 2 4 2 5 3 5 2" xfId="45301" xr:uid="{8B68902D-922E-4BCA-8DA5-B8F05572116F}"/>
    <cellStyle name="Komma 3 2 4 2 5 3 6" xfId="23312" xr:uid="{98E18B88-F38D-415C-81F2-E8511B259000}"/>
    <cellStyle name="Komma 3 2 4 2 5 4" xfId="1903" xr:uid="{0F7095BF-BF0E-4F20-8B6D-10D689FC98EF}"/>
    <cellStyle name="Komma 3 2 4 2 5 4 2" xfId="4507" xr:uid="{EB727C34-0B77-4BAF-AC2C-34297B8BC43D}"/>
    <cellStyle name="Komma 3 2 4 2 5 4 2 2" xfId="10014" xr:uid="{B2188678-8994-43FC-8059-415EF296A90A}"/>
    <cellStyle name="Komma 3 2 4 2 5 4 2 2 2" xfId="32083" xr:uid="{92352973-1ACA-4DB9-AF61-E404F8B23DD3}"/>
    <cellStyle name="Komma 3 2 4 2 5 4 2 3" xfId="15501" xr:uid="{14B278EC-C57B-4404-B38C-A53A275D8E69}"/>
    <cellStyle name="Komma 3 2 4 2 5 4 2 3 2" xfId="37570" xr:uid="{13F8D26F-3FF2-4170-9898-0A07B317216C}"/>
    <cellStyle name="Komma 3 2 4 2 5 4 2 3 3" xfId="43118" xr:uid="{63D58752-5D08-4C7D-9CE5-AA6B18D4CA55}"/>
    <cellStyle name="Komma 3 2 4 2 5 4 2 4" xfId="21069" xr:uid="{82F28B58-0DAA-492E-A135-986D4BF6C6FF}"/>
    <cellStyle name="Komma 3 2 4 2 5 4 2 4 2" xfId="48565" xr:uid="{A94E7176-5FB0-45E2-BB07-355F74FB08B0}"/>
    <cellStyle name="Komma 3 2 4 2 5 4 2 5" xfId="26576" xr:uid="{ACB45EFF-6E21-4BCE-A345-E6F8EED4EA5F}"/>
    <cellStyle name="Komma 3 2 4 2 5 4 3" xfId="7531" xr:uid="{CE3C3C76-EA9F-43A9-AB6D-67D1DF49582D}"/>
    <cellStyle name="Komma 3 2 4 2 5 4 3 2" xfId="29600" xr:uid="{1CB56FD7-1620-4ADC-B666-4CA7970C5752}"/>
    <cellStyle name="Komma 3 2 4 2 5 4 4" xfId="12897" xr:uid="{7ABB3188-585A-4BE3-8A41-EBAF82C67A22}"/>
    <cellStyle name="Komma 3 2 4 2 5 4 4 2" xfId="34966" xr:uid="{A7F56EDE-E2AC-4B5A-BB12-C2ED89CE3B38}"/>
    <cellStyle name="Komma 3 2 4 2 5 4 4 3" xfId="40514" xr:uid="{6080FF18-E005-4275-9386-E4B142A0B0DB}"/>
    <cellStyle name="Komma 3 2 4 2 5 4 5" xfId="18465" xr:uid="{E3F74510-8F29-4B63-B2FF-7060B55116E9}"/>
    <cellStyle name="Komma 3 2 4 2 5 4 5 2" xfId="46082" xr:uid="{C94365AE-F8F7-4BE9-928A-E51C7C563DC3}"/>
    <cellStyle name="Komma 3 2 4 2 5 4 6" xfId="24093" xr:uid="{99122D6D-86E8-4D72-AA6C-9E25577FA6A6}"/>
    <cellStyle name="Komma 3 2 4 2 5 5" xfId="2905" xr:uid="{99F871E1-DF4E-4F8B-82AF-8BA79E103E36}"/>
    <cellStyle name="Komma 3 2 4 2 5 5 2" xfId="8452" xr:uid="{5ABADE16-AEC8-4C00-BF9D-C6FC636C7127}"/>
    <cellStyle name="Komma 3 2 4 2 5 5 2 2" xfId="30521" xr:uid="{AB1705EF-E2C6-40B8-8D75-2A7A660586BC}"/>
    <cellStyle name="Komma 3 2 4 2 5 5 3" xfId="13899" xr:uid="{1DBB62B9-56FD-4F29-B224-8C190E8F1622}"/>
    <cellStyle name="Komma 3 2 4 2 5 5 3 2" xfId="35968" xr:uid="{CCECFD27-C93F-4DE5-BF29-346F5B015708}"/>
    <cellStyle name="Komma 3 2 4 2 5 5 3 3" xfId="41516" xr:uid="{60964BD2-8788-4C05-959F-0B34758D792E}"/>
    <cellStyle name="Komma 3 2 4 2 5 5 4" xfId="19467" xr:uid="{93E32A9A-DCEA-4447-9422-19DFAF317151}"/>
    <cellStyle name="Komma 3 2 4 2 5 5 4 2" xfId="47003" xr:uid="{E249D9D6-13FE-45AD-B47C-EF609AF6207F}"/>
    <cellStyle name="Komma 3 2 4 2 5 5 5" xfId="25014" xr:uid="{24820D59-B5A4-43FA-BF87-445BBAEE52A5}"/>
    <cellStyle name="Komma 3 2 4 2 5 6" xfId="5288" xr:uid="{3CC06ACD-3D4D-4F93-86E3-2DB1E4AF94B6}"/>
    <cellStyle name="Komma 3 2 4 2 5 6 2" xfId="10795" xr:uid="{32DA74DD-8A89-4F3A-916A-E80455B54137}"/>
    <cellStyle name="Komma 3 2 4 2 5 6 2 2" xfId="32864" xr:uid="{AC312AF5-2F21-4DED-912B-4912F39ABF2F}"/>
    <cellStyle name="Komma 3 2 4 2 5 6 3" xfId="16282" xr:uid="{D100B617-6DFB-4594-86DC-14276FA7E4A5}"/>
    <cellStyle name="Komma 3 2 4 2 5 6 3 2" xfId="38351" xr:uid="{FA280D94-4586-466D-89A3-805022CEDC31}"/>
    <cellStyle name="Komma 3 2 4 2 5 6 3 3" xfId="43899" xr:uid="{D1B342D5-288D-4B61-9D74-05B355B55792}"/>
    <cellStyle name="Komma 3 2 4 2 5 6 4" xfId="21850" xr:uid="{63F5BDFD-F7D2-4264-BB30-286270C9C797}"/>
    <cellStyle name="Komma 3 2 4 2 5 6 4 2" xfId="49346" xr:uid="{682F37B5-31A7-4A34-8A36-86D0ACF5B9BE}"/>
    <cellStyle name="Komma 3 2 4 2 5 6 5" xfId="27357" xr:uid="{1E1E4DCB-B2FB-40CB-96F8-B4661E26774F}"/>
    <cellStyle name="Komma 3 2 4 2 5 7" xfId="5929" xr:uid="{7C9D1EA3-14C9-40E0-B71C-C76E87006409}"/>
    <cellStyle name="Komma 3 2 4 2 5 7 2" xfId="27998" xr:uid="{087B97D8-54EA-47BD-8C6B-19145C901395}"/>
    <cellStyle name="Komma 3 2 4 2 5 8" xfId="11335" xr:uid="{D2C17D77-C386-4739-96CA-42C7E66272B6}"/>
    <cellStyle name="Komma 3 2 4 2 5 8 2" xfId="33404" xr:uid="{BF4EBC13-BD21-4C4B-94FB-3E280095F792}"/>
    <cellStyle name="Komma 3 2 4 2 5 8 3" xfId="38952" xr:uid="{72860FC8-3E45-413B-8F24-854AA3A3FC80}"/>
    <cellStyle name="Komma 3 2 4 2 5 9" xfId="16863" xr:uid="{F9505591-3417-4C72-9871-E33EDCCF1F0A}"/>
    <cellStyle name="Komma 3 2 4 2 5 9 2" xfId="44480" xr:uid="{E572604A-46C7-48C6-AB27-8B6EB4C8A5E9}"/>
    <cellStyle name="Komma 3 2 4 2 6" xfId="359" xr:uid="{275A5CE4-55AD-4EF6-9326-E7F081D063BE}"/>
    <cellStyle name="Komma 3 2 4 2 6 10" xfId="22551" xr:uid="{91FEFD9E-DF4E-4130-A381-1B4776E461AA}"/>
    <cellStyle name="Komma 3 2 4 2 6 2" xfId="782" xr:uid="{7E0D0C53-3B9B-46AF-968F-71D7F2E7DD62}"/>
    <cellStyle name="Komma 3 2 4 2 6 2 2" xfId="1583" xr:uid="{8896CE92-E675-4042-8DF1-A4670690BE0D}"/>
    <cellStyle name="Komma 3 2 4 2 6 2 2 2" xfId="4187" xr:uid="{AD2ED889-81ED-4944-9854-FF2D681014A2}"/>
    <cellStyle name="Komma 3 2 4 2 6 2 2 2 2" xfId="9694" xr:uid="{E414D2F1-962B-47E2-A8E8-74B094417117}"/>
    <cellStyle name="Komma 3 2 4 2 6 2 2 2 2 2" xfId="31763" xr:uid="{FBC325EA-9020-4DA5-81FD-86447D1E7CAB}"/>
    <cellStyle name="Komma 3 2 4 2 6 2 2 2 3" xfId="15181" xr:uid="{AD8AEA57-C87B-4872-8755-2041210F1959}"/>
    <cellStyle name="Komma 3 2 4 2 6 2 2 2 3 2" xfId="37250" xr:uid="{A80A62AF-672C-4335-BEBA-6A19BF39FE2A}"/>
    <cellStyle name="Komma 3 2 4 2 6 2 2 2 3 3" xfId="42798" xr:uid="{E5CC0A24-3ECC-4D60-AAF7-73A2CD0A1D03}"/>
    <cellStyle name="Komma 3 2 4 2 6 2 2 2 4" xfId="20749" xr:uid="{D2E670A2-87BA-4B22-BE8B-EFE02025E549}"/>
    <cellStyle name="Komma 3 2 4 2 6 2 2 2 4 2" xfId="48245" xr:uid="{566E4D98-ADAE-4F35-AB06-0E52F4E93539}"/>
    <cellStyle name="Komma 3 2 4 2 6 2 2 2 5" xfId="26256" xr:uid="{EF6D5B09-E296-45EF-832B-6C025F36CB98}"/>
    <cellStyle name="Komma 3 2 4 2 6 2 2 3" xfId="7211" xr:uid="{97E3BEE5-150C-4840-BB0E-4ACDA98FB35F}"/>
    <cellStyle name="Komma 3 2 4 2 6 2 2 3 2" xfId="29280" xr:uid="{C96CB560-E294-48B4-8A51-51010BFEB631}"/>
    <cellStyle name="Komma 3 2 4 2 6 2 2 4" xfId="12577" xr:uid="{2414C006-A289-47D3-B4E7-7D526615A995}"/>
    <cellStyle name="Komma 3 2 4 2 6 2 2 4 2" xfId="34646" xr:uid="{C815A52E-F4C8-44B3-9456-2E66CEB3F03B}"/>
    <cellStyle name="Komma 3 2 4 2 6 2 2 4 3" xfId="40194" xr:uid="{E1A108C6-FE04-42AC-A41D-1CF99B938FF7}"/>
    <cellStyle name="Komma 3 2 4 2 6 2 2 5" xfId="18145" xr:uid="{0A5033AE-01B6-426F-932A-9487C2553EDE}"/>
    <cellStyle name="Komma 3 2 4 2 6 2 2 5 2" xfId="45762" xr:uid="{4F8FFF29-25C8-4E34-BFAF-D6E0C631691B}"/>
    <cellStyle name="Komma 3 2 4 2 6 2 2 6" xfId="23773" xr:uid="{125EF85B-43F3-4FBB-97D6-98D47B2AF192}"/>
    <cellStyle name="Komma 3 2 4 2 6 2 3" xfId="2364" xr:uid="{6782842C-7E43-49BF-B8E1-7AFD37AF572C}"/>
    <cellStyle name="Komma 3 2 4 2 6 2 3 2" xfId="4968" xr:uid="{707CE6F1-0D25-49A6-B4EF-98078DA124B4}"/>
    <cellStyle name="Komma 3 2 4 2 6 2 3 2 2" xfId="10475" xr:uid="{7D4B45CF-5343-49B5-BD68-77CBBE0AE169}"/>
    <cellStyle name="Komma 3 2 4 2 6 2 3 2 2 2" xfId="32544" xr:uid="{6433DAA0-91FF-454C-B5A9-B49651C244E5}"/>
    <cellStyle name="Komma 3 2 4 2 6 2 3 2 3" xfId="15962" xr:uid="{2C503E66-1625-4351-9C98-A3937D1624CD}"/>
    <cellStyle name="Komma 3 2 4 2 6 2 3 2 3 2" xfId="38031" xr:uid="{129D8ABF-B9FD-4BD5-BCB1-DC4E8076DBAE}"/>
    <cellStyle name="Komma 3 2 4 2 6 2 3 2 3 3" xfId="43579" xr:uid="{22CA1A9F-BA63-4C49-AD1A-3F2D139016B1}"/>
    <cellStyle name="Komma 3 2 4 2 6 2 3 2 4" xfId="21530" xr:uid="{D82CEC1F-911A-4186-9698-96175481C166}"/>
    <cellStyle name="Komma 3 2 4 2 6 2 3 2 4 2" xfId="49026" xr:uid="{2D7AE10C-262C-4920-BC5C-2563D8D26F10}"/>
    <cellStyle name="Komma 3 2 4 2 6 2 3 2 5" xfId="27037" xr:uid="{0D38781F-597D-4C13-93F1-E37B9A0C8325}"/>
    <cellStyle name="Komma 3 2 4 2 6 2 3 3" xfId="7992" xr:uid="{1E5C44DC-DCA9-499C-A62C-BB94C62247D3}"/>
    <cellStyle name="Komma 3 2 4 2 6 2 3 3 2" xfId="30061" xr:uid="{3F40B0E6-E9CD-4480-94B2-ED53EB21A726}"/>
    <cellStyle name="Komma 3 2 4 2 6 2 3 4" xfId="13358" xr:uid="{B090A6D7-21C5-450C-B086-B5E30B206464}"/>
    <cellStyle name="Komma 3 2 4 2 6 2 3 4 2" xfId="35427" xr:uid="{8C9A6098-14DA-4D97-B39A-57C580A59C8C}"/>
    <cellStyle name="Komma 3 2 4 2 6 2 3 4 3" xfId="40975" xr:uid="{2A02855A-91E5-424E-BAC3-10049D2F12B0}"/>
    <cellStyle name="Komma 3 2 4 2 6 2 3 5" xfId="18926" xr:uid="{A32CA196-062C-49B1-9819-8C93BA5C06EA}"/>
    <cellStyle name="Komma 3 2 4 2 6 2 3 5 2" xfId="46543" xr:uid="{C5ED756E-99C8-4217-9B79-47E323750ECF}"/>
    <cellStyle name="Komma 3 2 4 2 6 2 3 6" xfId="24554" xr:uid="{1A9053E9-D7AA-40B8-A7D2-6004A4531B19}"/>
    <cellStyle name="Komma 3 2 4 2 6 2 4" xfId="3386" xr:uid="{6295D956-DFD9-4DFA-A080-D0BBFCEEE229}"/>
    <cellStyle name="Komma 3 2 4 2 6 2 4 2" xfId="8913" xr:uid="{3122A155-D178-4B7B-B024-3E7F568A09C7}"/>
    <cellStyle name="Komma 3 2 4 2 6 2 4 2 2" xfId="30982" xr:uid="{29789E4E-906D-4266-9D5B-49D655865FF3}"/>
    <cellStyle name="Komma 3 2 4 2 6 2 4 3" xfId="14380" xr:uid="{C14756BD-20C6-429A-BDDC-EB8B3F9A2C04}"/>
    <cellStyle name="Komma 3 2 4 2 6 2 4 3 2" xfId="36449" xr:uid="{7EEF0C7B-A45B-4BDE-8205-0EB775368096}"/>
    <cellStyle name="Komma 3 2 4 2 6 2 4 3 3" xfId="41997" xr:uid="{8E9E0484-684F-4459-AD18-686E5E8341F5}"/>
    <cellStyle name="Komma 3 2 4 2 6 2 4 4" xfId="19948" xr:uid="{CE6F660E-1C72-4BB7-8097-43DDD0D0414E}"/>
    <cellStyle name="Komma 3 2 4 2 6 2 4 4 2" xfId="47464" xr:uid="{FE890D87-5762-4B90-8140-16EEA4DC204A}"/>
    <cellStyle name="Komma 3 2 4 2 6 2 4 5" xfId="25475" xr:uid="{D4744EB4-C78A-49C5-93CB-35DA3CEF2CEE}"/>
    <cellStyle name="Komma 3 2 4 2 6 2 5" xfId="6410" xr:uid="{B42C1139-AF9D-4F02-A10F-2FC131A42DD2}"/>
    <cellStyle name="Komma 3 2 4 2 6 2 5 2" xfId="28479" xr:uid="{85A36E44-8DAD-4E36-9C44-C80ABE357172}"/>
    <cellStyle name="Komma 3 2 4 2 6 2 6" xfId="11796" xr:uid="{FA6ACF2D-8F18-4581-86B6-F42A38133CE4}"/>
    <cellStyle name="Komma 3 2 4 2 6 2 6 2" xfId="33865" xr:uid="{BBB27325-12C8-40B6-9EE3-00E76793D63E}"/>
    <cellStyle name="Komma 3 2 4 2 6 2 6 3" xfId="39413" xr:uid="{3746774D-2C51-464B-8ED6-E2FAB27F24E1}"/>
    <cellStyle name="Komma 3 2 4 2 6 2 7" xfId="17344" xr:uid="{89DC0340-6DE9-4E4A-BCA7-559495CA07E2}"/>
    <cellStyle name="Komma 3 2 4 2 6 2 7 2" xfId="44961" xr:uid="{A696C327-44AD-4BAC-B736-0744A8BEFF8D}"/>
    <cellStyle name="Komma 3 2 4 2 6 2 8" xfId="22972" xr:uid="{27C699CC-37F4-417B-A18E-C7CCF7E85145}"/>
    <cellStyle name="Komma 3 2 4 2 6 3" xfId="1162" xr:uid="{0EE7F0CB-F640-4EB1-948A-875CA1229C3C}"/>
    <cellStyle name="Komma 3 2 4 2 6 3 2" xfId="3766" xr:uid="{B6DA1C8C-9347-43B8-9500-53EF168DA824}"/>
    <cellStyle name="Komma 3 2 4 2 6 3 2 2" xfId="9273" xr:uid="{FB8BFDFB-F670-4995-9F9C-20538D355D35}"/>
    <cellStyle name="Komma 3 2 4 2 6 3 2 2 2" xfId="31342" xr:uid="{EA4946A4-FC1E-4B26-9C84-95B255FDAE4E}"/>
    <cellStyle name="Komma 3 2 4 2 6 3 2 3" xfId="14760" xr:uid="{2B5622ED-4684-4DD8-A4CD-280B732C9040}"/>
    <cellStyle name="Komma 3 2 4 2 6 3 2 3 2" xfId="36829" xr:uid="{C001599B-50B2-4C5F-8501-69CAF6F5CE20}"/>
    <cellStyle name="Komma 3 2 4 2 6 3 2 3 3" xfId="42377" xr:uid="{6B62FA63-1E33-423E-9CA8-6A015A6A7EC2}"/>
    <cellStyle name="Komma 3 2 4 2 6 3 2 4" xfId="20328" xr:uid="{E37616E4-22B8-49F5-9A5C-60B82B73D735}"/>
    <cellStyle name="Komma 3 2 4 2 6 3 2 4 2" xfId="47824" xr:uid="{15A10A2F-72AD-453B-BEB8-17C73093EE12}"/>
    <cellStyle name="Komma 3 2 4 2 6 3 2 5" xfId="25835" xr:uid="{2A516CE7-38E9-4A00-B78D-6A7BBAEF2174}"/>
    <cellStyle name="Komma 3 2 4 2 6 3 3" xfId="6790" xr:uid="{AFC9FE9C-8913-42A3-8FF5-C513AAB13BF0}"/>
    <cellStyle name="Komma 3 2 4 2 6 3 3 2" xfId="28859" xr:uid="{C752A1BD-1104-46CD-A776-001987C74DEB}"/>
    <cellStyle name="Komma 3 2 4 2 6 3 4" xfId="12156" xr:uid="{2FEFC68E-1553-4732-ABB4-CFD2624DDDA2}"/>
    <cellStyle name="Komma 3 2 4 2 6 3 4 2" xfId="34225" xr:uid="{BB8B0DFF-80FE-4194-8A78-028A85A3B3C6}"/>
    <cellStyle name="Komma 3 2 4 2 6 3 4 3" xfId="39773" xr:uid="{E135144D-7E91-41A8-97CE-078BB1A7CF5B}"/>
    <cellStyle name="Komma 3 2 4 2 6 3 5" xfId="17724" xr:uid="{8FBCDD15-FFC0-46AE-AADB-1FBD83B8016D}"/>
    <cellStyle name="Komma 3 2 4 2 6 3 5 2" xfId="45341" xr:uid="{54BE43FE-F77E-40F2-B623-357AEE8CE7EE}"/>
    <cellStyle name="Komma 3 2 4 2 6 3 6" xfId="23352" xr:uid="{485F5DFF-FAB4-46F0-94DF-A3857FD92D64}"/>
    <cellStyle name="Komma 3 2 4 2 6 4" xfId="1943" xr:uid="{42DA4197-014C-4CED-98B1-F6763F602BD7}"/>
    <cellStyle name="Komma 3 2 4 2 6 4 2" xfId="4547" xr:uid="{B80BE9C0-9373-43A8-8CAD-5348AF2192AE}"/>
    <cellStyle name="Komma 3 2 4 2 6 4 2 2" xfId="10054" xr:uid="{9D380445-8A68-4CBF-87C7-46D3EEEAA554}"/>
    <cellStyle name="Komma 3 2 4 2 6 4 2 2 2" xfId="32123" xr:uid="{946E8D8F-931D-4FF1-A98A-D40C2C7DAF5B}"/>
    <cellStyle name="Komma 3 2 4 2 6 4 2 3" xfId="15541" xr:uid="{B0226665-EA0F-4535-8CDF-6B14812E8FFB}"/>
    <cellStyle name="Komma 3 2 4 2 6 4 2 3 2" xfId="37610" xr:uid="{5FC200F9-9A49-4042-9569-61C0FF38433E}"/>
    <cellStyle name="Komma 3 2 4 2 6 4 2 3 3" xfId="43158" xr:uid="{EC039976-C226-4A65-8AFD-3E8A3BED8106}"/>
    <cellStyle name="Komma 3 2 4 2 6 4 2 4" xfId="21109" xr:uid="{F961282A-4246-4567-8E97-D56A5BEE6B9D}"/>
    <cellStyle name="Komma 3 2 4 2 6 4 2 4 2" xfId="48605" xr:uid="{F3B91917-B052-4359-8F72-B1B0E6646D14}"/>
    <cellStyle name="Komma 3 2 4 2 6 4 2 5" xfId="26616" xr:uid="{5E401F0D-A2E2-4247-8350-FB10D91B88DB}"/>
    <cellStyle name="Komma 3 2 4 2 6 4 3" xfId="7571" xr:uid="{F1BF06B0-86FF-479A-9679-27B7D828DAA4}"/>
    <cellStyle name="Komma 3 2 4 2 6 4 3 2" xfId="29640" xr:uid="{0C6B720D-C8A6-4B76-9414-E99AF73EDC87}"/>
    <cellStyle name="Komma 3 2 4 2 6 4 4" xfId="12937" xr:uid="{61797662-0C0F-4522-8E58-A21953D5DA9B}"/>
    <cellStyle name="Komma 3 2 4 2 6 4 4 2" xfId="35006" xr:uid="{A4463EA5-7EB7-48F9-85A9-98BFBAB2B66D}"/>
    <cellStyle name="Komma 3 2 4 2 6 4 4 3" xfId="40554" xr:uid="{E42C3694-EFCF-4407-8748-335B769D95C9}"/>
    <cellStyle name="Komma 3 2 4 2 6 4 5" xfId="18505" xr:uid="{AAD01424-5DFA-4657-B944-31CB805AA178}"/>
    <cellStyle name="Komma 3 2 4 2 6 4 5 2" xfId="46122" xr:uid="{81C9A94E-1BBB-4CF9-983E-116E81F7052E}"/>
    <cellStyle name="Komma 3 2 4 2 6 4 6" xfId="24133" xr:uid="{32460EF3-5B6D-493D-9391-147050CE33F1}"/>
    <cellStyle name="Komma 3 2 4 2 6 5" xfId="2965" xr:uid="{5BE034CF-650F-487F-B6C0-76E6D46162E2}"/>
    <cellStyle name="Komma 3 2 4 2 6 5 2" xfId="8492" xr:uid="{F684F165-EB19-4E64-ABEC-B9D69FDFECCD}"/>
    <cellStyle name="Komma 3 2 4 2 6 5 2 2" xfId="30561" xr:uid="{A3495E7A-F4D9-42E4-9448-FFF532817E1F}"/>
    <cellStyle name="Komma 3 2 4 2 6 5 3" xfId="13959" xr:uid="{01005583-44A5-4AA2-9D76-FED22CA4271E}"/>
    <cellStyle name="Komma 3 2 4 2 6 5 3 2" xfId="36028" xr:uid="{2851EF80-85A1-4312-BA6D-C712D30EE553}"/>
    <cellStyle name="Komma 3 2 4 2 6 5 3 3" xfId="41576" xr:uid="{3969981D-344D-4E2C-923A-86C4237EE202}"/>
    <cellStyle name="Komma 3 2 4 2 6 5 4" xfId="19527" xr:uid="{5E2E8AEF-9B82-4D24-892C-698AD340E91D}"/>
    <cellStyle name="Komma 3 2 4 2 6 5 4 2" xfId="47043" xr:uid="{E615245F-C8AF-4CF4-93EB-DCA325AD26F4}"/>
    <cellStyle name="Komma 3 2 4 2 6 5 5" xfId="25054" xr:uid="{52ED424B-9AE4-4721-9570-43047AE23AFE}"/>
    <cellStyle name="Komma 3 2 4 2 6 6" xfId="5328" xr:uid="{A12C0469-1501-4174-A0EC-E7354AE0124A}"/>
    <cellStyle name="Komma 3 2 4 2 6 6 2" xfId="10835" xr:uid="{AED1310D-83EB-4F7E-866B-E7705D8E3165}"/>
    <cellStyle name="Komma 3 2 4 2 6 6 2 2" xfId="32904" xr:uid="{8D3C51C7-3AE9-4C28-B40D-EAF31A70F69C}"/>
    <cellStyle name="Komma 3 2 4 2 6 6 3" xfId="16322" xr:uid="{3EFAA13A-78AB-4BB4-A030-0A1BDA11E120}"/>
    <cellStyle name="Komma 3 2 4 2 6 6 3 2" xfId="38391" xr:uid="{945FCC4D-95AB-4A8A-8AE8-E3F9DC640F13}"/>
    <cellStyle name="Komma 3 2 4 2 6 6 3 3" xfId="43939" xr:uid="{85DDEFD9-565F-48FC-8890-1940909869CA}"/>
    <cellStyle name="Komma 3 2 4 2 6 6 4" xfId="21890" xr:uid="{2C48E161-40E8-4F4E-8E4C-721B99F03373}"/>
    <cellStyle name="Komma 3 2 4 2 6 6 4 2" xfId="49386" xr:uid="{8BF8507A-1BBF-457A-BB6E-C4837D152FFB}"/>
    <cellStyle name="Komma 3 2 4 2 6 6 5" xfId="27397" xr:uid="{0AA2C42C-535D-48D0-99B9-35956377D179}"/>
    <cellStyle name="Komma 3 2 4 2 6 7" xfId="5989" xr:uid="{B3B274D6-5E46-4C7C-A8EF-C3152D5EB694}"/>
    <cellStyle name="Komma 3 2 4 2 6 7 2" xfId="28058" xr:uid="{C7C79F1E-CE14-473C-B578-C2BF85817D7F}"/>
    <cellStyle name="Komma 3 2 4 2 6 8" xfId="11375" xr:uid="{9E3990D3-35C1-42CF-B766-D1C71C269D4D}"/>
    <cellStyle name="Komma 3 2 4 2 6 8 2" xfId="33444" xr:uid="{4D58AE93-092D-45B8-8F99-CBE899845DFA}"/>
    <cellStyle name="Komma 3 2 4 2 6 8 3" xfId="38992" xr:uid="{8D9B8273-985E-44BC-8D78-6CE581F19700}"/>
    <cellStyle name="Komma 3 2 4 2 6 9" xfId="16923" xr:uid="{EE8B0728-DEF1-4D3E-8D7C-92A8827565D4}"/>
    <cellStyle name="Komma 3 2 4 2 6 9 2" xfId="44540" xr:uid="{D9413C8E-2065-490D-9C89-B00F9A1835F1}"/>
    <cellStyle name="Komma 3 2 4 2 7" xfId="399" xr:uid="{3320531D-5E37-4754-B4D5-91A3A8B96A99}"/>
    <cellStyle name="Komma 3 2 4 2 7 10" xfId="22591" xr:uid="{542FA36D-ED3D-4249-857A-1FBFF2E44AA0}"/>
    <cellStyle name="Komma 3 2 4 2 7 2" xfId="822" xr:uid="{FEBACD50-31B5-4A77-9C77-B59530176E2A}"/>
    <cellStyle name="Komma 3 2 4 2 7 2 2" xfId="1623" xr:uid="{ED834C40-C4D4-4F38-93D8-757FB9EED177}"/>
    <cellStyle name="Komma 3 2 4 2 7 2 2 2" xfId="4227" xr:uid="{CA56D272-2287-4940-B086-B8B5469C0D47}"/>
    <cellStyle name="Komma 3 2 4 2 7 2 2 2 2" xfId="9734" xr:uid="{F1DAF811-F18F-44AE-B24E-3911CF0614CC}"/>
    <cellStyle name="Komma 3 2 4 2 7 2 2 2 2 2" xfId="31803" xr:uid="{F554078C-84E1-40F6-874E-90A2FFF75016}"/>
    <cellStyle name="Komma 3 2 4 2 7 2 2 2 3" xfId="15221" xr:uid="{05BEB04B-C572-4EC3-8984-8F1DF449D3E3}"/>
    <cellStyle name="Komma 3 2 4 2 7 2 2 2 3 2" xfId="37290" xr:uid="{747FD16C-CE04-4EB0-BF1F-11A6A38A665F}"/>
    <cellStyle name="Komma 3 2 4 2 7 2 2 2 3 3" xfId="42838" xr:uid="{E833E70B-3F98-41DF-9E6A-6E9EAD606DF6}"/>
    <cellStyle name="Komma 3 2 4 2 7 2 2 2 4" xfId="20789" xr:uid="{C4559E09-EF8B-4CC0-A2EB-AE66F95CF0FA}"/>
    <cellStyle name="Komma 3 2 4 2 7 2 2 2 4 2" xfId="48285" xr:uid="{146450D3-A7D3-4ABC-A114-8350B28F1F90}"/>
    <cellStyle name="Komma 3 2 4 2 7 2 2 2 5" xfId="26296" xr:uid="{B52C719F-BC52-4C26-A014-EC1817E9C75F}"/>
    <cellStyle name="Komma 3 2 4 2 7 2 2 3" xfId="7251" xr:uid="{B64C7E7F-EECD-45BA-BB6D-CDAD8577F785}"/>
    <cellStyle name="Komma 3 2 4 2 7 2 2 3 2" xfId="29320" xr:uid="{B4BD74DB-2F4F-42CB-B03C-48EE9E330AB3}"/>
    <cellStyle name="Komma 3 2 4 2 7 2 2 4" xfId="12617" xr:uid="{D133FA76-45DB-4502-B0AF-79E6E01B1448}"/>
    <cellStyle name="Komma 3 2 4 2 7 2 2 4 2" xfId="34686" xr:uid="{86F34E2D-9C0E-4453-85EE-E5447D2B7FE0}"/>
    <cellStyle name="Komma 3 2 4 2 7 2 2 4 3" xfId="40234" xr:uid="{F802962F-AA1E-456E-A15F-E66EA06E6ECE}"/>
    <cellStyle name="Komma 3 2 4 2 7 2 2 5" xfId="18185" xr:uid="{4F4E8405-8304-44FE-894D-503C3C18D912}"/>
    <cellStyle name="Komma 3 2 4 2 7 2 2 5 2" xfId="45802" xr:uid="{FE34360E-ABC8-4473-B993-140FD1F06070}"/>
    <cellStyle name="Komma 3 2 4 2 7 2 2 6" xfId="23813" xr:uid="{2422D8FB-EC01-4DDF-820C-08F2390308C5}"/>
    <cellStyle name="Komma 3 2 4 2 7 2 3" xfId="2404" xr:uid="{DECE4A30-6189-44A3-B45A-69A595980689}"/>
    <cellStyle name="Komma 3 2 4 2 7 2 3 2" xfId="5008" xr:uid="{6284F25B-7138-41CC-8460-011DE2ECC674}"/>
    <cellStyle name="Komma 3 2 4 2 7 2 3 2 2" xfId="10515" xr:uid="{9D3E4C05-D575-453F-9DF2-92D0FA06EB7F}"/>
    <cellStyle name="Komma 3 2 4 2 7 2 3 2 2 2" xfId="32584" xr:uid="{6075B78F-3402-41B6-ABD3-24C2746D6AA2}"/>
    <cellStyle name="Komma 3 2 4 2 7 2 3 2 3" xfId="16002" xr:uid="{46E9D74C-1790-454B-B223-271E46EEC60A}"/>
    <cellStyle name="Komma 3 2 4 2 7 2 3 2 3 2" xfId="38071" xr:uid="{0DD8938C-DC4F-449E-92F3-F98F18B94974}"/>
    <cellStyle name="Komma 3 2 4 2 7 2 3 2 3 3" xfId="43619" xr:uid="{43E1E656-07D9-45A4-A02F-D7F9C13F2096}"/>
    <cellStyle name="Komma 3 2 4 2 7 2 3 2 4" xfId="21570" xr:uid="{7DF02D36-2573-48DF-BA26-4CD3560C3191}"/>
    <cellStyle name="Komma 3 2 4 2 7 2 3 2 4 2" xfId="49066" xr:uid="{0211C787-0D33-494F-899D-FF3A44BBF2E7}"/>
    <cellStyle name="Komma 3 2 4 2 7 2 3 2 5" xfId="27077" xr:uid="{7AFEF8FA-F5EA-429A-A595-DCA558F3CDC5}"/>
    <cellStyle name="Komma 3 2 4 2 7 2 3 3" xfId="8032" xr:uid="{A6B854CA-132F-4770-8123-C446CBA95EF4}"/>
    <cellStyle name="Komma 3 2 4 2 7 2 3 3 2" xfId="30101" xr:uid="{2671B438-5900-444E-AB9B-09BD04D0F57E}"/>
    <cellStyle name="Komma 3 2 4 2 7 2 3 4" xfId="13398" xr:uid="{FC33D128-E11C-4546-860D-D9A3CF07C704}"/>
    <cellStyle name="Komma 3 2 4 2 7 2 3 4 2" xfId="35467" xr:uid="{B5C0ABDB-6B96-45FC-869B-8A5BCFE00AB6}"/>
    <cellStyle name="Komma 3 2 4 2 7 2 3 4 3" xfId="41015" xr:uid="{4D547D12-F248-4536-A6CA-BF25AD516FE3}"/>
    <cellStyle name="Komma 3 2 4 2 7 2 3 5" xfId="18966" xr:uid="{26F89372-45AF-4A12-8BC0-86B176253540}"/>
    <cellStyle name="Komma 3 2 4 2 7 2 3 5 2" xfId="46583" xr:uid="{72BDCEF2-CF92-4A91-8D42-E7568538BDD5}"/>
    <cellStyle name="Komma 3 2 4 2 7 2 3 6" xfId="24594" xr:uid="{32A23375-2F86-415A-B364-677BB17221FA}"/>
    <cellStyle name="Komma 3 2 4 2 7 2 4" xfId="3426" xr:uid="{94859243-66E1-4932-A9B9-8090EB339E67}"/>
    <cellStyle name="Komma 3 2 4 2 7 2 4 2" xfId="8953" xr:uid="{81ACB5BB-569C-476C-AD83-AAB8C0150C28}"/>
    <cellStyle name="Komma 3 2 4 2 7 2 4 2 2" xfId="31022" xr:uid="{9B223C9D-7051-4A43-96BA-E1D73BE00D2E}"/>
    <cellStyle name="Komma 3 2 4 2 7 2 4 3" xfId="14420" xr:uid="{CE52B30F-EC19-4F4D-BA08-3B2F4F2E2780}"/>
    <cellStyle name="Komma 3 2 4 2 7 2 4 3 2" xfId="36489" xr:uid="{ED4F9045-0CE3-43AD-BC72-67D407893FDB}"/>
    <cellStyle name="Komma 3 2 4 2 7 2 4 3 3" xfId="42037" xr:uid="{3AC46FB4-D1C1-4EB7-8271-CE4958C588FD}"/>
    <cellStyle name="Komma 3 2 4 2 7 2 4 4" xfId="19988" xr:uid="{0905BE9D-A38D-4245-9EE6-F1CD2E2EEDFA}"/>
    <cellStyle name="Komma 3 2 4 2 7 2 4 4 2" xfId="47504" xr:uid="{A9E7D78E-0B54-49F6-96F4-2F476BEAD94C}"/>
    <cellStyle name="Komma 3 2 4 2 7 2 4 5" xfId="25515" xr:uid="{EA205D6E-6378-4067-84B9-F30847633367}"/>
    <cellStyle name="Komma 3 2 4 2 7 2 5" xfId="6450" xr:uid="{D8FAD338-E296-451A-9486-865CE63F3FE4}"/>
    <cellStyle name="Komma 3 2 4 2 7 2 5 2" xfId="28519" xr:uid="{05FE2B13-4940-4332-A0A5-D374204B0045}"/>
    <cellStyle name="Komma 3 2 4 2 7 2 6" xfId="11836" xr:uid="{51CC7068-ECC1-4184-BAFD-1DE0A91318FB}"/>
    <cellStyle name="Komma 3 2 4 2 7 2 6 2" xfId="33905" xr:uid="{82489A4F-D3AD-4246-BE30-7B6F32A67D38}"/>
    <cellStyle name="Komma 3 2 4 2 7 2 6 3" xfId="39453" xr:uid="{CAB60409-F026-408B-AEBE-37C346FD04D8}"/>
    <cellStyle name="Komma 3 2 4 2 7 2 7" xfId="17384" xr:uid="{E7189D74-BD1E-4444-8EDF-2F65F46C009B}"/>
    <cellStyle name="Komma 3 2 4 2 7 2 7 2" xfId="45001" xr:uid="{F335912C-E2DA-4F11-9C07-FBB113F23B0B}"/>
    <cellStyle name="Komma 3 2 4 2 7 2 8" xfId="23012" xr:uid="{190FAFB3-7A0A-4295-B331-7503A74F0E6F}"/>
    <cellStyle name="Komma 3 2 4 2 7 3" xfId="1202" xr:uid="{606CE635-5CEA-4A95-ABCD-EB53C0CBC86D}"/>
    <cellStyle name="Komma 3 2 4 2 7 3 2" xfId="3806" xr:uid="{7FA49B5A-8B4E-428A-98F1-5C869AE91E10}"/>
    <cellStyle name="Komma 3 2 4 2 7 3 2 2" xfId="9313" xr:uid="{A1B57E30-5163-4A52-BA42-326E13BFF296}"/>
    <cellStyle name="Komma 3 2 4 2 7 3 2 2 2" xfId="31382" xr:uid="{AB315C5B-F312-437C-A761-7034CA2AF5CD}"/>
    <cellStyle name="Komma 3 2 4 2 7 3 2 3" xfId="14800" xr:uid="{85E15F29-B21A-419E-B9F3-F0E0448A1CD0}"/>
    <cellStyle name="Komma 3 2 4 2 7 3 2 3 2" xfId="36869" xr:uid="{32576327-F139-4A58-B601-05769B948E56}"/>
    <cellStyle name="Komma 3 2 4 2 7 3 2 3 3" xfId="42417" xr:uid="{B45858FC-6A3C-4B0B-BAF5-9F283B6D6112}"/>
    <cellStyle name="Komma 3 2 4 2 7 3 2 4" xfId="20368" xr:uid="{EBF1968D-314E-4E65-9654-5748E4A8ECEE}"/>
    <cellStyle name="Komma 3 2 4 2 7 3 2 4 2" xfId="47864" xr:uid="{C3AAF268-83DF-4241-9751-8FC3EC800C1C}"/>
    <cellStyle name="Komma 3 2 4 2 7 3 2 5" xfId="25875" xr:uid="{BA625D13-28D1-432F-B264-38FA8FEECF6D}"/>
    <cellStyle name="Komma 3 2 4 2 7 3 3" xfId="6830" xr:uid="{44C6BE9E-AF7F-4271-96F6-721F884558B1}"/>
    <cellStyle name="Komma 3 2 4 2 7 3 3 2" xfId="28899" xr:uid="{0FB8AA59-5053-4422-9716-9E4CFB0426F3}"/>
    <cellStyle name="Komma 3 2 4 2 7 3 4" xfId="12196" xr:uid="{96BC0CEC-3D64-4047-9679-3784649ECA76}"/>
    <cellStyle name="Komma 3 2 4 2 7 3 4 2" xfId="34265" xr:uid="{1166A34E-2A71-4AEE-A6E4-4A0739407D4D}"/>
    <cellStyle name="Komma 3 2 4 2 7 3 4 3" xfId="39813" xr:uid="{A57B534F-30E3-4633-9BAA-5461BA08C296}"/>
    <cellStyle name="Komma 3 2 4 2 7 3 5" xfId="17764" xr:uid="{99C190BA-76A7-4817-B7AC-2C720A65FB4A}"/>
    <cellStyle name="Komma 3 2 4 2 7 3 5 2" xfId="45381" xr:uid="{99F32B13-A3F7-4D72-AEC7-46E0C3A558AC}"/>
    <cellStyle name="Komma 3 2 4 2 7 3 6" xfId="23392" xr:uid="{99D4399C-8E74-46CF-BCCC-9DCC06858C00}"/>
    <cellStyle name="Komma 3 2 4 2 7 4" xfId="1983" xr:uid="{B2BAF7AD-4953-46AA-AE1F-9AB75DE48972}"/>
    <cellStyle name="Komma 3 2 4 2 7 4 2" xfId="4587" xr:uid="{143209A0-E8C7-425C-B3FA-0692B2473E9B}"/>
    <cellStyle name="Komma 3 2 4 2 7 4 2 2" xfId="10094" xr:uid="{2FCB7FC3-5503-479D-8DAB-9F1258D7BBA6}"/>
    <cellStyle name="Komma 3 2 4 2 7 4 2 2 2" xfId="32163" xr:uid="{6111D29F-CAEB-465A-B1ED-91AD9E685896}"/>
    <cellStyle name="Komma 3 2 4 2 7 4 2 3" xfId="15581" xr:uid="{A9AC768E-952A-4FEF-878D-E19DCE4C5FD0}"/>
    <cellStyle name="Komma 3 2 4 2 7 4 2 3 2" xfId="37650" xr:uid="{734700B1-7398-4F9D-A05A-A23C58062537}"/>
    <cellStyle name="Komma 3 2 4 2 7 4 2 3 3" xfId="43198" xr:uid="{EF176BBC-97DB-46F6-BFBE-9E7BF46D5D1C}"/>
    <cellStyle name="Komma 3 2 4 2 7 4 2 4" xfId="21149" xr:uid="{B5E713BC-5E29-4C73-92F6-214D0F4A5BCF}"/>
    <cellStyle name="Komma 3 2 4 2 7 4 2 4 2" xfId="48645" xr:uid="{AF0B4569-5FA2-4438-A6BC-14DD3C0627CD}"/>
    <cellStyle name="Komma 3 2 4 2 7 4 2 5" xfId="26656" xr:uid="{8461D1C7-A223-4387-93D3-D2E133068BD1}"/>
    <cellStyle name="Komma 3 2 4 2 7 4 3" xfId="7611" xr:uid="{1151BB0E-B026-4F7B-8504-897F5E3095E4}"/>
    <cellStyle name="Komma 3 2 4 2 7 4 3 2" xfId="29680" xr:uid="{CED47F50-92A5-4AE3-B4A1-2C31E213D4FF}"/>
    <cellStyle name="Komma 3 2 4 2 7 4 4" xfId="12977" xr:uid="{BE013E1E-DB73-483D-966E-E0BE844ABCC5}"/>
    <cellStyle name="Komma 3 2 4 2 7 4 4 2" xfId="35046" xr:uid="{FB97692D-C230-46A1-BCA3-D879B36BD5DB}"/>
    <cellStyle name="Komma 3 2 4 2 7 4 4 3" xfId="40594" xr:uid="{5814D2A5-AB51-479B-A2E6-FCC08F7E741F}"/>
    <cellStyle name="Komma 3 2 4 2 7 4 5" xfId="18545" xr:uid="{BF8B0F17-DDF4-40D7-9F9D-F42A2C184FEC}"/>
    <cellStyle name="Komma 3 2 4 2 7 4 5 2" xfId="46162" xr:uid="{1C98711F-C281-4804-A4C4-59855B640A9D}"/>
    <cellStyle name="Komma 3 2 4 2 7 4 6" xfId="24173" xr:uid="{2A4BCCA3-8198-4F9D-B0E6-E223BDDAB53D}"/>
    <cellStyle name="Komma 3 2 4 2 7 5" xfId="3005" xr:uid="{ED5F0745-CD2F-4634-81DC-E89A0158A246}"/>
    <cellStyle name="Komma 3 2 4 2 7 5 2" xfId="8532" xr:uid="{60F981FC-408F-49A5-9814-965A56CD1EE4}"/>
    <cellStyle name="Komma 3 2 4 2 7 5 2 2" xfId="30601" xr:uid="{8B65AB12-9D22-4F77-A466-415DA70D6609}"/>
    <cellStyle name="Komma 3 2 4 2 7 5 3" xfId="13999" xr:uid="{F866A38B-74F7-47FF-8A46-4FB6E4C61214}"/>
    <cellStyle name="Komma 3 2 4 2 7 5 3 2" xfId="36068" xr:uid="{39673DBF-0A24-43A2-B7AE-8BADBD74EB23}"/>
    <cellStyle name="Komma 3 2 4 2 7 5 3 3" xfId="41616" xr:uid="{20CEB861-48FB-4B0C-A55C-22105380BD05}"/>
    <cellStyle name="Komma 3 2 4 2 7 5 4" xfId="19567" xr:uid="{155CDEAE-08DE-49CD-A77B-C06A0D261D1E}"/>
    <cellStyle name="Komma 3 2 4 2 7 5 4 2" xfId="47083" xr:uid="{6B7D1B60-3C51-403B-AF85-49F987F5869E}"/>
    <cellStyle name="Komma 3 2 4 2 7 5 5" xfId="25094" xr:uid="{4D0B7C9C-A693-4FE2-810A-969E7DDEDB40}"/>
    <cellStyle name="Komma 3 2 4 2 7 6" xfId="5368" xr:uid="{EC8B2690-DBFA-4C42-9134-F208B07D9C2E}"/>
    <cellStyle name="Komma 3 2 4 2 7 6 2" xfId="10875" xr:uid="{085F380B-F97C-43A4-9957-A391C484B696}"/>
    <cellStyle name="Komma 3 2 4 2 7 6 2 2" xfId="32944" xr:uid="{FFF4D131-31D7-4F27-83B9-38C623A95E5A}"/>
    <cellStyle name="Komma 3 2 4 2 7 6 3" xfId="16362" xr:uid="{04A72372-1870-4D38-AF44-8E62CE84FC27}"/>
    <cellStyle name="Komma 3 2 4 2 7 6 3 2" xfId="38431" xr:uid="{2432582C-E293-4A84-83C8-ED891B526D18}"/>
    <cellStyle name="Komma 3 2 4 2 7 6 3 3" xfId="43979" xr:uid="{8CA24548-7AA0-4903-ACC7-9DF2A1FE74FF}"/>
    <cellStyle name="Komma 3 2 4 2 7 6 4" xfId="21930" xr:uid="{DD60CE72-6B11-49AB-9AF5-40244AA2F67B}"/>
    <cellStyle name="Komma 3 2 4 2 7 6 4 2" xfId="49426" xr:uid="{7E46ECCC-F05B-4351-817C-6A5A05510FB6}"/>
    <cellStyle name="Komma 3 2 4 2 7 6 5" xfId="27437" xr:uid="{3BE5F358-9BBC-4C0E-B0E3-4B0F969CF65E}"/>
    <cellStyle name="Komma 3 2 4 2 7 7" xfId="6029" xr:uid="{4FB61CEE-F844-4F63-8667-C2F7F1CF3033}"/>
    <cellStyle name="Komma 3 2 4 2 7 7 2" xfId="28098" xr:uid="{25FFA0A5-9CDB-4792-9C4C-C9667CAFFF16}"/>
    <cellStyle name="Komma 3 2 4 2 7 8" xfId="11415" xr:uid="{BA1168BB-B2FE-4B91-A07E-59DC844C8C7B}"/>
    <cellStyle name="Komma 3 2 4 2 7 8 2" xfId="33484" xr:uid="{D8E37340-F7E5-48B4-AD7F-0127E6525ECE}"/>
    <cellStyle name="Komma 3 2 4 2 7 8 3" xfId="39032" xr:uid="{51343450-BE0D-4946-83DE-DDA7A357C579}"/>
    <cellStyle name="Komma 3 2 4 2 7 9" xfId="16963" xr:uid="{46726BB5-4F8F-4295-B385-60D7FB62A8C1}"/>
    <cellStyle name="Komma 3 2 4 2 7 9 2" xfId="44580" xr:uid="{00B98498-2076-4406-AAEE-0E42C7AE1466}"/>
    <cellStyle name="Komma 3 2 4 2 8" xfId="441" xr:uid="{7B0C1D82-977E-4085-8F4F-24C9B5867104}"/>
    <cellStyle name="Komma 3 2 4 2 8 10" xfId="22631" xr:uid="{DB2ABCC3-3BC9-4BEB-902F-935219D9D5E0}"/>
    <cellStyle name="Komma 3 2 4 2 8 2" xfId="862" xr:uid="{B0A84555-6175-45D1-8987-DFEC3277C67F}"/>
    <cellStyle name="Komma 3 2 4 2 8 2 2" xfId="1663" xr:uid="{E80E874D-265A-4B47-9A9A-6075B0291F2C}"/>
    <cellStyle name="Komma 3 2 4 2 8 2 2 2" xfId="4267" xr:uid="{929F0EA7-F91B-4FBF-803E-E18778B7EAB9}"/>
    <cellStyle name="Komma 3 2 4 2 8 2 2 2 2" xfId="9774" xr:uid="{2956FE64-FB80-4879-A66F-5C8BBC19F4FA}"/>
    <cellStyle name="Komma 3 2 4 2 8 2 2 2 2 2" xfId="31843" xr:uid="{FD2C4745-6429-4BBF-A804-801C12667BC4}"/>
    <cellStyle name="Komma 3 2 4 2 8 2 2 2 3" xfId="15261" xr:uid="{1D93D657-5B74-4AFB-8676-6CBA009CB560}"/>
    <cellStyle name="Komma 3 2 4 2 8 2 2 2 3 2" xfId="37330" xr:uid="{F53382B0-9596-4085-8063-87581BB91C3C}"/>
    <cellStyle name="Komma 3 2 4 2 8 2 2 2 3 3" xfId="42878" xr:uid="{C3E55CD4-2CFB-4F18-AD94-6E398507B564}"/>
    <cellStyle name="Komma 3 2 4 2 8 2 2 2 4" xfId="20829" xr:uid="{EA02758C-E9BD-4117-B407-2402F2DE613B}"/>
    <cellStyle name="Komma 3 2 4 2 8 2 2 2 4 2" xfId="48325" xr:uid="{D49CFEEB-BB4F-45FB-A373-F91DB3F4D6DF}"/>
    <cellStyle name="Komma 3 2 4 2 8 2 2 2 5" xfId="26336" xr:uid="{CA2DD183-75B3-496C-AABB-817F0DEFE3A0}"/>
    <cellStyle name="Komma 3 2 4 2 8 2 2 3" xfId="7291" xr:uid="{9F489331-CA38-4781-9DB5-53FC8F38B7EF}"/>
    <cellStyle name="Komma 3 2 4 2 8 2 2 3 2" xfId="29360" xr:uid="{E455D794-366C-4C66-AE16-10D033CF2DDD}"/>
    <cellStyle name="Komma 3 2 4 2 8 2 2 4" xfId="12657" xr:uid="{F274E9FC-FD67-40BE-AA1A-1908E80452AA}"/>
    <cellStyle name="Komma 3 2 4 2 8 2 2 4 2" xfId="34726" xr:uid="{9FF91A38-455A-4021-93B0-E39E0E2A282E}"/>
    <cellStyle name="Komma 3 2 4 2 8 2 2 4 3" xfId="40274" xr:uid="{C6D48846-9F1B-4F91-8F88-35DBBD5CA4B7}"/>
    <cellStyle name="Komma 3 2 4 2 8 2 2 5" xfId="18225" xr:uid="{7639D32C-AA90-411D-BB72-C387154968B8}"/>
    <cellStyle name="Komma 3 2 4 2 8 2 2 5 2" xfId="45842" xr:uid="{DC61BAF4-4B5F-4B03-8E5D-DB3042948E5F}"/>
    <cellStyle name="Komma 3 2 4 2 8 2 2 6" xfId="23853" xr:uid="{71EE969B-C661-436E-A56B-477430F668CD}"/>
    <cellStyle name="Komma 3 2 4 2 8 2 3" xfId="2444" xr:uid="{9A3CD000-4765-4FDD-B35B-0F4D3E571862}"/>
    <cellStyle name="Komma 3 2 4 2 8 2 3 2" xfId="5048" xr:uid="{A8119C95-7339-44FA-9761-17A9BAAC58AC}"/>
    <cellStyle name="Komma 3 2 4 2 8 2 3 2 2" xfId="10555" xr:uid="{E910296E-C2B1-4365-B37A-CC6DFA9F9E5E}"/>
    <cellStyle name="Komma 3 2 4 2 8 2 3 2 2 2" xfId="32624" xr:uid="{5EAB51D0-CA5C-406D-8FE4-001922B7C76B}"/>
    <cellStyle name="Komma 3 2 4 2 8 2 3 2 3" xfId="16042" xr:uid="{EFD58584-A0D4-4549-BA5E-0127890FA400}"/>
    <cellStyle name="Komma 3 2 4 2 8 2 3 2 3 2" xfId="38111" xr:uid="{78E67226-28D3-4320-A2DD-AA666A1C85E4}"/>
    <cellStyle name="Komma 3 2 4 2 8 2 3 2 3 3" xfId="43659" xr:uid="{7D6D214A-DA09-4927-A9CC-7C8E821E6B83}"/>
    <cellStyle name="Komma 3 2 4 2 8 2 3 2 4" xfId="21610" xr:uid="{7B635E84-E205-4293-911C-D77C1F22D4F2}"/>
    <cellStyle name="Komma 3 2 4 2 8 2 3 2 4 2" xfId="49106" xr:uid="{8D2FC135-569C-4CF5-AB3C-51D4B3FD7A2F}"/>
    <cellStyle name="Komma 3 2 4 2 8 2 3 2 5" xfId="27117" xr:uid="{9A7E3CB1-13EC-4829-873E-762225A5A328}"/>
    <cellStyle name="Komma 3 2 4 2 8 2 3 3" xfId="8072" xr:uid="{612EA53E-1EA6-4B6B-B1B0-98836AF83146}"/>
    <cellStyle name="Komma 3 2 4 2 8 2 3 3 2" xfId="30141" xr:uid="{7ADD18D7-CA7C-4AD7-BE5C-00E63D96ACBF}"/>
    <cellStyle name="Komma 3 2 4 2 8 2 3 4" xfId="13438" xr:uid="{87DE2B92-06D8-401D-832E-70BC42B2F022}"/>
    <cellStyle name="Komma 3 2 4 2 8 2 3 4 2" xfId="35507" xr:uid="{20AD2133-9FC4-4CB7-BF85-04B95EA2B121}"/>
    <cellStyle name="Komma 3 2 4 2 8 2 3 4 3" xfId="41055" xr:uid="{77D32DE6-B0CB-468C-BE6F-25B8FC904849}"/>
    <cellStyle name="Komma 3 2 4 2 8 2 3 5" xfId="19006" xr:uid="{A789A9A0-467C-43F5-A1E4-6686C34CC69F}"/>
    <cellStyle name="Komma 3 2 4 2 8 2 3 5 2" xfId="46623" xr:uid="{E4BD469A-02E5-4168-B55D-B6AFDB4DCE4A}"/>
    <cellStyle name="Komma 3 2 4 2 8 2 3 6" xfId="24634" xr:uid="{7AB4AA74-4FAF-4BE6-8B17-D548BDD41564}"/>
    <cellStyle name="Komma 3 2 4 2 8 2 4" xfId="3466" xr:uid="{12AAA5DF-1AAD-4094-A3D4-87280C599BC3}"/>
    <cellStyle name="Komma 3 2 4 2 8 2 4 2" xfId="8993" xr:uid="{52A72D30-05CA-4EED-A553-33BFD1BFB3B1}"/>
    <cellStyle name="Komma 3 2 4 2 8 2 4 2 2" xfId="31062" xr:uid="{1B064952-2E6D-4DA7-AC3C-C40FF7E7C714}"/>
    <cellStyle name="Komma 3 2 4 2 8 2 4 3" xfId="14460" xr:uid="{F8E47F6A-7F47-40AD-92A8-E39831712201}"/>
    <cellStyle name="Komma 3 2 4 2 8 2 4 3 2" xfId="36529" xr:uid="{8615C958-063E-4A0B-9424-4FEF228E5D41}"/>
    <cellStyle name="Komma 3 2 4 2 8 2 4 3 3" xfId="42077" xr:uid="{AEB02188-95B0-49D7-9906-6F8C620D4EEA}"/>
    <cellStyle name="Komma 3 2 4 2 8 2 4 4" xfId="20028" xr:uid="{AB1D365D-B11F-4E78-BD1F-940E8204D7DF}"/>
    <cellStyle name="Komma 3 2 4 2 8 2 4 4 2" xfId="47544" xr:uid="{AC2A78C8-7BCD-4E80-B6A6-2FAF7FA68198}"/>
    <cellStyle name="Komma 3 2 4 2 8 2 4 5" xfId="25555" xr:uid="{4CD4A536-22F2-4CC9-88E2-5C1FB6134447}"/>
    <cellStyle name="Komma 3 2 4 2 8 2 5" xfId="6490" xr:uid="{5CF7DF30-202B-43B3-8E2C-9CA18EA366E8}"/>
    <cellStyle name="Komma 3 2 4 2 8 2 5 2" xfId="28559" xr:uid="{405BCD3B-96F4-404E-B666-21578E0D2F4D}"/>
    <cellStyle name="Komma 3 2 4 2 8 2 6" xfId="11876" xr:uid="{1B3B8BA2-4B3B-40F6-8B43-BC4FD92858F2}"/>
    <cellStyle name="Komma 3 2 4 2 8 2 6 2" xfId="33945" xr:uid="{E429E1B2-7759-4B16-9FF6-7A3F661C94E6}"/>
    <cellStyle name="Komma 3 2 4 2 8 2 6 3" xfId="39493" xr:uid="{5C778C26-0BF2-426C-8D26-BDC4DC661F62}"/>
    <cellStyle name="Komma 3 2 4 2 8 2 7" xfId="17424" xr:uid="{3AA86BCD-DE2E-4DEB-80C9-8A97A8CE0050}"/>
    <cellStyle name="Komma 3 2 4 2 8 2 7 2" xfId="45041" xr:uid="{D91744C3-7B5E-4DA3-BB53-2CE2128629CB}"/>
    <cellStyle name="Komma 3 2 4 2 8 2 8" xfId="23052" xr:uid="{CAA882F5-6F26-4775-9215-BE7E67880BBF}"/>
    <cellStyle name="Komma 3 2 4 2 8 3" xfId="1242" xr:uid="{DDC961B2-50AB-4DD2-9360-38A09A25353E}"/>
    <cellStyle name="Komma 3 2 4 2 8 3 2" xfId="3846" xr:uid="{3E07E63B-469F-43F0-AFC2-E99487CE8E34}"/>
    <cellStyle name="Komma 3 2 4 2 8 3 2 2" xfId="9353" xr:uid="{542F9F7C-7E72-438A-BFC3-CA23AE0B70CC}"/>
    <cellStyle name="Komma 3 2 4 2 8 3 2 2 2" xfId="31422" xr:uid="{3A724CF6-FC74-4D8E-A2F1-D2E8F0F48A6B}"/>
    <cellStyle name="Komma 3 2 4 2 8 3 2 3" xfId="14840" xr:uid="{398D96F8-8BBA-40AA-91AC-FF58C8A24E25}"/>
    <cellStyle name="Komma 3 2 4 2 8 3 2 3 2" xfId="36909" xr:uid="{7041FA69-0540-4123-A016-1BC389B255CC}"/>
    <cellStyle name="Komma 3 2 4 2 8 3 2 3 3" xfId="42457" xr:uid="{524A6BA3-BC7B-4132-8BAD-399383DD1DFC}"/>
    <cellStyle name="Komma 3 2 4 2 8 3 2 4" xfId="20408" xr:uid="{6E8E26ED-8A3F-434D-83C2-8D14E072CDB1}"/>
    <cellStyle name="Komma 3 2 4 2 8 3 2 4 2" xfId="47904" xr:uid="{2C80D6D7-B8CA-40C1-945C-4CC362586A72}"/>
    <cellStyle name="Komma 3 2 4 2 8 3 2 5" xfId="25915" xr:uid="{A6D2AFFD-FF3F-4418-A22A-FC659454B725}"/>
    <cellStyle name="Komma 3 2 4 2 8 3 3" xfId="6870" xr:uid="{5B251BF1-6C27-47D7-81BF-781EF44E86FF}"/>
    <cellStyle name="Komma 3 2 4 2 8 3 3 2" xfId="28939" xr:uid="{B5F47857-6608-4F2F-91F9-B6421D3C475E}"/>
    <cellStyle name="Komma 3 2 4 2 8 3 4" xfId="12236" xr:uid="{23093B60-8C6C-4E65-B8B3-C723F3F74464}"/>
    <cellStyle name="Komma 3 2 4 2 8 3 4 2" xfId="34305" xr:uid="{385EDD6A-4F0C-4755-848D-88559046B7FD}"/>
    <cellStyle name="Komma 3 2 4 2 8 3 4 3" xfId="39853" xr:uid="{41ADE277-A111-40F0-B2E3-12556C2BC96C}"/>
    <cellStyle name="Komma 3 2 4 2 8 3 5" xfId="17804" xr:uid="{7EE9A8D6-8864-4893-B44C-10C0CAB8995C}"/>
    <cellStyle name="Komma 3 2 4 2 8 3 5 2" xfId="45421" xr:uid="{9C7ED3FC-7BEF-4896-B679-8802177E5E5E}"/>
    <cellStyle name="Komma 3 2 4 2 8 3 6" xfId="23432" xr:uid="{A9EFDD81-2DB8-44AE-B3E6-2E55E2DE53DA}"/>
    <cellStyle name="Komma 3 2 4 2 8 4" xfId="2023" xr:uid="{DA3BCD7A-7622-4937-BC52-A130FB3746C3}"/>
    <cellStyle name="Komma 3 2 4 2 8 4 2" xfId="4627" xr:uid="{88A44FF0-3C3F-4A58-A3C3-9D00F7C7B3D0}"/>
    <cellStyle name="Komma 3 2 4 2 8 4 2 2" xfId="10134" xr:uid="{B8D67F40-1EDC-4472-A2B6-099B52B6970B}"/>
    <cellStyle name="Komma 3 2 4 2 8 4 2 2 2" xfId="32203" xr:uid="{2E6A3E19-660C-4BF4-B767-F87E49F3F8B9}"/>
    <cellStyle name="Komma 3 2 4 2 8 4 2 3" xfId="15621" xr:uid="{A5479AEC-8AEF-4066-A143-269E19C31569}"/>
    <cellStyle name="Komma 3 2 4 2 8 4 2 3 2" xfId="37690" xr:uid="{9F809FB8-2CE7-4E72-BDFD-04A4DC4DD85C}"/>
    <cellStyle name="Komma 3 2 4 2 8 4 2 3 3" xfId="43238" xr:uid="{78DBADE9-B8FF-4F84-8950-B9A1922140C1}"/>
    <cellStyle name="Komma 3 2 4 2 8 4 2 4" xfId="21189" xr:uid="{99713799-BFD6-43A1-A809-5A0D11EC0AD3}"/>
    <cellStyle name="Komma 3 2 4 2 8 4 2 4 2" xfId="48685" xr:uid="{E294CC9D-9D16-43A9-A543-C9114365D4D5}"/>
    <cellStyle name="Komma 3 2 4 2 8 4 2 5" xfId="26696" xr:uid="{8086C5F8-7A21-4437-8412-40926A4B8DC4}"/>
    <cellStyle name="Komma 3 2 4 2 8 4 3" xfId="7651" xr:uid="{38A39043-C752-4113-85C8-513D369C4F63}"/>
    <cellStyle name="Komma 3 2 4 2 8 4 3 2" xfId="29720" xr:uid="{AC9DF68F-8C4C-4866-93CB-8993A8F8350F}"/>
    <cellStyle name="Komma 3 2 4 2 8 4 4" xfId="13017" xr:uid="{41C91F96-813F-428E-AB4D-47D2FA43E1DB}"/>
    <cellStyle name="Komma 3 2 4 2 8 4 4 2" xfId="35086" xr:uid="{E9B458A5-3E7E-4981-B3C4-D7246F6CED80}"/>
    <cellStyle name="Komma 3 2 4 2 8 4 4 3" xfId="40634" xr:uid="{05F9E2AD-26F7-43CB-A688-771E4966B2FF}"/>
    <cellStyle name="Komma 3 2 4 2 8 4 5" xfId="18585" xr:uid="{ADF5A75C-D398-4C1E-9C96-02C866CB0CF8}"/>
    <cellStyle name="Komma 3 2 4 2 8 4 5 2" xfId="46202" xr:uid="{8C25BF9A-E529-44FF-B893-0D8070B4F2DB}"/>
    <cellStyle name="Komma 3 2 4 2 8 4 6" xfId="24213" xr:uid="{A9638074-DA05-43FE-9C36-A58E1130020F}"/>
    <cellStyle name="Komma 3 2 4 2 8 5" xfId="3045" xr:uid="{36825A6A-C0C2-47A9-9E86-CBB501BF4F0B}"/>
    <cellStyle name="Komma 3 2 4 2 8 5 2" xfId="8572" xr:uid="{061EA0B5-145F-4EE3-A605-2924B228E4C8}"/>
    <cellStyle name="Komma 3 2 4 2 8 5 2 2" xfId="30641" xr:uid="{6233C1C4-E6F7-4D6D-8AA8-21D2BADF84FE}"/>
    <cellStyle name="Komma 3 2 4 2 8 5 3" xfId="14039" xr:uid="{C535B959-6551-44C5-86A3-7C75580F3BB5}"/>
    <cellStyle name="Komma 3 2 4 2 8 5 3 2" xfId="36108" xr:uid="{8BC12C3E-6789-429D-B5A2-9C8687AA2159}"/>
    <cellStyle name="Komma 3 2 4 2 8 5 3 3" xfId="41656" xr:uid="{D31C5F89-99CB-40D7-90DD-03E867D91A35}"/>
    <cellStyle name="Komma 3 2 4 2 8 5 4" xfId="19607" xr:uid="{B2998468-A782-46A9-BFEC-D6D0F4C277BC}"/>
    <cellStyle name="Komma 3 2 4 2 8 5 4 2" xfId="47123" xr:uid="{8360150B-DD06-4EF6-9932-EB4B716AAE62}"/>
    <cellStyle name="Komma 3 2 4 2 8 5 5" xfId="25134" xr:uid="{36E9F696-8274-4671-8273-5152B39F630A}"/>
    <cellStyle name="Komma 3 2 4 2 8 6" xfId="5408" xr:uid="{A89D2B56-53AD-4288-A1BB-EEE5790F02A4}"/>
    <cellStyle name="Komma 3 2 4 2 8 6 2" xfId="10915" xr:uid="{A2947ABC-ACF8-4C5D-85D4-A7A0D7887EA3}"/>
    <cellStyle name="Komma 3 2 4 2 8 6 2 2" xfId="32984" xr:uid="{E87284B4-093B-4055-8ADF-A155D7A0E60A}"/>
    <cellStyle name="Komma 3 2 4 2 8 6 3" xfId="16402" xr:uid="{4771BA86-9E6F-4E28-B5A7-AF4E0FD3D052}"/>
    <cellStyle name="Komma 3 2 4 2 8 6 3 2" xfId="38471" xr:uid="{B6660011-3ABF-450F-9B2B-EA7862919C8F}"/>
    <cellStyle name="Komma 3 2 4 2 8 6 3 3" xfId="44019" xr:uid="{AA9A981B-9E62-4F93-AE9A-34D739921096}"/>
    <cellStyle name="Komma 3 2 4 2 8 6 4" xfId="21970" xr:uid="{9E8C7391-B0D9-46A6-BF42-5928A801C7D2}"/>
    <cellStyle name="Komma 3 2 4 2 8 6 4 2" xfId="49466" xr:uid="{B1F16384-7AEA-448A-A712-B69CA9028FD1}"/>
    <cellStyle name="Komma 3 2 4 2 8 6 5" xfId="27477" xr:uid="{2A59934F-3A32-491A-9B0E-338170E91657}"/>
    <cellStyle name="Komma 3 2 4 2 8 7" xfId="6069" xr:uid="{D60667FE-D52B-4CEC-8976-55669AFB1D1B}"/>
    <cellStyle name="Komma 3 2 4 2 8 7 2" xfId="28138" xr:uid="{FD218F36-B72E-490E-A1BA-DDC02B97140C}"/>
    <cellStyle name="Komma 3 2 4 2 8 8" xfId="11455" xr:uid="{1AC851EE-8DDC-443F-9ACC-A4AD55AEDBA3}"/>
    <cellStyle name="Komma 3 2 4 2 8 8 2" xfId="33524" xr:uid="{D165EB0F-ED9A-4916-BE2D-C5A5D305F210}"/>
    <cellStyle name="Komma 3 2 4 2 8 8 3" xfId="39072" xr:uid="{CA596B9E-68F1-4A56-899A-2003581066FA}"/>
    <cellStyle name="Komma 3 2 4 2 8 9" xfId="17003" xr:uid="{D73B3FB3-FE53-42A0-9FEB-02ECA9360A36}"/>
    <cellStyle name="Komma 3 2 4 2 8 9 2" xfId="44620" xr:uid="{D8AFC1C0-7A0E-43E1-8136-A43084BD0517}"/>
    <cellStyle name="Komma 3 2 4 2 9" xfId="501" xr:uid="{13E4EA2E-F75C-4FE3-B267-56EBF80C284F}"/>
    <cellStyle name="Komma 3 2 4 2 9 2" xfId="1302" xr:uid="{7295FEAB-8DA8-465C-92D2-0CF0B182ACA9}"/>
    <cellStyle name="Komma 3 2 4 2 9 2 2" xfId="3906" xr:uid="{DD075B16-C444-4236-B561-59502B740E51}"/>
    <cellStyle name="Komma 3 2 4 2 9 2 2 2" xfId="9413" xr:uid="{0394E69B-4AB0-475C-80F0-8479EB6E12D7}"/>
    <cellStyle name="Komma 3 2 4 2 9 2 2 2 2" xfId="31482" xr:uid="{9C2E5966-D770-46B3-8E5A-E9FF2D27CC89}"/>
    <cellStyle name="Komma 3 2 4 2 9 2 2 3" xfId="14900" xr:uid="{829701D8-7E1A-4B38-9C63-B9DFEE734E94}"/>
    <cellStyle name="Komma 3 2 4 2 9 2 2 3 2" xfId="36969" xr:uid="{40133122-C4C8-41FD-B491-B4E5F35EF05D}"/>
    <cellStyle name="Komma 3 2 4 2 9 2 2 3 3" xfId="42517" xr:uid="{83D65B12-28E6-48A5-B7A3-ADA7D54A9CD2}"/>
    <cellStyle name="Komma 3 2 4 2 9 2 2 4" xfId="20468" xr:uid="{EF2FD916-64B7-4B9A-9D7F-9C95063171D5}"/>
    <cellStyle name="Komma 3 2 4 2 9 2 2 4 2" xfId="47964" xr:uid="{BE69497B-6CC0-45EB-B138-D78E7E97473A}"/>
    <cellStyle name="Komma 3 2 4 2 9 2 2 5" xfId="25975" xr:uid="{7207BDD8-F808-4E69-A5EF-CEF7F7CBD9F3}"/>
    <cellStyle name="Komma 3 2 4 2 9 2 3" xfId="6930" xr:uid="{3B1C84AC-C84D-4254-A7C6-588205BBDE73}"/>
    <cellStyle name="Komma 3 2 4 2 9 2 3 2" xfId="28999" xr:uid="{F9072ED3-7B88-4200-AE5D-B2FD14A13E5F}"/>
    <cellStyle name="Komma 3 2 4 2 9 2 4" xfId="12296" xr:uid="{85DBDD3F-5F3D-461B-976A-9B6032AC9877}"/>
    <cellStyle name="Komma 3 2 4 2 9 2 4 2" xfId="34365" xr:uid="{ECBAE448-CF34-4957-9BDC-6A71F8569523}"/>
    <cellStyle name="Komma 3 2 4 2 9 2 4 3" xfId="39913" xr:uid="{C6F99979-BFF3-4816-9BBC-FBDB776DBFDF}"/>
    <cellStyle name="Komma 3 2 4 2 9 2 5" xfId="17864" xr:uid="{FA893DA3-D40B-4853-A014-4BEC821AB3F5}"/>
    <cellStyle name="Komma 3 2 4 2 9 2 5 2" xfId="45481" xr:uid="{18AF48B2-4020-4EA7-B8B1-B4A879BBFB51}"/>
    <cellStyle name="Komma 3 2 4 2 9 2 6" xfId="23492" xr:uid="{70DA9BEC-1EA0-4839-8DED-D467FB5E9F9C}"/>
    <cellStyle name="Komma 3 2 4 2 9 3" xfId="2083" xr:uid="{03C7898A-8C31-462A-97F8-B7544E461CFE}"/>
    <cellStyle name="Komma 3 2 4 2 9 3 2" xfId="4687" xr:uid="{601315E5-7016-4896-A8B4-DFDEB2FE3033}"/>
    <cellStyle name="Komma 3 2 4 2 9 3 2 2" xfId="10194" xr:uid="{68E288E7-3F99-43D0-BB0D-CB917D7B501D}"/>
    <cellStyle name="Komma 3 2 4 2 9 3 2 2 2" xfId="32263" xr:uid="{530D28F3-234F-4F10-B2A6-A25C8F504323}"/>
    <cellStyle name="Komma 3 2 4 2 9 3 2 3" xfId="15681" xr:uid="{F45BF618-BCC6-4C12-9E1D-83B8465D01BD}"/>
    <cellStyle name="Komma 3 2 4 2 9 3 2 3 2" xfId="37750" xr:uid="{5657F557-2062-4996-9427-E7EC0227D3F8}"/>
    <cellStyle name="Komma 3 2 4 2 9 3 2 3 3" xfId="43298" xr:uid="{60740EE8-E89A-4194-B337-86B7187C3435}"/>
    <cellStyle name="Komma 3 2 4 2 9 3 2 4" xfId="21249" xr:uid="{5FAADD9C-7281-49AE-94F3-E065D6399241}"/>
    <cellStyle name="Komma 3 2 4 2 9 3 2 4 2" xfId="48745" xr:uid="{EA814734-2061-4CAD-94B2-F66E154A5F04}"/>
    <cellStyle name="Komma 3 2 4 2 9 3 2 5" xfId="26756" xr:uid="{3D67EEA5-0743-4291-B04D-82A380BF4A0F}"/>
    <cellStyle name="Komma 3 2 4 2 9 3 3" xfId="7711" xr:uid="{FDD638A2-04EB-40AF-8B29-A2E8C6A2BFC6}"/>
    <cellStyle name="Komma 3 2 4 2 9 3 3 2" xfId="29780" xr:uid="{F9E07672-E05A-430D-9EE2-028F82127D74}"/>
    <cellStyle name="Komma 3 2 4 2 9 3 4" xfId="13077" xr:uid="{8A1D2866-1EA5-4669-85E7-DD109C3FCDA5}"/>
    <cellStyle name="Komma 3 2 4 2 9 3 4 2" xfId="35146" xr:uid="{D7C5787E-2084-4398-9579-F5F3C4F640D3}"/>
    <cellStyle name="Komma 3 2 4 2 9 3 4 3" xfId="40694" xr:uid="{FD0CB5D8-F19F-4BBD-B973-CAFD155EA3CC}"/>
    <cellStyle name="Komma 3 2 4 2 9 3 5" xfId="18645" xr:uid="{F0C184D1-6F04-42B6-AD11-EA0E2F14E9B3}"/>
    <cellStyle name="Komma 3 2 4 2 9 3 5 2" xfId="46262" xr:uid="{99C1FEFB-B383-4608-BF45-2E64CF5BD157}"/>
    <cellStyle name="Komma 3 2 4 2 9 3 6" xfId="24273" xr:uid="{5ED987DF-2F36-4B6F-AA15-ACCE4931E12C}"/>
    <cellStyle name="Komma 3 2 4 2 9 4" xfId="3105" xr:uid="{A4365504-D2F0-4244-971D-71BF4F1D6DE0}"/>
    <cellStyle name="Komma 3 2 4 2 9 4 2" xfId="8632" xr:uid="{465B00EF-CB52-4437-90B7-C407A961454C}"/>
    <cellStyle name="Komma 3 2 4 2 9 4 2 2" xfId="30701" xr:uid="{C864EEA7-5E78-43FE-940D-1B21732861A0}"/>
    <cellStyle name="Komma 3 2 4 2 9 4 3" xfId="14099" xr:uid="{2D327071-EB02-4E56-B329-3DD1E036675C}"/>
    <cellStyle name="Komma 3 2 4 2 9 4 3 2" xfId="36168" xr:uid="{6C16979C-8751-4697-8B38-4A072C0D6761}"/>
    <cellStyle name="Komma 3 2 4 2 9 4 3 3" xfId="41716" xr:uid="{44DBD5BF-61AA-4E72-A0D7-6FE1B13835A0}"/>
    <cellStyle name="Komma 3 2 4 2 9 4 4" xfId="19667" xr:uid="{E4316D3B-8B88-4A5A-8914-BE188DFC821C}"/>
    <cellStyle name="Komma 3 2 4 2 9 4 4 2" xfId="47183" xr:uid="{DD63B310-3F9B-4BCD-9D04-71CC9B306DB5}"/>
    <cellStyle name="Komma 3 2 4 2 9 4 5" xfId="25194" xr:uid="{6001DE28-844E-4F48-B404-DC7D84D8DFE7}"/>
    <cellStyle name="Komma 3 2 4 2 9 5" xfId="6129" xr:uid="{CB472B0D-12A1-49DA-B22F-723637F3D79D}"/>
    <cellStyle name="Komma 3 2 4 2 9 5 2" xfId="28198" xr:uid="{E0D363CF-4C59-47EF-A1A7-20B239C6AB3A}"/>
    <cellStyle name="Komma 3 2 4 2 9 6" xfId="11515" xr:uid="{C57F4893-B34E-47FD-A422-769468AAC5CA}"/>
    <cellStyle name="Komma 3 2 4 2 9 6 2" xfId="33584" xr:uid="{34876432-638C-4922-8B5D-79591280CCDE}"/>
    <cellStyle name="Komma 3 2 4 2 9 6 3" xfId="39132" xr:uid="{87924E68-5A0E-4694-BE5A-F816A2211217}"/>
    <cellStyle name="Komma 3 2 4 2 9 7" xfId="17063" xr:uid="{1C846BF5-F977-47D6-8C39-668A4964BB20}"/>
    <cellStyle name="Komma 3 2 4 2 9 7 2" xfId="44680" xr:uid="{BA43B603-A471-40FF-9CED-FB516FC1AB4C}"/>
    <cellStyle name="Komma 3 2 4 2 9 8" xfId="22691" xr:uid="{8BC7F3C4-BED8-4AE7-BC61-FD66A44070FA}"/>
    <cellStyle name="Komma 3 2 4 20" xfId="5608" xr:uid="{FC815F32-0598-4850-981E-22FDBF0CF46E}"/>
    <cellStyle name="Komma 3 2 4 20 2" xfId="11115" xr:uid="{16900198-021B-40F3-8DEE-8AAA107F050C}"/>
    <cellStyle name="Komma 3 2 4 20 2 2" xfId="33184" xr:uid="{56851CC2-66DF-435A-8B1F-457C5246C54A}"/>
    <cellStyle name="Komma 3 2 4 20 3" xfId="22170" xr:uid="{D4DD1137-C2BA-4A48-B26F-5B3F37D23F27}"/>
    <cellStyle name="Komma 3 2 4 20 3 2" xfId="49666" xr:uid="{A2EFC173-E811-4BA2-B1D9-AC463E47A0EA}"/>
    <cellStyle name="Komma 3 2 4 20 4" xfId="27677" xr:uid="{532E0143-CA2C-4F06-9764-9BCBD7E2CE90}"/>
    <cellStyle name="Komma 3 2 4 21" xfId="5668" xr:uid="{1DA89825-BBF1-40AD-8890-070A964407C6}"/>
    <cellStyle name="Komma 3 2 4 21 2" xfId="27737" xr:uid="{85BCF7E5-5C98-4A06-A984-6F268F8C46D2}"/>
    <cellStyle name="Komma 3 2 4 22" xfId="11155" xr:uid="{5A840764-DC0E-4B55-9AC9-277296830F30}"/>
    <cellStyle name="Komma 3 2 4 22 2" xfId="33224" xr:uid="{023E7C8C-4A01-4375-B73F-8D0DA1707547}"/>
    <cellStyle name="Komma 3 2 4 22 3" xfId="38772" xr:uid="{6D90BAA6-4496-436B-80C9-E48A3D1F590E}"/>
    <cellStyle name="Komma 3 2 4 23" xfId="16602" xr:uid="{81A97663-AD94-489A-8CA2-AF436EA8A788}"/>
    <cellStyle name="Komma 3 2 4 23 2" xfId="44219" xr:uid="{B39BD806-46A9-442A-A58E-920C37F5A287}"/>
    <cellStyle name="Komma 3 2 4 24" xfId="22230" xr:uid="{26958715-7BC7-4F97-8E4B-10D7D3836E76}"/>
    <cellStyle name="Komma 3 2 4 3" xfId="134" xr:uid="{3CC12ECC-82A7-46D9-8709-BF92340FCDFA}"/>
    <cellStyle name="Komma 3 2 4 3 10" xfId="22329" xr:uid="{4EE1FCC4-BF5B-4822-AA7A-D0CB9F5B45DB}"/>
    <cellStyle name="Komma 3 2 4 3 2" xfId="560" xr:uid="{9B0D32C4-90A2-4F6D-B608-1DA7D48C21B3}"/>
    <cellStyle name="Komma 3 2 4 3 2 2" xfId="1361" xr:uid="{55E43953-C00A-44CA-B1F2-2AA4B1323BBE}"/>
    <cellStyle name="Komma 3 2 4 3 2 2 2" xfId="3965" xr:uid="{899CE438-DE97-450B-915C-744EDD6C7254}"/>
    <cellStyle name="Komma 3 2 4 3 2 2 2 2" xfId="9472" xr:uid="{71CC3B14-7F22-462A-9151-9B72264F8013}"/>
    <cellStyle name="Komma 3 2 4 3 2 2 2 2 2" xfId="31541" xr:uid="{CADC098F-CD3E-4298-A765-B047B74141B0}"/>
    <cellStyle name="Komma 3 2 4 3 2 2 2 3" xfId="14959" xr:uid="{63B426A3-8F50-417D-8C14-B78A1C3136D0}"/>
    <cellStyle name="Komma 3 2 4 3 2 2 2 3 2" xfId="37028" xr:uid="{9E121E40-BB75-4DD8-A6CA-7DF1EADA3F8E}"/>
    <cellStyle name="Komma 3 2 4 3 2 2 2 3 3" xfId="42576" xr:uid="{F14CAD2D-5FE1-42D9-9D8F-1D87672F6804}"/>
    <cellStyle name="Komma 3 2 4 3 2 2 2 4" xfId="20527" xr:uid="{4B14044E-D7B1-46C6-9909-480FEB7CB7F7}"/>
    <cellStyle name="Komma 3 2 4 3 2 2 2 4 2" xfId="48023" xr:uid="{56458B3C-9D11-4736-8363-F30EC5B1D7AE}"/>
    <cellStyle name="Komma 3 2 4 3 2 2 2 5" xfId="26034" xr:uid="{9EE84A3E-34FF-43BF-8A1E-54C15CE1C3BB}"/>
    <cellStyle name="Komma 3 2 4 3 2 2 3" xfId="6989" xr:uid="{92EE4310-4A3D-4D5E-A2B6-95520FEA6052}"/>
    <cellStyle name="Komma 3 2 4 3 2 2 3 2" xfId="29058" xr:uid="{58F3B747-9641-46DB-80B2-D182C991D116}"/>
    <cellStyle name="Komma 3 2 4 3 2 2 4" xfId="12355" xr:uid="{D810C8BA-F899-447D-A2A6-6D7696DE4442}"/>
    <cellStyle name="Komma 3 2 4 3 2 2 4 2" xfId="34424" xr:uid="{C56DA6F1-7193-47A2-92A2-0EB6ACAC62A3}"/>
    <cellStyle name="Komma 3 2 4 3 2 2 4 3" xfId="39972" xr:uid="{6B89BC22-15AF-4AD3-B618-84B9BF87E4CB}"/>
    <cellStyle name="Komma 3 2 4 3 2 2 5" xfId="17923" xr:uid="{8E3B139F-F600-4EA8-9E43-8C9252F7519D}"/>
    <cellStyle name="Komma 3 2 4 3 2 2 5 2" xfId="45540" xr:uid="{E481E882-85C7-4724-8B3F-647B7734588D}"/>
    <cellStyle name="Komma 3 2 4 3 2 2 6" xfId="23551" xr:uid="{5258D65B-EA7B-4F20-9A24-D15FF92FF128}"/>
    <cellStyle name="Komma 3 2 4 3 2 3" xfId="2142" xr:uid="{3313EDE4-A81E-4EAB-84A9-33196D9A0487}"/>
    <cellStyle name="Komma 3 2 4 3 2 3 2" xfId="4746" xr:uid="{4E0F6236-136D-4555-B0BC-F6803FA3A9B2}"/>
    <cellStyle name="Komma 3 2 4 3 2 3 2 2" xfId="10253" xr:uid="{B27B83EE-6CE0-4F75-9F0F-943C135CCB6E}"/>
    <cellStyle name="Komma 3 2 4 3 2 3 2 2 2" xfId="32322" xr:uid="{6B88B5CD-B37F-42CA-A819-B3737FB65328}"/>
    <cellStyle name="Komma 3 2 4 3 2 3 2 3" xfId="15740" xr:uid="{FCD43B81-E07F-47BC-B4D9-AF792C438538}"/>
    <cellStyle name="Komma 3 2 4 3 2 3 2 3 2" xfId="37809" xr:uid="{6B8B819C-DEB0-46CF-8343-1BF60AA26302}"/>
    <cellStyle name="Komma 3 2 4 3 2 3 2 3 3" xfId="43357" xr:uid="{2DB81A4C-BB93-4B4C-B06F-C3E2EF0F45EC}"/>
    <cellStyle name="Komma 3 2 4 3 2 3 2 4" xfId="21308" xr:uid="{31BFD4C8-CB20-4847-B745-C7C10DDC6092}"/>
    <cellStyle name="Komma 3 2 4 3 2 3 2 4 2" xfId="48804" xr:uid="{DFBD9C64-A564-4CE5-A440-141271B217B4}"/>
    <cellStyle name="Komma 3 2 4 3 2 3 2 5" xfId="26815" xr:uid="{9CA14DC1-6174-4358-A67E-FDCA477CEA38}"/>
    <cellStyle name="Komma 3 2 4 3 2 3 3" xfId="7770" xr:uid="{03190E08-FB12-41DF-AA3C-EBAFAA542EDA}"/>
    <cellStyle name="Komma 3 2 4 3 2 3 3 2" xfId="29839" xr:uid="{F09B5BBE-911E-4DA2-90DE-D4AD2E2C6315}"/>
    <cellStyle name="Komma 3 2 4 3 2 3 4" xfId="13136" xr:uid="{89B41DA7-D526-499C-99B4-223CE67DF929}"/>
    <cellStyle name="Komma 3 2 4 3 2 3 4 2" xfId="35205" xr:uid="{ECD500E5-FC19-43E0-BC34-6C5A3FFC4322}"/>
    <cellStyle name="Komma 3 2 4 3 2 3 4 3" xfId="40753" xr:uid="{EFF5194C-26DF-4557-9E99-7B12EE87AD04}"/>
    <cellStyle name="Komma 3 2 4 3 2 3 5" xfId="18704" xr:uid="{988CF80A-23EB-4457-AEDC-19E201AA45AE}"/>
    <cellStyle name="Komma 3 2 4 3 2 3 5 2" xfId="46321" xr:uid="{9F564E34-8C03-4DAE-9A02-9D21796C8BAB}"/>
    <cellStyle name="Komma 3 2 4 3 2 3 6" xfId="24332" xr:uid="{958CC8EF-A54D-4F84-BEB5-B2858D7BD441}"/>
    <cellStyle name="Komma 3 2 4 3 2 4" xfId="3164" xr:uid="{2A2DD91E-333B-410A-B371-A4F2926765D9}"/>
    <cellStyle name="Komma 3 2 4 3 2 4 2" xfId="8691" xr:uid="{8A40760F-48A2-4289-A4FE-45C2E6AACFA7}"/>
    <cellStyle name="Komma 3 2 4 3 2 4 2 2" xfId="30760" xr:uid="{D1BEFE16-2AC7-46A1-BEA5-FA769F44F4C0}"/>
    <cellStyle name="Komma 3 2 4 3 2 4 3" xfId="14158" xr:uid="{958F54BB-8815-4FFD-84AD-04E6A5E0EF48}"/>
    <cellStyle name="Komma 3 2 4 3 2 4 3 2" xfId="36227" xr:uid="{3FF64000-4993-4ACA-B519-7359F8BA4908}"/>
    <cellStyle name="Komma 3 2 4 3 2 4 3 3" xfId="41775" xr:uid="{2F6BBFE2-03C3-463A-BB0F-FE89579704A2}"/>
    <cellStyle name="Komma 3 2 4 3 2 4 4" xfId="19726" xr:uid="{EAB8969E-4842-4BD9-83FA-208B629DF00D}"/>
    <cellStyle name="Komma 3 2 4 3 2 4 4 2" xfId="47242" xr:uid="{5FF83A5B-78CF-412B-B247-A239952B5C6D}"/>
    <cellStyle name="Komma 3 2 4 3 2 4 5" xfId="25253" xr:uid="{E333CA98-4BF6-4AEE-B926-3E732CF3F21A}"/>
    <cellStyle name="Komma 3 2 4 3 2 5" xfId="6188" xr:uid="{E970037B-DFB8-4195-8940-5FC31795FE1B}"/>
    <cellStyle name="Komma 3 2 4 3 2 5 2" xfId="28257" xr:uid="{055A63D0-3313-40F3-B528-528BE69BDFCD}"/>
    <cellStyle name="Komma 3 2 4 3 2 6" xfId="11574" xr:uid="{FFED9ED0-E7E4-4ECC-9340-BD460F6A2F3C}"/>
    <cellStyle name="Komma 3 2 4 3 2 6 2" xfId="33643" xr:uid="{1A7808CB-0431-46D7-A0C3-5C1F51E9409D}"/>
    <cellStyle name="Komma 3 2 4 3 2 6 3" xfId="39191" xr:uid="{DF9BED5A-3681-4BA8-8DD7-B653DDE1CB41}"/>
    <cellStyle name="Komma 3 2 4 3 2 7" xfId="17122" xr:uid="{33DFF90F-2243-469A-8F06-2BE91E008FEB}"/>
    <cellStyle name="Komma 3 2 4 3 2 7 2" xfId="44739" xr:uid="{DD7830AB-276C-4039-8C16-68401443EF8C}"/>
    <cellStyle name="Komma 3 2 4 3 2 8" xfId="22750" xr:uid="{83E02729-20C7-424E-99E9-4D8150232D37}"/>
    <cellStyle name="Komma 3 2 4 3 3" xfId="1007" xr:uid="{8CEC9CBE-9C80-4757-93AB-6DD8DBE7EC51}"/>
    <cellStyle name="Komma 3 2 4 3 3 2" xfId="3611" xr:uid="{03C31956-5E11-4F69-AC46-997B5467F427}"/>
    <cellStyle name="Komma 3 2 4 3 3 2 2" xfId="9118" xr:uid="{DE746E06-7B54-4CE5-A42F-54C406C10303}"/>
    <cellStyle name="Komma 3 2 4 3 3 2 2 2" xfId="31187" xr:uid="{A052CBDF-A006-4DB8-91D1-7B89593AB3D6}"/>
    <cellStyle name="Komma 3 2 4 3 3 2 3" xfId="14605" xr:uid="{11D869B8-405D-4F75-A38D-3CD1D7445952}"/>
    <cellStyle name="Komma 3 2 4 3 3 2 3 2" xfId="36674" xr:uid="{71FCE841-CD6A-440A-8C7F-75989B0702BF}"/>
    <cellStyle name="Komma 3 2 4 3 3 2 3 3" xfId="42222" xr:uid="{B62CFB07-B392-490D-BE90-2D0960BDFE6E}"/>
    <cellStyle name="Komma 3 2 4 3 3 2 4" xfId="20173" xr:uid="{7F0812AB-B45F-4436-B3FF-60D48962E2C8}"/>
    <cellStyle name="Komma 3 2 4 3 3 2 4 2" xfId="47669" xr:uid="{43FDE75E-5E27-4A5D-94F3-91859967F03D}"/>
    <cellStyle name="Komma 3 2 4 3 3 2 5" xfId="25680" xr:uid="{D2C8DCD1-25CE-49EA-A1F8-BD0BCA898890}"/>
    <cellStyle name="Komma 3 2 4 3 3 3" xfId="6635" xr:uid="{42ACDAC4-0352-4056-8490-215B21BDCA1F}"/>
    <cellStyle name="Komma 3 2 4 3 3 3 2" xfId="28704" xr:uid="{10C70CDF-96BB-4EAE-89BF-DBAFA9F2CF2A}"/>
    <cellStyle name="Komma 3 2 4 3 3 4" xfId="12001" xr:uid="{B0EB5706-6C57-4303-BAB4-78C02D647F0A}"/>
    <cellStyle name="Komma 3 2 4 3 3 4 2" xfId="34070" xr:uid="{C620B6F4-8777-45C0-A403-678D1151915A}"/>
    <cellStyle name="Komma 3 2 4 3 3 4 3" xfId="39618" xr:uid="{E05658D0-5E13-420C-8350-66D115BF8731}"/>
    <cellStyle name="Komma 3 2 4 3 3 5" xfId="17569" xr:uid="{6AEF2775-3F79-4F5D-9609-C5B2F3110029}"/>
    <cellStyle name="Komma 3 2 4 3 3 5 2" xfId="45186" xr:uid="{7605A84B-FA28-44F8-81E3-C096E709F383}"/>
    <cellStyle name="Komma 3 2 4 3 3 6" xfId="23197" xr:uid="{3AC46861-BEB8-4742-BD8F-5EA70D55DBE5}"/>
    <cellStyle name="Komma 3 2 4 3 4" xfId="1788" xr:uid="{F427CAD6-6F8A-46DB-B8B4-0E2566FCB8CE}"/>
    <cellStyle name="Komma 3 2 4 3 4 2" xfId="4392" xr:uid="{9C9F8252-D0EF-4919-95B8-E12186F81506}"/>
    <cellStyle name="Komma 3 2 4 3 4 2 2" xfId="9899" xr:uid="{2C001DB4-4546-4623-B719-633BD96293AD}"/>
    <cellStyle name="Komma 3 2 4 3 4 2 2 2" xfId="31968" xr:uid="{FF7A8004-3AA1-4E76-8915-C67168081B40}"/>
    <cellStyle name="Komma 3 2 4 3 4 2 3" xfId="15386" xr:uid="{6BE302AA-FAF7-4A0C-A5B4-8B60CFEB9E89}"/>
    <cellStyle name="Komma 3 2 4 3 4 2 3 2" xfId="37455" xr:uid="{1ADDEF59-D5A6-4368-B328-6B0316AEEC37}"/>
    <cellStyle name="Komma 3 2 4 3 4 2 3 3" xfId="43003" xr:uid="{25F65C17-CFA7-406F-8B32-A34CC87FDFD0}"/>
    <cellStyle name="Komma 3 2 4 3 4 2 4" xfId="20954" xr:uid="{5DBD5267-A713-4D86-8857-35F77C6CC1B8}"/>
    <cellStyle name="Komma 3 2 4 3 4 2 4 2" xfId="48450" xr:uid="{8B49C1DF-246D-40EA-826F-17F78E2622BE}"/>
    <cellStyle name="Komma 3 2 4 3 4 2 5" xfId="26461" xr:uid="{D1775BB5-ACE8-4035-8932-C656A3568E29}"/>
    <cellStyle name="Komma 3 2 4 3 4 3" xfId="7416" xr:uid="{184CD5E2-2398-4F9F-B7B4-E2E4D912A7B1}"/>
    <cellStyle name="Komma 3 2 4 3 4 3 2" xfId="29485" xr:uid="{2889A2CD-6E48-46DC-A87A-FFF98B972F3B}"/>
    <cellStyle name="Komma 3 2 4 3 4 4" xfId="12782" xr:uid="{C10DE2BD-57E1-4D02-9A37-9664F7D3918F}"/>
    <cellStyle name="Komma 3 2 4 3 4 4 2" xfId="34851" xr:uid="{2367F9E3-AB10-4875-8059-C693EB7F3558}"/>
    <cellStyle name="Komma 3 2 4 3 4 4 3" xfId="40399" xr:uid="{007498B4-85A7-4EA7-A338-E78D73E822A4}"/>
    <cellStyle name="Komma 3 2 4 3 4 5" xfId="18350" xr:uid="{67D080BA-C6FC-4AC2-9775-0099C979224C}"/>
    <cellStyle name="Komma 3 2 4 3 4 5 2" xfId="45967" xr:uid="{5EDBC81C-1201-4218-8D8F-CC7C1CA0DA58}"/>
    <cellStyle name="Komma 3 2 4 3 4 6" xfId="23978" xr:uid="{9EE1E171-E5D9-47B7-9A5C-AA10D125F682}"/>
    <cellStyle name="Komma 3 2 4 3 5" xfId="2743" xr:uid="{CC5D0B81-A7A8-4B11-BEB8-958CD35BF4D9}"/>
    <cellStyle name="Komma 3 2 4 3 5 2" xfId="8337" xr:uid="{42E01ACD-4C59-4315-B0DF-6CFAC819679D}"/>
    <cellStyle name="Komma 3 2 4 3 5 2 2" xfId="30406" xr:uid="{F75DE65E-3F00-4058-99F4-AAFB051AAD04}"/>
    <cellStyle name="Komma 3 2 4 3 5 3" xfId="13737" xr:uid="{061A14AF-5999-4EFE-99D1-110FA4DACF71}"/>
    <cellStyle name="Komma 3 2 4 3 5 3 2" xfId="35806" xr:uid="{2AA48582-9030-4ACC-908F-4D745C73C407}"/>
    <cellStyle name="Komma 3 2 4 3 5 3 3" xfId="41354" xr:uid="{D3C3C3BE-D6A6-4189-B538-157A52D7BC7C}"/>
    <cellStyle name="Komma 3 2 4 3 5 4" xfId="19305" xr:uid="{C04C7CB0-F35A-435F-8170-CA82C3A278D1}"/>
    <cellStyle name="Komma 3 2 4 3 5 4 2" xfId="46888" xr:uid="{478A420D-B171-4C66-A379-163F9D4D1573}"/>
    <cellStyle name="Komma 3 2 4 3 5 5" xfId="24899" xr:uid="{E11149C7-3A16-44D0-A46F-401C2A0F9341}"/>
    <cellStyle name="Komma 3 2 4 3 6" xfId="5173" xr:uid="{908A559A-E0F8-4EBB-85A8-98402699E06E}"/>
    <cellStyle name="Komma 3 2 4 3 6 2" xfId="10680" xr:uid="{8D519A4F-C9CE-4E76-935D-B10E3EB6CC31}"/>
    <cellStyle name="Komma 3 2 4 3 6 2 2" xfId="32749" xr:uid="{27F03518-4309-4E72-9ACB-9D69CF1B71FA}"/>
    <cellStyle name="Komma 3 2 4 3 6 3" xfId="16167" xr:uid="{C90B0B10-7773-4F09-88DE-7A30EE7917B9}"/>
    <cellStyle name="Komma 3 2 4 3 6 3 2" xfId="38236" xr:uid="{B2D99DDB-A447-457A-8353-D455948EB55B}"/>
    <cellStyle name="Komma 3 2 4 3 6 3 3" xfId="43784" xr:uid="{4B9AEF70-A310-4DF4-91A6-ADBC65A369EC}"/>
    <cellStyle name="Komma 3 2 4 3 6 4" xfId="21735" xr:uid="{6744D4F9-3C0E-48C2-97B5-79481810E221}"/>
    <cellStyle name="Komma 3 2 4 3 6 4 2" xfId="49231" xr:uid="{E347E8E3-9ECA-4956-B4E9-0CAA9D02BCE0}"/>
    <cellStyle name="Komma 3 2 4 3 6 5" xfId="27242" xr:uid="{23EA4118-DB2E-479D-8C31-43EA25DD3D33}"/>
    <cellStyle name="Komma 3 2 4 3 7" xfId="5767" xr:uid="{EC96B681-AB5B-4B1A-832C-542B169F7BF6}"/>
    <cellStyle name="Komma 3 2 4 3 7 2" xfId="27836" xr:uid="{4F258B67-DAD4-4B94-B82E-8EECF52BC7EA}"/>
    <cellStyle name="Komma 3 2 4 3 8" xfId="11220" xr:uid="{9664CB64-8857-4B14-AECF-17E0853B729C}"/>
    <cellStyle name="Komma 3 2 4 3 8 2" xfId="33289" xr:uid="{486EE331-96BB-4287-BFD1-BEB22706BC95}"/>
    <cellStyle name="Komma 3 2 4 3 8 3" xfId="38837" xr:uid="{C639E3B5-05A1-4994-AF60-813779124ED2}"/>
    <cellStyle name="Komma 3 2 4 3 9" xfId="16701" xr:uid="{121D1C80-D38B-4B4E-B137-D6C2DF09F12C}"/>
    <cellStyle name="Komma 3 2 4 3 9 2" xfId="44318" xr:uid="{BE7324D7-C9C8-478B-9CDB-61E6DEBEF91D}"/>
    <cellStyle name="Komma 3 2 4 4" xfId="158" xr:uid="{C10CAF90-B529-4802-9342-E84BAAEE654C}"/>
    <cellStyle name="Komma 3 2 4 4 10" xfId="22350" xr:uid="{AAC03B4F-4FD1-40BF-A51F-D517B2379F6B}"/>
    <cellStyle name="Komma 3 2 4 4 2" xfId="581" xr:uid="{DB3DEF01-51C3-433D-A1C9-FF19AC5F1479}"/>
    <cellStyle name="Komma 3 2 4 4 2 2" xfId="1382" xr:uid="{0496609F-6151-4941-BA51-A162F2F004EB}"/>
    <cellStyle name="Komma 3 2 4 4 2 2 2" xfId="3986" xr:uid="{C28609A9-8CCE-439A-BA95-15169B283F83}"/>
    <cellStyle name="Komma 3 2 4 4 2 2 2 2" xfId="9493" xr:uid="{09F0BE24-F394-45A9-BCB4-7A0A45E2945A}"/>
    <cellStyle name="Komma 3 2 4 4 2 2 2 2 2" xfId="31562" xr:uid="{2624C7F5-420F-4AA5-825F-CA47CD4F87AC}"/>
    <cellStyle name="Komma 3 2 4 4 2 2 2 3" xfId="14980" xr:uid="{273D57D0-9E8E-407A-84F7-2C7E2E790F25}"/>
    <cellStyle name="Komma 3 2 4 4 2 2 2 3 2" xfId="37049" xr:uid="{D98564C0-AF71-4680-894B-8EE1EA9A1FA0}"/>
    <cellStyle name="Komma 3 2 4 4 2 2 2 3 3" xfId="42597" xr:uid="{57B924F5-7AF6-45E0-97FF-09E2C9FEF937}"/>
    <cellStyle name="Komma 3 2 4 4 2 2 2 4" xfId="20548" xr:uid="{C7DAA33F-2AEC-4973-9C8F-4CDD992BEAF7}"/>
    <cellStyle name="Komma 3 2 4 4 2 2 2 4 2" xfId="48044" xr:uid="{26961D13-040F-411D-AEA8-502B53FC57F6}"/>
    <cellStyle name="Komma 3 2 4 4 2 2 2 5" xfId="26055" xr:uid="{76E7C412-C645-4852-A97C-2D1E5AE63F5C}"/>
    <cellStyle name="Komma 3 2 4 4 2 2 3" xfId="7010" xr:uid="{78D361E1-E6F2-4089-BD7F-3B8F4A613574}"/>
    <cellStyle name="Komma 3 2 4 4 2 2 3 2" xfId="29079" xr:uid="{2510899A-D9A2-453A-A335-AF66F5E14116}"/>
    <cellStyle name="Komma 3 2 4 4 2 2 4" xfId="12376" xr:uid="{137B52CD-11E2-465A-8D60-D34DDA51D708}"/>
    <cellStyle name="Komma 3 2 4 4 2 2 4 2" xfId="34445" xr:uid="{B1702459-B801-4F85-B1C3-82C6B70AFFBD}"/>
    <cellStyle name="Komma 3 2 4 4 2 2 4 3" xfId="39993" xr:uid="{55C902B9-6FFE-4D5A-81DC-EE6FFA44B0D8}"/>
    <cellStyle name="Komma 3 2 4 4 2 2 5" xfId="17944" xr:uid="{2DDFC5AF-5C35-40F3-B647-A846194AF57F}"/>
    <cellStyle name="Komma 3 2 4 4 2 2 5 2" xfId="45561" xr:uid="{5A4CF456-7B8F-45F5-9F59-CA6AC6C5F1DE}"/>
    <cellStyle name="Komma 3 2 4 4 2 2 6" xfId="23572" xr:uid="{7A3E4FBE-926E-4A7D-BD80-797118E77518}"/>
    <cellStyle name="Komma 3 2 4 4 2 3" xfId="2163" xr:uid="{87154F3E-6445-4D42-9940-A41BD0111888}"/>
    <cellStyle name="Komma 3 2 4 4 2 3 2" xfId="4767" xr:uid="{59558327-4403-4CC4-B079-4828E80625EA}"/>
    <cellStyle name="Komma 3 2 4 4 2 3 2 2" xfId="10274" xr:uid="{A315EB17-FC3B-4F8B-9239-05A474F94291}"/>
    <cellStyle name="Komma 3 2 4 4 2 3 2 2 2" xfId="32343" xr:uid="{0610EC5D-99C5-4D52-B9C6-59323B3941F5}"/>
    <cellStyle name="Komma 3 2 4 4 2 3 2 3" xfId="15761" xr:uid="{27F904EF-E562-4EDA-88B0-C6789A431288}"/>
    <cellStyle name="Komma 3 2 4 4 2 3 2 3 2" xfId="37830" xr:uid="{7AC06127-9809-4E0C-9CB8-4DB045FFA0C4}"/>
    <cellStyle name="Komma 3 2 4 4 2 3 2 3 3" xfId="43378" xr:uid="{D66B36EB-7FAF-4139-87F8-14F30E4CF4EC}"/>
    <cellStyle name="Komma 3 2 4 4 2 3 2 4" xfId="21329" xr:uid="{8E5D2DCB-1E1F-4885-8125-E12B9883A466}"/>
    <cellStyle name="Komma 3 2 4 4 2 3 2 4 2" xfId="48825" xr:uid="{02F77E77-9DBE-46D9-95E6-3DB503E40BFF}"/>
    <cellStyle name="Komma 3 2 4 4 2 3 2 5" xfId="26836" xr:uid="{46D0EEB6-D878-4C60-B26B-EF0A7336F612}"/>
    <cellStyle name="Komma 3 2 4 4 2 3 3" xfId="7791" xr:uid="{CC3ADE74-271C-409C-9278-DC83E57E0632}"/>
    <cellStyle name="Komma 3 2 4 4 2 3 3 2" xfId="29860" xr:uid="{DAD32197-3BD4-44AE-844C-676F720216BC}"/>
    <cellStyle name="Komma 3 2 4 4 2 3 4" xfId="13157" xr:uid="{3E07D370-6C56-45F0-A74E-C07F21EE233B}"/>
    <cellStyle name="Komma 3 2 4 4 2 3 4 2" xfId="35226" xr:uid="{9FB61413-7992-452B-8553-FB26E738E002}"/>
    <cellStyle name="Komma 3 2 4 4 2 3 4 3" xfId="40774" xr:uid="{0900992D-E262-4BF5-8B07-DD9357E47564}"/>
    <cellStyle name="Komma 3 2 4 4 2 3 5" xfId="18725" xr:uid="{CF13EA8E-B500-43EA-AD97-65BF43325D49}"/>
    <cellStyle name="Komma 3 2 4 4 2 3 5 2" xfId="46342" xr:uid="{64E1380F-0D79-4878-A9E6-B1064CA8F3A2}"/>
    <cellStyle name="Komma 3 2 4 4 2 3 6" xfId="24353" xr:uid="{4C81D199-4335-4F44-ADF3-EFF4955BE577}"/>
    <cellStyle name="Komma 3 2 4 4 2 4" xfId="3185" xr:uid="{A1573E90-3729-41D5-9104-F1FC8BC76404}"/>
    <cellStyle name="Komma 3 2 4 4 2 4 2" xfId="8712" xr:uid="{BF55B59D-12A1-4F51-95CC-9BBFDFA39946}"/>
    <cellStyle name="Komma 3 2 4 4 2 4 2 2" xfId="30781" xr:uid="{D62625DB-0B41-4B94-AFA5-D869FD133D88}"/>
    <cellStyle name="Komma 3 2 4 4 2 4 3" xfId="14179" xr:uid="{F1624537-0B38-4B34-B175-B2BD901D92C2}"/>
    <cellStyle name="Komma 3 2 4 4 2 4 3 2" xfId="36248" xr:uid="{FE7A3993-8CC8-477B-B71D-EBBD8185D436}"/>
    <cellStyle name="Komma 3 2 4 4 2 4 3 3" xfId="41796" xr:uid="{1FCD982F-9BA1-4575-8234-0A6F5ABEF5C4}"/>
    <cellStyle name="Komma 3 2 4 4 2 4 4" xfId="19747" xr:uid="{FAC538BB-F075-4D07-8A3E-984AA7626178}"/>
    <cellStyle name="Komma 3 2 4 4 2 4 4 2" xfId="47263" xr:uid="{1BA20508-B371-4ABA-8FBE-7EC08ADCB25B}"/>
    <cellStyle name="Komma 3 2 4 4 2 4 5" xfId="25274" xr:uid="{2B2EFC9C-8EBF-4457-88C5-EAD386389E90}"/>
    <cellStyle name="Komma 3 2 4 4 2 5" xfId="6209" xr:uid="{7A524F38-3FBE-4CF5-8A6A-7BEC3BE59991}"/>
    <cellStyle name="Komma 3 2 4 4 2 5 2" xfId="28278" xr:uid="{D2A198FD-8440-4870-9299-FDC9C88A018B}"/>
    <cellStyle name="Komma 3 2 4 4 2 6" xfId="11595" xr:uid="{30584632-771B-4438-ADD6-ABFABCFE7638}"/>
    <cellStyle name="Komma 3 2 4 4 2 6 2" xfId="33664" xr:uid="{010100D9-D4BD-42D4-94AE-7B6929FB11D2}"/>
    <cellStyle name="Komma 3 2 4 4 2 6 3" xfId="39212" xr:uid="{CDEF78B9-9D1C-4F25-9C9D-8C989A8BE7E9}"/>
    <cellStyle name="Komma 3 2 4 4 2 7" xfId="17143" xr:uid="{B6AD0898-DC66-4C08-A668-62877FEEAADA}"/>
    <cellStyle name="Komma 3 2 4 4 2 7 2" xfId="44760" xr:uid="{F4DB07DA-82F8-46AF-B479-A81E42F1F243}"/>
    <cellStyle name="Komma 3 2 4 4 2 8" xfId="22771" xr:uid="{B6941AFB-28CE-451B-80A4-3D951D5453A8}"/>
    <cellStyle name="Komma 3 2 4 4 3" xfId="1022" xr:uid="{9F73CB2D-F3BB-4C73-9083-CDC29533166D}"/>
    <cellStyle name="Komma 3 2 4 4 3 2" xfId="3626" xr:uid="{917F6AA9-5244-4951-84E5-1366C8CC558D}"/>
    <cellStyle name="Komma 3 2 4 4 3 2 2" xfId="9133" xr:uid="{596F7538-6514-40A6-9BD0-F8DCDBFE2329}"/>
    <cellStyle name="Komma 3 2 4 4 3 2 2 2" xfId="31202" xr:uid="{33A4BA2F-E4F7-498A-97E2-A61FA5014972}"/>
    <cellStyle name="Komma 3 2 4 4 3 2 3" xfId="14620" xr:uid="{38E6F98A-FE93-400E-9DCF-F13BFCCDD89B}"/>
    <cellStyle name="Komma 3 2 4 4 3 2 3 2" xfId="36689" xr:uid="{D6593C55-BC31-40D3-B789-9F7D458E6B77}"/>
    <cellStyle name="Komma 3 2 4 4 3 2 3 3" xfId="42237" xr:uid="{9AC3F04E-4E80-451E-B205-07FADC2CD36A}"/>
    <cellStyle name="Komma 3 2 4 4 3 2 4" xfId="20188" xr:uid="{FB51ECD5-4BDE-4F12-ADBE-01F98940A387}"/>
    <cellStyle name="Komma 3 2 4 4 3 2 4 2" xfId="47684" xr:uid="{408878DF-BD8F-4750-9D97-978023977084}"/>
    <cellStyle name="Komma 3 2 4 4 3 2 5" xfId="25695" xr:uid="{2F6746AE-5034-4A31-A574-E79C0ACA70A7}"/>
    <cellStyle name="Komma 3 2 4 4 3 3" xfId="6650" xr:uid="{8A1F8983-3298-4DCE-8856-AA295F3DB7FF}"/>
    <cellStyle name="Komma 3 2 4 4 3 3 2" xfId="28719" xr:uid="{6EE9B00A-4AAF-47EC-B9AD-6064EEDB0462}"/>
    <cellStyle name="Komma 3 2 4 4 3 4" xfId="12016" xr:uid="{531C09BA-4466-4B13-A694-E10E85CFBD91}"/>
    <cellStyle name="Komma 3 2 4 4 3 4 2" xfId="34085" xr:uid="{6020D5BD-A6A0-447C-9789-708C61D67595}"/>
    <cellStyle name="Komma 3 2 4 4 3 4 3" xfId="39633" xr:uid="{395800BC-9004-4510-AF53-26E07499BB90}"/>
    <cellStyle name="Komma 3 2 4 4 3 5" xfId="17584" xr:uid="{A21F8B0A-65C0-46E0-92D0-FC5CFC2B1221}"/>
    <cellStyle name="Komma 3 2 4 4 3 5 2" xfId="45201" xr:uid="{4A20786A-04BE-434E-BBD7-84ADF5A0D6C9}"/>
    <cellStyle name="Komma 3 2 4 4 3 6" xfId="23212" xr:uid="{06D0388C-B2E9-46C1-B956-BBD040629F82}"/>
    <cellStyle name="Komma 3 2 4 4 4" xfId="1803" xr:uid="{0E479550-94A7-4458-911B-AC87A9AF5435}"/>
    <cellStyle name="Komma 3 2 4 4 4 2" xfId="4407" xr:uid="{781F8063-6A08-4548-9E47-3FEF4DFAE1B9}"/>
    <cellStyle name="Komma 3 2 4 4 4 2 2" xfId="9914" xr:uid="{0C9FA9EF-A360-4473-81C2-F09C3509ED36}"/>
    <cellStyle name="Komma 3 2 4 4 4 2 2 2" xfId="31983" xr:uid="{3B52D02B-D1FC-4A7D-A33A-CD1B1A2746CE}"/>
    <cellStyle name="Komma 3 2 4 4 4 2 3" xfId="15401" xr:uid="{60B16F87-04C3-4E40-864E-3256FAE08254}"/>
    <cellStyle name="Komma 3 2 4 4 4 2 3 2" xfId="37470" xr:uid="{D44555E2-D209-4E0C-A343-E985F2F8C3B1}"/>
    <cellStyle name="Komma 3 2 4 4 4 2 3 3" xfId="43018" xr:uid="{A0E65F8B-AF70-4823-A1B0-2ED5DD04385B}"/>
    <cellStyle name="Komma 3 2 4 4 4 2 4" xfId="20969" xr:uid="{33B40D32-FC8F-4EFE-8B91-6F7390A649EB}"/>
    <cellStyle name="Komma 3 2 4 4 4 2 4 2" xfId="48465" xr:uid="{00153754-ADC1-4B8D-A312-04EB949015F5}"/>
    <cellStyle name="Komma 3 2 4 4 4 2 5" xfId="26476" xr:uid="{8F9AE01D-7C6B-46C9-A4F2-5CFF7D84AD78}"/>
    <cellStyle name="Komma 3 2 4 4 4 3" xfId="7431" xr:uid="{A5DE573D-3187-4486-83C7-E40031D09175}"/>
    <cellStyle name="Komma 3 2 4 4 4 3 2" xfId="29500" xr:uid="{3C5F3BCE-0A26-4254-A6C1-FBA483381836}"/>
    <cellStyle name="Komma 3 2 4 4 4 4" xfId="12797" xr:uid="{B2024322-F112-4034-B036-2F405B0B64DA}"/>
    <cellStyle name="Komma 3 2 4 4 4 4 2" xfId="34866" xr:uid="{7A1397AB-5865-45CA-B55A-8EE98210E38C}"/>
    <cellStyle name="Komma 3 2 4 4 4 4 3" xfId="40414" xr:uid="{1B31ECC1-DD04-4265-8704-6C71295C5BB8}"/>
    <cellStyle name="Komma 3 2 4 4 4 5" xfId="18365" xr:uid="{0285EA75-D3DB-4ADE-8752-D1C8C01D360C}"/>
    <cellStyle name="Komma 3 2 4 4 4 5 2" xfId="45982" xr:uid="{58E46CC0-6968-4CF2-A479-7797F925CCF7}"/>
    <cellStyle name="Komma 3 2 4 4 4 6" xfId="23993" xr:uid="{4028744F-AB8A-482B-A0CE-B5D909BEDE97}"/>
    <cellStyle name="Komma 3 2 4 4 5" xfId="2764" xr:uid="{D000BF2A-DC93-46E5-A041-EF3C55C4E66D}"/>
    <cellStyle name="Komma 3 2 4 4 5 2" xfId="8352" xr:uid="{55D93087-D980-4035-8D21-9BB5A6978C44}"/>
    <cellStyle name="Komma 3 2 4 4 5 2 2" xfId="30421" xr:uid="{E2518134-9C36-4CC8-A7FD-8CF68CEA7C79}"/>
    <cellStyle name="Komma 3 2 4 4 5 3" xfId="13758" xr:uid="{D36DD11F-C5AB-4742-83B0-41801C2DF551}"/>
    <cellStyle name="Komma 3 2 4 4 5 3 2" xfId="35827" xr:uid="{2DC72DFC-C1C2-4C8A-BC19-DFA0ADC434B3}"/>
    <cellStyle name="Komma 3 2 4 4 5 3 3" xfId="41375" xr:uid="{53F39759-C5A0-40D5-BE21-186FF1E797A4}"/>
    <cellStyle name="Komma 3 2 4 4 5 4" xfId="19326" xr:uid="{43C90A25-329D-4E7F-BCEF-5EBAB9A08AE4}"/>
    <cellStyle name="Komma 3 2 4 4 5 4 2" xfId="46903" xr:uid="{08E4640B-8AAC-441F-8764-1E47956E2157}"/>
    <cellStyle name="Komma 3 2 4 4 5 5" xfId="24914" xr:uid="{F36617E6-ABFE-46EA-834E-6A1A48776149}"/>
    <cellStyle name="Komma 3 2 4 4 6" xfId="5188" xr:uid="{1CBDF0E8-0B77-4182-8FC6-03B176B62E00}"/>
    <cellStyle name="Komma 3 2 4 4 6 2" xfId="10695" xr:uid="{8B06EE52-1519-4AB0-97A8-52BAFBA37C75}"/>
    <cellStyle name="Komma 3 2 4 4 6 2 2" xfId="32764" xr:uid="{2D4CE8DF-4574-4EBB-8851-FAB08722A432}"/>
    <cellStyle name="Komma 3 2 4 4 6 3" xfId="16182" xr:uid="{C4A027EF-DE48-40BC-8931-D5B47E103B7D}"/>
    <cellStyle name="Komma 3 2 4 4 6 3 2" xfId="38251" xr:uid="{2A78E5B0-C39F-4FCD-99A4-BAC1284E7D55}"/>
    <cellStyle name="Komma 3 2 4 4 6 3 3" xfId="43799" xr:uid="{3D86D0FE-4759-4042-A299-2C8C5A56A2E9}"/>
    <cellStyle name="Komma 3 2 4 4 6 4" xfId="21750" xr:uid="{FDDA74CA-2DFE-47A7-B0F7-22B6ED95B37A}"/>
    <cellStyle name="Komma 3 2 4 4 6 4 2" xfId="49246" xr:uid="{ED13B8AB-2403-4B86-A7B4-AF850A5E9C2F}"/>
    <cellStyle name="Komma 3 2 4 4 6 5" xfId="27257" xr:uid="{84CEF644-73C6-4319-A375-3CD6F8262E7D}"/>
    <cellStyle name="Komma 3 2 4 4 7" xfId="5788" xr:uid="{E40A493A-6051-4445-B526-3186B04FCEC8}"/>
    <cellStyle name="Komma 3 2 4 4 7 2" xfId="27857" xr:uid="{6D378F7F-CB38-48CB-AE7D-8F50542C75D1}"/>
    <cellStyle name="Komma 3 2 4 4 8" xfId="11235" xr:uid="{17B311DD-0ADC-4BDC-929D-1241C051067E}"/>
    <cellStyle name="Komma 3 2 4 4 8 2" xfId="33304" xr:uid="{03FA8FB3-3674-4957-881D-E2C0F73FFE82}"/>
    <cellStyle name="Komma 3 2 4 4 8 3" xfId="38852" xr:uid="{D282BB8A-9D91-48D7-96D3-74B98FCA539F}"/>
    <cellStyle name="Komma 3 2 4 4 9" xfId="16722" xr:uid="{A6960C34-FC88-44B2-B8FE-D3DE66B01719}"/>
    <cellStyle name="Komma 3 2 4 4 9 2" xfId="44339" xr:uid="{E146136C-FB68-45CF-9540-10E925CA0A97}"/>
    <cellStyle name="Komma 3 2 4 5" xfId="219" xr:uid="{711BAC5B-B65B-4358-BADC-C69530E05CB1}"/>
    <cellStyle name="Komma 3 2 4 5 10" xfId="22411" xr:uid="{86FCD0AE-AEEB-4225-B19C-8B41B2C28640}"/>
    <cellStyle name="Komma 3 2 4 5 2" xfId="642" xr:uid="{88CA4D57-C78E-4694-AF49-ABA92DA1EA6C}"/>
    <cellStyle name="Komma 3 2 4 5 2 2" xfId="1443" xr:uid="{7599EF15-9090-4AAA-A916-7A7A42DCA42F}"/>
    <cellStyle name="Komma 3 2 4 5 2 2 2" xfId="4047" xr:uid="{92DF067C-F4EE-410C-A400-54D6B27F7351}"/>
    <cellStyle name="Komma 3 2 4 5 2 2 2 2" xfId="9554" xr:uid="{130B2E66-0A74-4A62-BD36-B5B02F376C05}"/>
    <cellStyle name="Komma 3 2 4 5 2 2 2 2 2" xfId="31623" xr:uid="{68DB3E70-3AFD-401C-A0FA-065BD37047B0}"/>
    <cellStyle name="Komma 3 2 4 5 2 2 2 3" xfId="15041" xr:uid="{7B8697F1-A3F4-4A4F-B19C-FB51EAC2D881}"/>
    <cellStyle name="Komma 3 2 4 5 2 2 2 3 2" xfId="37110" xr:uid="{AE32313D-F34D-42D1-94FD-4D93CD199BEA}"/>
    <cellStyle name="Komma 3 2 4 5 2 2 2 3 3" xfId="42658" xr:uid="{B79E9BED-7854-40FE-8E8D-55A611967AA8}"/>
    <cellStyle name="Komma 3 2 4 5 2 2 2 4" xfId="20609" xr:uid="{B3999D2E-1E00-4E8C-9466-42E5FD3F476F}"/>
    <cellStyle name="Komma 3 2 4 5 2 2 2 4 2" xfId="48105" xr:uid="{18A722BC-F45F-4A29-83AF-C0045B88B758}"/>
    <cellStyle name="Komma 3 2 4 5 2 2 2 5" xfId="26116" xr:uid="{551A12BE-EAFF-45F2-BB6E-BFCB0BBA310B}"/>
    <cellStyle name="Komma 3 2 4 5 2 2 3" xfId="7071" xr:uid="{4BA2B738-4E8E-44AA-851F-E37B4DA61E25}"/>
    <cellStyle name="Komma 3 2 4 5 2 2 3 2" xfId="29140" xr:uid="{E94F3BFB-3184-466A-B52A-CB0880223805}"/>
    <cellStyle name="Komma 3 2 4 5 2 2 4" xfId="12437" xr:uid="{6B541988-0CE5-4A1F-817F-3694E51B5FA3}"/>
    <cellStyle name="Komma 3 2 4 5 2 2 4 2" xfId="34506" xr:uid="{6F3EF4B1-F6AF-4D15-931F-061B0972E5E5}"/>
    <cellStyle name="Komma 3 2 4 5 2 2 4 3" xfId="40054" xr:uid="{EC39A34F-0480-4526-AADF-A6D955C319B5}"/>
    <cellStyle name="Komma 3 2 4 5 2 2 5" xfId="18005" xr:uid="{1E0E8501-6AF9-4A47-B5D2-5B1DF625DF73}"/>
    <cellStyle name="Komma 3 2 4 5 2 2 5 2" xfId="45622" xr:uid="{D13A2FB5-70DE-4A37-BE2A-19F13E307C49}"/>
    <cellStyle name="Komma 3 2 4 5 2 2 6" xfId="23633" xr:uid="{8D3DDD0B-8202-4F4F-AFC5-F4F4DDFF2595}"/>
    <cellStyle name="Komma 3 2 4 5 2 3" xfId="2224" xr:uid="{C1B2D2ED-C0CB-4E17-AF79-FDB6B5D1270A}"/>
    <cellStyle name="Komma 3 2 4 5 2 3 2" xfId="4828" xr:uid="{3240F11C-9725-4B67-8C34-5AFB7944F897}"/>
    <cellStyle name="Komma 3 2 4 5 2 3 2 2" xfId="10335" xr:uid="{69DE67D1-9184-475D-A313-386881CCACEA}"/>
    <cellStyle name="Komma 3 2 4 5 2 3 2 2 2" xfId="32404" xr:uid="{46D576EE-92D7-4CC4-8474-529EB3CCC8BD}"/>
    <cellStyle name="Komma 3 2 4 5 2 3 2 3" xfId="15822" xr:uid="{6DBD7518-878D-4FED-B473-345F1DC868CA}"/>
    <cellStyle name="Komma 3 2 4 5 2 3 2 3 2" xfId="37891" xr:uid="{475F7F26-8A72-4B55-AB6F-F7E9657DBA20}"/>
    <cellStyle name="Komma 3 2 4 5 2 3 2 3 3" xfId="43439" xr:uid="{A6CC06EF-1C31-4F8D-860A-FBC031973877}"/>
    <cellStyle name="Komma 3 2 4 5 2 3 2 4" xfId="21390" xr:uid="{4E1FCFB0-2AC9-44D7-A6E4-BC7F6710C024}"/>
    <cellStyle name="Komma 3 2 4 5 2 3 2 4 2" xfId="48886" xr:uid="{5EF08E55-211A-4BEC-9B43-A8BDD18FEC51}"/>
    <cellStyle name="Komma 3 2 4 5 2 3 2 5" xfId="26897" xr:uid="{D9164018-93AA-4BDD-BD0A-1049842202FB}"/>
    <cellStyle name="Komma 3 2 4 5 2 3 3" xfId="7852" xr:uid="{87473485-AA5C-4C76-BB45-22D6DC31DAC6}"/>
    <cellStyle name="Komma 3 2 4 5 2 3 3 2" xfId="29921" xr:uid="{B020259C-7602-4B64-A3EF-BF5E4911CF93}"/>
    <cellStyle name="Komma 3 2 4 5 2 3 4" xfId="13218" xr:uid="{86C0C074-DF1B-415C-860A-14C4303F951D}"/>
    <cellStyle name="Komma 3 2 4 5 2 3 4 2" xfId="35287" xr:uid="{9A62F942-90EC-4EFC-BBE8-AFABFD5D84FD}"/>
    <cellStyle name="Komma 3 2 4 5 2 3 4 3" xfId="40835" xr:uid="{EBB67A8C-BC2F-47F8-A5F3-E3657EB12C1A}"/>
    <cellStyle name="Komma 3 2 4 5 2 3 5" xfId="18786" xr:uid="{419EB386-3B75-4619-A59E-2E2681250557}"/>
    <cellStyle name="Komma 3 2 4 5 2 3 5 2" xfId="46403" xr:uid="{058BDAD7-4F5C-42CD-903A-ED2EDA0EF72D}"/>
    <cellStyle name="Komma 3 2 4 5 2 3 6" xfId="24414" xr:uid="{748283CC-07C7-4400-8878-5F144FE616BD}"/>
    <cellStyle name="Komma 3 2 4 5 2 4" xfId="3246" xr:uid="{8D75786B-D43E-480D-B9AD-40F1A61F55DD}"/>
    <cellStyle name="Komma 3 2 4 5 2 4 2" xfId="8773" xr:uid="{3CF5D0FB-3763-42B9-91E5-250A30B28187}"/>
    <cellStyle name="Komma 3 2 4 5 2 4 2 2" xfId="30842" xr:uid="{B6A51864-285C-4479-8F6B-1F3D78000F7E}"/>
    <cellStyle name="Komma 3 2 4 5 2 4 3" xfId="14240" xr:uid="{2FF94BF2-F716-407B-A90D-7FBBAF4DA2E9}"/>
    <cellStyle name="Komma 3 2 4 5 2 4 3 2" xfId="36309" xr:uid="{27F4C826-8C38-4AE0-87F0-4124C95FCC3A}"/>
    <cellStyle name="Komma 3 2 4 5 2 4 3 3" xfId="41857" xr:uid="{F6202622-F126-4D51-9C5D-2E071EA0C597}"/>
    <cellStyle name="Komma 3 2 4 5 2 4 4" xfId="19808" xr:uid="{3B27F81B-88F2-4C26-9474-79F7350785A2}"/>
    <cellStyle name="Komma 3 2 4 5 2 4 4 2" xfId="47324" xr:uid="{C06169AD-7691-4F5E-A01D-CC5B57782727}"/>
    <cellStyle name="Komma 3 2 4 5 2 4 5" xfId="25335" xr:uid="{81ACF247-1E75-4D70-BE73-B6ED785F4B0E}"/>
    <cellStyle name="Komma 3 2 4 5 2 5" xfId="6270" xr:uid="{B2939F47-DF06-4C4B-9F88-4B6DFC4F5CCB}"/>
    <cellStyle name="Komma 3 2 4 5 2 5 2" xfId="28339" xr:uid="{A35F5A06-1D39-446B-B43D-BC490A08C24C}"/>
    <cellStyle name="Komma 3 2 4 5 2 6" xfId="11656" xr:uid="{F4DA7A1F-D1F6-4EF1-92CF-C4EACD3EE939}"/>
    <cellStyle name="Komma 3 2 4 5 2 6 2" xfId="33725" xr:uid="{0469186A-DD16-4627-8136-0E80E5DE2F85}"/>
    <cellStyle name="Komma 3 2 4 5 2 6 3" xfId="39273" xr:uid="{13EEBC87-2D25-43F6-97D2-0171758B751D}"/>
    <cellStyle name="Komma 3 2 4 5 2 7" xfId="17204" xr:uid="{93A2FE6F-B3B2-42CD-9904-B495130D8ABA}"/>
    <cellStyle name="Komma 3 2 4 5 2 7 2" xfId="44821" xr:uid="{01E59656-9261-4C38-A16A-7B15CC6A7212}"/>
    <cellStyle name="Komma 3 2 4 5 2 8" xfId="22832" xr:uid="{B0387110-EF72-4640-ADC3-68BA1FEB7DC9}"/>
    <cellStyle name="Komma 3 2 4 5 3" xfId="1062" xr:uid="{8FC05C57-4775-4AC9-AC39-4C7402AAB930}"/>
    <cellStyle name="Komma 3 2 4 5 3 2" xfId="3666" xr:uid="{D858E615-74D0-4818-AC93-12E45DB60E1C}"/>
    <cellStyle name="Komma 3 2 4 5 3 2 2" xfId="9173" xr:uid="{79D8E481-A1A0-4C65-B3B8-AE5EB73AD888}"/>
    <cellStyle name="Komma 3 2 4 5 3 2 2 2" xfId="31242" xr:uid="{68B33027-A9F0-41E1-889B-8263E55AEF66}"/>
    <cellStyle name="Komma 3 2 4 5 3 2 3" xfId="14660" xr:uid="{E0BE2A77-F271-4BEC-8F81-DB104ADF61BA}"/>
    <cellStyle name="Komma 3 2 4 5 3 2 3 2" xfId="36729" xr:uid="{27C21CE4-9191-4010-A219-AD1AC32513F2}"/>
    <cellStyle name="Komma 3 2 4 5 3 2 3 3" xfId="42277" xr:uid="{81E0E4C9-AE3E-4724-A83F-362A95D6D20F}"/>
    <cellStyle name="Komma 3 2 4 5 3 2 4" xfId="20228" xr:uid="{8937B00B-AF27-4CBA-9456-43EEC3D5E0B9}"/>
    <cellStyle name="Komma 3 2 4 5 3 2 4 2" xfId="47724" xr:uid="{C1462578-3E0C-457B-82E9-3B73183832D2}"/>
    <cellStyle name="Komma 3 2 4 5 3 2 5" xfId="25735" xr:uid="{457962E8-D60C-434D-A711-C6DF8685DFEB}"/>
    <cellStyle name="Komma 3 2 4 5 3 3" xfId="6690" xr:uid="{AC9E9FE4-E55F-41DD-9DF2-2736E05426C5}"/>
    <cellStyle name="Komma 3 2 4 5 3 3 2" xfId="28759" xr:uid="{6E9D32C4-D7FD-465A-BAA1-34BE4B0F717A}"/>
    <cellStyle name="Komma 3 2 4 5 3 4" xfId="12056" xr:uid="{421AB3B3-F704-484B-9514-8D1F5639E9CF}"/>
    <cellStyle name="Komma 3 2 4 5 3 4 2" xfId="34125" xr:uid="{4ABCDD68-1E11-4AB3-A637-EA73C4A7383F}"/>
    <cellStyle name="Komma 3 2 4 5 3 4 3" xfId="39673" xr:uid="{7D7E21A3-E929-4315-B30F-2338D53B08DF}"/>
    <cellStyle name="Komma 3 2 4 5 3 5" xfId="17624" xr:uid="{4764859C-3942-4D8A-BD38-764795AB1A9D}"/>
    <cellStyle name="Komma 3 2 4 5 3 5 2" xfId="45241" xr:uid="{9F5AA2A9-211A-4444-8ED5-23E4128288E4}"/>
    <cellStyle name="Komma 3 2 4 5 3 6" xfId="23252" xr:uid="{5B7A0729-EF0D-40B9-923D-C1F9C77F8679}"/>
    <cellStyle name="Komma 3 2 4 5 4" xfId="1843" xr:uid="{ED41213F-EB4E-4895-BF2D-01BC7F840F19}"/>
    <cellStyle name="Komma 3 2 4 5 4 2" xfId="4447" xr:uid="{C4320B10-DF9D-4A02-A2D9-7A02E03F317F}"/>
    <cellStyle name="Komma 3 2 4 5 4 2 2" xfId="9954" xr:uid="{CD2321B9-62A3-4BC8-9B67-765B03B73906}"/>
    <cellStyle name="Komma 3 2 4 5 4 2 2 2" xfId="32023" xr:uid="{90906DEA-58E0-442C-99F9-E494A20B29B1}"/>
    <cellStyle name="Komma 3 2 4 5 4 2 3" xfId="15441" xr:uid="{B3494E3D-9B6D-4471-9262-4D7484D7C1D1}"/>
    <cellStyle name="Komma 3 2 4 5 4 2 3 2" xfId="37510" xr:uid="{7EF66F2F-A798-4BDE-8CFB-87B91AE50967}"/>
    <cellStyle name="Komma 3 2 4 5 4 2 3 3" xfId="43058" xr:uid="{3D783050-E635-4A6F-AFA7-27C5CC029DB2}"/>
    <cellStyle name="Komma 3 2 4 5 4 2 4" xfId="21009" xr:uid="{8DE23BA0-145F-4CA1-966E-49F0727E0BFB}"/>
    <cellStyle name="Komma 3 2 4 5 4 2 4 2" xfId="48505" xr:uid="{BD541289-043A-4517-8B69-24B2C810191F}"/>
    <cellStyle name="Komma 3 2 4 5 4 2 5" xfId="26516" xr:uid="{BDC3960D-B68A-4A7D-A66D-21AC8AAEEBE7}"/>
    <cellStyle name="Komma 3 2 4 5 4 3" xfId="7471" xr:uid="{A65D27BE-21EA-4FCD-B2D8-1A841F24C023}"/>
    <cellStyle name="Komma 3 2 4 5 4 3 2" xfId="29540" xr:uid="{E10D4742-DA2D-4A5F-89D4-22C6AD0A8FC2}"/>
    <cellStyle name="Komma 3 2 4 5 4 4" xfId="12837" xr:uid="{ED7DB7A9-DC37-40F6-930B-4F2892097795}"/>
    <cellStyle name="Komma 3 2 4 5 4 4 2" xfId="34906" xr:uid="{2EAB6804-0814-4316-8D2A-834C55E4898D}"/>
    <cellStyle name="Komma 3 2 4 5 4 4 3" xfId="40454" xr:uid="{CCA8AAFF-0945-4BF2-9D4F-C4A8A4D22711}"/>
    <cellStyle name="Komma 3 2 4 5 4 5" xfId="18405" xr:uid="{D87F2F54-0E2E-4197-B364-A4A0DFCD0099}"/>
    <cellStyle name="Komma 3 2 4 5 4 5 2" xfId="46022" xr:uid="{ED466EE3-E395-49F2-82E0-82BC32518B82}"/>
    <cellStyle name="Komma 3 2 4 5 4 6" xfId="24033" xr:uid="{199A0EDA-3C56-4ABE-894F-C96BA9A2A4D5}"/>
    <cellStyle name="Komma 3 2 4 5 5" xfId="2825" xr:uid="{93583AD6-42A9-42DE-9E72-6D78844AFA1D}"/>
    <cellStyle name="Komma 3 2 4 5 5 2" xfId="8392" xr:uid="{D9F95713-6B55-4A96-B053-04ACD45DF3E5}"/>
    <cellStyle name="Komma 3 2 4 5 5 2 2" xfId="30461" xr:uid="{B5689886-58F7-470A-BF98-A6C2D53AC60E}"/>
    <cellStyle name="Komma 3 2 4 5 5 3" xfId="13819" xr:uid="{CD18093D-1912-43D4-A2AE-F1E8F5BB8811}"/>
    <cellStyle name="Komma 3 2 4 5 5 3 2" xfId="35888" xr:uid="{7DB3AB2E-A948-406E-B229-423A7B778120}"/>
    <cellStyle name="Komma 3 2 4 5 5 3 3" xfId="41436" xr:uid="{1473FAF9-A8F0-4E28-BBDA-2D7DEA18447A}"/>
    <cellStyle name="Komma 3 2 4 5 5 4" xfId="19387" xr:uid="{7F3DB139-F325-443A-A307-BB0F37E7BBC6}"/>
    <cellStyle name="Komma 3 2 4 5 5 4 2" xfId="46943" xr:uid="{3E199B01-AB3E-45B6-AE9F-222FDCFE2CC9}"/>
    <cellStyle name="Komma 3 2 4 5 5 5" xfId="24954" xr:uid="{32871B29-6186-479B-BF6C-6CF99ED83768}"/>
    <cellStyle name="Komma 3 2 4 5 6" xfId="5228" xr:uid="{79CFEC96-D8FC-4601-8863-DC9B356D4B7B}"/>
    <cellStyle name="Komma 3 2 4 5 6 2" xfId="10735" xr:uid="{34E75270-4938-4DB1-AD09-57702F203787}"/>
    <cellStyle name="Komma 3 2 4 5 6 2 2" xfId="32804" xr:uid="{ABDF3D04-0FE8-4ED8-AA86-4DC11B7BAABD}"/>
    <cellStyle name="Komma 3 2 4 5 6 3" xfId="16222" xr:uid="{2D93A870-1267-4B9F-9065-58D012D13500}"/>
    <cellStyle name="Komma 3 2 4 5 6 3 2" xfId="38291" xr:uid="{A36A1FD4-B38E-47A5-936D-1E6616091716}"/>
    <cellStyle name="Komma 3 2 4 5 6 3 3" xfId="43839" xr:uid="{67ED692D-1B07-467F-891F-8982EC344856}"/>
    <cellStyle name="Komma 3 2 4 5 6 4" xfId="21790" xr:uid="{8DE667DC-98D6-4ED2-A0D7-30E418F67649}"/>
    <cellStyle name="Komma 3 2 4 5 6 4 2" xfId="49286" xr:uid="{CDEA04D5-1578-43FC-A295-25E87B647951}"/>
    <cellStyle name="Komma 3 2 4 5 6 5" xfId="27297" xr:uid="{FB664573-1CC3-425D-BAAD-20AE38B76DDA}"/>
    <cellStyle name="Komma 3 2 4 5 7" xfId="5849" xr:uid="{07AFCA89-CFD8-4ACA-8B78-16EF0E33D720}"/>
    <cellStyle name="Komma 3 2 4 5 7 2" xfId="27918" xr:uid="{9B70AC4B-23AB-425D-AD13-8E9A5DAE2013}"/>
    <cellStyle name="Komma 3 2 4 5 8" xfId="11275" xr:uid="{87EA86F8-C1BC-4233-9B9A-09EC82A163AB}"/>
    <cellStyle name="Komma 3 2 4 5 8 2" xfId="33344" xr:uid="{980A1A19-360A-451A-8E82-02EA4C6D9085}"/>
    <cellStyle name="Komma 3 2 4 5 8 3" xfId="38892" xr:uid="{65D0B3A0-6F45-4987-9B02-826656A36AAF}"/>
    <cellStyle name="Komma 3 2 4 5 9" xfId="16783" xr:uid="{64343F5D-2D52-4820-B47C-998BB4F97AFF}"/>
    <cellStyle name="Komma 3 2 4 5 9 2" xfId="44400" xr:uid="{E3FF1A22-49D5-4E63-BEBA-24E2838AB0E7}"/>
    <cellStyle name="Komma 3 2 4 6" xfId="279" xr:uid="{44B633A1-757D-4BDF-9818-9A477A626C92}"/>
    <cellStyle name="Komma 3 2 4 6 10" xfId="22471" xr:uid="{8407FB10-D228-4D4D-8BB2-56CFB1C4EB03}"/>
    <cellStyle name="Komma 3 2 4 6 2" xfId="702" xr:uid="{25BCB6CA-810F-4434-9196-76E29C98F841}"/>
    <cellStyle name="Komma 3 2 4 6 2 2" xfId="1503" xr:uid="{B5AD6567-CEB2-481C-9762-6AC47B883A7F}"/>
    <cellStyle name="Komma 3 2 4 6 2 2 2" xfId="4107" xr:uid="{B9774546-E987-4047-9385-EDEEACF3638C}"/>
    <cellStyle name="Komma 3 2 4 6 2 2 2 2" xfId="9614" xr:uid="{A08DF13F-A429-47B5-AD8E-CB696A043C37}"/>
    <cellStyle name="Komma 3 2 4 6 2 2 2 2 2" xfId="31683" xr:uid="{9253E53C-714B-4EAC-B8A2-7E52790AB841}"/>
    <cellStyle name="Komma 3 2 4 6 2 2 2 3" xfId="15101" xr:uid="{F385031C-60B5-4407-BFA4-28A57B48CCB7}"/>
    <cellStyle name="Komma 3 2 4 6 2 2 2 3 2" xfId="37170" xr:uid="{19B871B6-6C6F-4696-B24F-3A67C6A29BF9}"/>
    <cellStyle name="Komma 3 2 4 6 2 2 2 3 3" xfId="42718" xr:uid="{A41EEC4C-0121-473D-8C63-8FAF6285A31C}"/>
    <cellStyle name="Komma 3 2 4 6 2 2 2 4" xfId="20669" xr:uid="{E211526C-6958-4B50-83B7-37097AD66D6D}"/>
    <cellStyle name="Komma 3 2 4 6 2 2 2 4 2" xfId="48165" xr:uid="{7D2EF364-BF42-4D9A-AE47-B0225FA7AC7D}"/>
    <cellStyle name="Komma 3 2 4 6 2 2 2 5" xfId="26176" xr:uid="{532E8506-D8B0-41BC-8B17-5E09B9831746}"/>
    <cellStyle name="Komma 3 2 4 6 2 2 3" xfId="7131" xr:uid="{115A0435-D878-4D20-9773-8E476A80ECC5}"/>
    <cellStyle name="Komma 3 2 4 6 2 2 3 2" xfId="29200" xr:uid="{0EF01754-2857-4229-A0AD-155A2B660708}"/>
    <cellStyle name="Komma 3 2 4 6 2 2 4" xfId="12497" xr:uid="{B5D1E272-1864-4B57-9A6C-13495614CAA7}"/>
    <cellStyle name="Komma 3 2 4 6 2 2 4 2" xfId="34566" xr:uid="{8CF8FF42-D5A9-4786-9CC7-9844ACF3D53F}"/>
    <cellStyle name="Komma 3 2 4 6 2 2 4 3" xfId="40114" xr:uid="{1FAC7379-B02B-4A94-B429-61F9B9835BBE}"/>
    <cellStyle name="Komma 3 2 4 6 2 2 5" xfId="18065" xr:uid="{BA07D1E3-E746-420F-B598-6733D4E38639}"/>
    <cellStyle name="Komma 3 2 4 6 2 2 5 2" xfId="45682" xr:uid="{F4D3A566-BDCD-4C17-930B-6B2549E92EEC}"/>
    <cellStyle name="Komma 3 2 4 6 2 2 6" xfId="23693" xr:uid="{22EBE5A8-93B0-45AB-A970-8F0143AA8D88}"/>
    <cellStyle name="Komma 3 2 4 6 2 3" xfId="2284" xr:uid="{3BC2A748-ABD8-4556-8411-248C972EC027}"/>
    <cellStyle name="Komma 3 2 4 6 2 3 2" xfId="4888" xr:uid="{3438D30E-824C-42D4-85E6-59567941C455}"/>
    <cellStyle name="Komma 3 2 4 6 2 3 2 2" xfId="10395" xr:uid="{941FA23D-17AC-4075-B72F-8899BB70509C}"/>
    <cellStyle name="Komma 3 2 4 6 2 3 2 2 2" xfId="32464" xr:uid="{AD4CFBB9-204F-414D-8BB8-E2677F82251A}"/>
    <cellStyle name="Komma 3 2 4 6 2 3 2 3" xfId="15882" xr:uid="{3473A93F-7E2D-4750-8416-F097F0CD6A54}"/>
    <cellStyle name="Komma 3 2 4 6 2 3 2 3 2" xfId="37951" xr:uid="{C9271A4B-5236-4EC0-9823-4D038054689C}"/>
    <cellStyle name="Komma 3 2 4 6 2 3 2 3 3" xfId="43499" xr:uid="{1E962D0A-7930-4AA4-9C23-5907A8455E45}"/>
    <cellStyle name="Komma 3 2 4 6 2 3 2 4" xfId="21450" xr:uid="{0846623A-F648-45E2-9A69-1F52B53AE6BA}"/>
    <cellStyle name="Komma 3 2 4 6 2 3 2 4 2" xfId="48946" xr:uid="{52F8B39E-D562-44A3-BB42-A3ED1EB00309}"/>
    <cellStyle name="Komma 3 2 4 6 2 3 2 5" xfId="26957" xr:uid="{915928D9-79E7-4872-8C10-F8EC4C59C1EF}"/>
    <cellStyle name="Komma 3 2 4 6 2 3 3" xfId="7912" xr:uid="{38898E67-E9B6-4D0D-9A2C-E9867BFD5B78}"/>
    <cellStyle name="Komma 3 2 4 6 2 3 3 2" xfId="29981" xr:uid="{0443F277-BBC7-4CA4-BA7E-EBCAFE220419}"/>
    <cellStyle name="Komma 3 2 4 6 2 3 4" xfId="13278" xr:uid="{408E5C7F-4BB9-46F9-88D6-FAE721F5C856}"/>
    <cellStyle name="Komma 3 2 4 6 2 3 4 2" xfId="35347" xr:uid="{CCB08882-A5C8-4FAB-8B37-2AFF60143165}"/>
    <cellStyle name="Komma 3 2 4 6 2 3 4 3" xfId="40895" xr:uid="{6CF78AF9-E193-4F0A-AC04-48B2F5DB1355}"/>
    <cellStyle name="Komma 3 2 4 6 2 3 5" xfId="18846" xr:uid="{B9E486D8-A75D-4A85-8028-368D7562AB7D}"/>
    <cellStyle name="Komma 3 2 4 6 2 3 5 2" xfId="46463" xr:uid="{179E268C-8950-40F6-B274-2014879F7AC4}"/>
    <cellStyle name="Komma 3 2 4 6 2 3 6" xfId="24474" xr:uid="{57FB8271-6339-4EE6-B00C-7A092E6474C8}"/>
    <cellStyle name="Komma 3 2 4 6 2 4" xfId="3306" xr:uid="{2F7F71CB-49FA-400E-8CD5-C2B9B9EDDEF3}"/>
    <cellStyle name="Komma 3 2 4 6 2 4 2" xfId="8833" xr:uid="{85669738-F498-4310-ACAA-ADD78B0D080B}"/>
    <cellStyle name="Komma 3 2 4 6 2 4 2 2" xfId="30902" xr:uid="{C96EABC3-B570-4CDA-8971-2A99D0AEDDE7}"/>
    <cellStyle name="Komma 3 2 4 6 2 4 3" xfId="14300" xr:uid="{2B95D73D-9D96-4992-A635-BEC41E60CE09}"/>
    <cellStyle name="Komma 3 2 4 6 2 4 3 2" xfId="36369" xr:uid="{43501A5C-E08B-4BF0-9229-417D032963B8}"/>
    <cellStyle name="Komma 3 2 4 6 2 4 3 3" xfId="41917" xr:uid="{FA43BCD7-0DDC-4B53-9DB3-672E07FCC99E}"/>
    <cellStyle name="Komma 3 2 4 6 2 4 4" xfId="19868" xr:uid="{BFAEEBA3-A38B-4CD3-81CF-F1B51E080810}"/>
    <cellStyle name="Komma 3 2 4 6 2 4 4 2" xfId="47384" xr:uid="{ABB1A0B1-7981-49AB-AF75-1A45E83A6304}"/>
    <cellStyle name="Komma 3 2 4 6 2 4 5" xfId="25395" xr:uid="{F41E4B8D-D40D-496C-80F0-332B58319156}"/>
    <cellStyle name="Komma 3 2 4 6 2 5" xfId="6330" xr:uid="{CC191679-13A9-48B3-A096-8150B9CD9361}"/>
    <cellStyle name="Komma 3 2 4 6 2 5 2" xfId="28399" xr:uid="{BA16274B-2E31-4788-91F0-7DB6C338D415}"/>
    <cellStyle name="Komma 3 2 4 6 2 6" xfId="11716" xr:uid="{575C980B-13B5-4055-81ED-59B541DDA56A}"/>
    <cellStyle name="Komma 3 2 4 6 2 6 2" xfId="33785" xr:uid="{8B94A7FD-B65F-4FF3-BD46-8EEB8DC73E5E}"/>
    <cellStyle name="Komma 3 2 4 6 2 6 3" xfId="39333" xr:uid="{18F4A302-7CFB-4A50-8583-3D1DBFA0FCFB}"/>
    <cellStyle name="Komma 3 2 4 6 2 7" xfId="17264" xr:uid="{747D82C3-F35F-460D-9D42-289ED9DD6CA1}"/>
    <cellStyle name="Komma 3 2 4 6 2 7 2" xfId="44881" xr:uid="{1044EB42-D08E-46DF-8B3C-A187AC982E6D}"/>
    <cellStyle name="Komma 3 2 4 6 2 8" xfId="22892" xr:uid="{E469D3D7-FD57-4C17-AC75-A97424429970}"/>
    <cellStyle name="Komma 3 2 4 6 3" xfId="1102" xr:uid="{15B88FE7-CC45-495C-80F4-21B16BB1E8AD}"/>
    <cellStyle name="Komma 3 2 4 6 3 2" xfId="3706" xr:uid="{AD2316C8-D90A-40D2-B2CB-67C534C92FBA}"/>
    <cellStyle name="Komma 3 2 4 6 3 2 2" xfId="9213" xr:uid="{9E27CCE2-7919-4CF1-AEFD-D277D51BD443}"/>
    <cellStyle name="Komma 3 2 4 6 3 2 2 2" xfId="31282" xr:uid="{F64102E7-9CCE-4EAE-822C-B96C5BA318CA}"/>
    <cellStyle name="Komma 3 2 4 6 3 2 3" xfId="14700" xr:uid="{839D752B-620E-49F6-91FD-B07278564D69}"/>
    <cellStyle name="Komma 3 2 4 6 3 2 3 2" xfId="36769" xr:uid="{7933B507-3AA3-44C1-AA24-0F3A3A58486D}"/>
    <cellStyle name="Komma 3 2 4 6 3 2 3 3" xfId="42317" xr:uid="{5313170B-C80C-4A63-BA9F-98FD31729093}"/>
    <cellStyle name="Komma 3 2 4 6 3 2 4" xfId="20268" xr:uid="{098FACA7-7286-47B6-AF08-38285C992AF6}"/>
    <cellStyle name="Komma 3 2 4 6 3 2 4 2" xfId="47764" xr:uid="{197D9A8E-D1D3-4A8D-B7EC-D0C184EACC77}"/>
    <cellStyle name="Komma 3 2 4 6 3 2 5" xfId="25775" xr:uid="{B348BB88-5685-4D88-BB7D-BB2408684E57}"/>
    <cellStyle name="Komma 3 2 4 6 3 3" xfId="6730" xr:uid="{C1B2B7D5-9F26-43F5-8A59-0B9B58A26662}"/>
    <cellStyle name="Komma 3 2 4 6 3 3 2" xfId="28799" xr:uid="{00FBCF33-DA9F-4675-91D6-EAF67585F752}"/>
    <cellStyle name="Komma 3 2 4 6 3 4" xfId="12096" xr:uid="{72DE3EAB-764A-41A8-971E-6282AD170469}"/>
    <cellStyle name="Komma 3 2 4 6 3 4 2" xfId="34165" xr:uid="{7823A2CE-C4B3-4120-B346-37B61E778470}"/>
    <cellStyle name="Komma 3 2 4 6 3 4 3" xfId="39713" xr:uid="{0D0EE337-AC0A-4065-967E-99DB310CE3C0}"/>
    <cellStyle name="Komma 3 2 4 6 3 5" xfId="17664" xr:uid="{6A581486-7A1B-465D-9D69-D56EBF1FD463}"/>
    <cellStyle name="Komma 3 2 4 6 3 5 2" xfId="45281" xr:uid="{C07E108B-51C4-4AA8-B93A-CADB565C1013}"/>
    <cellStyle name="Komma 3 2 4 6 3 6" xfId="23292" xr:uid="{2E24BDA0-5F72-445E-8D65-5CDA677CF0F1}"/>
    <cellStyle name="Komma 3 2 4 6 4" xfId="1883" xr:uid="{DF90AF5E-D9E8-4138-B911-2BE5E1358CE1}"/>
    <cellStyle name="Komma 3 2 4 6 4 2" xfId="4487" xr:uid="{8E3303BB-8FB6-4EDD-B8EE-72D5C847649F}"/>
    <cellStyle name="Komma 3 2 4 6 4 2 2" xfId="9994" xr:uid="{4043CCF1-BC5A-4CFB-9B87-92625C08191A}"/>
    <cellStyle name="Komma 3 2 4 6 4 2 2 2" xfId="32063" xr:uid="{C3AA620D-027C-4F1F-8AE6-EACA770E2251}"/>
    <cellStyle name="Komma 3 2 4 6 4 2 3" xfId="15481" xr:uid="{90857CA3-6847-4109-B8C8-3925A7ED1ED1}"/>
    <cellStyle name="Komma 3 2 4 6 4 2 3 2" xfId="37550" xr:uid="{EBCB7797-2EEA-4C12-B18C-9F2F0F015E94}"/>
    <cellStyle name="Komma 3 2 4 6 4 2 3 3" xfId="43098" xr:uid="{87667ABD-D1C6-44FF-A6F1-B27CDD29ABCE}"/>
    <cellStyle name="Komma 3 2 4 6 4 2 4" xfId="21049" xr:uid="{C615C6BE-7EC3-4AD3-A18D-B29BF199AB95}"/>
    <cellStyle name="Komma 3 2 4 6 4 2 4 2" xfId="48545" xr:uid="{FDE2ABCF-4FC0-44BE-A7CA-CF4F35B842CB}"/>
    <cellStyle name="Komma 3 2 4 6 4 2 5" xfId="26556" xr:uid="{03AE37FA-586E-4FB1-9347-EEC06FDD6246}"/>
    <cellStyle name="Komma 3 2 4 6 4 3" xfId="7511" xr:uid="{ECC3E890-47EA-4B45-B9A9-53373B3014DF}"/>
    <cellStyle name="Komma 3 2 4 6 4 3 2" xfId="29580" xr:uid="{9DC705DE-4544-4E06-BC37-799A92C1187E}"/>
    <cellStyle name="Komma 3 2 4 6 4 4" xfId="12877" xr:uid="{EC4236E6-1728-4AFD-A90D-E7FC67CCEFDD}"/>
    <cellStyle name="Komma 3 2 4 6 4 4 2" xfId="34946" xr:uid="{B07837AB-9CC4-4CE6-845F-C68D21BB169E}"/>
    <cellStyle name="Komma 3 2 4 6 4 4 3" xfId="40494" xr:uid="{2679318C-1978-4B63-AD7E-9695E6BD1129}"/>
    <cellStyle name="Komma 3 2 4 6 4 5" xfId="18445" xr:uid="{3C4CCFF8-505B-436E-8E9D-C55C9F6F6240}"/>
    <cellStyle name="Komma 3 2 4 6 4 5 2" xfId="46062" xr:uid="{C42F560D-3AAB-46E1-8D4A-559ED4619491}"/>
    <cellStyle name="Komma 3 2 4 6 4 6" xfId="24073" xr:uid="{534EEC8B-0B40-481D-812F-58B7FE05FC49}"/>
    <cellStyle name="Komma 3 2 4 6 5" xfId="2885" xr:uid="{77643548-2B1B-4E95-B7FF-758DDF0166CF}"/>
    <cellStyle name="Komma 3 2 4 6 5 2" xfId="8432" xr:uid="{5A55F5C7-462A-476B-8C68-97881038ACA7}"/>
    <cellStyle name="Komma 3 2 4 6 5 2 2" xfId="30501" xr:uid="{EA35A1C2-F52B-410F-8AC1-1C773D31BD11}"/>
    <cellStyle name="Komma 3 2 4 6 5 3" xfId="13879" xr:uid="{F7FB11AB-04A3-4CE3-9CB4-B5CECA7A6B4C}"/>
    <cellStyle name="Komma 3 2 4 6 5 3 2" xfId="35948" xr:uid="{B39B65F0-C588-489B-8ECA-A0DEF8E3EF3D}"/>
    <cellStyle name="Komma 3 2 4 6 5 3 3" xfId="41496" xr:uid="{A48F82A9-A662-42E3-AE12-A3AA4E859BBD}"/>
    <cellStyle name="Komma 3 2 4 6 5 4" xfId="19447" xr:uid="{5626E947-5A75-4E88-BA1C-256E533BF9D0}"/>
    <cellStyle name="Komma 3 2 4 6 5 4 2" xfId="46983" xr:uid="{69CDB79E-31BB-43DB-B53C-0293018884B1}"/>
    <cellStyle name="Komma 3 2 4 6 5 5" xfId="24994" xr:uid="{BB80BB86-9405-4CEE-8C8D-9B25D98A9675}"/>
    <cellStyle name="Komma 3 2 4 6 6" xfId="5268" xr:uid="{C089E6F2-A9C9-48EC-A73E-103D4F91F077}"/>
    <cellStyle name="Komma 3 2 4 6 6 2" xfId="10775" xr:uid="{F5FBC6D3-0FB8-4EE1-B1FD-769A602CA929}"/>
    <cellStyle name="Komma 3 2 4 6 6 2 2" xfId="32844" xr:uid="{92CB8F43-DEAE-4A70-AA65-33659DEE2418}"/>
    <cellStyle name="Komma 3 2 4 6 6 3" xfId="16262" xr:uid="{00585D54-D7DA-455C-B06D-797B7227F4A3}"/>
    <cellStyle name="Komma 3 2 4 6 6 3 2" xfId="38331" xr:uid="{646C886C-2E83-45E0-98BF-0C43BB739108}"/>
    <cellStyle name="Komma 3 2 4 6 6 3 3" xfId="43879" xr:uid="{C9ED9A50-2989-404F-BC73-172987080177}"/>
    <cellStyle name="Komma 3 2 4 6 6 4" xfId="21830" xr:uid="{540CDAF3-9C0E-4225-A013-A360477EF454}"/>
    <cellStyle name="Komma 3 2 4 6 6 4 2" xfId="49326" xr:uid="{F9B9147E-B5B6-4C5D-9929-469AD763C188}"/>
    <cellStyle name="Komma 3 2 4 6 6 5" xfId="27337" xr:uid="{D4BE0A54-9BCA-4CC5-8327-0E98CE707202}"/>
    <cellStyle name="Komma 3 2 4 6 7" xfId="5909" xr:uid="{9C6C5B00-6717-4FAE-9DE8-F75D4DB51FAE}"/>
    <cellStyle name="Komma 3 2 4 6 7 2" xfId="27978" xr:uid="{A8600843-65D0-4690-9DBC-625C5BE03C84}"/>
    <cellStyle name="Komma 3 2 4 6 8" xfId="11315" xr:uid="{EC7EE43D-2377-474F-8846-0C87EA8072D7}"/>
    <cellStyle name="Komma 3 2 4 6 8 2" xfId="33384" xr:uid="{20443465-0DDD-4A05-A4AD-8430395757AB}"/>
    <cellStyle name="Komma 3 2 4 6 8 3" xfId="38932" xr:uid="{E230D309-7F58-4510-BC0C-FA25ECD554F5}"/>
    <cellStyle name="Komma 3 2 4 6 9" xfId="16843" xr:uid="{8EE55068-A6B0-4580-B382-CE6DC0F52817}"/>
    <cellStyle name="Komma 3 2 4 6 9 2" xfId="44460" xr:uid="{90C613CC-6E0A-4279-8272-20A4AACCC312}"/>
    <cellStyle name="Komma 3 2 4 7" xfId="319" xr:uid="{9946C1D7-26D4-4D8C-826D-594E8ADBE3D6}"/>
    <cellStyle name="Komma 3 2 4 7 10" xfId="22511" xr:uid="{4EBDC4BF-7C96-404F-B689-6192B3551313}"/>
    <cellStyle name="Komma 3 2 4 7 2" xfId="742" xr:uid="{20E09FAB-EC2B-49A0-A23B-1E8CACF1174E}"/>
    <cellStyle name="Komma 3 2 4 7 2 2" xfId="1543" xr:uid="{A8916943-2529-430D-B7CD-F87CF0EFA971}"/>
    <cellStyle name="Komma 3 2 4 7 2 2 2" xfId="4147" xr:uid="{32642736-38E1-4FF1-A471-3C182D88FB31}"/>
    <cellStyle name="Komma 3 2 4 7 2 2 2 2" xfId="9654" xr:uid="{57A474D3-E46D-4C85-9BA3-7844C2990F3A}"/>
    <cellStyle name="Komma 3 2 4 7 2 2 2 2 2" xfId="31723" xr:uid="{28B0C6F1-885D-456C-A6A7-B82FF9CD14BC}"/>
    <cellStyle name="Komma 3 2 4 7 2 2 2 3" xfId="15141" xr:uid="{10C9EB0D-29DF-4AA0-A0C2-42659A36EFD8}"/>
    <cellStyle name="Komma 3 2 4 7 2 2 2 3 2" xfId="37210" xr:uid="{5D6E519C-E086-4EF3-897A-5B6F4760C788}"/>
    <cellStyle name="Komma 3 2 4 7 2 2 2 3 3" xfId="42758" xr:uid="{5D22DAFD-6BB7-4DF8-9085-C105A4E88711}"/>
    <cellStyle name="Komma 3 2 4 7 2 2 2 4" xfId="20709" xr:uid="{F24EE53A-5D55-418E-A456-7DA210DFC611}"/>
    <cellStyle name="Komma 3 2 4 7 2 2 2 4 2" xfId="48205" xr:uid="{A50697AA-AE8F-45BD-A099-38B12E2BB7EA}"/>
    <cellStyle name="Komma 3 2 4 7 2 2 2 5" xfId="26216" xr:uid="{5462EA04-BBA8-40FB-86B9-6E18BD8F5AE1}"/>
    <cellStyle name="Komma 3 2 4 7 2 2 3" xfId="7171" xr:uid="{EF737BF9-ABE2-4EB9-99F1-6213EE2393D7}"/>
    <cellStyle name="Komma 3 2 4 7 2 2 3 2" xfId="29240" xr:uid="{32938306-BA8D-42CF-9DCA-EDAD4E9F827C}"/>
    <cellStyle name="Komma 3 2 4 7 2 2 4" xfId="12537" xr:uid="{8E4B3ABF-2EDC-4459-9F17-7769463FCFFC}"/>
    <cellStyle name="Komma 3 2 4 7 2 2 4 2" xfId="34606" xr:uid="{AFB9CD8B-C114-4E0B-A504-B9FFA5C337D2}"/>
    <cellStyle name="Komma 3 2 4 7 2 2 4 3" xfId="40154" xr:uid="{F758DAEF-E327-4032-BE1D-B5616BA72953}"/>
    <cellStyle name="Komma 3 2 4 7 2 2 5" xfId="18105" xr:uid="{6F216416-28E3-405B-8CBC-67354B704546}"/>
    <cellStyle name="Komma 3 2 4 7 2 2 5 2" xfId="45722" xr:uid="{4D7FE2D2-1B13-47EC-B90D-AB8B14E645B9}"/>
    <cellStyle name="Komma 3 2 4 7 2 2 6" xfId="23733" xr:uid="{6BD27E7F-223C-4262-BD6D-8BCBC7812E43}"/>
    <cellStyle name="Komma 3 2 4 7 2 3" xfId="2324" xr:uid="{F003A1C0-7B2C-4F5D-9AAF-597850636530}"/>
    <cellStyle name="Komma 3 2 4 7 2 3 2" xfId="4928" xr:uid="{EFBB7E56-C1BB-42BC-BF70-A2DD1A78F6D9}"/>
    <cellStyle name="Komma 3 2 4 7 2 3 2 2" xfId="10435" xr:uid="{E03D5ED9-B664-4BE9-8A56-44FD896371EB}"/>
    <cellStyle name="Komma 3 2 4 7 2 3 2 2 2" xfId="32504" xr:uid="{AE2F3C40-173F-4250-8F7B-84E679FBEB08}"/>
    <cellStyle name="Komma 3 2 4 7 2 3 2 3" xfId="15922" xr:uid="{7341E758-8A58-475A-B18F-FE43485978E1}"/>
    <cellStyle name="Komma 3 2 4 7 2 3 2 3 2" xfId="37991" xr:uid="{5540F04B-223C-4065-9714-FFF0019ADCE6}"/>
    <cellStyle name="Komma 3 2 4 7 2 3 2 3 3" xfId="43539" xr:uid="{B7DEC3B7-FE8F-41C5-A4D3-6179573BA566}"/>
    <cellStyle name="Komma 3 2 4 7 2 3 2 4" xfId="21490" xr:uid="{595C868B-C089-4555-8672-D950D046BAE6}"/>
    <cellStyle name="Komma 3 2 4 7 2 3 2 4 2" xfId="48986" xr:uid="{2885071B-2E2F-44A2-9430-C665E8053BAB}"/>
    <cellStyle name="Komma 3 2 4 7 2 3 2 5" xfId="26997" xr:uid="{B7520C0E-1BC7-4873-BD1E-4AD356FC275C}"/>
    <cellStyle name="Komma 3 2 4 7 2 3 3" xfId="7952" xr:uid="{6B5166DC-987D-4436-9484-143D3E6DF7FA}"/>
    <cellStyle name="Komma 3 2 4 7 2 3 3 2" xfId="30021" xr:uid="{110DFE21-A018-4EA8-99DC-D2147512BC4F}"/>
    <cellStyle name="Komma 3 2 4 7 2 3 4" xfId="13318" xr:uid="{4B144B30-58C2-475A-883B-364182ACCF73}"/>
    <cellStyle name="Komma 3 2 4 7 2 3 4 2" xfId="35387" xr:uid="{7D46A696-A8F6-439F-BC38-2B0ED59FA1C7}"/>
    <cellStyle name="Komma 3 2 4 7 2 3 4 3" xfId="40935" xr:uid="{870DF0C1-99A0-4CA6-B1E5-8E52F370DF91}"/>
    <cellStyle name="Komma 3 2 4 7 2 3 5" xfId="18886" xr:uid="{FD4930D3-1375-41F1-AC2A-18E666C7A646}"/>
    <cellStyle name="Komma 3 2 4 7 2 3 5 2" xfId="46503" xr:uid="{A0F04FDC-148F-4304-BA20-34EA4FDC8AD7}"/>
    <cellStyle name="Komma 3 2 4 7 2 3 6" xfId="24514" xr:uid="{7C8FE0B2-9206-403F-8062-C1CF0167317F}"/>
    <cellStyle name="Komma 3 2 4 7 2 4" xfId="3346" xr:uid="{2CB1D4CA-105F-4D45-8C94-C5BF704BD426}"/>
    <cellStyle name="Komma 3 2 4 7 2 4 2" xfId="8873" xr:uid="{2A38CAED-D0AD-4BDF-B3CC-22115B55C1D5}"/>
    <cellStyle name="Komma 3 2 4 7 2 4 2 2" xfId="30942" xr:uid="{EF1D7C76-3F7E-4DE6-90E7-7A6A0265133C}"/>
    <cellStyle name="Komma 3 2 4 7 2 4 3" xfId="14340" xr:uid="{5CA671AE-21DE-44B8-8424-15E990F819B7}"/>
    <cellStyle name="Komma 3 2 4 7 2 4 3 2" xfId="36409" xr:uid="{5D92EFCC-3EA6-45A3-B93D-7AA8BF3B22A9}"/>
    <cellStyle name="Komma 3 2 4 7 2 4 3 3" xfId="41957" xr:uid="{DCF2427C-BE3C-48D4-A031-2486043308AD}"/>
    <cellStyle name="Komma 3 2 4 7 2 4 4" xfId="19908" xr:uid="{DC7D1E0C-6256-45B4-ADC0-32C09B882E6C}"/>
    <cellStyle name="Komma 3 2 4 7 2 4 4 2" xfId="47424" xr:uid="{F0CF9802-6285-4D7E-8157-D9C46A7DE5BC}"/>
    <cellStyle name="Komma 3 2 4 7 2 4 5" xfId="25435" xr:uid="{A82834EF-AA0B-497F-BF04-1A336EFAB152}"/>
    <cellStyle name="Komma 3 2 4 7 2 5" xfId="6370" xr:uid="{1D44518A-8325-4511-8ABE-7246E234C06F}"/>
    <cellStyle name="Komma 3 2 4 7 2 5 2" xfId="28439" xr:uid="{D94668E8-EC3E-4D30-9DA7-9EDECD902121}"/>
    <cellStyle name="Komma 3 2 4 7 2 6" xfId="11756" xr:uid="{54C28ED1-0E5B-4D1C-8A73-87730C4D0021}"/>
    <cellStyle name="Komma 3 2 4 7 2 6 2" xfId="33825" xr:uid="{1EE68A59-23AD-44D0-8FE8-99BA645FCBD6}"/>
    <cellStyle name="Komma 3 2 4 7 2 6 3" xfId="39373" xr:uid="{AF2B35C2-3A7C-4594-B625-8B955A077CFB}"/>
    <cellStyle name="Komma 3 2 4 7 2 7" xfId="17304" xr:uid="{7B0669B7-27D8-40AF-9F2A-788BEA1E4353}"/>
    <cellStyle name="Komma 3 2 4 7 2 7 2" xfId="44921" xr:uid="{C45B49C0-13C1-4FFB-89C2-7EC821A3D0AB}"/>
    <cellStyle name="Komma 3 2 4 7 2 8" xfId="22932" xr:uid="{4946FC22-46BF-434C-AEE4-823250C0AA09}"/>
    <cellStyle name="Komma 3 2 4 7 3" xfId="1142" xr:uid="{9E2601FB-E8EE-4DAE-85F2-3EBA6602EB37}"/>
    <cellStyle name="Komma 3 2 4 7 3 2" xfId="3746" xr:uid="{491F4F0F-C779-4A1F-A019-FE2907A8D24E}"/>
    <cellStyle name="Komma 3 2 4 7 3 2 2" xfId="9253" xr:uid="{C4A8B0E7-64E1-438B-B56B-1796AEC2255B}"/>
    <cellStyle name="Komma 3 2 4 7 3 2 2 2" xfId="31322" xr:uid="{04ECE5CE-890D-4092-A949-10DAD567C088}"/>
    <cellStyle name="Komma 3 2 4 7 3 2 3" xfId="14740" xr:uid="{DBBB1256-8C34-4AB0-8FB8-60AB8C067D64}"/>
    <cellStyle name="Komma 3 2 4 7 3 2 3 2" xfId="36809" xr:uid="{140CE4FE-8F3F-473A-A9B0-B91A7C7CF033}"/>
    <cellStyle name="Komma 3 2 4 7 3 2 3 3" xfId="42357" xr:uid="{C2C23E76-FA2C-4328-92AF-099B5D6100AA}"/>
    <cellStyle name="Komma 3 2 4 7 3 2 4" xfId="20308" xr:uid="{BF10F7F9-4E57-4357-ADD1-40A4519FA2E2}"/>
    <cellStyle name="Komma 3 2 4 7 3 2 4 2" xfId="47804" xr:uid="{89919F73-5306-4C60-910F-B14FFA91CE0E}"/>
    <cellStyle name="Komma 3 2 4 7 3 2 5" xfId="25815" xr:uid="{0CF82A91-96AE-4710-82B7-D0F4AE13E03A}"/>
    <cellStyle name="Komma 3 2 4 7 3 3" xfId="6770" xr:uid="{82483204-ABD0-4BD8-A66A-473E68B82BD6}"/>
    <cellStyle name="Komma 3 2 4 7 3 3 2" xfId="28839" xr:uid="{1BD1229B-79AF-4D96-A0A3-B1C9D02A58EA}"/>
    <cellStyle name="Komma 3 2 4 7 3 4" xfId="12136" xr:uid="{3AA41DE2-5ED9-47D7-A5FD-01F39C50AC6D}"/>
    <cellStyle name="Komma 3 2 4 7 3 4 2" xfId="34205" xr:uid="{3A882743-FBCA-425D-A939-AAEF87CB7D2E}"/>
    <cellStyle name="Komma 3 2 4 7 3 4 3" xfId="39753" xr:uid="{ECD46307-F470-4D42-922A-9DC3A0ABE6FF}"/>
    <cellStyle name="Komma 3 2 4 7 3 5" xfId="17704" xr:uid="{C620812A-8455-46C3-88AB-72E3C5F1FD58}"/>
    <cellStyle name="Komma 3 2 4 7 3 5 2" xfId="45321" xr:uid="{69B99BDB-72EE-4CAB-BF2A-CA4C209C94C6}"/>
    <cellStyle name="Komma 3 2 4 7 3 6" xfId="23332" xr:uid="{AD26C2D8-E0CE-4276-BA5D-0719596443FA}"/>
    <cellStyle name="Komma 3 2 4 7 4" xfId="1923" xr:uid="{0967050C-84DA-416B-8B26-8D4D48B66279}"/>
    <cellStyle name="Komma 3 2 4 7 4 2" xfId="4527" xr:uid="{425B72EE-E28C-4BCA-8605-111FB47DB87B}"/>
    <cellStyle name="Komma 3 2 4 7 4 2 2" xfId="10034" xr:uid="{F3AF31FB-60A0-42FF-98C1-B1C5FAB9CDC5}"/>
    <cellStyle name="Komma 3 2 4 7 4 2 2 2" xfId="32103" xr:uid="{3FDC1210-09D3-402F-BA67-E2F44A64FCAC}"/>
    <cellStyle name="Komma 3 2 4 7 4 2 3" xfId="15521" xr:uid="{B4217B7E-E7E4-4CD4-8F68-215AEFA1E49B}"/>
    <cellStyle name="Komma 3 2 4 7 4 2 3 2" xfId="37590" xr:uid="{2C1D95F4-5A10-4322-B149-D8ACB7E8D5D6}"/>
    <cellStyle name="Komma 3 2 4 7 4 2 3 3" xfId="43138" xr:uid="{55243A3D-F245-4AC7-96F8-2DB889986807}"/>
    <cellStyle name="Komma 3 2 4 7 4 2 4" xfId="21089" xr:uid="{08E0C7FA-C79F-4875-AA9F-F2D3574DC68D}"/>
    <cellStyle name="Komma 3 2 4 7 4 2 4 2" xfId="48585" xr:uid="{704F3CA0-8354-4A0F-9B13-C1ABEBF39905}"/>
    <cellStyle name="Komma 3 2 4 7 4 2 5" xfId="26596" xr:uid="{3E017E01-00D3-4C59-AD1C-16A411A7BCEC}"/>
    <cellStyle name="Komma 3 2 4 7 4 3" xfId="7551" xr:uid="{A9BB105E-85B5-4FDA-9983-7867CB24EED6}"/>
    <cellStyle name="Komma 3 2 4 7 4 3 2" xfId="29620" xr:uid="{228CC833-5775-4BB0-AD89-B690DC6CA8EF}"/>
    <cellStyle name="Komma 3 2 4 7 4 4" xfId="12917" xr:uid="{D9B43000-F8BF-47A3-BA5E-151F35A04028}"/>
    <cellStyle name="Komma 3 2 4 7 4 4 2" xfId="34986" xr:uid="{B957DACC-CCF1-4B62-BA48-67EE4751D213}"/>
    <cellStyle name="Komma 3 2 4 7 4 4 3" xfId="40534" xr:uid="{344ED377-A64B-46F3-8D9C-92B33F0D594D}"/>
    <cellStyle name="Komma 3 2 4 7 4 5" xfId="18485" xr:uid="{0680928D-6206-411D-9531-8D2800973AFD}"/>
    <cellStyle name="Komma 3 2 4 7 4 5 2" xfId="46102" xr:uid="{6805199D-2674-4C42-A592-AD9B4ED7619E}"/>
    <cellStyle name="Komma 3 2 4 7 4 6" xfId="24113" xr:uid="{89D6EACD-717C-4285-8FB8-AF95A8E24440}"/>
    <cellStyle name="Komma 3 2 4 7 5" xfId="2925" xr:uid="{6D20DA9F-E7F0-4B7E-B8C7-167527053424}"/>
    <cellStyle name="Komma 3 2 4 7 5 2" xfId="8472" xr:uid="{45DB6704-F988-4364-9C42-42D4BE2A4E89}"/>
    <cellStyle name="Komma 3 2 4 7 5 2 2" xfId="30541" xr:uid="{3014D802-283E-40D9-8500-4A82339FC718}"/>
    <cellStyle name="Komma 3 2 4 7 5 3" xfId="13919" xr:uid="{8F3DA3CB-85C0-4705-A858-0981CB29540E}"/>
    <cellStyle name="Komma 3 2 4 7 5 3 2" xfId="35988" xr:uid="{031864C9-A842-4D01-9004-91BB9CEB4536}"/>
    <cellStyle name="Komma 3 2 4 7 5 3 3" xfId="41536" xr:uid="{7058C86B-ACA7-49F3-9CA7-904F80145575}"/>
    <cellStyle name="Komma 3 2 4 7 5 4" xfId="19487" xr:uid="{CEB6E617-FD32-4444-8D6B-E643C1095809}"/>
    <cellStyle name="Komma 3 2 4 7 5 4 2" xfId="47023" xr:uid="{BF13528B-22F7-4620-9FD9-C57FBB8F243F}"/>
    <cellStyle name="Komma 3 2 4 7 5 5" xfId="25034" xr:uid="{7BE715E1-5284-4A22-ABB8-BF10FF265AE0}"/>
    <cellStyle name="Komma 3 2 4 7 6" xfId="5308" xr:uid="{A03C785D-FADC-4857-8B5D-E843E33F2A70}"/>
    <cellStyle name="Komma 3 2 4 7 6 2" xfId="10815" xr:uid="{6B5229A5-9F83-4962-9570-A3DCEB3B1710}"/>
    <cellStyle name="Komma 3 2 4 7 6 2 2" xfId="32884" xr:uid="{5A872B42-F551-4C70-9657-83E732EB0C68}"/>
    <cellStyle name="Komma 3 2 4 7 6 3" xfId="16302" xr:uid="{8071D113-5FBC-46C8-892B-09FA7B232709}"/>
    <cellStyle name="Komma 3 2 4 7 6 3 2" xfId="38371" xr:uid="{C59C79C2-F8C5-4E8D-8E9E-43220F1BD7AE}"/>
    <cellStyle name="Komma 3 2 4 7 6 3 3" xfId="43919" xr:uid="{E112ED2F-630D-43D3-858B-43CFFFA788A8}"/>
    <cellStyle name="Komma 3 2 4 7 6 4" xfId="21870" xr:uid="{DC774CE1-7A2C-4FA7-AE0D-B9E1C2752587}"/>
    <cellStyle name="Komma 3 2 4 7 6 4 2" xfId="49366" xr:uid="{7A47A41A-FDD6-4BA2-BF5E-176C8979DB05}"/>
    <cellStyle name="Komma 3 2 4 7 6 5" xfId="27377" xr:uid="{699A0935-617D-453F-9757-28125CD196C6}"/>
    <cellStyle name="Komma 3 2 4 7 7" xfId="5949" xr:uid="{9D171086-609F-40D5-8D29-E6CC6E78012E}"/>
    <cellStyle name="Komma 3 2 4 7 7 2" xfId="28018" xr:uid="{7B8F6D71-8482-40B2-B221-2ED99BC9D880}"/>
    <cellStyle name="Komma 3 2 4 7 8" xfId="11355" xr:uid="{1B3E5D58-3AE8-43D1-9D66-7921F970567F}"/>
    <cellStyle name="Komma 3 2 4 7 8 2" xfId="33424" xr:uid="{34D0F8AF-9CA2-4360-82E3-77853EA84A49}"/>
    <cellStyle name="Komma 3 2 4 7 8 3" xfId="38972" xr:uid="{B414F8C3-73F0-47C5-B602-FAFC90316C4E}"/>
    <cellStyle name="Komma 3 2 4 7 9" xfId="16883" xr:uid="{28D8E76C-A0C9-4FAB-9328-B7D88734AF42}"/>
    <cellStyle name="Komma 3 2 4 7 9 2" xfId="44500" xr:uid="{F95EED74-2149-4AD8-A697-F8969B711324}"/>
    <cellStyle name="Komma 3 2 4 8" xfId="379" xr:uid="{9A844A78-CE37-4473-B0CF-C584E025D618}"/>
    <cellStyle name="Komma 3 2 4 8 10" xfId="22571" xr:uid="{5927ABFD-2966-4ED4-8E03-EFF2A460B446}"/>
    <cellStyle name="Komma 3 2 4 8 2" xfId="802" xr:uid="{BAB86A12-7349-4C4F-B9C5-B3ABEECA02FD}"/>
    <cellStyle name="Komma 3 2 4 8 2 2" xfId="1603" xr:uid="{C6835AEC-E41C-4B51-904B-7E5DE0DC6C74}"/>
    <cellStyle name="Komma 3 2 4 8 2 2 2" xfId="4207" xr:uid="{F5DE84A8-E81D-4714-B728-053AB2D73302}"/>
    <cellStyle name="Komma 3 2 4 8 2 2 2 2" xfId="9714" xr:uid="{354F630A-4AA7-4B4A-9D2D-938591025185}"/>
    <cellStyle name="Komma 3 2 4 8 2 2 2 2 2" xfId="31783" xr:uid="{E45B5603-2C30-4613-856F-DA502B36A6C4}"/>
    <cellStyle name="Komma 3 2 4 8 2 2 2 3" xfId="15201" xr:uid="{5D624434-8F10-4748-BDD0-FFF6F985DC15}"/>
    <cellStyle name="Komma 3 2 4 8 2 2 2 3 2" xfId="37270" xr:uid="{6B63143B-54D2-4062-AF39-2519AB249998}"/>
    <cellStyle name="Komma 3 2 4 8 2 2 2 3 3" xfId="42818" xr:uid="{3B9B9D2D-A72D-4A29-8572-AA8AF75C3B09}"/>
    <cellStyle name="Komma 3 2 4 8 2 2 2 4" xfId="20769" xr:uid="{A54DEEA7-7875-44BF-902C-55AB5F6C1598}"/>
    <cellStyle name="Komma 3 2 4 8 2 2 2 4 2" xfId="48265" xr:uid="{7F7B3ACF-BE15-44FB-85CE-4C15043B188E}"/>
    <cellStyle name="Komma 3 2 4 8 2 2 2 5" xfId="26276" xr:uid="{F266F30D-E27B-436F-A326-05FF9D9C0F49}"/>
    <cellStyle name="Komma 3 2 4 8 2 2 3" xfId="7231" xr:uid="{9981E6A4-CDA6-440F-AB1A-8A213C539F4C}"/>
    <cellStyle name="Komma 3 2 4 8 2 2 3 2" xfId="29300" xr:uid="{12F43DF9-1433-43E8-BDAA-9F24112E8CA5}"/>
    <cellStyle name="Komma 3 2 4 8 2 2 4" xfId="12597" xr:uid="{F4119FF8-B438-4D49-A6A2-4AE82F3A254B}"/>
    <cellStyle name="Komma 3 2 4 8 2 2 4 2" xfId="34666" xr:uid="{EB502F6B-402D-4F60-88E4-62E484BFA73E}"/>
    <cellStyle name="Komma 3 2 4 8 2 2 4 3" xfId="40214" xr:uid="{C808375E-2832-45F1-8940-5307B159AD3B}"/>
    <cellStyle name="Komma 3 2 4 8 2 2 5" xfId="18165" xr:uid="{A686F050-1917-4E41-9DF3-CC129B99D030}"/>
    <cellStyle name="Komma 3 2 4 8 2 2 5 2" xfId="45782" xr:uid="{57CB9DBB-7A69-44B8-851C-7A87CDC3B58C}"/>
    <cellStyle name="Komma 3 2 4 8 2 2 6" xfId="23793" xr:uid="{9E0FBE04-5D3A-4638-9DC0-543F84502490}"/>
    <cellStyle name="Komma 3 2 4 8 2 3" xfId="2384" xr:uid="{D5B84DB1-9E73-4835-A2B7-56D2917DDA18}"/>
    <cellStyle name="Komma 3 2 4 8 2 3 2" xfId="4988" xr:uid="{70D84D42-391E-4D05-9D0E-2C4FFDB95CDE}"/>
    <cellStyle name="Komma 3 2 4 8 2 3 2 2" xfId="10495" xr:uid="{98C08E6A-94AD-4A87-8A83-47B283509075}"/>
    <cellStyle name="Komma 3 2 4 8 2 3 2 2 2" xfId="32564" xr:uid="{F4B68149-3DF8-4720-A345-A604C8B8C4AC}"/>
    <cellStyle name="Komma 3 2 4 8 2 3 2 3" xfId="15982" xr:uid="{9BF7CCB7-4767-41BC-A6C3-16B301993DAC}"/>
    <cellStyle name="Komma 3 2 4 8 2 3 2 3 2" xfId="38051" xr:uid="{E33B1AC5-DF07-43FE-9E20-96FA6E169AA5}"/>
    <cellStyle name="Komma 3 2 4 8 2 3 2 3 3" xfId="43599" xr:uid="{64246E71-5FFB-498B-9555-F6E311C8E43B}"/>
    <cellStyle name="Komma 3 2 4 8 2 3 2 4" xfId="21550" xr:uid="{1C3DB1F5-6CBD-418A-89B9-0E21DC511DA4}"/>
    <cellStyle name="Komma 3 2 4 8 2 3 2 4 2" xfId="49046" xr:uid="{07DE20BA-02EC-4952-AD66-9170FA151062}"/>
    <cellStyle name="Komma 3 2 4 8 2 3 2 5" xfId="27057" xr:uid="{DD13183F-14D6-4947-89AB-154A41211597}"/>
    <cellStyle name="Komma 3 2 4 8 2 3 3" xfId="8012" xr:uid="{D9BAB874-C233-44CE-82B1-6EFCAC84798D}"/>
    <cellStyle name="Komma 3 2 4 8 2 3 3 2" xfId="30081" xr:uid="{48CCBAC6-9685-425A-B643-F224AFC87345}"/>
    <cellStyle name="Komma 3 2 4 8 2 3 4" xfId="13378" xr:uid="{95BFEA64-ECD0-41D7-B25C-C91BF73552E7}"/>
    <cellStyle name="Komma 3 2 4 8 2 3 4 2" xfId="35447" xr:uid="{8254A3E9-A1B3-4291-9F27-9F9C4AD9B092}"/>
    <cellStyle name="Komma 3 2 4 8 2 3 4 3" xfId="40995" xr:uid="{7E29E3CC-2594-4202-AABA-152BB1AFD8DA}"/>
    <cellStyle name="Komma 3 2 4 8 2 3 5" xfId="18946" xr:uid="{A2D62487-6BA7-4DC3-BC9A-35D67ECE3D33}"/>
    <cellStyle name="Komma 3 2 4 8 2 3 5 2" xfId="46563" xr:uid="{C5153FBD-C439-4DE3-AA19-05E35D8DA5F1}"/>
    <cellStyle name="Komma 3 2 4 8 2 3 6" xfId="24574" xr:uid="{BCAF0561-2D73-4B7B-B846-475537EA4302}"/>
    <cellStyle name="Komma 3 2 4 8 2 4" xfId="3406" xr:uid="{6744F441-95A3-4757-880E-39C31C2E0417}"/>
    <cellStyle name="Komma 3 2 4 8 2 4 2" xfId="8933" xr:uid="{99896714-52D2-4DBC-8C0B-ED8B3010D791}"/>
    <cellStyle name="Komma 3 2 4 8 2 4 2 2" xfId="31002" xr:uid="{A9440017-CB63-4074-9A43-DA042179A4EE}"/>
    <cellStyle name="Komma 3 2 4 8 2 4 3" xfId="14400" xr:uid="{1405971A-AC67-4441-89D9-BAC50CF0BDDC}"/>
    <cellStyle name="Komma 3 2 4 8 2 4 3 2" xfId="36469" xr:uid="{3850E926-9699-49A7-ACD5-E1C9F763CAE2}"/>
    <cellStyle name="Komma 3 2 4 8 2 4 3 3" xfId="42017" xr:uid="{316FE7BD-F35E-44D1-B670-E5774716E06B}"/>
    <cellStyle name="Komma 3 2 4 8 2 4 4" xfId="19968" xr:uid="{3E9D5C08-A0A0-4015-B7C9-23A8A9AF56D6}"/>
    <cellStyle name="Komma 3 2 4 8 2 4 4 2" xfId="47484" xr:uid="{5AC755D0-DFC8-4ECA-A0F3-463DDE70434F}"/>
    <cellStyle name="Komma 3 2 4 8 2 4 5" xfId="25495" xr:uid="{E635E062-A0FC-4FE1-B6D4-80780AA7D445}"/>
    <cellStyle name="Komma 3 2 4 8 2 5" xfId="6430" xr:uid="{AF0A5EEA-904B-4EB6-8334-E4184DE69905}"/>
    <cellStyle name="Komma 3 2 4 8 2 5 2" xfId="28499" xr:uid="{7C32E8DD-4842-4A8C-97EB-8686A0B9CF13}"/>
    <cellStyle name="Komma 3 2 4 8 2 6" xfId="11816" xr:uid="{38BCB2BD-5888-4BF8-91FC-C521AE4A48B9}"/>
    <cellStyle name="Komma 3 2 4 8 2 6 2" xfId="33885" xr:uid="{8276DAB4-D9E4-4FD0-9B70-25A130E89322}"/>
    <cellStyle name="Komma 3 2 4 8 2 6 3" xfId="39433" xr:uid="{F1E12FEB-1A89-4631-BD10-5382CCF0A346}"/>
    <cellStyle name="Komma 3 2 4 8 2 7" xfId="17364" xr:uid="{57E46FF2-E941-46AA-BAAA-4C3810611132}"/>
    <cellStyle name="Komma 3 2 4 8 2 7 2" xfId="44981" xr:uid="{AA5C31D5-026D-48A0-999E-B08DE8DC7092}"/>
    <cellStyle name="Komma 3 2 4 8 2 8" xfId="22992" xr:uid="{57E983B9-F0D2-4D83-AD6A-C87ACCCA737F}"/>
    <cellStyle name="Komma 3 2 4 8 3" xfId="1182" xr:uid="{04B7F5A0-7792-4CF8-9117-8B5C148EDF8D}"/>
    <cellStyle name="Komma 3 2 4 8 3 2" xfId="3786" xr:uid="{46463012-1C8E-4101-984C-B81B66361C9E}"/>
    <cellStyle name="Komma 3 2 4 8 3 2 2" xfId="9293" xr:uid="{33551FAD-8DBA-4221-A087-7CCB02EB7C0E}"/>
    <cellStyle name="Komma 3 2 4 8 3 2 2 2" xfId="31362" xr:uid="{A96B042C-AF4E-4843-B83E-2E0871EBE89D}"/>
    <cellStyle name="Komma 3 2 4 8 3 2 3" xfId="14780" xr:uid="{EF93F471-5367-4D49-9222-C0D3066B4939}"/>
    <cellStyle name="Komma 3 2 4 8 3 2 3 2" xfId="36849" xr:uid="{E06409F2-CBB7-4792-B181-F96BC4D4A42B}"/>
    <cellStyle name="Komma 3 2 4 8 3 2 3 3" xfId="42397" xr:uid="{0FA0604E-58A3-4519-A50D-A95989C02753}"/>
    <cellStyle name="Komma 3 2 4 8 3 2 4" xfId="20348" xr:uid="{1113386C-0F9E-46C5-BF69-C7F3AAB09ACE}"/>
    <cellStyle name="Komma 3 2 4 8 3 2 4 2" xfId="47844" xr:uid="{46B5EE52-0897-4B0B-A769-BB1547BD7B74}"/>
    <cellStyle name="Komma 3 2 4 8 3 2 5" xfId="25855" xr:uid="{195D0B76-ED49-45D4-A2E9-1FF787BA1302}"/>
    <cellStyle name="Komma 3 2 4 8 3 3" xfId="6810" xr:uid="{C2FFB11C-03EC-4373-BB48-8DECECA91AFB}"/>
    <cellStyle name="Komma 3 2 4 8 3 3 2" xfId="28879" xr:uid="{54976359-495A-4B24-B397-CA65ECE322B1}"/>
    <cellStyle name="Komma 3 2 4 8 3 4" xfId="12176" xr:uid="{FD870577-3E06-492C-87BC-9AB3FF95E330}"/>
    <cellStyle name="Komma 3 2 4 8 3 4 2" xfId="34245" xr:uid="{1432F845-0459-4F00-A99A-90F7422690E4}"/>
    <cellStyle name="Komma 3 2 4 8 3 4 3" xfId="39793" xr:uid="{223533B1-2315-479E-9310-DA1908ED8B1F}"/>
    <cellStyle name="Komma 3 2 4 8 3 5" xfId="17744" xr:uid="{A7B680B2-6B59-4DC0-898D-3CCF6086A086}"/>
    <cellStyle name="Komma 3 2 4 8 3 5 2" xfId="45361" xr:uid="{635F60AC-9D99-4114-8E2D-B0AD69490C83}"/>
    <cellStyle name="Komma 3 2 4 8 3 6" xfId="23372" xr:uid="{2F3C7F41-2660-44DF-9461-B28669427ED4}"/>
    <cellStyle name="Komma 3 2 4 8 4" xfId="1963" xr:uid="{ADD0E8E5-942A-4190-84D3-4057BAD133A8}"/>
    <cellStyle name="Komma 3 2 4 8 4 2" xfId="4567" xr:uid="{97A960FD-173D-4C50-9AD5-8A4EC8995AC7}"/>
    <cellStyle name="Komma 3 2 4 8 4 2 2" xfId="10074" xr:uid="{FA2B70FE-D2A4-423F-B929-5CC478C643FA}"/>
    <cellStyle name="Komma 3 2 4 8 4 2 2 2" xfId="32143" xr:uid="{BCACC034-2697-4DEB-B236-3E728EF31CE2}"/>
    <cellStyle name="Komma 3 2 4 8 4 2 3" xfId="15561" xr:uid="{E9991689-F082-4A3C-8966-12C502B55EA9}"/>
    <cellStyle name="Komma 3 2 4 8 4 2 3 2" xfId="37630" xr:uid="{4FB3BBB8-B3E5-49AB-98B5-7943BC4C28A2}"/>
    <cellStyle name="Komma 3 2 4 8 4 2 3 3" xfId="43178" xr:uid="{9FB0BE51-9ED7-4763-BD0E-1D2C96862CAD}"/>
    <cellStyle name="Komma 3 2 4 8 4 2 4" xfId="21129" xr:uid="{E0BE309E-6EEC-462A-A518-7D5F2A6BA94A}"/>
    <cellStyle name="Komma 3 2 4 8 4 2 4 2" xfId="48625" xr:uid="{207091B7-6C44-4AF8-9BF7-F7097047ADB4}"/>
    <cellStyle name="Komma 3 2 4 8 4 2 5" xfId="26636" xr:uid="{73FDEB12-EB09-4E5D-A0F7-41190FDE6FA6}"/>
    <cellStyle name="Komma 3 2 4 8 4 3" xfId="7591" xr:uid="{F1A2F15B-3403-4AE9-ABA4-0898A46FA9D8}"/>
    <cellStyle name="Komma 3 2 4 8 4 3 2" xfId="29660" xr:uid="{1E7EE747-AAF8-4706-8D4E-5210C5AAA09E}"/>
    <cellStyle name="Komma 3 2 4 8 4 4" xfId="12957" xr:uid="{9C1B6F4E-752C-4AC7-B999-0E0C91669325}"/>
    <cellStyle name="Komma 3 2 4 8 4 4 2" xfId="35026" xr:uid="{A8109DFD-0A37-4F29-87AF-A09ED3B086FF}"/>
    <cellStyle name="Komma 3 2 4 8 4 4 3" xfId="40574" xr:uid="{A27AA105-317A-4B22-9B47-383E5D4186A2}"/>
    <cellStyle name="Komma 3 2 4 8 4 5" xfId="18525" xr:uid="{2134EAB1-D41E-4DC1-A46C-1F7FC881C1A2}"/>
    <cellStyle name="Komma 3 2 4 8 4 5 2" xfId="46142" xr:uid="{57124314-73C9-4346-95EC-41F3C09AE3F5}"/>
    <cellStyle name="Komma 3 2 4 8 4 6" xfId="24153" xr:uid="{62A7FF6F-3150-4227-A234-BEE7AE3AAF17}"/>
    <cellStyle name="Komma 3 2 4 8 5" xfId="2985" xr:uid="{81D73EE1-543C-4299-882E-274276CDE301}"/>
    <cellStyle name="Komma 3 2 4 8 5 2" xfId="8512" xr:uid="{7909E53D-976B-49F1-93AB-9522F05BF5EE}"/>
    <cellStyle name="Komma 3 2 4 8 5 2 2" xfId="30581" xr:uid="{62B472DA-DE76-4C8C-BDF2-0D77BA0C920C}"/>
    <cellStyle name="Komma 3 2 4 8 5 3" xfId="13979" xr:uid="{13BA7BBB-71CE-41D5-8019-443CE4F5ADFA}"/>
    <cellStyle name="Komma 3 2 4 8 5 3 2" xfId="36048" xr:uid="{9F5A26FD-6F13-4AA6-B60C-2505B2208454}"/>
    <cellStyle name="Komma 3 2 4 8 5 3 3" xfId="41596" xr:uid="{16504AE6-772A-4E89-BBEE-42D29012A5A7}"/>
    <cellStyle name="Komma 3 2 4 8 5 4" xfId="19547" xr:uid="{E22BE5D2-C328-4651-87E4-1F51B8882F09}"/>
    <cellStyle name="Komma 3 2 4 8 5 4 2" xfId="47063" xr:uid="{F4E51062-CC9D-433D-81AB-75D8C4070A00}"/>
    <cellStyle name="Komma 3 2 4 8 5 5" xfId="25074" xr:uid="{30698A35-09EA-40E8-BD50-7923B9593426}"/>
    <cellStyle name="Komma 3 2 4 8 6" xfId="5348" xr:uid="{2CB0CA26-C6D4-47BC-B466-C4F22393402F}"/>
    <cellStyle name="Komma 3 2 4 8 6 2" xfId="10855" xr:uid="{EF268A00-E0A0-4EB5-AE00-4A74674B06A3}"/>
    <cellStyle name="Komma 3 2 4 8 6 2 2" xfId="32924" xr:uid="{5DF5DD5D-BC68-4693-B1EC-6D2C82199ACE}"/>
    <cellStyle name="Komma 3 2 4 8 6 3" xfId="16342" xr:uid="{F1557AA3-D1CE-43FA-83AD-FA380A7AD088}"/>
    <cellStyle name="Komma 3 2 4 8 6 3 2" xfId="38411" xr:uid="{6CC0580A-F094-4436-9AF8-B43FA6B4959A}"/>
    <cellStyle name="Komma 3 2 4 8 6 3 3" xfId="43959" xr:uid="{B01DB823-F676-44DB-8759-00C57086381C}"/>
    <cellStyle name="Komma 3 2 4 8 6 4" xfId="21910" xr:uid="{B6294F2D-2AAD-4048-82AC-3339E58532B2}"/>
    <cellStyle name="Komma 3 2 4 8 6 4 2" xfId="49406" xr:uid="{5EAE236E-1178-4BF3-8C48-02C04150D94F}"/>
    <cellStyle name="Komma 3 2 4 8 6 5" xfId="27417" xr:uid="{8AF478C3-5D05-4613-9954-99972060E0A1}"/>
    <cellStyle name="Komma 3 2 4 8 7" xfId="6009" xr:uid="{02740032-8E7F-473B-9F30-894119F16D50}"/>
    <cellStyle name="Komma 3 2 4 8 7 2" xfId="28078" xr:uid="{18116EF7-D2B2-4D6F-B9C3-CEBBD167B1BD}"/>
    <cellStyle name="Komma 3 2 4 8 8" xfId="11395" xr:uid="{3A0F1A23-ADDE-46D9-AE6C-89B3E271CCE4}"/>
    <cellStyle name="Komma 3 2 4 8 8 2" xfId="33464" xr:uid="{04A9D2DE-2B61-4063-9208-F347CEFAF77D}"/>
    <cellStyle name="Komma 3 2 4 8 8 3" xfId="39012" xr:uid="{17FE3281-B9B8-4894-A653-0309A9197175}"/>
    <cellStyle name="Komma 3 2 4 8 9" xfId="16943" xr:uid="{C5F656A0-AA87-4DB1-9372-B12D467EE7F6}"/>
    <cellStyle name="Komma 3 2 4 8 9 2" xfId="44560" xr:uid="{6C0D564C-8E2A-4EC0-ADED-D366F61292CE}"/>
    <cellStyle name="Komma 3 2 4 9" xfId="421" xr:uid="{EC90DB94-74BF-483F-B662-ED07199B3079}"/>
    <cellStyle name="Komma 3 2 4 9 10" xfId="22611" xr:uid="{45632864-6682-4978-BC1D-742E75B20EE7}"/>
    <cellStyle name="Komma 3 2 4 9 2" xfId="842" xr:uid="{CF8AC2C9-6523-493C-B7B4-6A5D38AD6F2F}"/>
    <cellStyle name="Komma 3 2 4 9 2 2" xfId="1643" xr:uid="{8F6FDFAF-E908-4522-86C1-46F9C227FB55}"/>
    <cellStyle name="Komma 3 2 4 9 2 2 2" xfId="4247" xr:uid="{937DABC8-214F-43E9-BB5B-70D9E8DBED98}"/>
    <cellStyle name="Komma 3 2 4 9 2 2 2 2" xfId="9754" xr:uid="{25915EE4-17B8-4EE0-9436-8D1C3D25308F}"/>
    <cellStyle name="Komma 3 2 4 9 2 2 2 2 2" xfId="31823" xr:uid="{45AC4C05-5878-43E7-8540-0EA622A2DE3D}"/>
    <cellStyle name="Komma 3 2 4 9 2 2 2 3" xfId="15241" xr:uid="{D780409D-AAA6-4E8C-B70D-8B275E39AF75}"/>
    <cellStyle name="Komma 3 2 4 9 2 2 2 3 2" xfId="37310" xr:uid="{0852758D-D16B-47B0-ADB1-DEC34C8A054E}"/>
    <cellStyle name="Komma 3 2 4 9 2 2 2 3 3" xfId="42858" xr:uid="{8B6D1115-05B3-46E2-88D2-6B2CC5ABB6D7}"/>
    <cellStyle name="Komma 3 2 4 9 2 2 2 4" xfId="20809" xr:uid="{B7E4E295-1DCB-4F0C-8C6D-83A294E556C9}"/>
    <cellStyle name="Komma 3 2 4 9 2 2 2 4 2" xfId="48305" xr:uid="{9C968CE2-6AF3-4390-B811-F69E06BDFDC9}"/>
    <cellStyle name="Komma 3 2 4 9 2 2 2 5" xfId="26316" xr:uid="{DCDD30D4-8F64-4814-B8A1-D49D1AC1DF62}"/>
    <cellStyle name="Komma 3 2 4 9 2 2 3" xfId="7271" xr:uid="{1A2FC99B-34CF-4B3B-BA05-5573A431CEAE}"/>
    <cellStyle name="Komma 3 2 4 9 2 2 3 2" xfId="29340" xr:uid="{73BB7154-95AF-4285-ADCC-BACFEFCA0366}"/>
    <cellStyle name="Komma 3 2 4 9 2 2 4" xfId="12637" xr:uid="{363D653D-2CDB-47B3-BD61-D0B709623024}"/>
    <cellStyle name="Komma 3 2 4 9 2 2 4 2" xfId="34706" xr:uid="{BF5AF559-4D3D-4819-92EF-AA9515B1A267}"/>
    <cellStyle name="Komma 3 2 4 9 2 2 4 3" xfId="40254" xr:uid="{616D9563-5B65-474B-94F7-7341CA813D1B}"/>
    <cellStyle name="Komma 3 2 4 9 2 2 5" xfId="18205" xr:uid="{B1FAD1BD-9284-4ACF-87B9-9EC459615385}"/>
    <cellStyle name="Komma 3 2 4 9 2 2 5 2" xfId="45822" xr:uid="{07F4EE69-2EF6-476C-90A0-B458F924C53B}"/>
    <cellStyle name="Komma 3 2 4 9 2 2 6" xfId="23833" xr:uid="{BF643BEC-063A-4A81-B917-2EF30EF856BA}"/>
    <cellStyle name="Komma 3 2 4 9 2 3" xfId="2424" xr:uid="{32BF7F3C-996B-4A49-95F6-9F68FB4840FE}"/>
    <cellStyle name="Komma 3 2 4 9 2 3 2" xfId="5028" xr:uid="{B19B1DBC-1E9D-4647-82C1-178D083AF44E}"/>
    <cellStyle name="Komma 3 2 4 9 2 3 2 2" xfId="10535" xr:uid="{52DB0101-0C69-4914-9129-FD5AD6B809D8}"/>
    <cellStyle name="Komma 3 2 4 9 2 3 2 2 2" xfId="32604" xr:uid="{B4169CE1-42BA-47EA-A1B4-F8EFBFF2D732}"/>
    <cellStyle name="Komma 3 2 4 9 2 3 2 3" xfId="16022" xr:uid="{6AE11A0D-858E-479E-A127-00B0129AA1D7}"/>
    <cellStyle name="Komma 3 2 4 9 2 3 2 3 2" xfId="38091" xr:uid="{73ED759B-FDCB-428F-A24F-C6CEF39BC3C4}"/>
    <cellStyle name="Komma 3 2 4 9 2 3 2 3 3" xfId="43639" xr:uid="{40E69E54-093E-433E-BE4D-6DDEED81E1B3}"/>
    <cellStyle name="Komma 3 2 4 9 2 3 2 4" xfId="21590" xr:uid="{0BD74609-5C2B-4E58-A229-B0081F18E0E3}"/>
    <cellStyle name="Komma 3 2 4 9 2 3 2 4 2" xfId="49086" xr:uid="{4AA14FBA-E94A-4179-B134-18F22FD1ADAB}"/>
    <cellStyle name="Komma 3 2 4 9 2 3 2 5" xfId="27097" xr:uid="{54215D25-75E4-471A-A4EC-C53DD85B4247}"/>
    <cellStyle name="Komma 3 2 4 9 2 3 3" xfId="8052" xr:uid="{43F5B5E1-14C1-4652-953F-FD09BE84EBEC}"/>
    <cellStyle name="Komma 3 2 4 9 2 3 3 2" xfId="30121" xr:uid="{CFD2FAB6-A3D7-4671-9D70-6A7E0355410E}"/>
    <cellStyle name="Komma 3 2 4 9 2 3 4" xfId="13418" xr:uid="{CF0008A9-7B72-4B22-A0E9-8AABA5BADE46}"/>
    <cellStyle name="Komma 3 2 4 9 2 3 4 2" xfId="35487" xr:uid="{2C7FBA99-CAFA-4885-AED8-0CCA7A2EC2E8}"/>
    <cellStyle name="Komma 3 2 4 9 2 3 4 3" xfId="41035" xr:uid="{F52BF98E-A989-4E20-A602-49CE68B3B8B9}"/>
    <cellStyle name="Komma 3 2 4 9 2 3 5" xfId="18986" xr:uid="{944FCB64-D76B-404A-BB68-AF797428E788}"/>
    <cellStyle name="Komma 3 2 4 9 2 3 5 2" xfId="46603" xr:uid="{16AD6D8D-9D3B-4E6D-9E90-F7E299B8941B}"/>
    <cellStyle name="Komma 3 2 4 9 2 3 6" xfId="24614" xr:uid="{C6D005D2-EC44-459C-B634-A111C327BF84}"/>
    <cellStyle name="Komma 3 2 4 9 2 4" xfId="3446" xr:uid="{DB00E5F8-3E34-4F3E-A557-ADE0D2450C4F}"/>
    <cellStyle name="Komma 3 2 4 9 2 4 2" xfId="8973" xr:uid="{03DB5BA1-5318-495B-A61A-96CD9027A8A7}"/>
    <cellStyle name="Komma 3 2 4 9 2 4 2 2" xfId="31042" xr:uid="{75152122-A99A-4F22-9F19-9C8FBFE05843}"/>
    <cellStyle name="Komma 3 2 4 9 2 4 3" xfId="14440" xr:uid="{648E6CDE-11FA-4837-8B97-EC037032F45B}"/>
    <cellStyle name="Komma 3 2 4 9 2 4 3 2" xfId="36509" xr:uid="{DA295E09-0757-4E96-A4BE-51BB697A3535}"/>
    <cellStyle name="Komma 3 2 4 9 2 4 3 3" xfId="42057" xr:uid="{DD0E540A-9482-4DF5-82C0-5DFA81AA4241}"/>
    <cellStyle name="Komma 3 2 4 9 2 4 4" xfId="20008" xr:uid="{8CCD106E-1C56-49C2-8A75-CFEA874228C7}"/>
    <cellStyle name="Komma 3 2 4 9 2 4 4 2" xfId="47524" xr:uid="{268CD740-D0F7-4074-A719-938DC7CDB0E3}"/>
    <cellStyle name="Komma 3 2 4 9 2 4 5" xfId="25535" xr:uid="{06937399-D481-4DF2-A645-5CBE45DE98A5}"/>
    <cellStyle name="Komma 3 2 4 9 2 5" xfId="6470" xr:uid="{526DA481-C81C-4709-AEEE-4032A2E611B5}"/>
    <cellStyle name="Komma 3 2 4 9 2 5 2" xfId="28539" xr:uid="{08EEC169-86A3-4205-B160-692731C006CC}"/>
    <cellStyle name="Komma 3 2 4 9 2 6" xfId="11856" xr:uid="{C8EBDDC8-7191-427B-AE1E-093152ECCD8D}"/>
    <cellStyle name="Komma 3 2 4 9 2 6 2" xfId="33925" xr:uid="{D0AFC5EB-4C0E-4012-B7A9-43A6CD6368C8}"/>
    <cellStyle name="Komma 3 2 4 9 2 6 3" xfId="39473" xr:uid="{A69630A0-5639-481D-A81A-6EAA472F00C9}"/>
    <cellStyle name="Komma 3 2 4 9 2 7" xfId="17404" xr:uid="{F49AC7F3-1BDA-46D6-BE53-431FEA8DB2C8}"/>
    <cellStyle name="Komma 3 2 4 9 2 7 2" xfId="45021" xr:uid="{DDAD8B36-DC10-4A60-BFDE-2892502A426E}"/>
    <cellStyle name="Komma 3 2 4 9 2 8" xfId="23032" xr:uid="{8E1B796B-652B-4E18-8422-993BCF694EE5}"/>
    <cellStyle name="Komma 3 2 4 9 3" xfId="1222" xr:uid="{55DBAACE-9716-4A27-9840-E8EA22F71254}"/>
    <cellStyle name="Komma 3 2 4 9 3 2" xfId="3826" xr:uid="{5A2249F8-F48E-4F04-90F4-67D121638E8F}"/>
    <cellStyle name="Komma 3 2 4 9 3 2 2" xfId="9333" xr:uid="{1C47DDFF-765A-4CDE-A057-E9DCEB28C45E}"/>
    <cellStyle name="Komma 3 2 4 9 3 2 2 2" xfId="31402" xr:uid="{C444C4F0-3872-4B26-B17C-4A3C16AE55E0}"/>
    <cellStyle name="Komma 3 2 4 9 3 2 3" xfId="14820" xr:uid="{7D29B67C-CF21-45AC-884B-B2C70CB5DDB4}"/>
    <cellStyle name="Komma 3 2 4 9 3 2 3 2" xfId="36889" xr:uid="{22EBB73D-5F06-48A8-9B91-B0D6808F2F2F}"/>
    <cellStyle name="Komma 3 2 4 9 3 2 3 3" xfId="42437" xr:uid="{30EEF362-0C28-497D-8345-AEC56B961A33}"/>
    <cellStyle name="Komma 3 2 4 9 3 2 4" xfId="20388" xr:uid="{EA808DF9-6DE1-4E14-BD7B-2F24BA04B1CA}"/>
    <cellStyle name="Komma 3 2 4 9 3 2 4 2" xfId="47884" xr:uid="{3AE07BE4-367B-4691-81B1-343D41AEE16B}"/>
    <cellStyle name="Komma 3 2 4 9 3 2 5" xfId="25895" xr:uid="{D1221251-C178-41EF-B0EC-743955047BE3}"/>
    <cellStyle name="Komma 3 2 4 9 3 3" xfId="6850" xr:uid="{163BDAF3-1900-4FD2-931E-97F2CE9D878D}"/>
    <cellStyle name="Komma 3 2 4 9 3 3 2" xfId="28919" xr:uid="{406437EF-E209-4A16-BBFA-52996457D205}"/>
    <cellStyle name="Komma 3 2 4 9 3 4" xfId="12216" xr:uid="{969C0B6A-2D77-48B3-9B17-9D2080451353}"/>
    <cellStyle name="Komma 3 2 4 9 3 4 2" xfId="34285" xr:uid="{6F005A88-1329-47CE-931F-EBC9F9874ABB}"/>
    <cellStyle name="Komma 3 2 4 9 3 4 3" xfId="39833" xr:uid="{B57CD247-BDD0-4735-9324-CB17798F69B8}"/>
    <cellStyle name="Komma 3 2 4 9 3 5" xfId="17784" xr:uid="{A30B68CB-F006-4865-860E-36DE330A29F4}"/>
    <cellStyle name="Komma 3 2 4 9 3 5 2" xfId="45401" xr:uid="{B2BA46DC-C5A5-4D6D-A1D2-009F3716F37F}"/>
    <cellStyle name="Komma 3 2 4 9 3 6" xfId="23412" xr:uid="{7A54C909-E78D-4225-82A6-87BD61590736}"/>
    <cellStyle name="Komma 3 2 4 9 4" xfId="2003" xr:uid="{89A9984F-3EB7-41F2-B343-D5FBB107077B}"/>
    <cellStyle name="Komma 3 2 4 9 4 2" xfId="4607" xr:uid="{954D087E-CCEC-4BC4-BFC7-3434F203CC1C}"/>
    <cellStyle name="Komma 3 2 4 9 4 2 2" xfId="10114" xr:uid="{7B945F54-D1D3-4B30-90BE-5F256F12BD20}"/>
    <cellStyle name="Komma 3 2 4 9 4 2 2 2" xfId="32183" xr:uid="{68B0CC2D-716B-42E5-BA27-C412590E39A9}"/>
    <cellStyle name="Komma 3 2 4 9 4 2 3" xfId="15601" xr:uid="{32332326-CB35-40FE-9AC1-CC5FC2F5E6D0}"/>
    <cellStyle name="Komma 3 2 4 9 4 2 3 2" xfId="37670" xr:uid="{C55F4A8C-4AC3-49B2-A70D-FEAD40742522}"/>
    <cellStyle name="Komma 3 2 4 9 4 2 3 3" xfId="43218" xr:uid="{D5818842-C529-439F-ACCF-E30A90E260A3}"/>
    <cellStyle name="Komma 3 2 4 9 4 2 4" xfId="21169" xr:uid="{BDC1E1F4-140F-4C09-A8B5-A71626AE3285}"/>
    <cellStyle name="Komma 3 2 4 9 4 2 4 2" xfId="48665" xr:uid="{BC7F23F1-C3A0-4CF9-9102-B6BDB29FB6B6}"/>
    <cellStyle name="Komma 3 2 4 9 4 2 5" xfId="26676" xr:uid="{CF9766FD-F219-4884-ACB3-A7C6BCE0FBB1}"/>
    <cellStyle name="Komma 3 2 4 9 4 3" xfId="7631" xr:uid="{EB530A26-6DE2-4672-8DBF-64F6B5909490}"/>
    <cellStyle name="Komma 3 2 4 9 4 3 2" xfId="29700" xr:uid="{2F8C76C8-365B-4117-B5C6-50CC20D59DFF}"/>
    <cellStyle name="Komma 3 2 4 9 4 4" xfId="12997" xr:uid="{29EEE457-4906-4116-9591-C16531AAF348}"/>
    <cellStyle name="Komma 3 2 4 9 4 4 2" xfId="35066" xr:uid="{A1F164B6-F784-4145-A10E-2C9C8AA90CA8}"/>
    <cellStyle name="Komma 3 2 4 9 4 4 3" xfId="40614" xr:uid="{35A73EE0-33C1-4063-BA92-A69E534748C6}"/>
    <cellStyle name="Komma 3 2 4 9 4 5" xfId="18565" xr:uid="{403C18B1-9959-4115-B77E-57510FC881E2}"/>
    <cellStyle name="Komma 3 2 4 9 4 5 2" xfId="46182" xr:uid="{4ADB2B0E-90D9-48CC-A777-25982206B0AB}"/>
    <cellStyle name="Komma 3 2 4 9 4 6" xfId="24193" xr:uid="{C2943106-EB5E-451C-A17F-6E07BF7BCF35}"/>
    <cellStyle name="Komma 3 2 4 9 5" xfId="3025" xr:uid="{44FB8DC5-A5F0-4175-9BE5-300F93030C86}"/>
    <cellStyle name="Komma 3 2 4 9 5 2" xfId="8552" xr:uid="{0494F45B-B54F-4269-AF88-627CF3D5A8F6}"/>
    <cellStyle name="Komma 3 2 4 9 5 2 2" xfId="30621" xr:uid="{2919C443-F5ED-448D-80BC-365EED738DA2}"/>
    <cellStyle name="Komma 3 2 4 9 5 3" xfId="14019" xr:uid="{E131DD87-C669-4775-B7D9-7D9A9C866806}"/>
    <cellStyle name="Komma 3 2 4 9 5 3 2" xfId="36088" xr:uid="{FE8FBF32-CC84-451D-A925-5891E621A4A3}"/>
    <cellStyle name="Komma 3 2 4 9 5 3 3" xfId="41636" xr:uid="{8D276426-DFD5-4981-A3DE-4812E2377609}"/>
    <cellStyle name="Komma 3 2 4 9 5 4" xfId="19587" xr:uid="{E87CFBDF-0745-417E-AFAF-DC296CE706DC}"/>
    <cellStyle name="Komma 3 2 4 9 5 4 2" xfId="47103" xr:uid="{3E2A20FA-7AC8-43EE-B631-DCC22E4315E1}"/>
    <cellStyle name="Komma 3 2 4 9 5 5" xfId="25114" xr:uid="{9C28F39B-AFFF-47B6-BD3F-3A0AB8267BE4}"/>
    <cellStyle name="Komma 3 2 4 9 6" xfId="5388" xr:uid="{F59A3C9B-9C77-401A-A37A-862AB1EDBC45}"/>
    <cellStyle name="Komma 3 2 4 9 6 2" xfId="10895" xr:uid="{9B2D1DED-3A82-4CC0-8FA4-839E892F9BBA}"/>
    <cellStyle name="Komma 3 2 4 9 6 2 2" xfId="32964" xr:uid="{FFAE009A-D11C-4E21-A960-76FCC9F8B7A8}"/>
    <cellStyle name="Komma 3 2 4 9 6 3" xfId="16382" xr:uid="{20600645-A28A-4BC6-80E3-0F0FC615C3FE}"/>
    <cellStyle name="Komma 3 2 4 9 6 3 2" xfId="38451" xr:uid="{A35685A0-6E08-4082-98C2-B62332477AC0}"/>
    <cellStyle name="Komma 3 2 4 9 6 3 3" xfId="43999" xr:uid="{BB80A605-45F2-45DD-9ED2-286F36023570}"/>
    <cellStyle name="Komma 3 2 4 9 6 4" xfId="21950" xr:uid="{6EA8A9C8-5879-4DC5-BC97-B11F573E8BF5}"/>
    <cellStyle name="Komma 3 2 4 9 6 4 2" xfId="49446" xr:uid="{83EE1034-4E17-4792-8F35-339C2F927364}"/>
    <cellStyle name="Komma 3 2 4 9 6 5" xfId="27457" xr:uid="{55C012EC-DF5B-4D8C-ABDB-9D941919919F}"/>
    <cellStyle name="Komma 3 2 4 9 7" xfId="6049" xr:uid="{FF835420-8025-4553-AA14-28A472A84388}"/>
    <cellStyle name="Komma 3 2 4 9 7 2" xfId="28118" xr:uid="{C6A8DA9E-8268-4F86-BF47-DE2C952FF011}"/>
    <cellStyle name="Komma 3 2 4 9 8" xfId="11435" xr:uid="{0B375321-E0C2-4DA8-A198-7F92EDF2D8BC}"/>
    <cellStyle name="Komma 3 2 4 9 8 2" xfId="33504" xr:uid="{CB6DF3D5-BB9D-4D46-8334-EB731FF28645}"/>
    <cellStyle name="Komma 3 2 4 9 8 3" xfId="39052" xr:uid="{DA741A68-5489-41F3-8D9F-49859FC43425}"/>
    <cellStyle name="Komma 3 2 4 9 9" xfId="16983" xr:uid="{4B8CBD13-A029-4862-87A5-EB88B529683D}"/>
    <cellStyle name="Komma 3 2 4 9 9 2" xfId="44600" xr:uid="{591376B3-553A-4AF3-A0EB-42CE7E0C8BD6}"/>
    <cellStyle name="Komma 3 2 5" xfId="55" xr:uid="{384EC7EC-E1EA-4492-A345-E2F82FB83144}"/>
    <cellStyle name="Komma 3 2 5 10" xfId="22250" xr:uid="{7157B9C4-64F2-4D1A-BF89-83D9D47191E3}"/>
    <cellStyle name="Komma 3 2 5 2" xfId="135" xr:uid="{91F060DB-E6C4-4CC7-B49A-4580C7C29E70}"/>
    <cellStyle name="Komma 3 2 5 2 2" xfId="561" xr:uid="{699B2892-EF3C-47D5-9EE7-A57BCA69E238}"/>
    <cellStyle name="Komma 3 2 5 2 2 2" xfId="1362" xr:uid="{B47E5571-9E91-46B9-85BA-7AF2DEAF7A44}"/>
    <cellStyle name="Komma 3 2 5 2 2 2 2" xfId="3966" xr:uid="{BE0CB8CB-45B7-4271-AE19-745B82F4B92C}"/>
    <cellStyle name="Komma 3 2 5 2 2 2 2 2" xfId="9473" xr:uid="{CF5BFF81-9A60-49AE-BA12-CA1622BAF0FA}"/>
    <cellStyle name="Komma 3 2 5 2 2 2 2 2 2" xfId="31542" xr:uid="{163993F8-7A4C-4DF4-8992-EBF5B5268AC2}"/>
    <cellStyle name="Komma 3 2 5 2 2 2 2 3" xfId="14960" xr:uid="{1956314A-2CDD-4153-9F48-85C1E83D3231}"/>
    <cellStyle name="Komma 3 2 5 2 2 2 2 3 2" xfId="37029" xr:uid="{94833FDB-7E66-4DF8-8E9A-4AD62D06A2D4}"/>
    <cellStyle name="Komma 3 2 5 2 2 2 2 3 3" xfId="42577" xr:uid="{29AF4785-87D8-4AFA-9B05-BD062784D59D}"/>
    <cellStyle name="Komma 3 2 5 2 2 2 2 4" xfId="20528" xr:uid="{EAC02612-CD47-4DA6-A4AF-9955B48EC755}"/>
    <cellStyle name="Komma 3 2 5 2 2 2 2 4 2" xfId="48024" xr:uid="{E3310C6F-F02A-4F5E-86EF-1E0E45FE80CD}"/>
    <cellStyle name="Komma 3 2 5 2 2 2 2 5" xfId="26035" xr:uid="{ED32FB5F-5EA5-42D7-A242-8BED48A4C456}"/>
    <cellStyle name="Komma 3 2 5 2 2 2 3" xfId="6990" xr:uid="{1A029FA8-4D8A-4604-9004-A2DAF6EA7133}"/>
    <cellStyle name="Komma 3 2 5 2 2 2 3 2" xfId="29059" xr:uid="{7216B870-0BA6-40BC-836B-D4EB3A90BF99}"/>
    <cellStyle name="Komma 3 2 5 2 2 2 4" xfId="12356" xr:uid="{C506FFFE-D7AD-4246-8E31-80A13E23ED88}"/>
    <cellStyle name="Komma 3 2 5 2 2 2 4 2" xfId="34425" xr:uid="{B5E7E0C1-2433-4125-8D7A-86D4E2ABD048}"/>
    <cellStyle name="Komma 3 2 5 2 2 2 4 3" xfId="39973" xr:uid="{CCA2B405-BBF3-4575-961B-2E0779D15C38}"/>
    <cellStyle name="Komma 3 2 5 2 2 2 5" xfId="17924" xr:uid="{1B2C92CC-EC45-496C-B751-6BF4C7FE9ACE}"/>
    <cellStyle name="Komma 3 2 5 2 2 2 5 2" xfId="45541" xr:uid="{F903A1C0-8F84-439A-98CD-C13C8233D910}"/>
    <cellStyle name="Komma 3 2 5 2 2 2 6" xfId="23552" xr:uid="{4B66512C-6C3F-4374-AC20-A3417E6AD685}"/>
    <cellStyle name="Komma 3 2 5 2 2 3" xfId="2143" xr:uid="{176C5F1C-9AAA-4AEC-9E0F-D34E38FA4CBF}"/>
    <cellStyle name="Komma 3 2 5 2 2 3 2" xfId="4747" xr:uid="{2D1993F9-9853-4647-8173-78232FA53378}"/>
    <cellStyle name="Komma 3 2 5 2 2 3 2 2" xfId="10254" xr:uid="{02143D93-1A52-4281-B0C7-9C6DD0355CFA}"/>
    <cellStyle name="Komma 3 2 5 2 2 3 2 2 2" xfId="32323" xr:uid="{C5A13261-2785-484D-AAF0-507D23ABC66F}"/>
    <cellStyle name="Komma 3 2 5 2 2 3 2 3" xfId="15741" xr:uid="{35650E32-D92E-450F-B0F2-0EBAF9978F40}"/>
    <cellStyle name="Komma 3 2 5 2 2 3 2 3 2" xfId="37810" xr:uid="{99273479-D65F-47CC-9A8C-1AB2E1E77A1A}"/>
    <cellStyle name="Komma 3 2 5 2 2 3 2 3 3" xfId="43358" xr:uid="{D3A28583-53C6-4371-91DC-9FB5DB1F3B0C}"/>
    <cellStyle name="Komma 3 2 5 2 2 3 2 4" xfId="21309" xr:uid="{8589B254-D8F9-4672-9C5D-FF5C4F1AB9FC}"/>
    <cellStyle name="Komma 3 2 5 2 2 3 2 4 2" xfId="48805" xr:uid="{02307AEE-536F-497A-A7F0-18FE2FF29E9A}"/>
    <cellStyle name="Komma 3 2 5 2 2 3 2 5" xfId="26816" xr:uid="{AB90018C-E2D8-4126-AD55-EE8276F24E35}"/>
    <cellStyle name="Komma 3 2 5 2 2 3 3" xfId="7771" xr:uid="{906C9A63-2735-48A3-9A0E-3F8FCE762D63}"/>
    <cellStyle name="Komma 3 2 5 2 2 3 3 2" xfId="29840" xr:uid="{AD636C27-985A-483C-ACE2-7E98228A2C48}"/>
    <cellStyle name="Komma 3 2 5 2 2 3 4" xfId="13137" xr:uid="{9A548189-D4D9-428B-950C-C9F677E7E659}"/>
    <cellStyle name="Komma 3 2 5 2 2 3 4 2" xfId="35206" xr:uid="{9F6D1A82-42BB-4FD4-99B4-289BEE867697}"/>
    <cellStyle name="Komma 3 2 5 2 2 3 4 3" xfId="40754" xr:uid="{74BBCEE8-4BFE-4FAE-85E7-E7196B7F5046}"/>
    <cellStyle name="Komma 3 2 5 2 2 3 5" xfId="18705" xr:uid="{C33E8C93-FE18-4768-9D1D-F2B0D2CC23A7}"/>
    <cellStyle name="Komma 3 2 5 2 2 3 5 2" xfId="46322" xr:uid="{5E285D61-1E02-48B4-9C81-757B64D6EDAE}"/>
    <cellStyle name="Komma 3 2 5 2 2 3 6" xfId="24333" xr:uid="{FA4A4A8A-0EB7-4BC4-9065-9D6504DB6191}"/>
    <cellStyle name="Komma 3 2 5 2 2 4" xfId="3165" xr:uid="{F8204349-0D1A-4AF7-9555-15D4D5D219DA}"/>
    <cellStyle name="Komma 3 2 5 2 2 4 2" xfId="8692" xr:uid="{CF2AC9E4-5285-4945-9624-71DDCC32F2E6}"/>
    <cellStyle name="Komma 3 2 5 2 2 4 2 2" xfId="30761" xr:uid="{6B2087A1-FCA4-4805-809B-7FC6421CEEFB}"/>
    <cellStyle name="Komma 3 2 5 2 2 4 3" xfId="14159" xr:uid="{751A10E1-F3BB-4CA2-8A62-72FE34568DDB}"/>
    <cellStyle name="Komma 3 2 5 2 2 4 3 2" xfId="36228" xr:uid="{B2FBAB97-9DE9-4ECD-9D91-29562B252DAF}"/>
    <cellStyle name="Komma 3 2 5 2 2 4 3 3" xfId="41776" xr:uid="{8634F0F0-F0AB-49BE-97C4-13B4771CCB46}"/>
    <cellStyle name="Komma 3 2 5 2 2 4 4" xfId="19727" xr:uid="{0500DDE7-B647-4138-B22D-BB09DF357390}"/>
    <cellStyle name="Komma 3 2 5 2 2 4 4 2" xfId="47243" xr:uid="{E8BC128B-A8B9-43F4-A990-E40005786293}"/>
    <cellStyle name="Komma 3 2 5 2 2 4 5" xfId="25254" xr:uid="{DF8C9C02-4213-4068-8592-A42534246077}"/>
    <cellStyle name="Komma 3 2 5 2 2 5" xfId="6189" xr:uid="{3502CE58-D41F-4742-8F09-04035EC39FCA}"/>
    <cellStyle name="Komma 3 2 5 2 2 5 2" xfId="28258" xr:uid="{14DEFCCD-BC43-4AD3-A26C-E621DB650E86}"/>
    <cellStyle name="Komma 3 2 5 2 2 6" xfId="11575" xr:uid="{57C6EC35-13A6-43F5-AF6D-2E7213A4DA33}"/>
    <cellStyle name="Komma 3 2 5 2 2 6 2" xfId="33644" xr:uid="{910D3189-3B31-4356-9D91-E7AEC1490773}"/>
    <cellStyle name="Komma 3 2 5 2 2 6 3" xfId="39192" xr:uid="{57AE1917-8530-4392-9BC2-14018ABDD946}"/>
    <cellStyle name="Komma 3 2 5 2 2 7" xfId="17123" xr:uid="{D2F4034D-581F-4012-9F84-BE8B6230C73D}"/>
    <cellStyle name="Komma 3 2 5 2 2 7 2" xfId="44740" xr:uid="{FA6C0DA9-B8D9-4353-82DD-3A828578F58B}"/>
    <cellStyle name="Komma 3 2 5 2 2 8" xfId="22751" xr:uid="{C26C3062-3DD5-4311-9166-141B7B9A4E1E}"/>
    <cellStyle name="Komma 3 2 5 2 3" xfId="2744" xr:uid="{866004D2-CA7C-4934-84CF-490997E0161F}"/>
    <cellStyle name="Komma 3 2 5 2 3 2" xfId="13738" xr:uid="{E76B6A4B-DB9F-4195-832A-7B83C6A9D172}"/>
    <cellStyle name="Komma 3 2 5 2 3 2 2" xfId="35807" xr:uid="{CBA2C3A6-31B5-4828-852D-6AE958493B89}"/>
    <cellStyle name="Komma 3 2 5 2 3 2 3" xfId="41355" xr:uid="{B2A13E03-EB00-4D25-A578-7B03DB57B4EC}"/>
    <cellStyle name="Komma 3 2 5 2 3 3" xfId="19306" xr:uid="{D5D12063-D836-4624-86F1-8712B8DCF96E}"/>
    <cellStyle name="Komma 3 2 5 2 3 4" xfId="38681" xr:uid="{C366D57D-08A5-42B4-8F9B-6A47ACD68970}"/>
    <cellStyle name="Komma 3 2 5 2 4" xfId="5768" xr:uid="{2689E511-19A7-4B5B-8A3B-C2C560DB5CFB}"/>
    <cellStyle name="Komma 3 2 5 2 4 2" xfId="27837" xr:uid="{15E93812-99AD-4526-A420-C04716DAA25C}"/>
    <cellStyle name="Komma 3 2 5 2 5" xfId="16702" xr:uid="{CB2B0910-8F82-441B-BB7F-0D14AB3B17CE}"/>
    <cellStyle name="Komma 3 2 5 2 5 2" xfId="44319" xr:uid="{49D6421D-4DDA-4383-86F0-B0C2B36C8AF1}"/>
    <cellStyle name="Komma 3 2 5 2 6" xfId="22330" xr:uid="{F507095D-F632-4FEE-9418-13EFDFD881A7}"/>
    <cellStyle name="Komma 3 2 5 3" xfId="239" xr:uid="{01A92B08-5B60-4F5A-AA14-348029981DA8}"/>
    <cellStyle name="Komma 3 2 5 3 2" xfId="662" xr:uid="{39C73937-96BC-4F01-8135-A8AF7372977F}"/>
    <cellStyle name="Komma 3 2 5 3 2 2" xfId="1463" xr:uid="{09BF4180-4A4F-44ED-B3A7-F5F962576E9A}"/>
    <cellStyle name="Komma 3 2 5 3 2 2 2" xfId="4067" xr:uid="{6465EBDF-582E-4DDA-8D26-953E683154A8}"/>
    <cellStyle name="Komma 3 2 5 3 2 2 2 2" xfId="9574" xr:uid="{20AD08BA-48EE-44FF-A674-86A605FFCC57}"/>
    <cellStyle name="Komma 3 2 5 3 2 2 2 2 2" xfId="31643" xr:uid="{08C40B7A-6881-4F01-9A62-8AF4FE744F3E}"/>
    <cellStyle name="Komma 3 2 5 3 2 2 2 3" xfId="15061" xr:uid="{6C0A0730-81E1-40B1-99DC-AF086F6D0E2D}"/>
    <cellStyle name="Komma 3 2 5 3 2 2 2 3 2" xfId="37130" xr:uid="{3129226A-E31A-415D-A6E7-969B0DA24E8A}"/>
    <cellStyle name="Komma 3 2 5 3 2 2 2 3 3" xfId="42678" xr:uid="{FED5E583-9BA8-4391-A467-6E983A0CCAD7}"/>
    <cellStyle name="Komma 3 2 5 3 2 2 2 4" xfId="20629" xr:uid="{E97417EA-0016-4EB8-89F6-067575F12FC3}"/>
    <cellStyle name="Komma 3 2 5 3 2 2 2 4 2" xfId="48125" xr:uid="{5FF357EC-F133-488F-B991-97471A815448}"/>
    <cellStyle name="Komma 3 2 5 3 2 2 2 5" xfId="26136" xr:uid="{08D23CF9-4A7E-48DC-AF57-552A1DAFD4EF}"/>
    <cellStyle name="Komma 3 2 5 3 2 2 3" xfId="7091" xr:uid="{A1C2AD4E-ECAD-4713-9A74-311FCEBD5924}"/>
    <cellStyle name="Komma 3 2 5 3 2 2 3 2" xfId="29160" xr:uid="{27B817C7-E95D-44C0-831D-CBF7F141D89C}"/>
    <cellStyle name="Komma 3 2 5 3 2 2 4" xfId="12457" xr:uid="{5116748E-BAAC-4E0A-8581-5A1C9FB9B0F4}"/>
    <cellStyle name="Komma 3 2 5 3 2 2 4 2" xfId="34526" xr:uid="{0A38CC27-3D8E-42BB-8C89-968AFA56B5FE}"/>
    <cellStyle name="Komma 3 2 5 3 2 2 4 3" xfId="40074" xr:uid="{06B3A3B6-B003-4810-B856-59CEA77077AD}"/>
    <cellStyle name="Komma 3 2 5 3 2 2 5" xfId="18025" xr:uid="{10DE5D02-340A-4835-B033-F566FD0A7F50}"/>
    <cellStyle name="Komma 3 2 5 3 2 2 5 2" xfId="45642" xr:uid="{9CDCA571-56E3-461D-B973-B15CAAD6EB9A}"/>
    <cellStyle name="Komma 3 2 5 3 2 2 6" xfId="23653" xr:uid="{C753E118-3285-49BD-AE4D-F9FE1EC66FED}"/>
    <cellStyle name="Komma 3 2 5 3 2 3" xfId="2244" xr:uid="{8F9EF61D-8232-4E1D-802B-6D7C62C1E401}"/>
    <cellStyle name="Komma 3 2 5 3 2 3 2" xfId="4848" xr:uid="{634C7F43-85F4-4292-89D4-F14CEDF9C4A8}"/>
    <cellStyle name="Komma 3 2 5 3 2 3 2 2" xfId="10355" xr:uid="{72585713-DE3E-41C5-8464-217050F9A92B}"/>
    <cellStyle name="Komma 3 2 5 3 2 3 2 2 2" xfId="32424" xr:uid="{D9546382-C813-4AA1-B5F2-029E8EE8E886}"/>
    <cellStyle name="Komma 3 2 5 3 2 3 2 3" xfId="15842" xr:uid="{BB93B406-E946-4B25-AACC-63203D48A2C7}"/>
    <cellStyle name="Komma 3 2 5 3 2 3 2 3 2" xfId="37911" xr:uid="{8F92B587-1B8E-48A5-9DC2-DA460096FEA2}"/>
    <cellStyle name="Komma 3 2 5 3 2 3 2 3 3" xfId="43459" xr:uid="{2EDD2C52-A207-4C28-8695-FC07A7935F83}"/>
    <cellStyle name="Komma 3 2 5 3 2 3 2 4" xfId="21410" xr:uid="{2403CA67-218C-43A1-ACCB-32BC53E24B38}"/>
    <cellStyle name="Komma 3 2 5 3 2 3 2 4 2" xfId="48906" xr:uid="{DB775C04-5E8E-4206-963D-416E80E2600C}"/>
    <cellStyle name="Komma 3 2 5 3 2 3 2 5" xfId="26917" xr:uid="{06D01C35-8BCF-4BA3-AB86-4606B17EAB5C}"/>
    <cellStyle name="Komma 3 2 5 3 2 3 3" xfId="7872" xr:uid="{9D482AC3-D001-41C4-AEFA-1AA0615BCB26}"/>
    <cellStyle name="Komma 3 2 5 3 2 3 3 2" xfId="29941" xr:uid="{CAAD61C3-033A-4641-9719-711B9FF0568F}"/>
    <cellStyle name="Komma 3 2 5 3 2 3 4" xfId="13238" xr:uid="{DFD27ACC-DD60-4216-B0F1-6DC349C74608}"/>
    <cellStyle name="Komma 3 2 5 3 2 3 4 2" xfId="35307" xr:uid="{91B69569-D723-4C2C-8201-40D37A29ED65}"/>
    <cellStyle name="Komma 3 2 5 3 2 3 4 3" xfId="40855" xr:uid="{374A1C33-5288-42F4-BCA5-359283C76DAA}"/>
    <cellStyle name="Komma 3 2 5 3 2 3 5" xfId="18806" xr:uid="{D505EEFD-6D84-4EBA-93E3-E42C76FD86E8}"/>
    <cellStyle name="Komma 3 2 5 3 2 3 5 2" xfId="46423" xr:uid="{72F3EF4F-4C88-49CD-89DD-F18B7DB3DA6F}"/>
    <cellStyle name="Komma 3 2 5 3 2 3 6" xfId="24434" xr:uid="{110A69EE-5607-49F4-876C-40D0F21CEE8F}"/>
    <cellStyle name="Komma 3 2 5 3 2 4" xfId="3266" xr:uid="{C5F3BEF1-E945-4F5B-9EF6-7F0C75EC4F19}"/>
    <cellStyle name="Komma 3 2 5 3 2 4 2" xfId="8793" xr:uid="{72895444-3458-4964-A5BB-E89AD1EE2009}"/>
    <cellStyle name="Komma 3 2 5 3 2 4 2 2" xfId="30862" xr:uid="{76012C2F-DCD0-45C2-A3FA-4F688DFDC780}"/>
    <cellStyle name="Komma 3 2 5 3 2 4 3" xfId="14260" xr:uid="{48D8B01F-8F3A-48E1-9C77-7881DE413251}"/>
    <cellStyle name="Komma 3 2 5 3 2 4 3 2" xfId="36329" xr:uid="{19F04E59-6E7A-4CFD-8FEF-0844FFB9D4A3}"/>
    <cellStyle name="Komma 3 2 5 3 2 4 3 3" xfId="41877" xr:uid="{62E4F017-586A-4D13-8F8E-26AF829896B2}"/>
    <cellStyle name="Komma 3 2 5 3 2 4 4" xfId="19828" xr:uid="{7687BB9E-8483-4919-A685-C8C87150DCBC}"/>
    <cellStyle name="Komma 3 2 5 3 2 4 4 2" xfId="47344" xr:uid="{CC84BE5F-D7EE-467A-A874-5DE857EA902A}"/>
    <cellStyle name="Komma 3 2 5 3 2 4 5" xfId="25355" xr:uid="{7049E31C-F3F0-4632-8E68-8FD22CB36E51}"/>
    <cellStyle name="Komma 3 2 5 3 2 5" xfId="6290" xr:uid="{7A49981D-F0AA-4572-B7ED-5A7514461DFA}"/>
    <cellStyle name="Komma 3 2 5 3 2 5 2" xfId="28359" xr:uid="{F07E028A-8267-4EFF-9CBF-F7D649A44BCD}"/>
    <cellStyle name="Komma 3 2 5 3 2 6" xfId="11676" xr:uid="{071330E9-D34D-4C7C-BA78-921F53EDA624}"/>
    <cellStyle name="Komma 3 2 5 3 2 6 2" xfId="33745" xr:uid="{E7675781-F382-4E38-BCFA-807EAEAAD1C9}"/>
    <cellStyle name="Komma 3 2 5 3 2 6 3" xfId="39293" xr:uid="{A0F366BE-7D96-4C09-BBA2-CC7F85C62641}"/>
    <cellStyle name="Komma 3 2 5 3 2 7" xfId="17224" xr:uid="{7E4A751D-4FEA-4527-A24E-0E5F61620247}"/>
    <cellStyle name="Komma 3 2 5 3 2 7 2" xfId="44841" xr:uid="{D1CF4A77-C8C1-4379-A133-18DCE461FFB0}"/>
    <cellStyle name="Komma 3 2 5 3 2 8" xfId="22852" xr:uid="{A6502BED-96B1-4112-99B0-5EB90765715A}"/>
    <cellStyle name="Komma 3 2 5 3 3" xfId="2845" xr:uid="{DB22EAC7-6F3F-410A-A5F5-F578A9F9CCC9}"/>
    <cellStyle name="Komma 3 2 5 3 3 2" xfId="13839" xr:uid="{B9C492E0-45E1-4A3E-BDEB-0CEF45986082}"/>
    <cellStyle name="Komma 3 2 5 3 3 2 2" xfId="35908" xr:uid="{390A2214-C667-4A8F-8F91-1390F0AEB711}"/>
    <cellStyle name="Komma 3 2 5 3 3 2 3" xfId="41456" xr:uid="{475BA5F1-07D5-447A-A647-16EED71B17E8}"/>
    <cellStyle name="Komma 3 2 5 3 3 3" xfId="19407" xr:uid="{410F95E2-70F9-4A12-9A2A-622F94CD0ADC}"/>
    <cellStyle name="Komma 3 2 5 3 3 4" xfId="38712" xr:uid="{73ADA01A-F9C4-4C22-B744-A4AB1C5B8D7F}"/>
    <cellStyle name="Komma 3 2 5 3 4" xfId="5869" xr:uid="{DFA0EB40-5397-4B79-A26B-B438423AFE0C}"/>
    <cellStyle name="Komma 3 2 5 3 4 2" xfId="27938" xr:uid="{31ABB66A-0AF9-4D14-A763-28F9573FF5F1}"/>
    <cellStyle name="Komma 3 2 5 3 5" xfId="16803" xr:uid="{FD734ED1-15E7-4355-9573-10201C725966}"/>
    <cellStyle name="Komma 3 2 5 3 5 2" xfId="44420" xr:uid="{BE611350-4D8F-4148-8BA8-872FD693CF99}"/>
    <cellStyle name="Komma 3 2 5 3 6" xfId="22431" xr:uid="{69C96103-79C0-4D0C-AD7B-AFEB0D8164AF}"/>
    <cellStyle name="Komma 3 2 5 4" xfId="339" xr:uid="{00A83E76-CE48-458E-9779-0570DDE4F640}"/>
    <cellStyle name="Komma 3 2 5 4 2" xfId="762" xr:uid="{857C724B-32EE-4107-BDC1-7792028A85FB}"/>
    <cellStyle name="Komma 3 2 5 4 2 2" xfId="1563" xr:uid="{D8CD9B32-F452-42D4-BB0A-5E76A71B7882}"/>
    <cellStyle name="Komma 3 2 5 4 2 2 2" xfId="4167" xr:uid="{D81B3014-3038-4A68-9286-0431AF7B6D3C}"/>
    <cellStyle name="Komma 3 2 5 4 2 2 2 2" xfId="9674" xr:uid="{506CCDD1-B684-4163-B2B7-FCAFCB5A725E}"/>
    <cellStyle name="Komma 3 2 5 4 2 2 2 2 2" xfId="31743" xr:uid="{344A0E39-3F0F-4D72-8A5C-3A9B00C0B315}"/>
    <cellStyle name="Komma 3 2 5 4 2 2 2 3" xfId="15161" xr:uid="{6DC3D081-7E39-4185-A082-0723F76EC2ED}"/>
    <cellStyle name="Komma 3 2 5 4 2 2 2 3 2" xfId="37230" xr:uid="{79769FCD-AA44-47DA-9A1B-0B2D59B8B476}"/>
    <cellStyle name="Komma 3 2 5 4 2 2 2 3 3" xfId="42778" xr:uid="{8321E251-7707-4BA5-9AD2-27E465A838EA}"/>
    <cellStyle name="Komma 3 2 5 4 2 2 2 4" xfId="20729" xr:uid="{FC301E37-AE70-4910-A8C4-BD940050A3B5}"/>
    <cellStyle name="Komma 3 2 5 4 2 2 2 4 2" xfId="48225" xr:uid="{853CC023-505C-4FC4-8C64-A14B4727F666}"/>
    <cellStyle name="Komma 3 2 5 4 2 2 2 5" xfId="26236" xr:uid="{5AF29AE7-3487-40D5-9DF4-A37F7837361A}"/>
    <cellStyle name="Komma 3 2 5 4 2 2 3" xfId="7191" xr:uid="{8196AB8B-7A5C-4283-BB16-8C9C4BA3FF22}"/>
    <cellStyle name="Komma 3 2 5 4 2 2 3 2" xfId="29260" xr:uid="{CFD81584-5DA7-4AB7-80CE-2AEBC8DEE045}"/>
    <cellStyle name="Komma 3 2 5 4 2 2 4" xfId="12557" xr:uid="{CF34BCDC-8969-4F16-9F2F-F8537F4E86A9}"/>
    <cellStyle name="Komma 3 2 5 4 2 2 4 2" xfId="34626" xr:uid="{BC8B51C3-FF26-4795-8DE6-8D883EAF892B}"/>
    <cellStyle name="Komma 3 2 5 4 2 2 4 3" xfId="40174" xr:uid="{E0C7151F-AF58-4220-8FBA-DB4F2531B3E5}"/>
    <cellStyle name="Komma 3 2 5 4 2 2 5" xfId="18125" xr:uid="{31DE8B9D-DE12-40E4-B3B2-F80CE6B3BF7A}"/>
    <cellStyle name="Komma 3 2 5 4 2 2 5 2" xfId="45742" xr:uid="{E100FD1C-2A8C-44DD-B92C-394C52D5E0E6}"/>
    <cellStyle name="Komma 3 2 5 4 2 2 6" xfId="23753" xr:uid="{844D7AFA-F752-42DA-8008-A200265E4AC0}"/>
    <cellStyle name="Komma 3 2 5 4 2 3" xfId="2344" xr:uid="{C98C8FCD-C831-460D-9D97-C1F20D0E07DF}"/>
    <cellStyle name="Komma 3 2 5 4 2 3 2" xfId="4948" xr:uid="{399C5E5B-B213-4215-B332-AFD09501AAA7}"/>
    <cellStyle name="Komma 3 2 5 4 2 3 2 2" xfId="10455" xr:uid="{97B3CB66-86E5-41BE-BAB1-B4B44882447B}"/>
    <cellStyle name="Komma 3 2 5 4 2 3 2 2 2" xfId="32524" xr:uid="{76FC9253-79D1-4A15-B336-403D29855507}"/>
    <cellStyle name="Komma 3 2 5 4 2 3 2 3" xfId="15942" xr:uid="{D037B651-25B3-4E5E-92B4-4A40E4FEEB4D}"/>
    <cellStyle name="Komma 3 2 5 4 2 3 2 3 2" xfId="38011" xr:uid="{EDEF0DE8-2472-4B48-AAC5-A9326E650C29}"/>
    <cellStyle name="Komma 3 2 5 4 2 3 2 3 3" xfId="43559" xr:uid="{A8C036CB-6FDA-431F-855D-D761C2DB932E}"/>
    <cellStyle name="Komma 3 2 5 4 2 3 2 4" xfId="21510" xr:uid="{74030ED7-1E9A-4D69-9B9A-299811A8745F}"/>
    <cellStyle name="Komma 3 2 5 4 2 3 2 4 2" xfId="49006" xr:uid="{73B5B67C-5AF8-4875-835A-5FE205AC142E}"/>
    <cellStyle name="Komma 3 2 5 4 2 3 2 5" xfId="27017" xr:uid="{DC432845-E517-4E41-A533-EE3058D93F92}"/>
    <cellStyle name="Komma 3 2 5 4 2 3 3" xfId="7972" xr:uid="{07AA0163-2B44-4229-898B-FC7506501A00}"/>
    <cellStyle name="Komma 3 2 5 4 2 3 3 2" xfId="30041" xr:uid="{277629DE-D663-4163-AF16-D35FA0823CE7}"/>
    <cellStyle name="Komma 3 2 5 4 2 3 4" xfId="13338" xr:uid="{21EA4D08-E154-4D96-B7EE-443009ADDD2B}"/>
    <cellStyle name="Komma 3 2 5 4 2 3 4 2" xfId="35407" xr:uid="{619052E3-A03D-45EC-AC8B-F158100745CA}"/>
    <cellStyle name="Komma 3 2 5 4 2 3 4 3" xfId="40955" xr:uid="{7FC3EDF2-0A61-4765-A025-B0FA4E2E9D87}"/>
    <cellStyle name="Komma 3 2 5 4 2 3 5" xfId="18906" xr:uid="{0656FD7B-3072-43A1-B7A1-FD7FD239FF11}"/>
    <cellStyle name="Komma 3 2 5 4 2 3 5 2" xfId="46523" xr:uid="{4CE645E9-45A5-4F63-9E81-D8FB9BC40B73}"/>
    <cellStyle name="Komma 3 2 5 4 2 3 6" xfId="24534" xr:uid="{956F5725-1AA1-43E6-9B0D-8E4CA2D78498}"/>
    <cellStyle name="Komma 3 2 5 4 2 4" xfId="3366" xr:uid="{322F6373-D1D4-46F5-AAA8-C93521E9E8BA}"/>
    <cellStyle name="Komma 3 2 5 4 2 4 2" xfId="8893" xr:uid="{69B81980-5941-46D8-B7F8-E6DAFB4D2B5B}"/>
    <cellStyle name="Komma 3 2 5 4 2 4 2 2" xfId="30962" xr:uid="{141575EC-B886-4B22-8F29-D12D3E338449}"/>
    <cellStyle name="Komma 3 2 5 4 2 4 3" xfId="14360" xr:uid="{344771DE-CB44-4DFF-B81C-BA564FF28A30}"/>
    <cellStyle name="Komma 3 2 5 4 2 4 3 2" xfId="36429" xr:uid="{8D7CC1E9-0F95-4CA7-8B67-DCBD028F317F}"/>
    <cellStyle name="Komma 3 2 5 4 2 4 3 3" xfId="41977" xr:uid="{2506A6A8-228B-4238-ACD5-88B537B618B1}"/>
    <cellStyle name="Komma 3 2 5 4 2 4 4" xfId="19928" xr:uid="{4C02513E-841E-4AE9-A890-A3C77A433BEF}"/>
    <cellStyle name="Komma 3 2 5 4 2 4 4 2" xfId="47444" xr:uid="{D0BE25B7-28FD-4D99-8980-11E71DF900C8}"/>
    <cellStyle name="Komma 3 2 5 4 2 4 5" xfId="25455" xr:uid="{C0E0FEB1-9611-4425-AFF6-4CF73D9FDF6C}"/>
    <cellStyle name="Komma 3 2 5 4 2 5" xfId="6390" xr:uid="{8121F0C6-1970-4D46-BE18-23953AFA22EE}"/>
    <cellStyle name="Komma 3 2 5 4 2 5 2" xfId="28459" xr:uid="{2B33A34F-FCA2-456B-87AD-D6A1651853D5}"/>
    <cellStyle name="Komma 3 2 5 4 2 6" xfId="11776" xr:uid="{61D671E3-4DA7-4E41-A326-5235CA3BE90E}"/>
    <cellStyle name="Komma 3 2 5 4 2 6 2" xfId="33845" xr:uid="{10EF4422-FE3E-40DD-BBF4-983F1AE01CA3}"/>
    <cellStyle name="Komma 3 2 5 4 2 6 3" xfId="39393" xr:uid="{3BBBF429-E7EC-4DCB-8A48-48CF6B7E3A2B}"/>
    <cellStyle name="Komma 3 2 5 4 2 7" xfId="17324" xr:uid="{B2EA7079-F09B-481B-AF5D-68D712DF6C20}"/>
    <cellStyle name="Komma 3 2 5 4 2 7 2" xfId="44941" xr:uid="{7E2F2768-6F9C-46EA-95C8-058B957CD944}"/>
    <cellStyle name="Komma 3 2 5 4 2 8" xfId="22952" xr:uid="{F5C38C32-5BF7-485B-A6E1-86ED7B4BD994}"/>
    <cellStyle name="Komma 3 2 5 4 3" xfId="2945" xr:uid="{C17AB718-9ED0-4E45-BD8F-AADE69901E83}"/>
    <cellStyle name="Komma 3 2 5 4 3 2" xfId="13939" xr:uid="{DCACDFDB-6F61-4F92-B0C2-9D99D1F127D3}"/>
    <cellStyle name="Komma 3 2 5 4 3 2 2" xfId="36008" xr:uid="{0BF3A041-08A8-4734-B20F-AFEC56EB2B51}"/>
    <cellStyle name="Komma 3 2 5 4 3 2 3" xfId="41556" xr:uid="{BCB2DA51-D226-4CFB-A408-0F986AB9DB1C}"/>
    <cellStyle name="Komma 3 2 5 4 3 3" xfId="19507" xr:uid="{A212C5E8-F8DC-4159-B5F5-73620AC5FA64}"/>
    <cellStyle name="Komma 3 2 5 4 3 4" xfId="38732" xr:uid="{A1B10542-EBA2-41F7-9CD1-DDF96762B4EC}"/>
    <cellStyle name="Komma 3 2 5 4 4" xfId="5969" xr:uid="{C6773EE5-B666-4436-B938-CB5647BA67C4}"/>
    <cellStyle name="Komma 3 2 5 4 4 2" xfId="28038" xr:uid="{5FAA5378-0562-4BAF-8D8A-1E462BE0F8C3}"/>
    <cellStyle name="Komma 3 2 5 4 5" xfId="16903" xr:uid="{23798CB8-C2AF-468F-B407-840C8CB8A0FC}"/>
    <cellStyle name="Komma 3 2 5 4 5 2" xfId="44520" xr:uid="{44E47139-448A-41EB-9A8C-D494841E71BE}"/>
    <cellStyle name="Komma 3 2 5 4 6" xfId="22531" xr:uid="{766161C8-BFF4-4E46-890F-0AA889100434}"/>
    <cellStyle name="Komma 3 2 5 5" xfId="481" xr:uid="{B8DEF726-EC00-40A1-809B-E94069EAD164}"/>
    <cellStyle name="Komma 3 2 5 5 2" xfId="1282" xr:uid="{9A5CBA9A-650A-48BC-8DFE-9A08E1B4745B}"/>
    <cellStyle name="Komma 3 2 5 5 2 2" xfId="3886" xr:uid="{43405677-0E09-4167-9100-85D38B984E1D}"/>
    <cellStyle name="Komma 3 2 5 5 2 2 2" xfId="9393" xr:uid="{8F4E1BD7-55A4-4509-98EB-C704D3F402D5}"/>
    <cellStyle name="Komma 3 2 5 5 2 2 2 2" xfId="31462" xr:uid="{2FB10AC6-1926-4D6C-BB59-09D0CA208CBF}"/>
    <cellStyle name="Komma 3 2 5 5 2 2 3" xfId="14880" xr:uid="{222227C1-5C07-4878-ACC3-14F25E9DE8BB}"/>
    <cellStyle name="Komma 3 2 5 5 2 2 3 2" xfId="36949" xr:uid="{BFE72932-FFB2-46D3-8580-3BB18EE1A0FB}"/>
    <cellStyle name="Komma 3 2 5 5 2 2 3 3" xfId="42497" xr:uid="{64AA29B1-A8FE-47D8-983E-00CA141CF50D}"/>
    <cellStyle name="Komma 3 2 5 5 2 2 4" xfId="20448" xr:uid="{0967BC51-9B35-4003-98B5-23A4A1F69B1B}"/>
    <cellStyle name="Komma 3 2 5 5 2 2 4 2" xfId="47944" xr:uid="{D318E0E1-EC77-43B9-92C2-5C964B736EEC}"/>
    <cellStyle name="Komma 3 2 5 5 2 2 5" xfId="25955" xr:uid="{1D2338E8-469E-4244-AD7A-A3BC254F9F28}"/>
    <cellStyle name="Komma 3 2 5 5 2 3" xfId="6910" xr:uid="{BA9E97F2-8141-4459-B633-9FAD20AD02C3}"/>
    <cellStyle name="Komma 3 2 5 5 2 3 2" xfId="28979" xr:uid="{5CA2DC1C-25B4-47FC-A22A-BDE574C4E80C}"/>
    <cellStyle name="Komma 3 2 5 5 2 4" xfId="12276" xr:uid="{9246F411-66FE-47DD-8B62-92F6477F5911}"/>
    <cellStyle name="Komma 3 2 5 5 2 4 2" xfId="34345" xr:uid="{DB01E138-5B99-428D-AE05-88C153B7AA04}"/>
    <cellStyle name="Komma 3 2 5 5 2 4 3" xfId="39893" xr:uid="{926DA1C1-9113-413B-8BF6-490339A540D0}"/>
    <cellStyle name="Komma 3 2 5 5 2 5" xfId="17844" xr:uid="{CFDDC121-B595-4CAB-BC20-264522D93A07}"/>
    <cellStyle name="Komma 3 2 5 5 2 5 2" xfId="45461" xr:uid="{4EA07F0A-EF11-4CFA-BF3F-C038AC8D49EC}"/>
    <cellStyle name="Komma 3 2 5 5 2 6" xfId="23472" xr:uid="{65118C89-7CD5-41C9-BE66-77B441BF90E6}"/>
    <cellStyle name="Komma 3 2 5 5 3" xfId="2063" xr:uid="{077C0802-E203-431C-A525-53865C84E98E}"/>
    <cellStyle name="Komma 3 2 5 5 3 2" xfId="4667" xr:uid="{700D451C-85A8-4E8D-9DCC-03577111597D}"/>
    <cellStyle name="Komma 3 2 5 5 3 2 2" xfId="10174" xr:uid="{1BBFEBC1-E81C-4287-8B49-6261D18605CF}"/>
    <cellStyle name="Komma 3 2 5 5 3 2 2 2" xfId="32243" xr:uid="{CEA36BD6-116A-4CC3-A0F6-E9C150C96B09}"/>
    <cellStyle name="Komma 3 2 5 5 3 2 3" xfId="15661" xr:uid="{0E2505C9-B7F6-4417-BB9B-C9039A7160F6}"/>
    <cellStyle name="Komma 3 2 5 5 3 2 3 2" xfId="37730" xr:uid="{70650205-8805-479B-9C1B-9560C097FC4D}"/>
    <cellStyle name="Komma 3 2 5 5 3 2 3 3" xfId="43278" xr:uid="{FA5F4829-4DB9-4528-87E8-5E812BE67D30}"/>
    <cellStyle name="Komma 3 2 5 5 3 2 4" xfId="21229" xr:uid="{317178E2-E3C8-4CA6-98CB-AD77A724FA56}"/>
    <cellStyle name="Komma 3 2 5 5 3 2 4 2" xfId="48725" xr:uid="{106323BE-C2E8-42E6-831F-50F6F8D83207}"/>
    <cellStyle name="Komma 3 2 5 5 3 2 5" xfId="26736" xr:uid="{5137199D-5B0C-468B-812F-7ECCBAA2690B}"/>
    <cellStyle name="Komma 3 2 5 5 3 3" xfId="7691" xr:uid="{6A5B9816-C7BD-4726-A68C-6254BDC83734}"/>
    <cellStyle name="Komma 3 2 5 5 3 3 2" xfId="29760" xr:uid="{238E48F1-8B31-4BF9-9084-853F7612A011}"/>
    <cellStyle name="Komma 3 2 5 5 3 4" xfId="13057" xr:uid="{27C19869-7B85-4E8E-AF7B-D9C616315BCE}"/>
    <cellStyle name="Komma 3 2 5 5 3 4 2" xfId="35126" xr:uid="{9128665E-9312-47E1-A944-8BE621DED302}"/>
    <cellStyle name="Komma 3 2 5 5 3 4 3" xfId="40674" xr:uid="{310510D1-74E0-4B88-BA4D-0CD247F4DA92}"/>
    <cellStyle name="Komma 3 2 5 5 3 5" xfId="18625" xr:uid="{8C9661FA-51C1-49E6-AE69-2E5607D29AB1}"/>
    <cellStyle name="Komma 3 2 5 5 3 5 2" xfId="46242" xr:uid="{D976CCAC-86A1-4243-8389-749CFA7BBD53}"/>
    <cellStyle name="Komma 3 2 5 5 3 6" xfId="24253" xr:uid="{D30A0498-4906-4D3E-8A6F-2D0D1A20B574}"/>
    <cellStyle name="Komma 3 2 5 5 4" xfId="3085" xr:uid="{F5173629-B0F9-4064-A5FA-AC9BA63EB57B}"/>
    <cellStyle name="Komma 3 2 5 5 4 2" xfId="8612" xr:uid="{9BCDFCB6-9EE5-4C30-B13B-AD5F4644FA82}"/>
    <cellStyle name="Komma 3 2 5 5 4 2 2" xfId="30681" xr:uid="{46D1A067-18B0-48A6-83A6-D54F1918D874}"/>
    <cellStyle name="Komma 3 2 5 5 4 3" xfId="14079" xr:uid="{D26F6020-67D6-4484-BB3F-40A458DD974F}"/>
    <cellStyle name="Komma 3 2 5 5 4 3 2" xfId="36148" xr:uid="{EC77735B-88B3-4FEB-95B1-230653A0B317}"/>
    <cellStyle name="Komma 3 2 5 5 4 3 3" xfId="41696" xr:uid="{F4E0E98B-E7F0-4859-BDE7-7BDC92D5907C}"/>
    <cellStyle name="Komma 3 2 5 5 4 4" xfId="19647" xr:uid="{3951B61A-0F22-479D-A274-99C62F735DF1}"/>
    <cellStyle name="Komma 3 2 5 5 4 4 2" xfId="47163" xr:uid="{90D3D45E-8E9B-4A24-A69C-14368C155753}"/>
    <cellStyle name="Komma 3 2 5 5 4 5" xfId="25174" xr:uid="{493322D0-5F0E-4E06-A785-F6417DB89988}"/>
    <cellStyle name="Komma 3 2 5 5 5" xfId="6109" xr:uid="{BF79FF45-A40A-4599-91C1-495C0B3B1E1E}"/>
    <cellStyle name="Komma 3 2 5 5 5 2" xfId="28178" xr:uid="{A5447025-05E4-4478-91F7-DB9D89C01F6F}"/>
    <cellStyle name="Komma 3 2 5 5 6" xfId="11495" xr:uid="{8AD4A3DF-2F59-475E-B5AB-005F56EA2C7E}"/>
    <cellStyle name="Komma 3 2 5 5 6 2" xfId="33564" xr:uid="{113C6F1F-D66F-4F5A-8216-6C574514545E}"/>
    <cellStyle name="Komma 3 2 5 5 6 3" xfId="39112" xr:uid="{4AA383A7-5955-4B10-A4BC-BE33C506C97A}"/>
    <cellStyle name="Komma 3 2 5 5 7" xfId="17043" xr:uid="{D770EF8E-9120-4188-9AB5-376D3B4A533C}"/>
    <cellStyle name="Komma 3 2 5 5 7 2" xfId="44660" xr:uid="{2F65E1EB-7292-4F23-BE1B-9B8F26DC3613}"/>
    <cellStyle name="Komma 3 2 5 5 8" xfId="22671" xr:uid="{00561D1E-00AA-4EBB-AEAE-FB01350FAFA7}"/>
    <cellStyle name="Komma 3 2 5 6" xfId="902" xr:uid="{6845F542-2496-4238-8787-3135044D439B}"/>
    <cellStyle name="Komma 3 2 5 6 2" xfId="3506" xr:uid="{8B25F33E-E966-4E14-8FE2-D9ABE17DCD8D}"/>
    <cellStyle name="Komma 3 2 5 6 2 2" xfId="14500" xr:uid="{CDD984F3-656B-4A57-B608-11C355A574DA}"/>
    <cellStyle name="Komma 3 2 5 6 2 2 2" xfId="36569" xr:uid="{B7938B89-D9CB-443B-A5F9-7BB90834387C}"/>
    <cellStyle name="Komma 3 2 5 6 2 2 3" xfId="42117" xr:uid="{7D420763-1CAF-4FAF-8C75-8F97C233DBE6}"/>
    <cellStyle name="Komma 3 2 5 6 2 3" xfId="20068" xr:uid="{B71DFDF4-6DC2-488A-A3D6-2E695410667C}"/>
    <cellStyle name="Komma 3 2 5 6 2 4" xfId="38752" xr:uid="{119F928B-B02C-4ED7-B0E6-373FD3AC5E58}"/>
    <cellStyle name="Komma 3 2 5 6 3" xfId="5428" xr:uid="{4EA0AAF2-F3E2-48FB-A057-F75E72B416D5}"/>
    <cellStyle name="Komma 3 2 5 6 3 2" xfId="10935" xr:uid="{6D5072AF-585D-41F5-93D2-AF6E4A0237AF}"/>
    <cellStyle name="Komma 3 2 5 6 3 2 2" xfId="33004" xr:uid="{255B0DC5-10B4-4ABF-ADA4-E1F794A6CA1A}"/>
    <cellStyle name="Komma 3 2 5 6 3 3" xfId="16422" xr:uid="{1F827731-CC27-40C5-B761-FF452CB1CB73}"/>
    <cellStyle name="Komma 3 2 5 6 3 3 2" xfId="38491" xr:uid="{E02EBEA6-FBE9-4BDA-A80B-7700192DEA50}"/>
    <cellStyle name="Komma 3 2 5 6 3 3 3" xfId="44039" xr:uid="{EA159D98-94FD-48D2-AC47-5889CB3AA8FE}"/>
    <cellStyle name="Komma 3 2 5 6 3 4" xfId="21990" xr:uid="{4BBD2FC4-2E9F-4478-93AF-04C02B515AF7}"/>
    <cellStyle name="Komma 3 2 5 6 3 4 2" xfId="49486" xr:uid="{2404D2A6-0D8A-4CB6-8E74-D4FC9460BB25}"/>
    <cellStyle name="Komma 3 2 5 6 3 5" xfId="27497" xr:uid="{B073710D-0A55-4D87-BEEF-9C2FDDC31211}"/>
    <cellStyle name="Komma 3 2 5 6 4" xfId="6530" xr:uid="{6BB39E76-9170-4B6B-8463-2726DBBFBDFF}"/>
    <cellStyle name="Komma 3 2 5 6 4 2" xfId="28599" xr:uid="{E3D9D9F6-4077-4EFC-BFED-8D62E82B901C}"/>
    <cellStyle name="Komma 3 2 5 6 5" xfId="17464" xr:uid="{AE482C89-38EE-4B20-8A50-D34DB62F7931}"/>
    <cellStyle name="Komma 3 2 5 6 5 2" xfId="45081" xr:uid="{F4513167-2465-441B-8252-BA4A07B518BE}"/>
    <cellStyle name="Komma 3 2 5 6 6" xfId="23092" xr:uid="{3CFE3D7C-8BC3-4E9A-8461-238CECD8EBD5}"/>
    <cellStyle name="Komma 3 2 5 7" xfId="2524" xr:uid="{931A9494-ED74-4134-8551-90B5490B9A94}"/>
    <cellStyle name="Komma 3 2 5 7 2" xfId="13518" xr:uid="{28C68157-7B6E-4D86-99DC-8F693F220F47}"/>
    <cellStyle name="Komma 3 2 5 7 2 2" xfId="35587" xr:uid="{A2DCD11F-6B67-4030-B81A-22E803455DA4}"/>
    <cellStyle name="Komma 3 2 5 7 2 3" xfId="41135" xr:uid="{5573933D-37EA-4BE4-972F-D2085768113D}"/>
    <cellStyle name="Komma 3 2 5 7 3" xfId="19086" xr:uid="{D058C0B8-FD86-4AFC-B500-1C21E1A740CE}"/>
    <cellStyle name="Komma 3 2 5 7 4" xfId="38651" xr:uid="{1CEF79CF-078D-4D12-B07E-F71BCAAADC41}"/>
    <cellStyle name="Komma 3 2 5 8" xfId="5688" xr:uid="{A0057080-56E8-4359-869B-41D9357D0913}"/>
    <cellStyle name="Komma 3 2 5 8 2" xfId="27757" xr:uid="{4280CADC-D90E-4FD0-9F9D-D67D6D5D3154}"/>
    <cellStyle name="Komma 3 2 5 9" xfId="16622" xr:uid="{8292DF4B-9440-45FC-9489-2FEE3E3628B8}"/>
    <cellStyle name="Komma 3 2 5 9 2" xfId="44239" xr:uid="{0C262D4B-7CC6-46D1-8BB9-2FA6BBB51D65}"/>
    <cellStyle name="Komma 3 2 6" xfId="199" xr:uid="{DF760DA2-34AC-45F7-A451-90FCC78C11D3}"/>
    <cellStyle name="Komma 3 2 6 2" xfId="622" xr:uid="{645E4398-35AC-4AE1-8FAF-F9C4F6541684}"/>
    <cellStyle name="Komma 3 2 6 2 2" xfId="1423" xr:uid="{6B6B7FA4-7F58-4FD3-B962-67ADAECAF095}"/>
    <cellStyle name="Komma 3 2 6 2 2 2" xfId="4027" xr:uid="{BC181FA8-5756-4790-AF8D-23CEC834A3E7}"/>
    <cellStyle name="Komma 3 2 6 2 2 2 2" xfId="9534" xr:uid="{5D7B66CD-C265-491B-80A6-2B0F5B35EE6D}"/>
    <cellStyle name="Komma 3 2 6 2 2 2 2 2" xfId="31603" xr:uid="{296C592E-8D22-4918-A0A6-D90D290531F9}"/>
    <cellStyle name="Komma 3 2 6 2 2 2 3" xfId="15021" xr:uid="{ACFA5373-C5FE-436A-9B6A-429C7B51D4AA}"/>
    <cellStyle name="Komma 3 2 6 2 2 2 3 2" xfId="37090" xr:uid="{A6F979E8-3AAB-43D3-9A99-F15DD078AE3D}"/>
    <cellStyle name="Komma 3 2 6 2 2 2 3 3" xfId="42638" xr:uid="{C266565A-1B3A-4319-AC2B-CD0C2EE4CEE8}"/>
    <cellStyle name="Komma 3 2 6 2 2 2 4" xfId="20589" xr:uid="{1D3DECDA-3AFA-48F4-A3D1-9E35B2CFA9AD}"/>
    <cellStyle name="Komma 3 2 6 2 2 2 4 2" xfId="48085" xr:uid="{06ABCD5F-486E-4EB2-BF89-ACCD9A83CC8C}"/>
    <cellStyle name="Komma 3 2 6 2 2 2 5" xfId="26096" xr:uid="{26E20D91-38AE-4E8D-B1A5-04BB285B99B7}"/>
    <cellStyle name="Komma 3 2 6 2 2 3" xfId="7051" xr:uid="{3306BCAA-CDA8-4174-8A66-A235640AECD7}"/>
    <cellStyle name="Komma 3 2 6 2 2 3 2" xfId="29120" xr:uid="{8BEBF99C-E009-4352-8E5F-0BFC64B0A251}"/>
    <cellStyle name="Komma 3 2 6 2 2 4" xfId="12417" xr:uid="{42F594A8-423F-4056-BF05-625488C32FA6}"/>
    <cellStyle name="Komma 3 2 6 2 2 4 2" xfId="34486" xr:uid="{DABC2F8E-DECE-4444-B098-885573A2D1E0}"/>
    <cellStyle name="Komma 3 2 6 2 2 4 3" xfId="40034" xr:uid="{65C94EB9-4F18-4823-8DE3-2010118AED0F}"/>
    <cellStyle name="Komma 3 2 6 2 2 5" xfId="17985" xr:uid="{B1CF4895-6CF6-4588-8592-7ED61D1B8D3D}"/>
    <cellStyle name="Komma 3 2 6 2 2 5 2" xfId="45602" xr:uid="{2397CF5C-29FF-48B1-8B2A-937628DB928E}"/>
    <cellStyle name="Komma 3 2 6 2 2 6" xfId="23613" xr:uid="{9C4F1970-1427-45AB-9CB9-839D3B554702}"/>
    <cellStyle name="Komma 3 2 6 2 3" xfId="2204" xr:uid="{0C658D77-DBAD-43E7-8725-D43FBAED7A86}"/>
    <cellStyle name="Komma 3 2 6 2 3 2" xfId="4808" xr:uid="{C8A61C0A-45D7-4648-99BF-E7E3F26FF487}"/>
    <cellStyle name="Komma 3 2 6 2 3 2 2" xfId="10315" xr:uid="{0CED758E-FA02-4BDD-9C7F-D55861B825E2}"/>
    <cellStyle name="Komma 3 2 6 2 3 2 2 2" xfId="32384" xr:uid="{15A747A1-447D-4BD4-9E77-431913A57E07}"/>
    <cellStyle name="Komma 3 2 6 2 3 2 3" xfId="15802" xr:uid="{E4864D9B-67ED-4B05-B2DC-5B44C18BB2C2}"/>
    <cellStyle name="Komma 3 2 6 2 3 2 3 2" xfId="37871" xr:uid="{C5AE101F-690E-4CAC-BDD3-1E5DF40BA6C8}"/>
    <cellStyle name="Komma 3 2 6 2 3 2 3 3" xfId="43419" xr:uid="{A57B4FEE-9463-4981-9FCB-F990DF9C03D7}"/>
    <cellStyle name="Komma 3 2 6 2 3 2 4" xfId="21370" xr:uid="{6E6E0C08-1702-47E5-9440-6A954AD682AE}"/>
    <cellStyle name="Komma 3 2 6 2 3 2 4 2" xfId="48866" xr:uid="{FAF15AFE-100B-4AAB-ABF2-D5B45CA748D4}"/>
    <cellStyle name="Komma 3 2 6 2 3 2 5" xfId="26877" xr:uid="{60EE669F-B24D-47BA-AF3D-FC5B900AA64B}"/>
    <cellStyle name="Komma 3 2 6 2 3 3" xfId="7832" xr:uid="{A4D33EF4-C59C-423C-9E5A-1BF5A62C14C6}"/>
    <cellStyle name="Komma 3 2 6 2 3 3 2" xfId="29901" xr:uid="{621FEAAB-00B1-4BE9-A4DC-F7ACBC533018}"/>
    <cellStyle name="Komma 3 2 6 2 3 4" xfId="13198" xr:uid="{AD6F81CB-2999-4E1E-8EE6-C195F1450746}"/>
    <cellStyle name="Komma 3 2 6 2 3 4 2" xfId="35267" xr:uid="{CC8B0656-BF5C-46EC-B60C-A98490561AF3}"/>
    <cellStyle name="Komma 3 2 6 2 3 4 3" xfId="40815" xr:uid="{060FB817-163E-435A-939C-A60ACD7716B5}"/>
    <cellStyle name="Komma 3 2 6 2 3 5" xfId="18766" xr:uid="{4CC11F06-0352-482E-BE25-8AAC1284DC33}"/>
    <cellStyle name="Komma 3 2 6 2 3 5 2" xfId="46383" xr:uid="{472A9745-D019-47B0-B54C-707E3FBB52E1}"/>
    <cellStyle name="Komma 3 2 6 2 3 6" xfId="24394" xr:uid="{DD3D875C-EF1A-45A6-8CA0-8EDF13E755D1}"/>
    <cellStyle name="Komma 3 2 6 2 4" xfId="3226" xr:uid="{5924AE07-4192-4B55-83BC-A24E01A7E46D}"/>
    <cellStyle name="Komma 3 2 6 2 4 2" xfId="8753" xr:uid="{7A5A22BD-E09D-4239-B71C-FC30997C21D1}"/>
    <cellStyle name="Komma 3 2 6 2 4 2 2" xfId="30822" xr:uid="{2EAFC7F8-83F8-4F0B-9BD9-4545A596A21B}"/>
    <cellStyle name="Komma 3 2 6 2 4 3" xfId="14220" xr:uid="{B3DA0784-9D68-4E34-93CC-626837709497}"/>
    <cellStyle name="Komma 3 2 6 2 4 3 2" xfId="36289" xr:uid="{7E2FFE2E-1DFC-4915-9B15-F25476303946}"/>
    <cellStyle name="Komma 3 2 6 2 4 3 3" xfId="41837" xr:uid="{0711B5B8-79FD-4143-8631-80EDF1B057DF}"/>
    <cellStyle name="Komma 3 2 6 2 4 4" xfId="19788" xr:uid="{1DDDE768-433D-4E8E-98F0-2A698163A0D4}"/>
    <cellStyle name="Komma 3 2 6 2 4 4 2" xfId="47304" xr:uid="{255CE24F-947C-4F38-ACC7-8B4247719D1A}"/>
    <cellStyle name="Komma 3 2 6 2 4 5" xfId="25315" xr:uid="{9E2FBF68-862B-4220-964D-7AB30AC83C0A}"/>
    <cellStyle name="Komma 3 2 6 2 5" xfId="6250" xr:uid="{E43422E6-81E9-44B5-9E1C-D998C356E066}"/>
    <cellStyle name="Komma 3 2 6 2 5 2" xfId="28319" xr:uid="{BB0207F9-7551-4F0D-A83E-2368D6431EDF}"/>
    <cellStyle name="Komma 3 2 6 2 6" xfId="11636" xr:uid="{3A20B2D1-1F1E-416D-BA1F-ED4BCCDEF051}"/>
    <cellStyle name="Komma 3 2 6 2 6 2" xfId="33705" xr:uid="{EE8C1171-FD68-47A4-A02E-FC7A70EEB9F3}"/>
    <cellStyle name="Komma 3 2 6 2 6 3" xfId="39253" xr:uid="{5D0D2837-89A2-4415-8195-B93953EFD2E0}"/>
    <cellStyle name="Komma 3 2 6 2 7" xfId="17184" xr:uid="{5A873F6A-1BBC-4A87-B8AB-975E2007F290}"/>
    <cellStyle name="Komma 3 2 6 2 7 2" xfId="44801" xr:uid="{8B183C08-A29E-4440-A14E-FB703D2E72D6}"/>
    <cellStyle name="Komma 3 2 6 2 8" xfId="22812" xr:uid="{231A795E-B6CA-4332-897F-A41F5E2CB2A9}"/>
    <cellStyle name="Komma 3 2 6 3" xfId="2805" xr:uid="{B5FB936F-9771-4565-82E0-43084BBE1F78}"/>
    <cellStyle name="Komma 3 2 6 3 2" xfId="13799" xr:uid="{652B0339-EB3F-4542-83A0-270C92AE42C3}"/>
    <cellStyle name="Komma 3 2 6 3 2 2" xfId="35868" xr:uid="{285D9B42-A172-4385-A8F9-88CDF2FE163B}"/>
    <cellStyle name="Komma 3 2 6 3 2 3" xfId="41416" xr:uid="{97A8419E-0C23-4B27-985C-DD75830E52CB}"/>
    <cellStyle name="Komma 3 2 6 3 3" xfId="19367" xr:uid="{33E7C87F-EFFD-47CB-8AD0-3CB1440FED22}"/>
    <cellStyle name="Komma 3 2 6 3 4" xfId="38692" xr:uid="{F0773669-D267-4923-B04B-E922A94EDC3C}"/>
    <cellStyle name="Komma 3 2 6 4" xfId="5829" xr:uid="{3D66BC12-39DD-4EC0-86AE-3A3AE9F6B29D}"/>
    <cellStyle name="Komma 3 2 6 4 2" xfId="27898" xr:uid="{96505899-9CD3-4026-92DF-FEA03EC972C6}"/>
    <cellStyle name="Komma 3 2 6 5" xfId="16763" xr:uid="{AD4E7508-F291-451D-A564-04297AF3B5E7}"/>
    <cellStyle name="Komma 3 2 6 5 2" xfId="44380" xr:uid="{C2119CCA-6018-490A-A0CF-87A4CE625E47}"/>
    <cellStyle name="Komma 3 2 6 6" xfId="22391" xr:uid="{1AAAD641-4233-4ECC-998B-7607DDE64619}"/>
    <cellStyle name="Komma 3 2 7" xfId="2564" xr:uid="{7B98F655-B088-4D5D-80C8-6475DD8EC935}"/>
    <cellStyle name="Komma 3 2 7 2" xfId="5488" xr:uid="{24BC7A4F-EDDF-4D8C-9026-779B8D2D20D3}"/>
    <cellStyle name="Komma 3 2 7 2 2" xfId="10995" xr:uid="{89C74AC0-A6F0-49A6-9156-A9AC2418E307}"/>
    <cellStyle name="Komma 3 2 7 2 2 2" xfId="33064" xr:uid="{CD0458FC-86BC-4885-A80E-E01316D02851}"/>
    <cellStyle name="Komma 3 2 7 2 3" xfId="16482" xr:uid="{C349B9C9-48EE-4C1C-8380-531EC9F7D903}"/>
    <cellStyle name="Komma 3 2 7 2 3 2" xfId="38551" xr:uid="{7836B23C-ACAC-4392-8F47-8D3DF6ED7A12}"/>
    <cellStyle name="Komma 3 2 7 2 3 3" xfId="44099" xr:uid="{C504AF59-7DB6-497E-8B67-B329FCB780FA}"/>
    <cellStyle name="Komma 3 2 7 2 4" xfId="22050" xr:uid="{9DB98953-7636-4BD0-9205-F0514B2ED0DF}"/>
    <cellStyle name="Komma 3 2 7 2 4 2" xfId="49546" xr:uid="{F2F85CBB-B5AB-47B3-90F1-41369A57EF72}"/>
    <cellStyle name="Komma 3 2 7 2 5" xfId="27557" xr:uid="{8ADBEE1E-E684-495C-8F8E-2DA7EE97CDE1}"/>
    <cellStyle name="Komma 3 2 7 3" xfId="8172" xr:uid="{D5F1F747-0A16-4172-A129-32D1D52E25F9}"/>
    <cellStyle name="Komma 3 2 7 3 2" xfId="30241" xr:uid="{DB401703-2E65-4931-93CD-4039F4C0EC6B}"/>
    <cellStyle name="Komma 3 2 7 4" xfId="13558" xr:uid="{56DD11AC-70A7-49D4-9909-E33BECADF7AC}"/>
    <cellStyle name="Komma 3 2 7 4 2" xfId="35627" xr:uid="{5AAB6749-9FCF-4EC3-8AD3-8C897DF3101B}"/>
    <cellStyle name="Komma 3 2 7 4 3" xfId="41175" xr:uid="{8F3E5481-F1E1-43E8-A4A3-BCC6ED8B88D4}"/>
    <cellStyle name="Komma 3 2 7 5" xfId="19126" xr:uid="{0423CC69-87F1-4F1B-9170-9BE115845BF0}"/>
    <cellStyle name="Komma 3 2 7 5 2" xfId="46723" xr:uid="{CE7E8DA2-22C8-4986-9FD8-F89344C4756E}"/>
    <cellStyle name="Komma 3 2 7 6" xfId="24734" xr:uid="{72428DA8-B59C-4701-95CB-3C705A4982C0}"/>
    <cellStyle name="Komma 3 2 8" xfId="5588" xr:uid="{B47BB449-3827-497B-A453-4EE9FA5565CF}"/>
    <cellStyle name="Komma 3 2 8 2" xfId="11095" xr:uid="{C8E79E2A-B4E4-4F12-A856-68156DF0ECEF}"/>
    <cellStyle name="Komma 3 2 8 2 2" xfId="33164" xr:uid="{3009B194-1AED-4A9B-A927-9D9CFAE32BFD}"/>
    <cellStyle name="Komma 3 2 8 3" xfId="22150" xr:uid="{1CC6D0F5-0E7B-432D-BFB0-3B55290D6278}"/>
    <cellStyle name="Komma 3 2 8 3 2" xfId="49646" xr:uid="{12DAC909-4986-4365-AD10-E516A8263A0E}"/>
    <cellStyle name="Komma 3 2 8 4" xfId="27657" xr:uid="{766AAA14-2317-4ADB-BBCC-435765312098}"/>
    <cellStyle name="Komma 3 2 9" xfId="5648" xr:uid="{1821FA14-8D7A-4000-A816-E906314C7D82}"/>
    <cellStyle name="Komma 3 2 9 2" xfId="27717" xr:uid="{646F0B13-FA1B-44CD-A8DA-376742C1B58B}"/>
    <cellStyle name="Komma 3 3" xfId="15" xr:uid="{00000000-0005-0000-0000-000008000000}"/>
    <cellStyle name="Komma 3 3 10" xfId="49703" xr:uid="{2A70D387-2BA5-4300-AE16-5263772C07FD}"/>
    <cellStyle name="Komma 3 3 2" xfId="39" xr:uid="{827CCE88-9E6D-4E74-A990-9AD5F2E49B55}"/>
    <cellStyle name="Komma 3 3 2 10" xfId="465" xr:uid="{0FF421C1-A563-4F3B-9197-71296C8E2315}"/>
    <cellStyle name="Komma 3 3 2 10 2" xfId="1266" xr:uid="{EFAD224C-CEBD-491A-8787-E802B1C2DCC0}"/>
    <cellStyle name="Komma 3 3 2 10 2 2" xfId="3870" xr:uid="{F1E762EC-5738-481C-96DB-83F8DE95EF55}"/>
    <cellStyle name="Komma 3 3 2 10 2 2 2" xfId="9377" xr:uid="{A5F0DB06-EB00-4CBB-9033-79992E5BF11A}"/>
    <cellStyle name="Komma 3 3 2 10 2 2 2 2" xfId="31446" xr:uid="{80D616D1-10FD-45CF-B1E7-534D6544A2D5}"/>
    <cellStyle name="Komma 3 3 2 10 2 2 3" xfId="14864" xr:uid="{D7B11CB7-ED7B-4CE1-A97E-909AD48CFADD}"/>
    <cellStyle name="Komma 3 3 2 10 2 2 3 2" xfId="36933" xr:uid="{2F6AFF56-1E89-4290-92B3-362A4199A622}"/>
    <cellStyle name="Komma 3 3 2 10 2 2 3 3" xfId="42481" xr:uid="{24FEB6A9-F3B7-4905-A48D-A424677BDA52}"/>
    <cellStyle name="Komma 3 3 2 10 2 2 4" xfId="20432" xr:uid="{0D8DB6B2-1EBD-4F1C-9FCB-8B3C8C8F47EC}"/>
    <cellStyle name="Komma 3 3 2 10 2 2 4 2" xfId="47928" xr:uid="{530B1A46-1C6B-4FAE-92C0-1A2AB7673EF5}"/>
    <cellStyle name="Komma 3 3 2 10 2 2 5" xfId="25939" xr:uid="{9BD578F5-6704-4BC7-A5BB-AAF5AC977766}"/>
    <cellStyle name="Komma 3 3 2 10 2 3" xfId="6894" xr:uid="{BB367C9F-7B78-4064-8D06-511CF2A96B01}"/>
    <cellStyle name="Komma 3 3 2 10 2 3 2" xfId="28963" xr:uid="{9E5CC271-2E95-4CA7-8704-EFE130EDCB7D}"/>
    <cellStyle name="Komma 3 3 2 10 2 4" xfId="12260" xr:uid="{BDB52F53-D745-453C-A527-E92259841B36}"/>
    <cellStyle name="Komma 3 3 2 10 2 4 2" xfId="34329" xr:uid="{304F6F81-66E8-417F-B171-A52784C20618}"/>
    <cellStyle name="Komma 3 3 2 10 2 4 3" xfId="39877" xr:uid="{84778BCD-63F8-4661-AE9F-F2079862BD37}"/>
    <cellStyle name="Komma 3 3 2 10 2 5" xfId="17828" xr:uid="{686114A0-BC92-42F5-9B2A-35B8E8A39A52}"/>
    <cellStyle name="Komma 3 3 2 10 2 5 2" xfId="45445" xr:uid="{74E23C19-A66F-44FC-80B1-6FEE80F0F6BD}"/>
    <cellStyle name="Komma 3 3 2 10 2 6" xfId="23456" xr:uid="{EC40E260-A40E-40D5-8BD2-BA69A3A360D8}"/>
    <cellStyle name="Komma 3 3 2 10 3" xfId="2047" xr:uid="{0DFEA8A5-CCC4-450D-B951-BB75880A1376}"/>
    <cellStyle name="Komma 3 3 2 10 3 2" xfId="4651" xr:uid="{04A6ED43-C9FA-4EE8-A540-F123EE5CC71A}"/>
    <cellStyle name="Komma 3 3 2 10 3 2 2" xfId="10158" xr:uid="{E0065206-FB70-4ABE-98DA-20A455493878}"/>
    <cellStyle name="Komma 3 3 2 10 3 2 2 2" xfId="32227" xr:uid="{EF61B92A-A8A3-430C-A756-F32F26ED1C54}"/>
    <cellStyle name="Komma 3 3 2 10 3 2 3" xfId="15645" xr:uid="{286E5B20-DD75-4718-816E-FD8E3A5D6420}"/>
    <cellStyle name="Komma 3 3 2 10 3 2 3 2" xfId="37714" xr:uid="{3BF1F668-2DEA-405A-A4CA-9EC509CE4D5C}"/>
    <cellStyle name="Komma 3 3 2 10 3 2 3 3" xfId="43262" xr:uid="{BDEB6C41-F4FC-4C94-AAAC-E419C78969FE}"/>
    <cellStyle name="Komma 3 3 2 10 3 2 4" xfId="21213" xr:uid="{B0DBE0FA-A6D0-497D-B478-63936E6C816B}"/>
    <cellStyle name="Komma 3 3 2 10 3 2 4 2" xfId="48709" xr:uid="{8F6323E3-7759-4345-9259-015355E75DBA}"/>
    <cellStyle name="Komma 3 3 2 10 3 2 5" xfId="26720" xr:uid="{7BF9A78A-1B37-40FE-8A38-0BB05BCFB39C}"/>
    <cellStyle name="Komma 3 3 2 10 3 3" xfId="7675" xr:uid="{E7E2B544-E28C-4273-B55C-6D1DF22A2677}"/>
    <cellStyle name="Komma 3 3 2 10 3 3 2" xfId="29744" xr:uid="{7DE47F83-0D94-4AD2-8864-745AB8D4E13F}"/>
    <cellStyle name="Komma 3 3 2 10 3 4" xfId="13041" xr:uid="{05814F52-CC16-4F31-BBFC-E581E28DE726}"/>
    <cellStyle name="Komma 3 3 2 10 3 4 2" xfId="35110" xr:uid="{0223416D-E866-4CB1-8242-5A7BFC6B492A}"/>
    <cellStyle name="Komma 3 3 2 10 3 4 3" xfId="40658" xr:uid="{0F162C79-497E-4AF1-84CD-B5B4EFCA422A}"/>
    <cellStyle name="Komma 3 3 2 10 3 5" xfId="18609" xr:uid="{9ED54BCD-E15E-4A31-AEE0-A1C2E726CD9E}"/>
    <cellStyle name="Komma 3 3 2 10 3 5 2" xfId="46226" xr:uid="{166E67E4-86BF-4786-9355-B581233D0EFD}"/>
    <cellStyle name="Komma 3 3 2 10 3 6" xfId="24237" xr:uid="{0ED25C69-BEF1-480B-B9D6-477AE190F392}"/>
    <cellStyle name="Komma 3 3 2 10 4" xfId="3069" xr:uid="{1C3147E4-2F52-4246-88E9-F29005FA6495}"/>
    <cellStyle name="Komma 3 3 2 10 4 2" xfId="8596" xr:uid="{3CCD3BA4-2B6D-4944-AE1F-CDEEE9A568FE}"/>
    <cellStyle name="Komma 3 3 2 10 4 2 2" xfId="30665" xr:uid="{7AE2111E-8E50-40F9-83EE-6C25D6D696EB}"/>
    <cellStyle name="Komma 3 3 2 10 4 3" xfId="14063" xr:uid="{C0FE26FA-D427-4FFC-AD68-6A007C275338}"/>
    <cellStyle name="Komma 3 3 2 10 4 3 2" xfId="36132" xr:uid="{778E8454-2962-4CA6-8BE2-AAD408611BAF}"/>
    <cellStyle name="Komma 3 3 2 10 4 3 3" xfId="41680" xr:uid="{CC699817-DDE8-4DB9-9931-D278E16297AF}"/>
    <cellStyle name="Komma 3 3 2 10 4 4" xfId="19631" xr:uid="{021A5C3D-CFF0-413E-B913-EC633AD84BCD}"/>
    <cellStyle name="Komma 3 3 2 10 4 4 2" xfId="47147" xr:uid="{080A1DFA-4C31-4170-A76C-0283B5EA0E0C}"/>
    <cellStyle name="Komma 3 3 2 10 4 5" xfId="25158" xr:uid="{EF1617EF-4058-4C69-AC02-C83F33561388}"/>
    <cellStyle name="Komma 3 3 2 10 5" xfId="6093" xr:uid="{0B4150D8-9584-4021-AED4-4F24B42D26FA}"/>
    <cellStyle name="Komma 3 3 2 10 5 2" xfId="28162" xr:uid="{B73A1050-6FC6-4EFE-AD6A-771168B98CDA}"/>
    <cellStyle name="Komma 3 3 2 10 6" xfId="11479" xr:uid="{55AFEF72-9E88-45CA-A5A9-20F403A53F7E}"/>
    <cellStyle name="Komma 3 3 2 10 6 2" xfId="33548" xr:uid="{428459BC-A069-44EF-B91F-D4632B096D5F}"/>
    <cellStyle name="Komma 3 3 2 10 6 3" xfId="39096" xr:uid="{CE1E09CD-D5CC-401D-B05A-5997FEC06309}"/>
    <cellStyle name="Komma 3 3 2 10 7" xfId="17027" xr:uid="{5479B957-1909-481B-A567-7210385A63E1}"/>
    <cellStyle name="Komma 3 3 2 10 7 2" xfId="44644" xr:uid="{0E816301-7A67-420A-A9F2-9133E788C70F}"/>
    <cellStyle name="Komma 3 3 2 10 8" xfId="22655" xr:uid="{172C6DE6-A74C-4FDA-B260-BB0157E1645D}"/>
    <cellStyle name="Komma 3 3 2 11" xfId="886" xr:uid="{06ADE9E1-6F7E-4E8B-A5DE-32055D773250}"/>
    <cellStyle name="Komma 3 3 2 11 2" xfId="1687" xr:uid="{F8FD7F87-7AE7-4A91-9675-75BD4FC5651B}"/>
    <cellStyle name="Komma 3 3 2 11 2 2" xfId="4291" xr:uid="{5C904E18-1678-45B6-B494-CB217180B755}"/>
    <cellStyle name="Komma 3 3 2 11 2 2 2" xfId="9798" xr:uid="{A5FE697E-5EB1-45FD-BE4B-8E0C04099A7E}"/>
    <cellStyle name="Komma 3 3 2 11 2 2 2 2" xfId="31867" xr:uid="{6671D3CF-05E9-40F0-8ED3-0F012D66ED7A}"/>
    <cellStyle name="Komma 3 3 2 11 2 2 3" xfId="15285" xr:uid="{B4D41772-845D-4CB6-BB97-F4947893D5E7}"/>
    <cellStyle name="Komma 3 3 2 11 2 2 3 2" xfId="37354" xr:uid="{48F7255B-A0C4-4251-BA5E-9D746BD93826}"/>
    <cellStyle name="Komma 3 3 2 11 2 2 3 3" xfId="42902" xr:uid="{2317BCE1-B7F6-422B-B409-76B9BCAE4B85}"/>
    <cellStyle name="Komma 3 3 2 11 2 2 4" xfId="20853" xr:uid="{D50AA49B-CB65-4B50-A708-91B55B6F716E}"/>
    <cellStyle name="Komma 3 3 2 11 2 2 4 2" xfId="48349" xr:uid="{833D147D-7305-4F1B-8B96-7A6D5A0DED29}"/>
    <cellStyle name="Komma 3 3 2 11 2 2 5" xfId="26360" xr:uid="{5396CC32-5485-472F-AC33-DD55E3B11F0C}"/>
    <cellStyle name="Komma 3 3 2 11 2 3" xfId="7315" xr:uid="{51331CFC-005B-4ECD-93CB-251D6246CE0C}"/>
    <cellStyle name="Komma 3 3 2 11 2 3 2" xfId="29384" xr:uid="{31322A77-5A2F-4BC3-B4D2-5EB32A8A3393}"/>
    <cellStyle name="Komma 3 3 2 11 2 4" xfId="12681" xr:uid="{358C4220-9DA0-4427-BBED-5AA03CA5B14F}"/>
    <cellStyle name="Komma 3 3 2 11 2 4 2" xfId="34750" xr:uid="{2E66ADD1-2EA6-4F52-923C-2260EBBD31CE}"/>
    <cellStyle name="Komma 3 3 2 11 2 4 3" xfId="40298" xr:uid="{ABA42340-ABAE-473D-9DCE-4C40BF680F5E}"/>
    <cellStyle name="Komma 3 3 2 11 2 5" xfId="18249" xr:uid="{230F5CE2-30F4-45D2-A55A-DCF17CA8EBEA}"/>
    <cellStyle name="Komma 3 3 2 11 2 5 2" xfId="45866" xr:uid="{3A00C8FB-4744-4885-B3A7-C74E4BD008A0}"/>
    <cellStyle name="Komma 3 3 2 11 2 6" xfId="23877" xr:uid="{19BA626B-9A7B-42E3-98B6-35625E7CA30F}"/>
    <cellStyle name="Komma 3 3 2 11 3" xfId="3490" xr:uid="{18BE2A46-F5A8-4112-B4F6-488B4B6A4FA2}"/>
    <cellStyle name="Komma 3 3 2 11 3 2" xfId="9017" xr:uid="{7E38C0C4-5305-44B5-9270-BA489B88A19F}"/>
    <cellStyle name="Komma 3 3 2 11 3 2 2" xfId="31086" xr:uid="{94599AC4-A8BA-4395-BF72-4E36B3017C6C}"/>
    <cellStyle name="Komma 3 3 2 11 3 3" xfId="14484" xr:uid="{E21938A4-61D5-4D6F-8A8F-D8DBD2E137A4}"/>
    <cellStyle name="Komma 3 3 2 11 3 3 2" xfId="36553" xr:uid="{D607DD39-9C2C-47E6-B180-87B2CEFD3A50}"/>
    <cellStyle name="Komma 3 3 2 11 3 3 3" xfId="42101" xr:uid="{BEF47E93-3EE9-445C-9A8E-465776CC50F2}"/>
    <cellStyle name="Komma 3 3 2 11 3 4" xfId="20052" xr:uid="{EFBF0064-29AB-4209-ADF0-1E08B0547698}"/>
    <cellStyle name="Komma 3 3 2 11 3 4 2" xfId="47568" xr:uid="{77B95421-BD8B-4EAC-854C-56A05C76D7D6}"/>
    <cellStyle name="Komma 3 3 2 11 3 5" xfId="25579" xr:uid="{8423B0B8-EF6A-421C-97CC-237D1AEA06CF}"/>
    <cellStyle name="Komma 3 3 2 11 4" xfId="6514" xr:uid="{64099710-8566-4B40-8A82-35819AAA4BF3}"/>
    <cellStyle name="Komma 3 3 2 11 4 2" xfId="28583" xr:uid="{74BD2459-AB5A-44FB-ACAD-B183B0BCD984}"/>
    <cellStyle name="Komma 3 3 2 11 5" xfId="11900" xr:uid="{F299671D-CFF5-4A77-9731-12BC086B51B4}"/>
    <cellStyle name="Komma 3 3 2 11 5 2" xfId="33969" xr:uid="{90BB3F8F-7315-4F86-8C5C-9A32362351DB}"/>
    <cellStyle name="Komma 3 3 2 11 5 3" xfId="39517" xr:uid="{C8B53B11-E7C1-4E43-A93F-E9524123F17C}"/>
    <cellStyle name="Komma 3 3 2 11 6" xfId="17448" xr:uid="{29FC65A8-7348-4006-9D09-13D373BB3C09}"/>
    <cellStyle name="Komma 3 3 2 11 6 2" xfId="45065" xr:uid="{1A7E1771-A768-4D11-B26E-FB3C5215956F}"/>
    <cellStyle name="Komma 3 3 2 11 7" xfId="23076" xr:uid="{375F8EF9-A993-40AD-A14D-64A38C54F52E}"/>
    <cellStyle name="Komma 3 3 2 12" xfId="946" xr:uid="{81F714D3-BC81-4FB4-98EF-21C6BA8FCE74}"/>
    <cellStyle name="Komma 3 3 2 12 2" xfId="3550" xr:uid="{8BD37555-1550-46B6-A01E-2226FB406F4C}"/>
    <cellStyle name="Komma 3 3 2 12 2 2" xfId="9057" xr:uid="{E394AD17-4725-4FB5-9553-6D7526DC329A}"/>
    <cellStyle name="Komma 3 3 2 12 2 2 2" xfId="31126" xr:uid="{D5695BD8-4D71-436A-B1FA-B0E31F8AC78B}"/>
    <cellStyle name="Komma 3 3 2 12 2 3" xfId="14544" xr:uid="{59A4BB4A-084F-41C6-9BBB-4DCB22BD1BD1}"/>
    <cellStyle name="Komma 3 3 2 12 2 3 2" xfId="36613" xr:uid="{64C7332A-9D54-4AF0-9A7A-964E24DD96DA}"/>
    <cellStyle name="Komma 3 3 2 12 2 3 3" xfId="42161" xr:uid="{4C35F15D-2AD6-4C66-B978-FE986BAB76CE}"/>
    <cellStyle name="Komma 3 3 2 12 2 4" xfId="20112" xr:uid="{0B3F1788-5B97-44F6-9C28-62363D70F557}"/>
    <cellStyle name="Komma 3 3 2 12 2 4 2" xfId="47608" xr:uid="{7B95A58C-1BD1-4533-9DEA-CFDEDACCCE6E}"/>
    <cellStyle name="Komma 3 3 2 12 2 5" xfId="25619" xr:uid="{85D3AAE9-A9E1-4B0B-9DA8-B602F8852E55}"/>
    <cellStyle name="Komma 3 3 2 12 3" xfId="6574" xr:uid="{7677BE96-9D21-4A8A-BC2E-62B219178F39}"/>
    <cellStyle name="Komma 3 3 2 12 3 2" xfId="28643" xr:uid="{01539BED-501D-41B9-8F57-461F4ADF7AAF}"/>
    <cellStyle name="Komma 3 3 2 12 4" xfId="11940" xr:uid="{4538F36D-CE87-407B-BC64-FAB847959A4C}"/>
    <cellStyle name="Komma 3 3 2 12 4 2" xfId="34009" xr:uid="{03E6AA2C-137F-49E1-BB20-ACEFFDB23095}"/>
    <cellStyle name="Komma 3 3 2 12 4 3" xfId="39557" xr:uid="{AC0983EF-2505-4B11-A8F3-F013DA4E8964}"/>
    <cellStyle name="Komma 3 3 2 12 5" xfId="17508" xr:uid="{1004D0C5-F85F-4457-BA39-A06F4BDEB71E}"/>
    <cellStyle name="Komma 3 3 2 12 5 2" xfId="45125" xr:uid="{FB468DD9-912F-4ACA-978A-EC137E7BDFDF}"/>
    <cellStyle name="Komma 3 3 2 12 6" xfId="23136" xr:uid="{979574C5-D447-4D73-9D48-AD12D5BC8289}"/>
    <cellStyle name="Komma 3 3 2 13" xfId="1727" xr:uid="{AC8A5EF3-7E94-45CA-96EA-3C17B01B0C32}"/>
    <cellStyle name="Komma 3 3 2 13 2" xfId="4331" xr:uid="{9F86FE38-9944-45FF-A9C7-8687B75C6FFE}"/>
    <cellStyle name="Komma 3 3 2 13 2 2" xfId="9838" xr:uid="{8AA49E51-AF18-4209-92EE-B3ECF9F3FEDD}"/>
    <cellStyle name="Komma 3 3 2 13 2 2 2" xfId="31907" xr:uid="{6F691998-10A2-4381-90C8-EB4D9CE28735}"/>
    <cellStyle name="Komma 3 3 2 13 2 3" xfId="15325" xr:uid="{4A77BDCE-0BBA-4697-8AA0-55A4FDD71FD6}"/>
    <cellStyle name="Komma 3 3 2 13 2 3 2" xfId="37394" xr:uid="{E992FF6B-FF65-4856-878B-786545B1F5B5}"/>
    <cellStyle name="Komma 3 3 2 13 2 3 3" xfId="42942" xr:uid="{92951708-A142-4F83-9C7F-FCDAB1383F11}"/>
    <cellStyle name="Komma 3 3 2 13 2 4" xfId="20893" xr:uid="{2F0F5776-959E-4CB5-97A0-260A9E1A2A3C}"/>
    <cellStyle name="Komma 3 3 2 13 2 4 2" xfId="48389" xr:uid="{D7E91F6C-8ED9-4E9C-B926-F81160ACB8DC}"/>
    <cellStyle name="Komma 3 3 2 13 2 5" xfId="26400" xr:uid="{BED47DF6-762E-406F-98CB-1FA2CBB395A0}"/>
    <cellStyle name="Komma 3 3 2 13 3" xfId="7355" xr:uid="{B8A45776-8C02-4A92-9825-0095E5D92AB0}"/>
    <cellStyle name="Komma 3 3 2 13 3 2" xfId="29424" xr:uid="{52CDF5A6-105F-497B-888A-C7D82B03CA43}"/>
    <cellStyle name="Komma 3 3 2 13 4" xfId="12721" xr:uid="{BF1A10F9-BD68-4F30-85E1-0EC6DD1ACC15}"/>
    <cellStyle name="Komma 3 3 2 13 4 2" xfId="34790" xr:uid="{4E5E4038-D304-4E7F-BAD4-5AE4180B7BB4}"/>
    <cellStyle name="Komma 3 3 2 13 4 3" xfId="40338" xr:uid="{29190B32-F8BF-4E2C-912C-277FE4DEE35F}"/>
    <cellStyle name="Komma 3 3 2 13 5" xfId="18289" xr:uid="{82FBC3E1-1C59-4CBC-A442-1F2B7B80EA83}"/>
    <cellStyle name="Komma 3 3 2 13 5 2" xfId="45906" xr:uid="{EDDBD497-1A1C-4E71-8C66-ACA3AC1203AD}"/>
    <cellStyle name="Komma 3 3 2 13 6" xfId="23917" xr:uid="{8CF7B757-4F60-4B60-9E38-79684FD000C6}"/>
    <cellStyle name="Komma 3 3 2 14" xfId="2468" xr:uid="{973F4D94-1E75-4186-BDD3-7907B6EDB3B6}"/>
    <cellStyle name="Komma 3 3 2 14 2" xfId="5072" xr:uid="{3A41E9C0-C132-4763-AAC7-ADFA7F2B6CA0}"/>
    <cellStyle name="Komma 3 3 2 14 2 2" xfId="10579" xr:uid="{FCFE29D6-15FA-419A-97B5-3BEC4DD8F96D}"/>
    <cellStyle name="Komma 3 3 2 14 2 2 2" xfId="32648" xr:uid="{CBF4CDB2-DE23-4EEC-8057-DBA7DF032E01}"/>
    <cellStyle name="Komma 3 3 2 14 2 3" xfId="16066" xr:uid="{01FEB1E1-C500-4647-B3A4-3A41CEBCFE3A}"/>
    <cellStyle name="Komma 3 3 2 14 2 3 2" xfId="38135" xr:uid="{AFF21442-2E72-4280-9940-EFEA4D4506CC}"/>
    <cellStyle name="Komma 3 3 2 14 2 3 3" xfId="43683" xr:uid="{66E5D666-E1A1-48BD-A48D-0DAA845E9D69}"/>
    <cellStyle name="Komma 3 3 2 14 2 4" xfId="21634" xr:uid="{4B646BA8-C2C9-45B1-82A0-E21898A07898}"/>
    <cellStyle name="Komma 3 3 2 14 2 4 2" xfId="49130" xr:uid="{7DF27F89-5879-450C-B56B-EBD566CDAC24}"/>
    <cellStyle name="Komma 3 3 2 14 2 5" xfId="27141" xr:uid="{6818D7A0-D627-444D-8439-29F6A25B3980}"/>
    <cellStyle name="Komma 3 3 2 14 3" xfId="8096" xr:uid="{001E1E37-A284-42F2-80A8-289278F4021A}"/>
    <cellStyle name="Komma 3 3 2 14 3 2" xfId="30165" xr:uid="{6CEF0FFF-E544-4CDB-AE54-835375ED76B5}"/>
    <cellStyle name="Komma 3 3 2 14 4" xfId="13462" xr:uid="{D38DEAC8-D6C3-4BC4-9525-5C7C13F56F45}"/>
    <cellStyle name="Komma 3 3 2 14 4 2" xfId="35531" xr:uid="{3930E043-BB81-43FB-963F-062D2B8863F1}"/>
    <cellStyle name="Komma 3 3 2 14 4 3" xfId="41079" xr:uid="{F3620748-064A-499D-8629-962A46C73046}"/>
    <cellStyle name="Komma 3 3 2 14 5" xfId="19030" xr:uid="{E39880AE-64D1-4465-BCBC-4C2BAC0C56B4}"/>
    <cellStyle name="Komma 3 3 2 14 5 2" xfId="46647" xr:uid="{5518A453-2873-467F-B07A-048DAED0A0DF}"/>
    <cellStyle name="Komma 3 3 2 14 6" xfId="24658" xr:uid="{51FB06EA-770D-436D-9DA6-330571A81401}"/>
    <cellStyle name="Komma 3 3 2 15" xfId="2508" xr:uid="{DE2959A5-738D-47E1-9DB2-9E65D0756B34}"/>
    <cellStyle name="Komma 3 3 2 15 2" xfId="5452" xr:uid="{F9A3B56B-2A19-424C-8774-5B956B8D6662}"/>
    <cellStyle name="Komma 3 3 2 15 2 2" xfId="10959" xr:uid="{3C4DF1FF-9D34-4536-B166-338459C14517}"/>
    <cellStyle name="Komma 3 3 2 15 2 2 2" xfId="33028" xr:uid="{B4092239-C6C3-4BF9-A700-75CF7428CD68}"/>
    <cellStyle name="Komma 3 3 2 15 2 3" xfId="16446" xr:uid="{139BCA5D-1FEC-4D8F-AE3C-79D0A7216684}"/>
    <cellStyle name="Komma 3 3 2 15 2 3 2" xfId="38515" xr:uid="{10C1E6ED-9CEB-4069-8B17-8A94E4366990}"/>
    <cellStyle name="Komma 3 3 2 15 2 3 3" xfId="44063" xr:uid="{79FBB29D-D999-45E4-928C-01F8BF048EB9}"/>
    <cellStyle name="Komma 3 3 2 15 2 4" xfId="22014" xr:uid="{0A5AA7B8-48D8-41A9-809E-910A8BC800D9}"/>
    <cellStyle name="Komma 3 3 2 15 2 4 2" xfId="49510" xr:uid="{37E2E539-4942-4FA0-82F3-727795CF6324}"/>
    <cellStyle name="Komma 3 3 2 15 2 5" xfId="27521" xr:uid="{52FB10F7-C0B0-4362-B2A5-58D0841918A7}"/>
    <cellStyle name="Komma 3 3 2 15 3" xfId="8136" xr:uid="{A67A26EB-DC21-4B8D-AFF4-21A034138A0E}"/>
    <cellStyle name="Komma 3 3 2 15 3 2" xfId="30205" xr:uid="{EE6F4695-6079-492B-8756-C494F9427149}"/>
    <cellStyle name="Komma 3 3 2 15 4" xfId="13502" xr:uid="{31AFF13B-F9FF-4090-B3BA-45344A28AA35}"/>
    <cellStyle name="Komma 3 3 2 15 4 2" xfId="35571" xr:uid="{B06C5EF8-258F-40D8-99BC-21C040D4DFB4}"/>
    <cellStyle name="Komma 3 3 2 15 4 3" xfId="41119" xr:uid="{6F2F50B4-1540-4EE4-876B-D1B7BCDE93FB}"/>
    <cellStyle name="Komma 3 3 2 15 5" xfId="19070" xr:uid="{2E1245C7-95F5-4465-A760-2D4D84C4A3F9}"/>
    <cellStyle name="Komma 3 3 2 15 5 2" xfId="46687" xr:uid="{40CA5B8E-375E-4B0E-A7B0-841A6A552474}"/>
    <cellStyle name="Komma 3 3 2 15 6" xfId="24698" xr:uid="{AB233D74-D4D4-4B73-B8C5-7D5D7D909460}"/>
    <cellStyle name="Komma 3 3 2 16" xfId="2588" xr:uid="{7F98C1BB-5EC9-4987-BB61-88FC15BD54A5}"/>
    <cellStyle name="Komma 3 3 2 16 2" xfId="5512" xr:uid="{C9AD87FE-5AB3-421C-B8AB-EB15095D6689}"/>
    <cellStyle name="Komma 3 3 2 16 2 2" xfId="11019" xr:uid="{A195E687-8776-4DFD-AF4B-ABCC7B2272CE}"/>
    <cellStyle name="Komma 3 3 2 16 2 2 2" xfId="33088" xr:uid="{8DE90A6E-E8BD-46B8-9703-DDFA983F7B78}"/>
    <cellStyle name="Komma 3 3 2 16 2 3" xfId="16506" xr:uid="{80F79FA1-92AF-4B05-836E-3B011D5C5641}"/>
    <cellStyle name="Komma 3 3 2 16 2 3 2" xfId="38575" xr:uid="{28C37676-A98A-4EE1-8E06-8C6385FF31FC}"/>
    <cellStyle name="Komma 3 3 2 16 2 3 3" xfId="44123" xr:uid="{DD3C81F8-D93A-4F47-A9D6-C4631A66E095}"/>
    <cellStyle name="Komma 3 3 2 16 2 4" xfId="22074" xr:uid="{6EEA54E6-D8C2-4454-9CA9-D14D819178EF}"/>
    <cellStyle name="Komma 3 3 2 16 2 4 2" xfId="49570" xr:uid="{7D67BC33-B440-41E7-BADD-F79C6157BCE1}"/>
    <cellStyle name="Komma 3 3 2 16 2 5" xfId="27581" xr:uid="{73B12394-E1FB-4311-A26F-2FE899C0A420}"/>
    <cellStyle name="Komma 3 3 2 16 3" xfId="8196" xr:uid="{B3278D63-3D80-4523-9CD0-D14E0CA59447}"/>
    <cellStyle name="Komma 3 3 2 16 3 2" xfId="30265" xr:uid="{163AC391-F2A9-4546-AB32-E92AD57FECBB}"/>
    <cellStyle name="Komma 3 3 2 16 4" xfId="13582" xr:uid="{4659E153-FC06-4B8E-9EFB-C79062A29281}"/>
    <cellStyle name="Komma 3 3 2 16 4 2" xfId="35651" xr:uid="{CA42F956-3882-433F-8796-6DBB083283A9}"/>
    <cellStyle name="Komma 3 3 2 16 4 3" xfId="41199" xr:uid="{1DD3EB65-0A48-4C80-BEE5-5D451ED1EAC5}"/>
    <cellStyle name="Komma 3 3 2 16 5" xfId="19150" xr:uid="{E840DB1B-3115-4203-AC54-BC3F9772B710}"/>
    <cellStyle name="Komma 3 3 2 16 5 2" xfId="46747" xr:uid="{3DA18D49-A570-4FD3-9021-93944509C4C4}"/>
    <cellStyle name="Komma 3 3 2 16 6" xfId="24758" xr:uid="{A4812837-84B4-4752-96AB-F112EF6920A5}"/>
    <cellStyle name="Komma 3 3 2 17" xfId="2628" xr:uid="{0E5878A7-C790-4765-9509-4DBBCCAE36DD}"/>
    <cellStyle name="Komma 3 3 2 17 2" xfId="5552" xr:uid="{1DB63591-ACF9-42D5-89B7-2849839AE4A8}"/>
    <cellStyle name="Komma 3 3 2 17 2 2" xfId="11059" xr:uid="{759EA634-6095-43EA-B7F2-1F322A3CB1F6}"/>
    <cellStyle name="Komma 3 3 2 17 2 2 2" xfId="33128" xr:uid="{B6584073-3D09-47E7-AFDB-E409DA1F4416}"/>
    <cellStyle name="Komma 3 3 2 17 2 3" xfId="16546" xr:uid="{AF253C1B-8B12-430B-8564-071904E9A6DB}"/>
    <cellStyle name="Komma 3 3 2 17 2 3 2" xfId="38615" xr:uid="{AEEC4E03-37E4-4B5A-B6B7-0BDD8515D7E4}"/>
    <cellStyle name="Komma 3 3 2 17 2 3 3" xfId="44163" xr:uid="{CDACFE7E-21C0-4EFE-8068-13E1F47A5C83}"/>
    <cellStyle name="Komma 3 3 2 17 2 4" xfId="22114" xr:uid="{AC670B24-E91D-4202-AA91-B89BF3F466DE}"/>
    <cellStyle name="Komma 3 3 2 17 2 4 2" xfId="49610" xr:uid="{330348FF-42A2-4FEC-A44E-A5D5B3FC483C}"/>
    <cellStyle name="Komma 3 3 2 17 2 5" xfId="27621" xr:uid="{2AC850A0-281C-4C31-BF27-A7C824F8CFBD}"/>
    <cellStyle name="Komma 3 3 2 17 3" xfId="8236" xr:uid="{671B18AC-F1C6-4B73-A18F-8509DBC59CCA}"/>
    <cellStyle name="Komma 3 3 2 17 3 2" xfId="30305" xr:uid="{F3EAA5F6-8EAE-4CD7-9850-3F5ECC34EB18}"/>
    <cellStyle name="Komma 3 3 2 17 4" xfId="13622" xr:uid="{321B2D81-18FF-436A-A861-56620E54A856}"/>
    <cellStyle name="Komma 3 3 2 17 4 2" xfId="35691" xr:uid="{2001B227-C9FC-4C37-864C-B4D81326F8B3}"/>
    <cellStyle name="Komma 3 3 2 17 4 3" xfId="41239" xr:uid="{FFB71F5A-FC81-48EA-B463-7554D3460A37}"/>
    <cellStyle name="Komma 3 3 2 17 5" xfId="19190" xr:uid="{45CF970C-CAD4-4215-8B3B-A945EDB0F111}"/>
    <cellStyle name="Komma 3 3 2 17 5 2" xfId="46787" xr:uid="{D2EBDD5C-D49E-45F7-8F51-8515B82CA471}"/>
    <cellStyle name="Komma 3 3 2 17 6" xfId="24798" xr:uid="{B0BF8006-B118-4D26-849F-0CFA8F2E3F29}"/>
    <cellStyle name="Komma 3 3 2 18" xfId="2668" xr:uid="{F1BE2D1D-70C2-4CF3-952F-6CFCCF2BC824}"/>
    <cellStyle name="Komma 3 3 2 18 2" xfId="8276" xr:uid="{7D410A94-0903-4E97-AEE9-835BD4C31CD9}"/>
    <cellStyle name="Komma 3 3 2 18 2 2" xfId="30345" xr:uid="{86BC58FB-C212-4CAB-9FB4-F2831381CA51}"/>
    <cellStyle name="Komma 3 3 2 18 3" xfId="13662" xr:uid="{FE6F0F03-0263-4B4B-90B6-783312900C78}"/>
    <cellStyle name="Komma 3 3 2 18 3 2" xfId="35731" xr:uid="{7F72963F-F4AF-48DD-B968-4646A3D5E0CB}"/>
    <cellStyle name="Komma 3 3 2 18 3 3" xfId="41279" xr:uid="{D0A1CCE3-B341-4DE6-B9B8-2DAFF5B9408A}"/>
    <cellStyle name="Komma 3 3 2 18 4" xfId="19230" xr:uid="{2243B38A-4BC0-407D-B4D5-AA81255A1553}"/>
    <cellStyle name="Komma 3 3 2 18 4 2" xfId="46827" xr:uid="{52B44A14-75FC-4070-9ED9-957DBFF0C53E}"/>
    <cellStyle name="Komma 3 3 2 18 5" xfId="24838" xr:uid="{BAE6BFC9-F971-4414-A789-AC9008D0C33C}"/>
    <cellStyle name="Komma 3 3 2 19" xfId="5112" xr:uid="{D6DFFC46-1279-435C-844B-5D5ABA27EFA3}"/>
    <cellStyle name="Komma 3 3 2 19 2" xfId="10619" xr:uid="{D33B6860-A53B-4B9F-915F-C6A2C85E7F1D}"/>
    <cellStyle name="Komma 3 3 2 19 2 2" xfId="32688" xr:uid="{00C030D4-54FC-4FF3-B6DB-83129A3802B6}"/>
    <cellStyle name="Komma 3 3 2 19 3" xfId="16106" xr:uid="{EFE15314-3F47-4988-AF9A-50AD794E6360}"/>
    <cellStyle name="Komma 3 3 2 19 3 2" xfId="38175" xr:uid="{5DA8468D-3A17-4501-BF8F-CED37D371D90}"/>
    <cellStyle name="Komma 3 3 2 19 3 3" xfId="43723" xr:uid="{0133970A-6571-45B7-8020-2E99A5249595}"/>
    <cellStyle name="Komma 3 3 2 19 4" xfId="21674" xr:uid="{1E8EE5CC-5607-4BC7-8A2E-F89F01D3943C}"/>
    <cellStyle name="Komma 3 3 2 19 4 2" xfId="49170" xr:uid="{8243C23A-D24A-43A6-9EBB-9C95F2C1D335}"/>
    <cellStyle name="Komma 3 3 2 19 5" xfId="27181" xr:uid="{ACB04364-7DF5-4EA3-9631-857C3C08E829}"/>
    <cellStyle name="Komma 3 3 2 2" xfId="79" xr:uid="{3B4A8B5A-F988-4F4B-BFAB-CCD065EC1E29}"/>
    <cellStyle name="Komma 3 3 2 2 10" xfId="926" xr:uid="{BE9456A6-CF17-4BA9-A681-BBB5344FED5E}"/>
    <cellStyle name="Komma 3 3 2 2 10 2" xfId="1707" xr:uid="{81293E05-0063-48F2-BC14-45BF3A13F7AB}"/>
    <cellStyle name="Komma 3 3 2 2 10 2 2" xfId="4311" xr:uid="{1E79F9F8-C088-4759-96D1-3569D8FDD879}"/>
    <cellStyle name="Komma 3 3 2 2 10 2 2 2" xfId="9818" xr:uid="{8F840826-4A27-48A2-A5F9-5C56F0E3E3B4}"/>
    <cellStyle name="Komma 3 3 2 2 10 2 2 2 2" xfId="31887" xr:uid="{2BCA27FC-566F-43DB-9346-694A383859BD}"/>
    <cellStyle name="Komma 3 3 2 2 10 2 2 3" xfId="15305" xr:uid="{059E52C6-1925-4131-9F83-79D43805BECF}"/>
    <cellStyle name="Komma 3 3 2 2 10 2 2 3 2" xfId="37374" xr:uid="{CC93EAD2-FB44-4B60-8CE7-7F652DA8A013}"/>
    <cellStyle name="Komma 3 3 2 2 10 2 2 3 3" xfId="42922" xr:uid="{B80AD66B-6D2C-4A96-9CD6-12895BCA06F0}"/>
    <cellStyle name="Komma 3 3 2 2 10 2 2 4" xfId="20873" xr:uid="{7A9AC62E-B5D3-4F16-9985-17A102D180CD}"/>
    <cellStyle name="Komma 3 3 2 2 10 2 2 4 2" xfId="48369" xr:uid="{D49F1DE6-3928-4669-B8EE-728E8FCEC7BB}"/>
    <cellStyle name="Komma 3 3 2 2 10 2 2 5" xfId="26380" xr:uid="{AE926880-F578-4C1D-B586-1E3477D2A34A}"/>
    <cellStyle name="Komma 3 3 2 2 10 2 3" xfId="7335" xr:uid="{A941F586-19D0-4698-9176-F9D7703F5C61}"/>
    <cellStyle name="Komma 3 3 2 2 10 2 3 2" xfId="29404" xr:uid="{47AB576C-B56D-41A0-ADB7-57967C81F7BE}"/>
    <cellStyle name="Komma 3 3 2 2 10 2 4" xfId="12701" xr:uid="{754B3DB6-6FA1-40F5-962F-F16B3B77852C}"/>
    <cellStyle name="Komma 3 3 2 2 10 2 4 2" xfId="34770" xr:uid="{EC3637CF-5741-4BCB-9296-ADBB8287639C}"/>
    <cellStyle name="Komma 3 3 2 2 10 2 4 3" xfId="40318" xr:uid="{809AB7A6-C2CE-49D4-8A7B-6C63589486CB}"/>
    <cellStyle name="Komma 3 3 2 2 10 2 5" xfId="18269" xr:uid="{14439518-5F33-4424-AC8F-2EA946F79C3E}"/>
    <cellStyle name="Komma 3 3 2 2 10 2 5 2" xfId="45886" xr:uid="{8A314DAD-D29C-4169-AB80-C60D40947D34}"/>
    <cellStyle name="Komma 3 3 2 2 10 2 6" xfId="23897" xr:uid="{2F1AA3B2-8834-4DA8-80AF-06DDA91A1D27}"/>
    <cellStyle name="Komma 3 3 2 2 10 3" xfId="3530" xr:uid="{00B3E110-4974-4700-A0D0-3E8BB64EDD46}"/>
    <cellStyle name="Komma 3 3 2 2 10 3 2" xfId="9037" xr:uid="{033194A0-A135-4A6C-954F-5C9177733B87}"/>
    <cellStyle name="Komma 3 3 2 2 10 3 2 2" xfId="31106" xr:uid="{F3F6A625-666A-4BDA-914A-85BF77CC795A}"/>
    <cellStyle name="Komma 3 3 2 2 10 3 3" xfId="14524" xr:uid="{49FD6AF7-54FF-49EC-B361-B0DA826FE21D}"/>
    <cellStyle name="Komma 3 3 2 2 10 3 3 2" xfId="36593" xr:uid="{625AF432-72A9-4651-8597-559B2656EC4A}"/>
    <cellStyle name="Komma 3 3 2 2 10 3 3 3" xfId="42141" xr:uid="{EC3712CE-3D19-44A1-A43C-E0C9B0B16A54}"/>
    <cellStyle name="Komma 3 3 2 2 10 3 4" xfId="20092" xr:uid="{CAEF2CBC-8412-4A02-BFC8-B776D924B384}"/>
    <cellStyle name="Komma 3 3 2 2 10 3 4 2" xfId="47588" xr:uid="{13E3FC88-EDB4-42C8-BCB8-D425304BA56D}"/>
    <cellStyle name="Komma 3 3 2 2 10 3 5" xfId="25599" xr:uid="{89316124-3576-4A95-8021-02C377D9C293}"/>
    <cellStyle name="Komma 3 3 2 2 10 4" xfId="6554" xr:uid="{1475D4A5-D05F-42BD-BD07-689B79D13A5D}"/>
    <cellStyle name="Komma 3 3 2 2 10 4 2" xfId="28623" xr:uid="{0CD3B6EA-F577-4758-8FA3-AE442F6536DD}"/>
    <cellStyle name="Komma 3 3 2 2 10 5" xfId="11920" xr:uid="{3A2BFCC0-3CD2-41D3-9076-929F0717F804}"/>
    <cellStyle name="Komma 3 3 2 2 10 5 2" xfId="33989" xr:uid="{57E9A368-8262-4A07-863B-0549F273E567}"/>
    <cellStyle name="Komma 3 3 2 2 10 5 3" xfId="39537" xr:uid="{1D82B18E-7520-4C8E-901E-0419BE51F4E1}"/>
    <cellStyle name="Komma 3 3 2 2 10 6" xfId="17488" xr:uid="{ADDF8E6D-5235-4260-8553-C3D2CD4A37C0}"/>
    <cellStyle name="Komma 3 3 2 2 10 6 2" xfId="45105" xr:uid="{3D704A9C-E6AD-4086-ABCE-17F0870EED14}"/>
    <cellStyle name="Komma 3 3 2 2 10 7" xfId="23116" xr:uid="{2C0E6007-59D5-498D-B2C2-4CCA07206CC9}"/>
    <cellStyle name="Komma 3 3 2 2 11" xfId="966" xr:uid="{56BA2DCB-3AB6-49E5-B96C-D313777CF581}"/>
    <cellStyle name="Komma 3 3 2 2 11 2" xfId="3570" xr:uid="{97773DD4-C2CF-4F51-9BA9-6AD57798DE3A}"/>
    <cellStyle name="Komma 3 3 2 2 11 2 2" xfId="9077" xr:uid="{E25513B8-00A5-49CA-B78B-0865A87E26CD}"/>
    <cellStyle name="Komma 3 3 2 2 11 2 2 2" xfId="31146" xr:uid="{6FA82DDC-60DA-4237-8B79-0BEB953A9727}"/>
    <cellStyle name="Komma 3 3 2 2 11 2 3" xfId="14564" xr:uid="{051D3621-2CC9-4124-9547-ADB8BD2E36FC}"/>
    <cellStyle name="Komma 3 3 2 2 11 2 3 2" xfId="36633" xr:uid="{77C91334-A9C6-4356-8AF2-B2DBBAA6D218}"/>
    <cellStyle name="Komma 3 3 2 2 11 2 3 3" xfId="42181" xr:uid="{4A8A7C74-C26B-4724-8C11-522316C7671D}"/>
    <cellStyle name="Komma 3 3 2 2 11 2 4" xfId="20132" xr:uid="{83077C66-E3EE-4EDD-9EDE-D7D26662829E}"/>
    <cellStyle name="Komma 3 3 2 2 11 2 4 2" xfId="47628" xr:uid="{FB512E30-ED24-43B7-A383-D252AD7DF2AC}"/>
    <cellStyle name="Komma 3 3 2 2 11 2 5" xfId="25639" xr:uid="{8E6A36CC-6D30-4606-AD11-57A956B5981B}"/>
    <cellStyle name="Komma 3 3 2 2 11 3" xfId="6594" xr:uid="{95B7C3D0-FE96-4FE8-99AF-732B420C065D}"/>
    <cellStyle name="Komma 3 3 2 2 11 3 2" xfId="28663" xr:uid="{66F1E2C1-4F83-4D20-BB1A-1A5917A76212}"/>
    <cellStyle name="Komma 3 3 2 2 11 4" xfId="11960" xr:uid="{4F72E47F-95EE-41C3-AC4F-9C0C41DF71BE}"/>
    <cellStyle name="Komma 3 3 2 2 11 4 2" xfId="34029" xr:uid="{0EC2CA03-DB83-4728-816D-91EAEDEE85C4}"/>
    <cellStyle name="Komma 3 3 2 2 11 4 3" xfId="39577" xr:uid="{944D0798-2DD9-4E7E-9B2A-EDC8D43EFE6F}"/>
    <cellStyle name="Komma 3 3 2 2 11 5" xfId="17528" xr:uid="{02C3781E-F981-4E0C-B425-21F5CE9697DA}"/>
    <cellStyle name="Komma 3 3 2 2 11 5 2" xfId="45145" xr:uid="{5F56B9BF-A89E-426A-AC8C-E1363A6FD495}"/>
    <cellStyle name="Komma 3 3 2 2 11 6" xfId="23156" xr:uid="{58B8F34B-50AF-418B-B461-C52230E0A5A4}"/>
    <cellStyle name="Komma 3 3 2 2 12" xfId="1747" xr:uid="{56A2A049-FD84-4141-8AAB-DE7B9304A9CD}"/>
    <cellStyle name="Komma 3 3 2 2 12 2" xfId="4351" xr:uid="{43B6C8A5-87A9-4308-933D-653D276C3D25}"/>
    <cellStyle name="Komma 3 3 2 2 12 2 2" xfId="9858" xr:uid="{60F9BAB2-7634-4B31-A7B5-63BDCC12C846}"/>
    <cellStyle name="Komma 3 3 2 2 12 2 2 2" xfId="31927" xr:uid="{F45200DA-E9F6-49B9-81DC-88DEDB8E56D8}"/>
    <cellStyle name="Komma 3 3 2 2 12 2 3" xfId="15345" xr:uid="{56C19609-B9DC-4131-BD03-7331759200C4}"/>
    <cellStyle name="Komma 3 3 2 2 12 2 3 2" xfId="37414" xr:uid="{2D41122B-6012-4E2A-83CC-6B1481BD6D18}"/>
    <cellStyle name="Komma 3 3 2 2 12 2 3 3" xfId="42962" xr:uid="{6FAA9CEC-524C-4913-8B1B-9CC63CF96B4C}"/>
    <cellStyle name="Komma 3 3 2 2 12 2 4" xfId="20913" xr:uid="{2FDF7F03-F93B-4AEF-A848-53D9B8B706B6}"/>
    <cellStyle name="Komma 3 3 2 2 12 2 4 2" xfId="48409" xr:uid="{B6BB5D78-BFFF-46D6-A919-7E3676824BA5}"/>
    <cellStyle name="Komma 3 3 2 2 12 2 5" xfId="26420" xr:uid="{1ACE9672-116A-4AB8-8772-FA2EEFF7474F}"/>
    <cellStyle name="Komma 3 3 2 2 12 3" xfId="7375" xr:uid="{CD47D533-1CF9-4837-A1C9-55C322AC8B1C}"/>
    <cellStyle name="Komma 3 3 2 2 12 3 2" xfId="29444" xr:uid="{F5D81D06-F07E-40F2-9976-B39DE1EA48DC}"/>
    <cellStyle name="Komma 3 3 2 2 12 4" xfId="12741" xr:uid="{E1C60422-7871-4C75-811D-A07442744DF8}"/>
    <cellStyle name="Komma 3 3 2 2 12 4 2" xfId="34810" xr:uid="{F9117AC2-66DD-4D91-8A13-29E90835F54D}"/>
    <cellStyle name="Komma 3 3 2 2 12 4 3" xfId="40358" xr:uid="{90032650-0E33-4B5E-86FC-D084A50736FE}"/>
    <cellStyle name="Komma 3 3 2 2 12 5" xfId="18309" xr:uid="{E97640BA-31B3-4EFF-9D64-35E0866C091D}"/>
    <cellStyle name="Komma 3 3 2 2 12 5 2" xfId="45926" xr:uid="{470839A6-9A95-49BC-BCC4-BD7F9E88004F}"/>
    <cellStyle name="Komma 3 3 2 2 12 6" xfId="23937" xr:uid="{ED5DA263-6F99-4559-92B6-80821334D114}"/>
    <cellStyle name="Komma 3 3 2 2 13" xfId="2488" xr:uid="{BC1023D0-346C-4319-AE7B-CDEF31C48D92}"/>
    <cellStyle name="Komma 3 3 2 2 13 2" xfId="5092" xr:uid="{77A51548-E3D2-41E5-8D41-83B0C39E5AB9}"/>
    <cellStyle name="Komma 3 3 2 2 13 2 2" xfId="10599" xr:uid="{55D16985-B63D-4BA6-B188-CAA0C8046E83}"/>
    <cellStyle name="Komma 3 3 2 2 13 2 2 2" xfId="32668" xr:uid="{F37A0E28-D4BE-441A-8319-9B656B9612D9}"/>
    <cellStyle name="Komma 3 3 2 2 13 2 3" xfId="16086" xr:uid="{BBFD38CC-2227-4B08-AB52-84A519BFB3FE}"/>
    <cellStyle name="Komma 3 3 2 2 13 2 3 2" xfId="38155" xr:uid="{FEFA0A62-B896-4AC7-9648-CC4987066DBF}"/>
    <cellStyle name="Komma 3 3 2 2 13 2 3 3" xfId="43703" xr:uid="{405A6902-4FC4-4308-B231-40B28D1344B3}"/>
    <cellStyle name="Komma 3 3 2 2 13 2 4" xfId="21654" xr:uid="{E90F9169-1BCD-40ED-B98C-A08565CD364C}"/>
    <cellStyle name="Komma 3 3 2 2 13 2 4 2" xfId="49150" xr:uid="{5E8CEF6A-D515-4FCE-9392-DBE679CC7DBF}"/>
    <cellStyle name="Komma 3 3 2 2 13 2 5" xfId="27161" xr:uid="{529984D6-E7E5-4D18-AF80-97D2FC073A22}"/>
    <cellStyle name="Komma 3 3 2 2 13 3" xfId="8116" xr:uid="{62901638-CFB0-4321-8199-A317ADDFE091}"/>
    <cellStyle name="Komma 3 3 2 2 13 3 2" xfId="30185" xr:uid="{18D3123D-ECB6-4197-B937-F9A2521B1376}"/>
    <cellStyle name="Komma 3 3 2 2 13 4" xfId="13482" xr:uid="{2A0B6DC1-FA34-403F-AC4A-1A07B4BE8F3C}"/>
    <cellStyle name="Komma 3 3 2 2 13 4 2" xfId="35551" xr:uid="{063AA6AA-3FD8-4CA3-B8B3-9EA2AC2D3BCD}"/>
    <cellStyle name="Komma 3 3 2 2 13 4 3" xfId="41099" xr:uid="{206751ED-FB4B-48E3-AC63-B87D89C5CFE5}"/>
    <cellStyle name="Komma 3 3 2 2 13 5" xfId="19050" xr:uid="{95A73D96-00FD-4F6E-8B8D-1DB895121D85}"/>
    <cellStyle name="Komma 3 3 2 2 13 5 2" xfId="46667" xr:uid="{CBDCFBDD-3F18-4595-8701-9CEE0AFF1802}"/>
    <cellStyle name="Komma 3 3 2 2 13 6" xfId="24678" xr:uid="{E89A4717-6955-40EC-A9DB-0AD7DB32EFB0}"/>
    <cellStyle name="Komma 3 3 2 2 14" xfId="2548" xr:uid="{8DDEC69E-692B-4B2C-9582-AB55A2BD8C22}"/>
    <cellStyle name="Komma 3 3 2 2 14 2" xfId="5472" xr:uid="{3FD90872-FFAD-4B37-8D8E-9F20AA4FD994}"/>
    <cellStyle name="Komma 3 3 2 2 14 2 2" xfId="10979" xr:uid="{BFD6D9F8-D0B1-404A-941B-B937B9E51E2E}"/>
    <cellStyle name="Komma 3 3 2 2 14 2 2 2" xfId="33048" xr:uid="{194FFEC6-617A-4A84-8608-5D75D9C62F55}"/>
    <cellStyle name="Komma 3 3 2 2 14 2 3" xfId="16466" xr:uid="{1744FABF-4684-4C25-9D03-3B9136CCD48F}"/>
    <cellStyle name="Komma 3 3 2 2 14 2 3 2" xfId="38535" xr:uid="{CB24EEC6-3E16-46E2-A179-D3A814EDBE88}"/>
    <cellStyle name="Komma 3 3 2 2 14 2 3 3" xfId="44083" xr:uid="{D265C37E-99B9-4E0E-86FA-9A115AE90D0D}"/>
    <cellStyle name="Komma 3 3 2 2 14 2 4" xfId="22034" xr:uid="{30FD37CB-6B45-498B-912F-4142322CB9AB}"/>
    <cellStyle name="Komma 3 3 2 2 14 2 4 2" xfId="49530" xr:uid="{2875D9FB-2FE5-4733-A805-574F956D48D8}"/>
    <cellStyle name="Komma 3 3 2 2 14 2 5" xfId="27541" xr:uid="{B15000B7-401C-40B7-89BA-C01E2D7D1933}"/>
    <cellStyle name="Komma 3 3 2 2 14 3" xfId="8156" xr:uid="{A3251D4A-F242-49BF-B297-5D99F1C0CFC2}"/>
    <cellStyle name="Komma 3 3 2 2 14 3 2" xfId="30225" xr:uid="{834E70D7-2254-449A-9EC9-385BDA980D62}"/>
    <cellStyle name="Komma 3 3 2 2 14 4" xfId="13542" xr:uid="{C80E2C95-87DE-466E-8F4A-10D823AB0285}"/>
    <cellStyle name="Komma 3 3 2 2 14 4 2" xfId="35611" xr:uid="{7E136AEA-82E6-4D73-BFED-C5D90119D13B}"/>
    <cellStyle name="Komma 3 3 2 2 14 4 3" xfId="41159" xr:uid="{E8A09053-681B-492E-9B51-0D0E107934A9}"/>
    <cellStyle name="Komma 3 3 2 2 14 5" xfId="19110" xr:uid="{AF8502D9-2C98-4514-BC49-283E6FF150E2}"/>
    <cellStyle name="Komma 3 3 2 2 14 5 2" xfId="46707" xr:uid="{AAC0940D-EE2E-49EB-9563-7B0CE9519A24}"/>
    <cellStyle name="Komma 3 3 2 2 14 6" xfId="24718" xr:uid="{800E1BB0-F769-472F-ADDE-21B26E775692}"/>
    <cellStyle name="Komma 3 3 2 2 15" xfId="2608" xr:uid="{E54E66F8-66FB-4254-9A60-DDBE1B25E3B8}"/>
    <cellStyle name="Komma 3 3 2 2 15 2" xfId="5532" xr:uid="{C5011FB9-B384-4F6E-A907-2105EDE9DA78}"/>
    <cellStyle name="Komma 3 3 2 2 15 2 2" xfId="11039" xr:uid="{923EB292-1E10-4994-AFF2-7275C31F4424}"/>
    <cellStyle name="Komma 3 3 2 2 15 2 2 2" xfId="33108" xr:uid="{4480BF23-1178-4A4F-A0A0-FAA5776F3083}"/>
    <cellStyle name="Komma 3 3 2 2 15 2 3" xfId="16526" xr:uid="{9F9AEBE3-3383-441E-AA34-A01E90022C60}"/>
    <cellStyle name="Komma 3 3 2 2 15 2 3 2" xfId="38595" xr:uid="{ACE6C0C8-FCCF-4420-B5CF-AAEB41C5DCCE}"/>
    <cellStyle name="Komma 3 3 2 2 15 2 3 3" xfId="44143" xr:uid="{4D6BCD1A-76ED-4268-BFD6-42DECE73E58A}"/>
    <cellStyle name="Komma 3 3 2 2 15 2 4" xfId="22094" xr:uid="{31FB1E24-9DA2-4CE6-BB7D-4BA3F994BE24}"/>
    <cellStyle name="Komma 3 3 2 2 15 2 4 2" xfId="49590" xr:uid="{1E7B1568-0944-4018-A4BA-369A38300742}"/>
    <cellStyle name="Komma 3 3 2 2 15 2 5" xfId="27601" xr:uid="{75BBECF0-AAF8-4FD2-BDB5-62B41E4BA80D}"/>
    <cellStyle name="Komma 3 3 2 2 15 3" xfId="8216" xr:uid="{0812A23A-BD33-4E6B-AF4E-140807C703D2}"/>
    <cellStyle name="Komma 3 3 2 2 15 3 2" xfId="30285" xr:uid="{2FAF58D2-A9AA-401F-ADF3-484B76B56D83}"/>
    <cellStyle name="Komma 3 3 2 2 15 4" xfId="13602" xr:uid="{FA477D38-F706-4A78-8E00-373B3C685CF8}"/>
    <cellStyle name="Komma 3 3 2 2 15 4 2" xfId="35671" xr:uid="{9D6EAFB4-095D-4DF2-A5A1-C93264F2AEA1}"/>
    <cellStyle name="Komma 3 3 2 2 15 4 3" xfId="41219" xr:uid="{EB220069-C459-4A32-BC34-78782FC5C524}"/>
    <cellStyle name="Komma 3 3 2 2 15 5" xfId="19170" xr:uid="{BD601D2E-9B66-46C1-87D9-694E16A0AC11}"/>
    <cellStyle name="Komma 3 3 2 2 15 5 2" xfId="46767" xr:uid="{1788C112-6A26-418C-80F2-80C41D4C102B}"/>
    <cellStyle name="Komma 3 3 2 2 15 6" xfId="24778" xr:uid="{03B11201-26A9-44E8-BEDC-0F78254E05A6}"/>
    <cellStyle name="Komma 3 3 2 2 16" xfId="2648" xr:uid="{A703E1F6-3D88-43CA-85C5-6210E30AD8C5}"/>
    <cellStyle name="Komma 3 3 2 2 16 2" xfId="5572" xr:uid="{642BB91E-37B4-4135-B7CE-F9421966BCD9}"/>
    <cellStyle name="Komma 3 3 2 2 16 2 2" xfId="11079" xr:uid="{6CA549B8-420A-4BFF-AD4F-B6508CE87051}"/>
    <cellStyle name="Komma 3 3 2 2 16 2 2 2" xfId="33148" xr:uid="{455BCCC4-086D-4479-B239-A0BD930C4298}"/>
    <cellStyle name="Komma 3 3 2 2 16 2 3" xfId="16566" xr:uid="{003B535D-E3EA-400C-A41F-0A1E8F145BFE}"/>
    <cellStyle name="Komma 3 3 2 2 16 2 3 2" xfId="38635" xr:uid="{BCE4D937-95D8-473F-92A6-9366686C8904}"/>
    <cellStyle name="Komma 3 3 2 2 16 2 3 3" xfId="44183" xr:uid="{A249EC6E-47A5-4DA9-9D61-23B257318CFC}"/>
    <cellStyle name="Komma 3 3 2 2 16 2 4" xfId="22134" xr:uid="{6D65870E-0828-4795-A167-89D5D9723DD0}"/>
    <cellStyle name="Komma 3 3 2 2 16 2 4 2" xfId="49630" xr:uid="{69EF2401-B856-49A5-A1AF-21244D2394AB}"/>
    <cellStyle name="Komma 3 3 2 2 16 2 5" xfId="27641" xr:uid="{A19C8EE3-3D93-4D6F-BCC2-6D71D6A0690C}"/>
    <cellStyle name="Komma 3 3 2 2 16 3" xfId="8256" xr:uid="{E0F72768-CCE6-4519-A89A-496FF03115F5}"/>
    <cellStyle name="Komma 3 3 2 2 16 3 2" xfId="30325" xr:uid="{73577983-0A7C-4834-8E5D-8516AB623DE1}"/>
    <cellStyle name="Komma 3 3 2 2 16 4" xfId="13642" xr:uid="{143D170E-4074-4C0F-AD14-6A4280A67645}"/>
    <cellStyle name="Komma 3 3 2 2 16 4 2" xfId="35711" xr:uid="{89BE1839-ED51-4E40-A428-BC7B26503CCF}"/>
    <cellStyle name="Komma 3 3 2 2 16 4 3" xfId="41259" xr:uid="{EA711BF5-9434-411E-A984-1E49D610D1EE}"/>
    <cellStyle name="Komma 3 3 2 2 16 5" xfId="19210" xr:uid="{EBA2AE6C-5056-4A5C-A4D8-9C4A5A5FC6FF}"/>
    <cellStyle name="Komma 3 3 2 2 16 5 2" xfId="46807" xr:uid="{4B39A9FC-B26D-4933-9B43-B79F46B408F2}"/>
    <cellStyle name="Komma 3 3 2 2 16 6" xfId="24818" xr:uid="{C1158403-F787-4DD9-BDE4-BCE7B14E9D55}"/>
    <cellStyle name="Komma 3 3 2 2 17" xfId="2688" xr:uid="{3C59D7CB-7CDD-44D8-9929-F53FFBFDD62A}"/>
    <cellStyle name="Komma 3 3 2 2 17 2" xfId="8296" xr:uid="{5D70224B-43C2-4792-A447-D22D110E0200}"/>
    <cellStyle name="Komma 3 3 2 2 17 2 2" xfId="30365" xr:uid="{20DEA20A-9FF8-4896-9A8E-3BFF6655E40C}"/>
    <cellStyle name="Komma 3 3 2 2 17 3" xfId="13682" xr:uid="{9EA30D97-D64B-404D-AB48-3A04320BCE87}"/>
    <cellStyle name="Komma 3 3 2 2 17 3 2" xfId="35751" xr:uid="{65059ECE-E00A-433C-854D-B3CD5EC7D611}"/>
    <cellStyle name="Komma 3 3 2 2 17 3 3" xfId="41299" xr:uid="{C323A2D4-0AF3-4968-8521-22B2890460BD}"/>
    <cellStyle name="Komma 3 3 2 2 17 4" xfId="19250" xr:uid="{67C02A72-8809-4C66-8F74-D2B3B4FF6DD1}"/>
    <cellStyle name="Komma 3 3 2 2 17 4 2" xfId="46847" xr:uid="{E75F5FA6-1807-4B2E-81F5-8798D2294375}"/>
    <cellStyle name="Komma 3 3 2 2 17 5" xfId="24858" xr:uid="{260B2E56-CCF1-4B20-A2E2-8B16FB30BF49}"/>
    <cellStyle name="Komma 3 3 2 2 18" xfId="5132" xr:uid="{A1757618-E557-4576-969D-3ED52D40ED43}"/>
    <cellStyle name="Komma 3 3 2 2 18 2" xfId="10639" xr:uid="{601B5C5E-8FE2-4B2C-96BB-42FBACD7414A}"/>
    <cellStyle name="Komma 3 3 2 2 18 2 2" xfId="32708" xr:uid="{4753AC35-EDE7-4C2B-8781-EDBD0A939F6C}"/>
    <cellStyle name="Komma 3 3 2 2 18 3" xfId="16126" xr:uid="{C8918962-4F86-4526-A99A-7A1AC3B7399B}"/>
    <cellStyle name="Komma 3 3 2 2 18 3 2" xfId="38195" xr:uid="{F69A1F17-85CA-4E38-AFFF-7B1CEB6BFE13}"/>
    <cellStyle name="Komma 3 3 2 2 18 3 3" xfId="43743" xr:uid="{96200224-1E11-4A7D-BE5D-F176FC9712DD}"/>
    <cellStyle name="Komma 3 3 2 2 18 4" xfId="21694" xr:uid="{A6D7ADA0-33FF-4544-9DE3-0C8BDCA21C7A}"/>
    <cellStyle name="Komma 3 3 2 2 18 4 2" xfId="49190" xr:uid="{B4685138-5DCF-4DD3-8000-9D18B55782C0}"/>
    <cellStyle name="Komma 3 3 2 2 18 5" xfId="27201" xr:uid="{743BE5E9-8A3E-49CE-A41C-10A3B9AAD93D}"/>
    <cellStyle name="Komma 3 3 2 2 19" xfId="5632" xr:uid="{DA6DA7EC-3508-404D-A991-466DAF882D05}"/>
    <cellStyle name="Komma 3 3 2 2 19 2" xfId="11139" xr:uid="{FDA2274F-1527-45C2-B522-4DF3059CE5D6}"/>
    <cellStyle name="Komma 3 3 2 2 19 2 2" xfId="33208" xr:uid="{85B0047B-5834-4C3F-808B-59443AB55EE3}"/>
    <cellStyle name="Komma 3 3 2 2 19 3" xfId="22194" xr:uid="{C227E1E5-6E04-486F-9258-A56161DD2850}"/>
    <cellStyle name="Komma 3 3 2 2 19 3 2" xfId="49690" xr:uid="{CB78EA4A-C2A2-44F6-9843-2E2031431449}"/>
    <cellStyle name="Komma 3 3 2 2 19 4" xfId="27701" xr:uid="{D5697D38-FB26-49DA-8FCB-7908ED5D709A}"/>
    <cellStyle name="Komma 3 3 2 2 2" xfId="136" xr:uid="{08FC1084-D52A-4B57-B309-3B53600D7B0F}"/>
    <cellStyle name="Komma 3 3 2 2 2 10" xfId="22331" xr:uid="{56242860-5CFC-4990-BF99-2D8652696629}"/>
    <cellStyle name="Komma 3 3 2 2 2 2" xfId="562" xr:uid="{CFAA3D2F-B4D1-4388-9F08-049579B0554C}"/>
    <cellStyle name="Komma 3 3 2 2 2 2 2" xfId="1363" xr:uid="{F9BDF2EE-77AF-4057-B8FB-02A21EDE7A57}"/>
    <cellStyle name="Komma 3 3 2 2 2 2 2 2" xfId="3967" xr:uid="{FB6269E5-CF7B-44A5-BB24-1F208B360FDB}"/>
    <cellStyle name="Komma 3 3 2 2 2 2 2 2 2" xfId="9474" xr:uid="{12B83FC4-E3B6-4275-9B72-AF4537B7586D}"/>
    <cellStyle name="Komma 3 3 2 2 2 2 2 2 2 2" xfId="31543" xr:uid="{062C298F-9AB2-471F-8E39-A96980FB365D}"/>
    <cellStyle name="Komma 3 3 2 2 2 2 2 2 3" xfId="14961" xr:uid="{C2207F7A-5E14-4D69-AEB2-B58D98C3338A}"/>
    <cellStyle name="Komma 3 3 2 2 2 2 2 2 3 2" xfId="37030" xr:uid="{1471A1A9-A76C-499C-91E9-CA9D65D92C70}"/>
    <cellStyle name="Komma 3 3 2 2 2 2 2 2 3 3" xfId="42578" xr:uid="{C7AF4BD4-1E22-4431-993B-809881E011F6}"/>
    <cellStyle name="Komma 3 3 2 2 2 2 2 2 4" xfId="20529" xr:uid="{CAA5A0B4-AA3D-4BE6-B3AA-243A61247688}"/>
    <cellStyle name="Komma 3 3 2 2 2 2 2 2 4 2" xfId="48025" xr:uid="{12474CED-589A-4CDD-889B-AA82E70CE9F5}"/>
    <cellStyle name="Komma 3 3 2 2 2 2 2 2 5" xfId="26036" xr:uid="{168D36CA-CA27-43AF-A7A2-3BD6B22A4BC0}"/>
    <cellStyle name="Komma 3 3 2 2 2 2 2 3" xfId="6991" xr:uid="{1ECE72A5-A613-4B73-AC68-552067DBA52E}"/>
    <cellStyle name="Komma 3 3 2 2 2 2 2 3 2" xfId="29060" xr:uid="{215A8F2F-9738-4694-BB4F-A9BC148048A8}"/>
    <cellStyle name="Komma 3 3 2 2 2 2 2 4" xfId="12357" xr:uid="{DED913E0-BBDF-4873-802E-5B832F470BC4}"/>
    <cellStyle name="Komma 3 3 2 2 2 2 2 4 2" xfId="34426" xr:uid="{1F9A58E7-5637-4E63-890F-F217E158D94F}"/>
    <cellStyle name="Komma 3 3 2 2 2 2 2 4 3" xfId="39974" xr:uid="{E579C44B-1B7D-4C75-981A-99AA92902EB9}"/>
    <cellStyle name="Komma 3 3 2 2 2 2 2 5" xfId="17925" xr:uid="{59C486CC-8D2D-44F9-8A3C-F13C1DC3099D}"/>
    <cellStyle name="Komma 3 3 2 2 2 2 2 5 2" xfId="45542" xr:uid="{F061D257-4694-4BB5-9AAC-EF6ACE31C248}"/>
    <cellStyle name="Komma 3 3 2 2 2 2 2 6" xfId="23553" xr:uid="{D7B147A9-088B-453F-B997-32B720E5B798}"/>
    <cellStyle name="Komma 3 3 2 2 2 2 3" xfId="2144" xr:uid="{81C75851-E6D7-49D0-963F-7BD921EBBFBF}"/>
    <cellStyle name="Komma 3 3 2 2 2 2 3 2" xfId="4748" xr:uid="{DE8081AE-F8F6-4B72-AB5B-9458E69CEF30}"/>
    <cellStyle name="Komma 3 3 2 2 2 2 3 2 2" xfId="10255" xr:uid="{431D4E26-AE34-4871-AF6A-3A32C54818D4}"/>
    <cellStyle name="Komma 3 3 2 2 2 2 3 2 2 2" xfId="32324" xr:uid="{2154C4A1-AC49-4687-BC6F-99CC163FEB03}"/>
    <cellStyle name="Komma 3 3 2 2 2 2 3 2 3" xfId="15742" xr:uid="{76DC201B-1CDC-4D6B-96B8-328015956399}"/>
    <cellStyle name="Komma 3 3 2 2 2 2 3 2 3 2" xfId="37811" xr:uid="{780F95D3-F5B2-443D-9D51-D703AF244CD7}"/>
    <cellStyle name="Komma 3 3 2 2 2 2 3 2 3 3" xfId="43359" xr:uid="{121D8DE3-99BA-4DED-80D7-81FD70E6539D}"/>
    <cellStyle name="Komma 3 3 2 2 2 2 3 2 4" xfId="21310" xr:uid="{4F92AD6C-CB38-48E2-B2F2-8FA0CC5D6CD8}"/>
    <cellStyle name="Komma 3 3 2 2 2 2 3 2 4 2" xfId="48806" xr:uid="{C754890C-C321-47ED-B1C1-733670CCE85A}"/>
    <cellStyle name="Komma 3 3 2 2 2 2 3 2 5" xfId="26817" xr:uid="{EA60BFAB-DD57-43B7-8927-44011416047A}"/>
    <cellStyle name="Komma 3 3 2 2 2 2 3 3" xfId="7772" xr:uid="{2053BD3D-DD6A-436B-9426-E477C0EC35F6}"/>
    <cellStyle name="Komma 3 3 2 2 2 2 3 3 2" xfId="29841" xr:uid="{5E96C2E1-9CFF-4D6C-8CEB-FCE809ABD893}"/>
    <cellStyle name="Komma 3 3 2 2 2 2 3 4" xfId="13138" xr:uid="{6B5E6D40-A8F9-4427-9CDF-413DDEBC9776}"/>
    <cellStyle name="Komma 3 3 2 2 2 2 3 4 2" xfId="35207" xr:uid="{E20C21F0-72E2-43D5-BB4B-7340713FC29C}"/>
    <cellStyle name="Komma 3 3 2 2 2 2 3 4 3" xfId="40755" xr:uid="{9B668A88-3C38-45EF-986A-B4FC507F2B40}"/>
    <cellStyle name="Komma 3 3 2 2 2 2 3 5" xfId="18706" xr:uid="{C9339F24-01F2-40D0-92A9-5F211C06EA82}"/>
    <cellStyle name="Komma 3 3 2 2 2 2 3 5 2" xfId="46323" xr:uid="{789CB4F7-4555-4113-B281-62C5D8A2B7AF}"/>
    <cellStyle name="Komma 3 3 2 2 2 2 3 6" xfId="24334" xr:uid="{4DA9A562-B140-4B9D-B398-F63BB91027FD}"/>
    <cellStyle name="Komma 3 3 2 2 2 2 4" xfId="3166" xr:uid="{9E54F83E-2D37-4E9C-AA51-E81E8C46CA56}"/>
    <cellStyle name="Komma 3 3 2 2 2 2 4 2" xfId="8693" xr:uid="{8C1A0819-E1ED-4739-B382-48057A95FC5A}"/>
    <cellStyle name="Komma 3 3 2 2 2 2 4 2 2" xfId="30762" xr:uid="{08BCEE85-0081-43FE-B001-1DE75A04A8A4}"/>
    <cellStyle name="Komma 3 3 2 2 2 2 4 3" xfId="14160" xr:uid="{A64D20ED-CAF5-42AC-A77B-F2EF23E04A15}"/>
    <cellStyle name="Komma 3 3 2 2 2 2 4 3 2" xfId="36229" xr:uid="{96F8B2D8-6245-4500-8EEB-D6CB37EA4512}"/>
    <cellStyle name="Komma 3 3 2 2 2 2 4 3 3" xfId="41777" xr:uid="{87F7D837-D8BF-4550-A645-1D3BA8C99D4F}"/>
    <cellStyle name="Komma 3 3 2 2 2 2 4 4" xfId="19728" xr:uid="{719C67C4-9196-4986-AF5B-C93800F6FB5D}"/>
    <cellStyle name="Komma 3 3 2 2 2 2 4 4 2" xfId="47244" xr:uid="{1E6B1806-4BEF-434A-97BF-D79AAC29C8DE}"/>
    <cellStyle name="Komma 3 3 2 2 2 2 4 5" xfId="25255" xr:uid="{6A4B3E0C-8237-4D38-AE14-D130D55B3F08}"/>
    <cellStyle name="Komma 3 3 2 2 2 2 5" xfId="6190" xr:uid="{6EF2BA7D-E482-4871-BE62-DBE80796E214}"/>
    <cellStyle name="Komma 3 3 2 2 2 2 5 2" xfId="28259" xr:uid="{A4DD84E5-FF56-499D-BDCA-FCBBCBF8E813}"/>
    <cellStyle name="Komma 3 3 2 2 2 2 6" xfId="11576" xr:uid="{41596796-68AF-4ED3-8E27-BAAE08A0D2D5}"/>
    <cellStyle name="Komma 3 3 2 2 2 2 6 2" xfId="33645" xr:uid="{94592B26-35C0-4A53-94C2-8A032E8C3F43}"/>
    <cellStyle name="Komma 3 3 2 2 2 2 6 3" xfId="39193" xr:uid="{AB2EA0D4-7267-4110-9942-303F698B55B1}"/>
    <cellStyle name="Komma 3 3 2 2 2 2 7" xfId="17124" xr:uid="{919C0D1E-1E18-4A36-8EC0-9B619D4ACF7F}"/>
    <cellStyle name="Komma 3 3 2 2 2 2 7 2" xfId="44741" xr:uid="{2CE68B06-15B4-4109-B2BA-0411DFA1C46F}"/>
    <cellStyle name="Komma 3 3 2 2 2 2 8" xfId="22752" xr:uid="{321A89A9-048F-4896-8336-CF1E02472FD4}"/>
    <cellStyle name="Komma 3 3 2 2 2 3" xfId="1008" xr:uid="{BAA3C7E3-AFE9-46C7-8FA7-278F0FBD835C}"/>
    <cellStyle name="Komma 3 3 2 2 2 3 2" xfId="3612" xr:uid="{7846C336-F903-47A7-965E-1037F0211477}"/>
    <cellStyle name="Komma 3 3 2 2 2 3 2 2" xfId="9119" xr:uid="{E78839B1-AAE5-4C23-BF21-A71355D966B1}"/>
    <cellStyle name="Komma 3 3 2 2 2 3 2 2 2" xfId="31188" xr:uid="{AD8C39D6-FC79-4BE5-A231-CC514DDC42AC}"/>
    <cellStyle name="Komma 3 3 2 2 2 3 2 3" xfId="14606" xr:uid="{1BB57340-BCC6-4304-B4F1-F8503B0030EA}"/>
    <cellStyle name="Komma 3 3 2 2 2 3 2 3 2" xfId="36675" xr:uid="{FEE8935F-993B-4AC2-AF3D-AA5094392228}"/>
    <cellStyle name="Komma 3 3 2 2 2 3 2 3 3" xfId="42223" xr:uid="{CCDB6B20-6A67-4A0A-8F0C-ED86A4F7644A}"/>
    <cellStyle name="Komma 3 3 2 2 2 3 2 4" xfId="20174" xr:uid="{88842B5F-9FAE-4810-BC7F-A2A00F0BDB18}"/>
    <cellStyle name="Komma 3 3 2 2 2 3 2 4 2" xfId="47670" xr:uid="{9629875A-A0C4-455D-9526-5069807D6892}"/>
    <cellStyle name="Komma 3 3 2 2 2 3 2 5" xfId="25681" xr:uid="{F1A149DB-27EC-4381-A6DC-D54D46557636}"/>
    <cellStyle name="Komma 3 3 2 2 2 3 3" xfId="6636" xr:uid="{F9910CD8-6FAD-4CEB-88FA-36B0CC4696D4}"/>
    <cellStyle name="Komma 3 3 2 2 2 3 3 2" xfId="28705" xr:uid="{7640562C-6D60-493D-82C4-427E9F2332A4}"/>
    <cellStyle name="Komma 3 3 2 2 2 3 4" xfId="12002" xr:uid="{FB5E75FF-7A51-4EC3-9B48-4C4BBB570747}"/>
    <cellStyle name="Komma 3 3 2 2 2 3 4 2" xfId="34071" xr:uid="{E081FD4C-761C-4202-9F93-17B21797C4CE}"/>
    <cellStyle name="Komma 3 3 2 2 2 3 4 3" xfId="39619" xr:uid="{783F276B-AD59-42A6-A4E6-1F84196843F3}"/>
    <cellStyle name="Komma 3 3 2 2 2 3 5" xfId="17570" xr:uid="{40CBD21B-5DEC-40EC-87FE-0EFE90E47933}"/>
    <cellStyle name="Komma 3 3 2 2 2 3 5 2" xfId="45187" xr:uid="{770AC5F3-526D-4104-BD7D-3B5D9E6CE8CA}"/>
    <cellStyle name="Komma 3 3 2 2 2 3 6" xfId="23198" xr:uid="{F954AF7C-E0EF-4375-95A2-32438A3AF473}"/>
    <cellStyle name="Komma 3 3 2 2 2 4" xfId="1789" xr:uid="{DCED6AF4-9D88-4A1E-8B00-A6E8BCA0C3B9}"/>
    <cellStyle name="Komma 3 3 2 2 2 4 2" xfId="4393" xr:uid="{45878B3C-6BB6-4E05-AF9A-37714568A7C0}"/>
    <cellStyle name="Komma 3 3 2 2 2 4 2 2" xfId="9900" xr:uid="{BAE96196-5218-4225-B156-5EFA075FF734}"/>
    <cellStyle name="Komma 3 3 2 2 2 4 2 2 2" xfId="31969" xr:uid="{196D7770-50DD-4A97-9229-A19412274D91}"/>
    <cellStyle name="Komma 3 3 2 2 2 4 2 3" xfId="15387" xr:uid="{BE98CB55-9394-43DE-BBF1-4E5DF367C2FD}"/>
    <cellStyle name="Komma 3 3 2 2 2 4 2 3 2" xfId="37456" xr:uid="{AB5EE423-7D86-48AA-918E-D3542F441B2D}"/>
    <cellStyle name="Komma 3 3 2 2 2 4 2 3 3" xfId="43004" xr:uid="{4FAF5D17-40C3-4657-A047-5BB21B731670}"/>
    <cellStyle name="Komma 3 3 2 2 2 4 2 4" xfId="20955" xr:uid="{B9D2C063-C872-4BB2-A44D-B78CCA013287}"/>
    <cellStyle name="Komma 3 3 2 2 2 4 2 4 2" xfId="48451" xr:uid="{20B3BC12-B7A2-460E-BBA9-4944CD8E8E22}"/>
    <cellStyle name="Komma 3 3 2 2 2 4 2 5" xfId="26462" xr:uid="{39B5FD11-1FD0-4DC5-8D97-B0A9B97B1669}"/>
    <cellStyle name="Komma 3 3 2 2 2 4 3" xfId="7417" xr:uid="{12AA21DB-5C01-4179-B3F6-DB0DA377F246}"/>
    <cellStyle name="Komma 3 3 2 2 2 4 3 2" xfId="29486" xr:uid="{6AD5CAAB-8B32-4CFC-AFBD-1060AEC5884F}"/>
    <cellStyle name="Komma 3 3 2 2 2 4 4" xfId="12783" xr:uid="{D02D532A-6C41-4521-8FDE-58C7E474E877}"/>
    <cellStyle name="Komma 3 3 2 2 2 4 4 2" xfId="34852" xr:uid="{97155C5A-95F2-4CE5-B3C1-79FAB85805D9}"/>
    <cellStyle name="Komma 3 3 2 2 2 4 4 3" xfId="40400" xr:uid="{E332DC8C-C48D-41DC-AAFE-11760EBCBD3E}"/>
    <cellStyle name="Komma 3 3 2 2 2 4 5" xfId="18351" xr:uid="{E5251591-E128-44CA-A3F0-06033C65AAFC}"/>
    <cellStyle name="Komma 3 3 2 2 2 4 5 2" xfId="45968" xr:uid="{0F10081A-A6D0-4C3F-A4EA-AC08280596C7}"/>
    <cellStyle name="Komma 3 3 2 2 2 4 6" xfId="23979" xr:uid="{BD9A0C0E-B18D-4405-9E20-12E4DE7328F0}"/>
    <cellStyle name="Komma 3 3 2 2 2 5" xfId="2745" xr:uid="{87951671-E358-45EF-9F3B-BBCDF0D4670B}"/>
    <cellStyle name="Komma 3 3 2 2 2 5 2" xfId="8338" xr:uid="{CA1778F5-6503-42F0-B5ED-B30D2788C8BE}"/>
    <cellStyle name="Komma 3 3 2 2 2 5 2 2" xfId="30407" xr:uid="{9FB1EBB5-663F-4705-B096-B269C856E770}"/>
    <cellStyle name="Komma 3 3 2 2 2 5 3" xfId="13739" xr:uid="{0B529BEB-CD5A-4EBC-9722-ADB9CC447B6A}"/>
    <cellStyle name="Komma 3 3 2 2 2 5 3 2" xfId="35808" xr:uid="{63E6BB1B-5177-49DC-B3C5-8BBD82937643}"/>
    <cellStyle name="Komma 3 3 2 2 2 5 3 3" xfId="41356" xr:uid="{1D60E8DB-D0C0-4275-BFE8-38EA1620CF4E}"/>
    <cellStyle name="Komma 3 3 2 2 2 5 4" xfId="19307" xr:uid="{E40D7354-F357-464A-AAA2-0ADDB4919E94}"/>
    <cellStyle name="Komma 3 3 2 2 2 5 4 2" xfId="46889" xr:uid="{BAECF828-FCEA-44FD-9797-9ADC7297FD85}"/>
    <cellStyle name="Komma 3 3 2 2 2 5 5" xfId="24900" xr:uid="{64934852-AAB5-4C81-A6EB-8EE1EA4383CD}"/>
    <cellStyle name="Komma 3 3 2 2 2 6" xfId="5174" xr:uid="{0D1E0C25-897B-4222-9D9F-B6862C4BDD98}"/>
    <cellStyle name="Komma 3 3 2 2 2 6 2" xfId="10681" xr:uid="{3E444569-8A38-405D-A0A0-9B5A622CDD2A}"/>
    <cellStyle name="Komma 3 3 2 2 2 6 2 2" xfId="32750" xr:uid="{E9E17595-C3F5-4D62-82B3-F4DFDE41ACF2}"/>
    <cellStyle name="Komma 3 3 2 2 2 6 3" xfId="16168" xr:uid="{994C4486-104D-4DCA-A78D-0DA488359EC6}"/>
    <cellStyle name="Komma 3 3 2 2 2 6 3 2" xfId="38237" xr:uid="{D03F6E9D-C2C6-4FBB-9023-A039838DE7BD}"/>
    <cellStyle name="Komma 3 3 2 2 2 6 3 3" xfId="43785" xr:uid="{C29988A6-7352-4060-A5EA-837EA50B3D47}"/>
    <cellStyle name="Komma 3 3 2 2 2 6 4" xfId="21736" xr:uid="{DFC66E97-FE35-4CAC-88AC-382F6DC2C5D9}"/>
    <cellStyle name="Komma 3 3 2 2 2 6 4 2" xfId="49232" xr:uid="{4528EEAA-1575-4AB6-A6E1-8456EF26E1CB}"/>
    <cellStyle name="Komma 3 3 2 2 2 6 5" xfId="27243" xr:uid="{E7DFF4F2-5E3A-44C8-859E-C91BD7C94F8D}"/>
    <cellStyle name="Komma 3 3 2 2 2 7" xfId="5769" xr:uid="{1FCBEB83-DE77-44DE-862F-8B2F351326A4}"/>
    <cellStyle name="Komma 3 3 2 2 2 7 2" xfId="27838" xr:uid="{46C7CE98-105C-41A9-89EC-A66919531B3A}"/>
    <cellStyle name="Komma 3 3 2 2 2 8" xfId="11221" xr:uid="{811D9970-B700-469D-922B-E3E3BE01E66E}"/>
    <cellStyle name="Komma 3 3 2 2 2 8 2" xfId="33290" xr:uid="{50A9E2FC-54A2-4872-9C6D-19CA46CBA4CD}"/>
    <cellStyle name="Komma 3 3 2 2 2 8 3" xfId="38838" xr:uid="{28897A25-C4AC-4128-9A2C-54D710898EFE}"/>
    <cellStyle name="Komma 3 3 2 2 2 9" xfId="16703" xr:uid="{44183DCB-D7F8-4EBD-923C-0326D1D6C804}"/>
    <cellStyle name="Komma 3 3 2 2 2 9 2" xfId="44320" xr:uid="{D079C4CE-78E9-4776-8E45-584AC7B6C57C}"/>
    <cellStyle name="Komma 3 3 2 2 20" xfId="5712" xr:uid="{17AB15BF-A782-4C4A-A0BE-E7CB3BE1169A}"/>
    <cellStyle name="Komma 3 3 2 2 20 2" xfId="27781" xr:uid="{F507747D-A86F-460D-8508-4F0ED67E2FE8}"/>
    <cellStyle name="Komma 3 3 2 2 21" xfId="11179" xr:uid="{F99E523D-EEA2-4821-B39A-C1B784B73CE4}"/>
    <cellStyle name="Komma 3 3 2 2 21 2" xfId="33248" xr:uid="{961C3A16-283C-4D4E-8F57-3311F4CD6019}"/>
    <cellStyle name="Komma 3 3 2 2 21 3" xfId="38796" xr:uid="{2EE93B4C-C8E1-4433-B8E1-C08CD75BEC06}"/>
    <cellStyle name="Komma 3 3 2 2 22" xfId="16646" xr:uid="{FF1BBCFB-E8D7-4389-B5E6-735A8341073C}"/>
    <cellStyle name="Komma 3 3 2 2 22 2" xfId="44263" xr:uid="{1CAD8580-669D-48E3-BADE-E80B6FA9836C}"/>
    <cellStyle name="Komma 3 3 2 2 23" xfId="22274" xr:uid="{0258E702-22C6-4EB3-AEFB-623C105C0571}"/>
    <cellStyle name="Komma 3 3 2 2 3" xfId="182" xr:uid="{63B93385-7ECC-4EDB-AD56-2D1E60DCB5CA}"/>
    <cellStyle name="Komma 3 3 2 2 3 10" xfId="22374" xr:uid="{92404829-61B1-4933-959F-D31EE5423C49}"/>
    <cellStyle name="Komma 3 3 2 2 3 2" xfId="605" xr:uid="{95B8CF7F-4B07-4158-91F6-24B1B4609752}"/>
    <cellStyle name="Komma 3 3 2 2 3 2 2" xfId="1406" xr:uid="{39634071-51B7-49A3-8FEC-D025E2E5E1AE}"/>
    <cellStyle name="Komma 3 3 2 2 3 2 2 2" xfId="4010" xr:uid="{164BA753-614A-4F86-8A53-0C0183D02646}"/>
    <cellStyle name="Komma 3 3 2 2 3 2 2 2 2" xfId="9517" xr:uid="{4AE4816E-3393-44B9-BB01-9EEA34E28D6F}"/>
    <cellStyle name="Komma 3 3 2 2 3 2 2 2 2 2" xfId="31586" xr:uid="{3FBD635E-058F-4528-BBE3-922791855F7B}"/>
    <cellStyle name="Komma 3 3 2 2 3 2 2 2 3" xfId="15004" xr:uid="{80AC267F-D769-4A90-8972-B7B48F3D2F79}"/>
    <cellStyle name="Komma 3 3 2 2 3 2 2 2 3 2" xfId="37073" xr:uid="{518D2E8E-8E6F-4081-A9AB-B9B6C27DED71}"/>
    <cellStyle name="Komma 3 3 2 2 3 2 2 2 3 3" xfId="42621" xr:uid="{39C36412-73B8-42D1-A9C7-78468CE8CC62}"/>
    <cellStyle name="Komma 3 3 2 2 3 2 2 2 4" xfId="20572" xr:uid="{14E2AAAA-5B58-4271-A38E-5CE1A2CD4EF6}"/>
    <cellStyle name="Komma 3 3 2 2 3 2 2 2 4 2" xfId="48068" xr:uid="{B69DC4CB-754D-4ECE-A16B-DB87673846B5}"/>
    <cellStyle name="Komma 3 3 2 2 3 2 2 2 5" xfId="26079" xr:uid="{BED24B87-86BD-4F26-AA0B-9B4DE59A6078}"/>
    <cellStyle name="Komma 3 3 2 2 3 2 2 3" xfId="7034" xr:uid="{4E679DAE-CB5A-4DD5-990A-766DF5122F99}"/>
    <cellStyle name="Komma 3 3 2 2 3 2 2 3 2" xfId="29103" xr:uid="{2DDA2533-1D05-4F19-A2AA-9F1AF9FDB846}"/>
    <cellStyle name="Komma 3 3 2 2 3 2 2 4" xfId="12400" xr:uid="{62B1CFF9-7CBB-4585-8D7B-46448DE4D230}"/>
    <cellStyle name="Komma 3 3 2 2 3 2 2 4 2" xfId="34469" xr:uid="{C01AC4E6-9DC9-42A1-9E48-9210755D0671}"/>
    <cellStyle name="Komma 3 3 2 2 3 2 2 4 3" xfId="40017" xr:uid="{3F0FF575-5845-466E-BDB6-29FF9FF6DF1D}"/>
    <cellStyle name="Komma 3 3 2 2 3 2 2 5" xfId="17968" xr:uid="{F1D26C71-A44C-409A-9441-8F941FE9A45A}"/>
    <cellStyle name="Komma 3 3 2 2 3 2 2 5 2" xfId="45585" xr:uid="{A1EAF9F0-3674-429F-ADDF-EA541601371D}"/>
    <cellStyle name="Komma 3 3 2 2 3 2 2 6" xfId="23596" xr:uid="{C6EF46A7-5EEE-47C6-BE91-DFC26C885A7A}"/>
    <cellStyle name="Komma 3 3 2 2 3 2 3" xfId="2187" xr:uid="{44708D45-3C6D-4BD1-9107-C4BBB17E3123}"/>
    <cellStyle name="Komma 3 3 2 2 3 2 3 2" xfId="4791" xr:uid="{72FED590-C590-475F-9DA7-9C491C65AB9B}"/>
    <cellStyle name="Komma 3 3 2 2 3 2 3 2 2" xfId="10298" xr:uid="{D96A986F-11B3-403D-935A-8D3E088F7692}"/>
    <cellStyle name="Komma 3 3 2 2 3 2 3 2 2 2" xfId="32367" xr:uid="{E625D9B0-0C99-46D7-999D-33FD691D17D0}"/>
    <cellStyle name="Komma 3 3 2 2 3 2 3 2 3" xfId="15785" xr:uid="{42020465-E474-4ED8-895E-6DCCD1F9F4E9}"/>
    <cellStyle name="Komma 3 3 2 2 3 2 3 2 3 2" xfId="37854" xr:uid="{22991479-911E-4F49-9CF2-541394A77E41}"/>
    <cellStyle name="Komma 3 3 2 2 3 2 3 2 3 3" xfId="43402" xr:uid="{32CA430D-09EB-44B5-BE9F-C38BBD1EEDAD}"/>
    <cellStyle name="Komma 3 3 2 2 3 2 3 2 4" xfId="21353" xr:uid="{F5F5E74A-B091-490D-AC7B-9A6F74AB6209}"/>
    <cellStyle name="Komma 3 3 2 2 3 2 3 2 4 2" xfId="48849" xr:uid="{1C7AB24D-AB12-48ED-BA31-5B375194983E}"/>
    <cellStyle name="Komma 3 3 2 2 3 2 3 2 5" xfId="26860" xr:uid="{B1D183C6-3137-4648-9817-44F13FA4AA48}"/>
    <cellStyle name="Komma 3 3 2 2 3 2 3 3" xfId="7815" xr:uid="{C25DA654-8D72-4CF7-B3A6-BD231528A72A}"/>
    <cellStyle name="Komma 3 3 2 2 3 2 3 3 2" xfId="29884" xr:uid="{29FDBC83-3CBF-468E-A9CD-7DB01368AE26}"/>
    <cellStyle name="Komma 3 3 2 2 3 2 3 4" xfId="13181" xr:uid="{B6AB760B-35ED-47AE-9E45-97A1E59A7D91}"/>
    <cellStyle name="Komma 3 3 2 2 3 2 3 4 2" xfId="35250" xr:uid="{14374A69-5B50-4CFA-B39C-7F5CE14BB1C7}"/>
    <cellStyle name="Komma 3 3 2 2 3 2 3 4 3" xfId="40798" xr:uid="{D0522DC8-92C0-487D-8EF9-C01692009327}"/>
    <cellStyle name="Komma 3 3 2 2 3 2 3 5" xfId="18749" xr:uid="{EBF31D71-BFB9-457D-89F7-DCF7F48370FF}"/>
    <cellStyle name="Komma 3 3 2 2 3 2 3 5 2" xfId="46366" xr:uid="{F11E32D6-D123-40DA-A03C-C70D651DC69B}"/>
    <cellStyle name="Komma 3 3 2 2 3 2 3 6" xfId="24377" xr:uid="{2C90ECB2-1213-4152-BBBD-070237F9D7CC}"/>
    <cellStyle name="Komma 3 3 2 2 3 2 4" xfId="3209" xr:uid="{CD83B20A-7F40-4288-A30B-1741E84AAAC1}"/>
    <cellStyle name="Komma 3 3 2 2 3 2 4 2" xfId="8736" xr:uid="{E970A71C-E558-4B7B-8CEB-9CA4644D600A}"/>
    <cellStyle name="Komma 3 3 2 2 3 2 4 2 2" xfId="30805" xr:uid="{42AD11AC-79FF-47B1-BB70-80419FE4238D}"/>
    <cellStyle name="Komma 3 3 2 2 3 2 4 3" xfId="14203" xr:uid="{CB12B2AD-ED07-4E06-BFD7-0EEB05DC62CC}"/>
    <cellStyle name="Komma 3 3 2 2 3 2 4 3 2" xfId="36272" xr:uid="{BA2B32D6-B263-40F9-ABE4-0EDB28570296}"/>
    <cellStyle name="Komma 3 3 2 2 3 2 4 3 3" xfId="41820" xr:uid="{14D7EAEA-BD09-4709-85C6-0502E6D06E64}"/>
    <cellStyle name="Komma 3 3 2 2 3 2 4 4" xfId="19771" xr:uid="{E3CD2159-A01E-4095-A56B-86B408F64E14}"/>
    <cellStyle name="Komma 3 3 2 2 3 2 4 4 2" xfId="47287" xr:uid="{73A693D7-FEC9-42DD-B334-74038105E3B3}"/>
    <cellStyle name="Komma 3 3 2 2 3 2 4 5" xfId="25298" xr:uid="{DBD7B0D2-F060-4BD8-A1EB-BCAEA4CA7CFB}"/>
    <cellStyle name="Komma 3 3 2 2 3 2 5" xfId="6233" xr:uid="{AA4E2111-FC6B-448E-B89C-17D7F7C817F9}"/>
    <cellStyle name="Komma 3 3 2 2 3 2 5 2" xfId="28302" xr:uid="{966DBC32-5E93-4D84-AF13-CF313EF1C8C1}"/>
    <cellStyle name="Komma 3 3 2 2 3 2 6" xfId="11619" xr:uid="{51E25F51-350B-483B-92B0-55589ADBD202}"/>
    <cellStyle name="Komma 3 3 2 2 3 2 6 2" xfId="33688" xr:uid="{C65E096B-841C-485C-94EF-DF12E19D2018}"/>
    <cellStyle name="Komma 3 3 2 2 3 2 6 3" xfId="39236" xr:uid="{92939952-28F4-4DB0-9F28-B38C461EECC1}"/>
    <cellStyle name="Komma 3 3 2 2 3 2 7" xfId="17167" xr:uid="{9B636A8D-D347-4898-8DB3-B6EFFC9A0D55}"/>
    <cellStyle name="Komma 3 3 2 2 3 2 7 2" xfId="44784" xr:uid="{8222A49E-F1F7-4435-8052-7519C3CB83A7}"/>
    <cellStyle name="Komma 3 3 2 2 3 2 8" xfId="22795" xr:uid="{ABF3FB71-A8F7-4A08-89C3-832D80A3CD1B}"/>
    <cellStyle name="Komma 3 3 2 2 3 3" xfId="1046" xr:uid="{39BFCBA1-3545-4A11-B89F-8A43B817EEEB}"/>
    <cellStyle name="Komma 3 3 2 2 3 3 2" xfId="3650" xr:uid="{843FC8C8-DEE6-4669-A6D8-14B45BA8872F}"/>
    <cellStyle name="Komma 3 3 2 2 3 3 2 2" xfId="9157" xr:uid="{A3E13A1B-C85F-4DFF-B182-873B79D5A978}"/>
    <cellStyle name="Komma 3 3 2 2 3 3 2 2 2" xfId="31226" xr:uid="{C5CE72B5-0E1A-43A1-81E6-51482F91C8B6}"/>
    <cellStyle name="Komma 3 3 2 2 3 3 2 3" xfId="14644" xr:uid="{D091F704-08F4-457B-B5DA-F9FE87E1DA1C}"/>
    <cellStyle name="Komma 3 3 2 2 3 3 2 3 2" xfId="36713" xr:uid="{750CD035-FD7C-4BDC-81B8-2404751C4E15}"/>
    <cellStyle name="Komma 3 3 2 2 3 3 2 3 3" xfId="42261" xr:uid="{54AABA09-18AE-48A3-BA45-0332F7C64AFB}"/>
    <cellStyle name="Komma 3 3 2 2 3 3 2 4" xfId="20212" xr:uid="{C4D26EEF-41D7-4548-911E-14C88BC96820}"/>
    <cellStyle name="Komma 3 3 2 2 3 3 2 4 2" xfId="47708" xr:uid="{D173F210-1ADC-40C8-A5C9-4D90CE82E5BB}"/>
    <cellStyle name="Komma 3 3 2 2 3 3 2 5" xfId="25719" xr:uid="{54DB8A93-79BE-41D0-9F25-84F961F2D7F0}"/>
    <cellStyle name="Komma 3 3 2 2 3 3 3" xfId="6674" xr:uid="{8466154D-C3D4-40AA-AF21-66A15B2FCB2F}"/>
    <cellStyle name="Komma 3 3 2 2 3 3 3 2" xfId="28743" xr:uid="{64B2A993-32D3-4D58-989E-7AB10403F0B9}"/>
    <cellStyle name="Komma 3 3 2 2 3 3 4" xfId="12040" xr:uid="{AB5E3F10-B907-4785-B7F7-448247759136}"/>
    <cellStyle name="Komma 3 3 2 2 3 3 4 2" xfId="34109" xr:uid="{AE12311C-B55B-4AAD-BB1A-BFC3871B02FF}"/>
    <cellStyle name="Komma 3 3 2 2 3 3 4 3" xfId="39657" xr:uid="{92F263B8-854F-4043-8BE8-91CE9304BAC2}"/>
    <cellStyle name="Komma 3 3 2 2 3 3 5" xfId="17608" xr:uid="{F27B33A4-1354-4A1A-B0DA-1B315CE6A944}"/>
    <cellStyle name="Komma 3 3 2 2 3 3 5 2" xfId="45225" xr:uid="{019F4DB3-2163-486A-8BAB-8D5FB4BADEE4}"/>
    <cellStyle name="Komma 3 3 2 2 3 3 6" xfId="23236" xr:uid="{D36AAE59-AC89-44CB-BB03-F5BC2B857679}"/>
    <cellStyle name="Komma 3 3 2 2 3 4" xfId="1827" xr:uid="{9B87BFB6-C2C4-4387-8437-8FB1271874D8}"/>
    <cellStyle name="Komma 3 3 2 2 3 4 2" xfId="4431" xr:uid="{71A615B8-A22F-4B2B-ABF9-43B013C4456F}"/>
    <cellStyle name="Komma 3 3 2 2 3 4 2 2" xfId="9938" xr:uid="{E67B68C8-0872-4DDC-87B7-E8E3FEE5AC71}"/>
    <cellStyle name="Komma 3 3 2 2 3 4 2 2 2" xfId="32007" xr:uid="{E7AA83A9-DE0C-4DEB-A1A0-4E42F9D611DD}"/>
    <cellStyle name="Komma 3 3 2 2 3 4 2 3" xfId="15425" xr:uid="{246F91DE-D35D-48A8-B9CB-E1AAB00E660F}"/>
    <cellStyle name="Komma 3 3 2 2 3 4 2 3 2" xfId="37494" xr:uid="{2B9A7DDF-BA01-4644-A612-309164523063}"/>
    <cellStyle name="Komma 3 3 2 2 3 4 2 3 3" xfId="43042" xr:uid="{5D3E0CBA-A2B7-452C-8B76-C83F795914A5}"/>
    <cellStyle name="Komma 3 3 2 2 3 4 2 4" xfId="20993" xr:uid="{4E988FA6-D6F4-489A-9F98-9224DB93D434}"/>
    <cellStyle name="Komma 3 3 2 2 3 4 2 4 2" xfId="48489" xr:uid="{3ED518EA-674E-42E6-8C56-BF6F78DE33E0}"/>
    <cellStyle name="Komma 3 3 2 2 3 4 2 5" xfId="26500" xr:uid="{43E1B4F2-F96F-4F41-8678-847ECC4591E3}"/>
    <cellStyle name="Komma 3 3 2 2 3 4 3" xfId="7455" xr:uid="{C8751B43-87F9-4E13-A3F2-5ECBBFC4C9B7}"/>
    <cellStyle name="Komma 3 3 2 2 3 4 3 2" xfId="29524" xr:uid="{6204B8DF-0E0F-4275-A72F-569EECE28AD3}"/>
    <cellStyle name="Komma 3 3 2 2 3 4 4" xfId="12821" xr:uid="{247411CB-0AC0-4FDD-9C5C-A14AD536FA77}"/>
    <cellStyle name="Komma 3 3 2 2 3 4 4 2" xfId="34890" xr:uid="{48820DC2-445E-4585-B5E3-A1005194380A}"/>
    <cellStyle name="Komma 3 3 2 2 3 4 4 3" xfId="40438" xr:uid="{02C0D4A0-447B-4F45-B443-A1C977D24D3E}"/>
    <cellStyle name="Komma 3 3 2 2 3 4 5" xfId="18389" xr:uid="{6448C518-B5EC-46E9-B787-75528614DEA3}"/>
    <cellStyle name="Komma 3 3 2 2 3 4 5 2" xfId="46006" xr:uid="{06757D3A-9103-49AA-B9F1-44095D25CDCE}"/>
    <cellStyle name="Komma 3 3 2 2 3 4 6" xfId="24017" xr:uid="{19595238-1223-4F7D-9CE3-35195363A4FC}"/>
    <cellStyle name="Komma 3 3 2 2 3 5" xfId="2788" xr:uid="{E021EA5B-65FA-49BB-A886-6F8C9A20B2BD}"/>
    <cellStyle name="Komma 3 3 2 2 3 5 2" xfId="8376" xr:uid="{0A1C219A-44F6-46B2-8A28-979120628DEB}"/>
    <cellStyle name="Komma 3 3 2 2 3 5 2 2" xfId="30445" xr:uid="{32DE92BA-5AB7-4859-9E35-61F4D603BF55}"/>
    <cellStyle name="Komma 3 3 2 2 3 5 3" xfId="13782" xr:uid="{870362F4-5908-4E96-9D63-651F6ED15658}"/>
    <cellStyle name="Komma 3 3 2 2 3 5 3 2" xfId="35851" xr:uid="{2022EF25-3E15-440B-A433-BDC24FAE81A3}"/>
    <cellStyle name="Komma 3 3 2 2 3 5 3 3" xfId="41399" xr:uid="{F7CED21B-FA6A-44C4-975E-E8AC9B1F6935}"/>
    <cellStyle name="Komma 3 3 2 2 3 5 4" xfId="19350" xr:uid="{D55A28FE-13A2-44F6-8729-729AA845EFD0}"/>
    <cellStyle name="Komma 3 3 2 2 3 5 4 2" xfId="46927" xr:uid="{11414189-C0C4-4761-8FDF-DCC77AF2EA0B}"/>
    <cellStyle name="Komma 3 3 2 2 3 5 5" xfId="24938" xr:uid="{C8003656-F721-44A2-88F6-709666C74648}"/>
    <cellStyle name="Komma 3 3 2 2 3 6" xfId="5212" xr:uid="{5BC86B76-FC1F-43D0-80F8-FF5EDA1454E6}"/>
    <cellStyle name="Komma 3 3 2 2 3 6 2" xfId="10719" xr:uid="{EF1C218E-1640-407A-9C40-B5FCC28652CB}"/>
    <cellStyle name="Komma 3 3 2 2 3 6 2 2" xfId="32788" xr:uid="{C11BB2EC-AFAD-422E-9BFA-034250F6314F}"/>
    <cellStyle name="Komma 3 3 2 2 3 6 3" xfId="16206" xr:uid="{F5D7249E-9F97-4EC1-9CBB-EF6B90934C16}"/>
    <cellStyle name="Komma 3 3 2 2 3 6 3 2" xfId="38275" xr:uid="{03048FAD-32AC-423D-9516-9F0F8F9AA080}"/>
    <cellStyle name="Komma 3 3 2 2 3 6 3 3" xfId="43823" xr:uid="{966BC2D7-E7A2-4AB0-86F3-E7BBEE71F10B}"/>
    <cellStyle name="Komma 3 3 2 2 3 6 4" xfId="21774" xr:uid="{96042C6A-6D75-4820-9728-D0076309B7DC}"/>
    <cellStyle name="Komma 3 3 2 2 3 6 4 2" xfId="49270" xr:uid="{9A51B299-97CA-4CFB-87E5-95305469B59B}"/>
    <cellStyle name="Komma 3 3 2 2 3 6 5" xfId="27281" xr:uid="{6D9CCFC2-25D4-44AE-BA2F-181FDD673CDB}"/>
    <cellStyle name="Komma 3 3 2 2 3 7" xfId="5812" xr:uid="{45D8F67B-50DB-4668-B4C9-C432CC2BEBBC}"/>
    <cellStyle name="Komma 3 3 2 2 3 7 2" xfId="27881" xr:uid="{5F252753-98A0-4D1B-A15C-B0EE1DBC2132}"/>
    <cellStyle name="Komma 3 3 2 2 3 8" xfId="11259" xr:uid="{BF4CBD84-27B9-4CFD-8C91-17D8552FC48F}"/>
    <cellStyle name="Komma 3 3 2 2 3 8 2" xfId="33328" xr:uid="{81ECAAF8-BBDF-481D-B367-8DE0C951DC29}"/>
    <cellStyle name="Komma 3 3 2 2 3 8 3" xfId="38876" xr:uid="{0022BA01-2557-4E09-936B-385023E25AF6}"/>
    <cellStyle name="Komma 3 3 2 2 3 9" xfId="16746" xr:uid="{A3646719-0367-4E55-AFEE-301986643AA6}"/>
    <cellStyle name="Komma 3 3 2 2 3 9 2" xfId="44363" xr:uid="{5CD7D26D-DDD3-47D3-917E-F0B9006E0946}"/>
    <cellStyle name="Komma 3 3 2 2 4" xfId="263" xr:uid="{FCEBAE40-B1DB-4E3A-9836-77C00FC1A22B}"/>
    <cellStyle name="Komma 3 3 2 2 4 10" xfId="22455" xr:uid="{AAB044A4-1E3B-4C75-ABD3-E4C71BFA2BD6}"/>
    <cellStyle name="Komma 3 3 2 2 4 2" xfId="686" xr:uid="{F242F515-0584-412A-B6CA-1125AF42DD8B}"/>
    <cellStyle name="Komma 3 3 2 2 4 2 2" xfId="1487" xr:uid="{BDE67853-4A64-4398-AD7B-78E4B710328B}"/>
    <cellStyle name="Komma 3 3 2 2 4 2 2 2" xfId="4091" xr:uid="{F5B1FF84-C4DF-40D5-AD52-89AD3F334F77}"/>
    <cellStyle name="Komma 3 3 2 2 4 2 2 2 2" xfId="9598" xr:uid="{A9972CD1-A260-4B3A-BB34-CCD4121BB8E4}"/>
    <cellStyle name="Komma 3 3 2 2 4 2 2 2 2 2" xfId="31667" xr:uid="{F2B91D2A-832A-4D23-9255-D750CF748816}"/>
    <cellStyle name="Komma 3 3 2 2 4 2 2 2 3" xfId="15085" xr:uid="{C6B45F10-9DFC-4334-89E1-14E7274F9201}"/>
    <cellStyle name="Komma 3 3 2 2 4 2 2 2 3 2" xfId="37154" xr:uid="{8DDDACA5-5DAD-4F05-BD7F-21BD9DE2893C}"/>
    <cellStyle name="Komma 3 3 2 2 4 2 2 2 3 3" xfId="42702" xr:uid="{25E34AB9-D190-4134-AEBD-023372738209}"/>
    <cellStyle name="Komma 3 3 2 2 4 2 2 2 4" xfId="20653" xr:uid="{DA39C47A-2B05-4C1D-9A3C-A86D050A019B}"/>
    <cellStyle name="Komma 3 3 2 2 4 2 2 2 4 2" xfId="48149" xr:uid="{11C8986D-CF9D-45DC-BB2C-CC7CE8ED727E}"/>
    <cellStyle name="Komma 3 3 2 2 4 2 2 2 5" xfId="26160" xr:uid="{59DB18A3-AA2E-43AA-AE5A-5C9EBD8AF62F}"/>
    <cellStyle name="Komma 3 3 2 2 4 2 2 3" xfId="7115" xr:uid="{071CBC02-B484-46E0-ADB3-F595CC59F525}"/>
    <cellStyle name="Komma 3 3 2 2 4 2 2 3 2" xfId="29184" xr:uid="{6E1C75E3-3A57-4315-9A07-89B9484318BA}"/>
    <cellStyle name="Komma 3 3 2 2 4 2 2 4" xfId="12481" xr:uid="{5EC1CB2F-16F2-4E33-A059-8BAF3544956F}"/>
    <cellStyle name="Komma 3 3 2 2 4 2 2 4 2" xfId="34550" xr:uid="{514C1075-839C-43F1-A01C-C136E710B04B}"/>
    <cellStyle name="Komma 3 3 2 2 4 2 2 4 3" xfId="40098" xr:uid="{763D93DD-AF0B-4E8B-8F24-40A81F36D002}"/>
    <cellStyle name="Komma 3 3 2 2 4 2 2 5" xfId="18049" xr:uid="{4B43F4C7-6C40-4833-B75A-C9880AF41ED9}"/>
    <cellStyle name="Komma 3 3 2 2 4 2 2 5 2" xfId="45666" xr:uid="{8C9C9D21-363F-42F4-B575-B359E5A3220D}"/>
    <cellStyle name="Komma 3 3 2 2 4 2 2 6" xfId="23677" xr:uid="{7167A457-A492-467A-9742-94D87EAA8C3E}"/>
    <cellStyle name="Komma 3 3 2 2 4 2 3" xfId="2268" xr:uid="{BF1A6B01-8128-458D-B60C-DBC50F594E93}"/>
    <cellStyle name="Komma 3 3 2 2 4 2 3 2" xfId="4872" xr:uid="{189FCF16-9568-49D0-90E8-ED0DF41C0967}"/>
    <cellStyle name="Komma 3 3 2 2 4 2 3 2 2" xfId="10379" xr:uid="{8F6DCDA4-E285-4907-820F-5BB076B20435}"/>
    <cellStyle name="Komma 3 3 2 2 4 2 3 2 2 2" xfId="32448" xr:uid="{9686B6AA-E977-46D8-AA16-9055982482FF}"/>
    <cellStyle name="Komma 3 3 2 2 4 2 3 2 3" xfId="15866" xr:uid="{372FE97A-D77A-4A1D-817B-F33959D7F043}"/>
    <cellStyle name="Komma 3 3 2 2 4 2 3 2 3 2" xfId="37935" xr:uid="{E2AB6258-3EA7-4165-8060-87D6878A1518}"/>
    <cellStyle name="Komma 3 3 2 2 4 2 3 2 3 3" xfId="43483" xr:uid="{DF9656FE-5A1C-4389-97EF-F3058BDAC66A}"/>
    <cellStyle name="Komma 3 3 2 2 4 2 3 2 4" xfId="21434" xr:uid="{7BCB382E-4E57-4056-B140-FCC46376529E}"/>
    <cellStyle name="Komma 3 3 2 2 4 2 3 2 4 2" xfId="48930" xr:uid="{AB65107A-9429-44F5-8E97-D59BDB423C4E}"/>
    <cellStyle name="Komma 3 3 2 2 4 2 3 2 5" xfId="26941" xr:uid="{3074B15F-8906-4D65-B743-A1FB87789FCA}"/>
    <cellStyle name="Komma 3 3 2 2 4 2 3 3" xfId="7896" xr:uid="{6696D6D8-FE4B-4BF6-9BA3-C6BFEE1913A3}"/>
    <cellStyle name="Komma 3 3 2 2 4 2 3 3 2" xfId="29965" xr:uid="{70C96FB8-0D35-4816-886E-FA1128C46CBC}"/>
    <cellStyle name="Komma 3 3 2 2 4 2 3 4" xfId="13262" xr:uid="{D15202E2-9AC9-4328-B9E7-2B82C6F14D88}"/>
    <cellStyle name="Komma 3 3 2 2 4 2 3 4 2" xfId="35331" xr:uid="{76576466-84CD-4ED5-B4AD-D04A02BB043C}"/>
    <cellStyle name="Komma 3 3 2 2 4 2 3 4 3" xfId="40879" xr:uid="{7D726839-F55E-4C29-8F87-44502D166A3F}"/>
    <cellStyle name="Komma 3 3 2 2 4 2 3 5" xfId="18830" xr:uid="{29FA8F91-1275-4017-B0CB-845AB056916E}"/>
    <cellStyle name="Komma 3 3 2 2 4 2 3 5 2" xfId="46447" xr:uid="{7F3F2586-2133-4E27-A8A9-03913CB3ED4A}"/>
    <cellStyle name="Komma 3 3 2 2 4 2 3 6" xfId="24458" xr:uid="{94673F0F-94EE-459D-AABA-A2D286EAF6AC}"/>
    <cellStyle name="Komma 3 3 2 2 4 2 4" xfId="3290" xr:uid="{96F8B9C2-F6F3-4396-A1E2-37E5FC315CC0}"/>
    <cellStyle name="Komma 3 3 2 2 4 2 4 2" xfId="8817" xr:uid="{7151954D-AEAE-45EE-8689-A3E899536D16}"/>
    <cellStyle name="Komma 3 3 2 2 4 2 4 2 2" xfId="30886" xr:uid="{BECF6E79-9FDD-4465-B106-7B4D5D938FDA}"/>
    <cellStyle name="Komma 3 3 2 2 4 2 4 3" xfId="14284" xr:uid="{A64FA361-D012-47D9-A916-BB0E5C95740B}"/>
    <cellStyle name="Komma 3 3 2 2 4 2 4 3 2" xfId="36353" xr:uid="{313AA588-53A5-4221-A444-FEFF4E03E31C}"/>
    <cellStyle name="Komma 3 3 2 2 4 2 4 3 3" xfId="41901" xr:uid="{BB46D6A6-72B0-4E40-B232-773AE51B5C97}"/>
    <cellStyle name="Komma 3 3 2 2 4 2 4 4" xfId="19852" xr:uid="{6AD359B0-0B32-4D14-96B1-0D23AD5450EE}"/>
    <cellStyle name="Komma 3 3 2 2 4 2 4 4 2" xfId="47368" xr:uid="{3025E62E-857D-46D6-BD0F-D0BF2A6E3391}"/>
    <cellStyle name="Komma 3 3 2 2 4 2 4 5" xfId="25379" xr:uid="{96A86444-B585-456D-AD5F-5C198A308641}"/>
    <cellStyle name="Komma 3 3 2 2 4 2 5" xfId="6314" xr:uid="{00463BAC-B1C2-4005-B66E-A105DE039AC4}"/>
    <cellStyle name="Komma 3 3 2 2 4 2 5 2" xfId="28383" xr:uid="{35B14052-1C4F-4A48-8AA7-CC7D3751D259}"/>
    <cellStyle name="Komma 3 3 2 2 4 2 6" xfId="11700" xr:uid="{A2BAF14F-EFA6-4CCE-9A8C-7D7303B32A09}"/>
    <cellStyle name="Komma 3 3 2 2 4 2 6 2" xfId="33769" xr:uid="{82245A4E-DEAE-4C5E-B4A2-9ACA556F617E}"/>
    <cellStyle name="Komma 3 3 2 2 4 2 6 3" xfId="39317" xr:uid="{28D893AA-8DB3-4810-B258-44BFB030B405}"/>
    <cellStyle name="Komma 3 3 2 2 4 2 7" xfId="17248" xr:uid="{4FF6DCE3-3CF2-4F98-8F8A-12FB4D80797A}"/>
    <cellStyle name="Komma 3 3 2 2 4 2 7 2" xfId="44865" xr:uid="{81BC2979-0743-41A4-BE0F-259F24BCB854}"/>
    <cellStyle name="Komma 3 3 2 2 4 2 8" xfId="22876" xr:uid="{29D806E5-ACEA-4E5E-A69D-27E6B28CAED3}"/>
    <cellStyle name="Komma 3 3 2 2 4 3" xfId="1086" xr:uid="{2322CC5D-55F4-4B72-B682-9980FAA91E70}"/>
    <cellStyle name="Komma 3 3 2 2 4 3 2" xfId="3690" xr:uid="{827D2266-DEC3-4B25-99CF-2C1057534C24}"/>
    <cellStyle name="Komma 3 3 2 2 4 3 2 2" xfId="9197" xr:uid="{E601CCA2-4470-498E-887B-370814916E68}"/>
    <cellStyle name="Komma 3 3 2 2 4 3 2 2 2" xfId="31266" xr:uid="{D060A845-511A-4AD8-BB4E-D78219C8F6B8}"/>
    <cellStyle name="Komma 3 3 2 2 4 3 2 3" xfId="14684" xr:uid="{EC4D6B9D-76E2-446D-B56C-330D7EBE0F28}"/>
    <cellStyle name="Komma 3 3 2 2 4 3 2 3 2" xfId="36753" xr:uid="{6CC3328D-9EE3-40F4-8DA4-461DBBE278D1}"/>
    <cellStyle name="Komma 3 3 2 2 4 3 2 3 3" xfId="42301" xr:uid="{5DD8A9B5-BD85-4E43-A785-77E2E341DBFD}"/>
    <cellStyle name="Komma 3 3 2 2 4 3 2 4" xfId="20252" xr:uid="{5B91DD08-3592-4045-B401-145D5DC80038}"/>
    <cellStyle name="Komma 3 3 2 2 4 3 2 4 2" xfId="47748" xr:uid="{8DEB101E-A82F-4680-AFDE-7D140F028F23}"/>
    <cellStyle name="Komma 3 3 2 2 4 3 2 5" xfId="25759" xr:uid="{80DB6581-119A-4FE1-B310-F016000FD060}"/>
    <cellStyle name="Komma 3 3 2 2 4 3 3" xfId="6714" xr:uid="{C1D19D17-B814-4AE3-9219-2F153BB5BDB8}"/>
    <cellStyle name="Komma 3 3 2 2 4 3 3 2" xfId="28783" xr:uid="{F8E9EB32-EACE-4D87-ACA2-17A8EDF72748}"/>
    <cellStyle name="Komma 3 3 2 2 4 3 4" xfId="12080" xr:uid="{88D7D0BF-ECC7-49A5-A2C7-385C85057FD0}"/>
    <cellStyle name="Komma 3 3 2 2 4 3 4 2" xfId="34149" xr:uid="{8742AD36-07A6-4671-94AE-173E8F7051AA}"/>
    <cellStyle name="Komma 3 3 2 2 4 3 4 3" xfId="39697" xr:uid="{F13CDC72-876B-49BC-AD5B-C14857B143E6}"/>
    <cellStyle name="Komma 3 3 2 2 4 3 5" xfId="17648" xr:uid="{B863CAB3-FBC6-4EF4-AFF7-EEB37F7AEB20}"/>
    <cellStyle name="Komma 3 3 2 2 4 3 5 2" xfId="45265" xr:uid="{F8BCC325-2F9F-46CE-8BBC-DCE3B8C9B783}"/>
    <cellStyle name="Komma 3 3 2 2 4 3 6" xfId="23276" xr:uid="{758442EB-8179-4729-BD31-7496A7D8E215}"/>
    <cellStyle name="Komma 3 3 2 2 4 4" xfId="1867" xr:uid="{9E9A65A3-8A3A-4293-A48A-E1C4940787D9}"/>
    <cellStyle name="Komma 3 3 2 2 4 4 2" xfId="4471" xr:uid="{7A580AD9-C85C-4A00-97E9-6290AD018881}"/>
    <cellStyle name="Komma 3 3 2 2 4 4 2 2" xfId="9978" xr:uid="{3E3AEFAE-00F1-4EF4-8488-336CD9973B02}"/>
    <cellStyle name="Komma 3 3 2 2 4 4 2 2 2" xfId="32047" xr:uid="{9DE523E4-EA04-46E9-BE36-5D3E184AE879}"/>
    <cellStyle name="Komma 3 3 2 2 4 4 2 3" xfId="15465" xr:uid="{7C5027FF-EFCA-4300-9759-5774AE9525D4}"/>
    <cellStyle name="Komma 3 3 2 2 4 4 2 3 2" xfId="37534" xr:uid="{3DC819E9-57A2-4225-888B-98E2D4759A4B}"/>
    <cellStyle name="Komma 3 3 2 2 4 4 2 3 3" xfId="43082" xr:uid="{2DD2C9C4-6221-4C83-9F25-6DFEAFE1CA3E}"/>
    <cellStyle name="Komma 3 3 2 2 4 4 2 4" xfId="21033" xr:uid="{2B3C2D6E-CAE2-4185-A956-3708C348265F}"/>
    <cellStyle name="Komma 3 3 2 2 4 4 2 4 2" xfId="48529" xr:uid="{A25F4C63-4B06-45CC-A9D8-666F0FF30DBF}"/>
    <cellStyle name="Komma 3 3 2 2 4 4 2 5" xfId="26540" xr:uid="{047BEE85-CB9C-4D86-A352-374548C1C5EF}"/>
    <cellStyle name="Komma 3 3 2 2 4 4 3" xfId="7495" xr:uid="{3B538317-21E9-401C-8934-D15DC781DD8E}"/>
    <cellStyle name="Komma 3 3 2 2 4 4 3 2" xfId="29564" xr:uid="{A71F4066-3717-4133-A347-97FC78BDF12A}"/>
    <cellStyle name="Komma 3 3 2 2 4 4 4" xfId="12861" xr:uid="{08DB9FE0-17F8-4D66-8923-B5B82E18CDE0}"/>
    <cellStyle name="Komma 3 3 2 2 4 4 4 2" xfId="34930" xr:uid="{D89FFA6D-8176-4AA3-B7FB-26D4F66468A1}"/>
    <cellStyle name="Komma 3 3 2 2 4 4 4 3" xfId="40478" xr:uid="{D899054C-4F4D-4FA3-AC07-6E0AB990031B}"/>
    <cellStyle name="Komma 3 3 2 2 4 4 5" xfId="18429" xr:uid="{2C8DA2CE-3EA0-448F-B4E6-770261A48FF8}"/>
    <cellStyle name="Komma 3 3 2 2 4 4 5 2" xfId="46046" xr:uid="{28CB1DF0-1473-4A17-8CC9-2DCD3A5EB87C}"/>
    <cellStyle name="Komma 3 3 2 2 4 4 6" xfId="24057" xr:uid="{B537AEA9-3ABE-403E-BDAF-30AC6DB94770}"/>
    <cellStyle name="Komma 3 3 2 2 4 5" xfId="2869" xr:uid="{3358E854-862D-4575-B30A-5524A192950B}"/>
    <cellStyle name="Komma 3 3 2 2 4 5 2" xfId="8416" xr:uid="{949A2493-CFB9-4D6C-B1F6-13B006AEB43E}"/>
    <cellStyle name="Komma 3 3 2 2 4 5 2 2" xfId="30485" xr:uid="{741D160F-50A2-461C-841B-8E435F2E5896}"/>
    <cellStyle name="Komma 3 3 2 2 4 5 3" xfId="13863" xr:uid="{77DE53D8-B910-4401-A6E8-2E09D58DAADD}"/>
    <cellStyle name="Komma 3 3 2 2 4 5 3 2" xfId="35932" xr:uid="{16EE0B93-8AA0-4461-A91F-0FE2ECB48C2F}"/>
    <cellStyle name="Komma 3 3 2 2 4 5 3 3" xfId="41480" xr:uid="{1D48D6A9-C3CD-4EEB-A9FD-13DE49D8708C}"/>
    <cellStyle name="Komma 3 3 2 2 4 5 4" xfId="19431" xr:uid="{E6EC9D2D-65B9-4DB0-93EC-992F08EAB67E}"/>
    <cellStyle name="Komma 3 3 2 2 4 5 4 2" xfId="46967" xr:uid="{86D503D4-DDEF-41B6-AEC9-C078EAB9C8AF}"/>
    <cellStyle name="Komma 3 3 2 2 4 5 5" xfId="24978" xr:uid="{87E11BE0-73DC-4C73-B444-526224F71391}"/>
    <cellStyle name="Komma 3 3 2 2 4 6" xfId="5252" xr:uid="{BD61FACF-D281-4EB9-8743-1F31E9EA186D}"/>
    <cellStyle name="Komma 3 3 2 2 4 6 2" xfId="10759" xr:uid="{C94B1E79-09AC-4817-8959-CE4E2F0A1AC1}"/>
    <cellStyle name="Komma 3 3 2 2 4 6 2 2" xfId="32828" xr:uid="{6F8C44EB-B2AF-4BD0-B05B-D28EA94D9EBA}"/>
    <cellStyle name="Komma 3 3 2 2 4 6 3" xfId="16246" xr:uid="{AE238879-A50B-43E2-A145-A2B3C8013DE2}"/>
    <cellStyle name="Komma 3 3 2 2 4 6 3 2" xfId="38315" xr:uid="{7D7B2060-0A76-429F-8382-93762E19BF2F}"/>
    <cellStyle name="Komma 3 3 2 2 4 6 3 3" xfId="43863" xr:uid="{13B886E9-4606-44FA-AEB7-62913A8FFC11}"/>
    <cellStyle name="Komma 3 3 2 2 4 6 4" xfId="21814" xr:uid="{846AD42D-61EB-44C0-BB6F-25C76D435C9C}"/>
    <cellStyle name="Komma 3 3 2 2 4 6 4 2" xfId="49310" xr:uid="{A4A287A2-1B3C-45F4-BD53-80FD10E6F83F}"/>
    <cellStyle name="Komma 3 3 2 2 4 6 5" xfId="27321" xr:uid="{EF1A150D-50C4-4EFC-A756-BC6B9B10E037}"/>
    <cellStyle name="Komma 3 3 2 2 4 7" xfId="5893" xr:uid="{E7961ACC-4D83-4010-AE12-03C89A600BE8}"/>
    <cellStyle name="Komma 3 3 2 2 4 7 2" xfId="27962" xr:uid="{B8697D9A-0F41-4706-80E2-61649E5A86F5}"/>
    <cellStyle name="Komma 3 3 2 2 4 8" xfId="11299" xr:uid="{41E07F16-4037-435D-BCFC-1F5AAF5DE62B}"/>
    <cellStyle name="Komma 3 3 2 2 4 8 2" xfId="33368" xr:uid="{22E2035A-8A28-4137-A7E6-E13D03C1B490}"/>
    <cellStyle name="Komma 3 3 2 2 4 8 3" xfId="38916" xr:uid="{AC4C2D6D-5BD6-41CC-B11F-4C178D9D6870}"/>
    <cellStyle name="Komma 3 3 2 2 4 9" xfId="16827" xr:uid="{EE7F6140-6453-43FD-8864-E5FF5AEF58AD}"/>
    <cellStyle name="Komma 3 3 2 2 4 9 2" xfId="44444" xr:uid="{5F4E14C4-4560-469C-9CF2-C6FACF0BE32A}"/>
    <cellStyle name="Komma 3 3 2 2 5" xfId="303" xr:uid="{6BDF6CF2-029F-4DBE-9D2B-E0CA5371D3E9}"/>
    <cellStyle name="Komma 3 3 2 2 5 10" xfId="22495" xr:uid="{1221EB27-D4B4-474A-9E2E-67419E1EB8DF}"/>
    <cellStyle name="Komma 3 3 2 2 5 2" xfId="726" xr:uid="{F5360501-8627-4FD3-80DA-E6B4CF6351F3}"/>
    <cellStyle name="Komma 3 3 2 2 5 2 2" xfId="1527" xr:uid="{7E457B0A-3DC6-4585-990B-D12B57AEBA46}"/>
    <cellStyle name="Komma 3 3 2 2 5 2 2 2" xfId="4131" xr:uid="{870AA964-D23D-4170-AF9F-301154643E8F}"/>
    <cellStyle name="Komma 3 3 2 2 5 2 2 2 2" xfId="9638" xr:uid="{788D5F01-BA77-4EB7-9554-DBF68D6AAF53}"/>
    <cellStyle name="Komma 3 3 2 2 5 2 2 2 2 2" xfId="31707" xr:uid="{DD64DF79-BE20-4783-AF0E-03E52C5B30B9}"/>
    <cellStyle name="Komma 3 3 2 2 5 2 2 2 3" xfId="15125" xr:uid="{55A86DC7-2F91-425E-9EDE-D95885420D25}"/>
    <cellStyle name="Komma 3 3 2 2 5 2 2 2 3 2" xfId="37194" xr:uid="{EE92F189-2739-4686-84A4-C3B894064F1B}"/>
    <cellStyle name="Komma 3 3 2 2 5 2 2 2 3 3" xfId="42742" xr:uid="{48326D1A-1818-4662-9018-F158E20B8955}"/>
    <cellStyle name="Komma 3 3 2 2 5 2 2 2 4" xfId="20693" xr:uid="{8F3B5397-7198-4030-956B-5612E1474AD0}"/>
    <cellStyle name="Komma 3 3 2 2 5 2 2 2 4 2" xfId="48189" xr:uid="{1A33EC43-2B9E-48CC-B101-13E79658150D}"/>
    <cellStyle name="Komma 3 3 2 2 5 2 2 2 5" xfId="26200" xr:uid="{1043D55F-0D0F-4BFF-94B2-9AF332130603}"/>
    <cellStyle name="Komma 3 3 2 2 5 2 2 3" xfId="7155" xr:uid="{E5D1BEFC-F55E-425E-AD77-6C534EBC4866}"/>
    <cellStyle name="Komma 3 3 2 2 5 2 2 3 2" xfId="29224" xr:uid="{D61344F3-73E6-453C-985D-31C7CFB6D857}"/>
    <cellStyle name="Komma 3 3 2 2 5 2 2 4" xfId="12521" xr:uid="{EEC949AA-7134-4B8C-997A-495ABBCDEBCD}"/>
    <cellStyle name="Komma 3 3 2 2 5 2 2 4 2" xfId="34590" xr:uid="{DF8B8BCA-86CD-4736-BB06-B72DEF5EF0BA}"/>
    <cellStyle name="Komma 3 3 2 2 5 2 2 4 3" xfId="40138" xr:uid="{2FD16D80-AA6A-4053-8A19-B106FB1018E9}"/>
    <cellStyle name="Komma 3 3 2 2 5 2 2 5" xfId="18089" xr:uid="{FA9342DA-6B69-4F24-A767-7401DE06221B}"/>
    <cellStyle name="Komma 3 3 2 2 5 2 2 5 2" xfId="45706" xr:uid="{288ABC87-B628-4453-A859-F22A8E914AE5}"/>
    <cellStyle name="Komma 3 3 2 2 5 2 2 6" xfId="23717" xr:uid="{27ACDF3F-0B87-4C1F-8902-4C66A8D5BAD4}"/>
    <cellStyle name="Komma 3 3 2 2 5 2 3" xfId="2308" xr:uid="{A09677A2-CFB9-4903-8341-CECA1A729A62}"/>
    <cellStyle name="Komma 3 3 2 2 5 2 3 2" xfId="4912" xr:uid="{519A9E3B-36E9-4445-AADC-B87C7AA567A6}"/>
    <cellStyle name="Komma 3 3 2 2 5 2 3 2 2" xfId="10419" xr:uid="{42D72976-147F-42BD-BB8C-8F389F77B665}"/>
    <cellStyle name="Komma 3 3 2 2 5 2 3 2 2 2" xfId="32488" xr:uid="{1C898346-05C4-412A-87B6-C43E849AC3CB}"/>
    <cellStyle name="Komma 3 3 2 2 5 2 3 2 3" xfId="15906" xr:uid="{54501FF9-168D-4FE5-B8E6-C4F647E62075}"/>
    <cellStyle name="Komma 3 3 2 2 5 2 3 2 3 2" xfId="37975" xr:uid="{2473F42D-B487-4E84-8217-EA676D42AA3B}"/>
    <cellStyle name="Komma 3 3 2 2 5 2 3 2 3 3" xfId="43523" xr:uid="{92045DEA-AC0A-404C-A113-8FB555F52E64}"/>
    <cellStyle name="Komma 3 3 2 2 5 2 3 2 4" xfId="21474" xr:uid="{C821ACA4-C14F-44CF-91CE-23F04934B972}"/>
    <cellStyle name="Komma 3 3 2 2 5 2 3 2 4 2" xfId="48970" xr:uid="{BB079AC0-E9FF-4D5C-938B-114A22A8D572}"/>
    <cellStyle name="Komma 3 3 2 2 5 2 3 2 5" xfId="26981" xr:uid="{2705E191-CCEC-4BFB-B13E-5B63E1712699}"/>
    <cellStyle name="Komma 3 3 2 2 5 2 3 3" xfId="7936" xr:uid="{D7C836D3-E5EA-401E-BC5B-79E15A3D2D1E}"/>
    <cellStyle name="Komma 3 3 2 2 5 2 3 3 2" xfId="30005" xr:uid="{41F48A43-3FFC-4EC0-8226-3A33FA97B364}"/>
    <cellStyle name="Komma 3 3 2 2 5 2 3 4" xfId="13302" xr:uid="{B498A69E-A705-4D65-A121-EB1DAD3E5358}"/>
    <cellStyle name="Komma 3 3 2 2 5 2 3 4 2" xfId="35371" xr:uid="{EBDEE7BB-38B5-44AD-910F-A5B4D7F4D363}"/>
    <cellStyle name="Komma 3 3 2 2 5 2 3 4 3" xfId="40919" xr:uid="{F2FF3176-9AA5-4949-B122-C1CEF5C6579F}"/>
    <cellStyle name="Komma 3 3 2 2 5 2 3 5" xfId="18870" xr:uid="{5ED4AFAE-5642-46E7-A944-28284E7ADDAD}"/>
    <cellStyle name="Komma 3 3 2 2 5 2 3 5 2" xfId="46487" xr:uid="{EFAA6449-4C79-4161-A746-5C94FE722009}"/>
    <cellStyle name="Komma 3 3 2 2 5 2 3 6" xfId="24498" xr:uid="{DD0ABD99-5B05-4FD4-B9E3-61509E6A6674}"/>
    <cellStyle name="Komma 3 3 2 2 5 2 4" xfId="3330" xr:uid="{DA3F5327-F021-4718-BC28-91855557F796}"/>
    <cellStyle name="Komma 3 3 2 2 5 2 4 2" xfId="8857" xr:uid="{C4570737-46DA-45C0-81F5-D68D915580E4}"/>
    <cellStyle name="Komma 3 3 2 2 5 2 4 2 2" xfId="30926" xr:uid="{26DDAC95-CF7E-42F9-8785-B6D117819CDB}"/>
    <cellStyle name="Komma 3 3 2 2 5 2 4 3" xfId="14324" xr:uid="{6C6E5600-6D51-4AF6-95FB-0B7B340AEE88}"/>
    <cellStyle name="Komma 3 3 2 2 5 2 4 3 2" xfId="36393" xr:uid="{C1CDEB65-2046-4F5B-AACF-735EDAFF51B1}"/>
    <cellStyle name="Komma 3 3 2 2 5 2 4 3 3" xfId="41941" xr:uid="{F822FC55-E630-4610-894E-ED9B9A9C74DA}"/>
    <cellStyle name="Komma 3 3 2 2 5 2 4 4" xfId="19892" xr:uid="{6731EA4E-4DB7-435B-8E16-DB30FC3C7041}"/>
    <cellStyle name="Komma 3 3 2 2 5 2 4 4 2" xfId="47408" xr:uid="{F5B05809-7FE2-4F4A-8DB2-6864965CF305}"/>
    <cellStyle name="Komma 3 3 2 2 5 2 4 5" xfId="25419" xr:uid="{EA09B0C8-ABC8-4EC3-9C6F-793F52EA22B2}"/>
    <cellStyle name="Komma 3 3 2 2 5 2 5" xfId="6354" xr:uid="{9F631362-B5C5-4ABE-9218-27BCC647FCA6}"/>
    <cellStyle name="Komma 3 3 2 2 5 2 5 2" xfId="28423" xr:uid="{8616DE8A-F634-4630-8D93-7921372FDDD1}"/>
    <cellStyle name="Komma 3 3 2 2 5 2 6" xfId="11740" xr:uid="{A931734A-49E0-4B55-AABD-2219630BFC8E}"/>
    <cellStyle name="Komma 3 3 2 2 5 2 6 2" xfId="33809" xr:uid="{CB9C4425-7B0C-41F4-8FC9-6F74B048F005}"/>
    <cellStyle name="Komma 3 3 2 2 5 2 6 3" xfId="39357" xr:uid="{9E3E9635-513A-4F2D-9C11-63ACADD0414B}"/>
    <cellStyle name="Komma 3 3 2 2 5 2 7" xfId="17288" xr:uid="{9B0BE6DB-3407-4F04-9823-BBD8585D4A44}"/>
    <cellStyle name="Komma 3 3 2 2 5 2 7 2" xfId="44905" xr:uid="{AEE9CA3D-D42E-47CF-8A45-3B0E90ADDD83}"/>
    <cellStyle name="Komma 3 3 2 2 5 2 8" xfId="22916" xr:uid="{C383AD72-3932-4CF1-BEAF-D0053653F843}"/>
    <cellStyle name="Komma 3 3 2 2 5 3" xfId="1126" xr:uid="{2C4319A6-6C01-40F7-95BF-A7752F2C4A2B}"/>
    <cellStyle name="Komma 3 3 2 2 5 3 2" xfId="3730" xr:uid="{EB949FC4-700B-446E-86B6-170C4580CB06}"/>
    <cellStyle name="Komma 3 3 2 2 5 3 2 2" xfId="9237" xr:uid="{836140E8-FE41-4730-B187-90AB11E76835}"/>
    <cellStyle name="Komma 3 3 2 2 5 3 2 2 2" xfId="31306" xr:uid="{DE0B62E1-4294-40A8-A4FA-A1BE314B0837}"/>
    <cellStyle name="Komma 3 3 2 2 5 3 2 3" xfId="14724" xr:uid="{FC377E75-0F55-4343-B820-62BDE600FFAB}"/>
    <cellStyle name="Komma 3 3 2 2 5 3 2 3 2" xfId="36793" xr:uid="{DFEEF241-5A30-4C36-84A2-B3681FDC359B}"/>
    <cellStyle name="Komma 3 3 2 2 5 3 2 3 3" xfId="42341" xr:uid="{341BC2A8-30AB-4259-9225-4F1B18E8432F}"/>
    <cellStyle name="Komma 3 3 2 2 5 3 2 4" xfId="20292" xr:uid="{6F5861ED-BA9A-464B-9599-A58919015D5E}"/>
    <cellStyle name="Komma 3 3 2 2 5 3 2 4 2" xfId="47788" xr:uid="{B6C377D7-F5ED-4235-8352-BAE2692A7EDA}"/>
    <cellStyle name="Komma 3 3 2 2 5 3 2 5" xfId="25799" xr:uid="{D1A3D9F1-3826-4E13-ADC2-A5D7FBAE0989}"/>
    <cellStyle name="Komma 3 3 2 2 5 3 3" xfId="6754" xr:uid="{F8513D1E-42FB-44B5-A63D-406BD9BC0791}"/>
    <cellStyle name="Komma 3 3 2 2 5 3 3 2" xfId="28823" xr:uid="{3A803DCE-63AC-463D-A364-07CDE6DC3144}"/>
    <cellStyle name="Komma 3 3 2 2 5 3 4" xfId="12120" xr:uid="{D3F5687E-7481-4AAA-8B26-8625666FD284}"/>
    <cellStyle name="Komma 3 3 2 2 5 3 4 2" xfId="34189" xr:uid="{73B09A3C-0028-4436-8418-F46E7B5920C0}"/>
    <cellStyle name="Komma 3 3 2 2 5 3 4 3" xfId="39737" xr:uid="{0036B545-F009-4100-B9E0-CB192767646A}"/>
    <cellStyle name="Komma 3 3 2 2 5 3 5" xfId="17688" xr:uid="{E06BD679-DE71-4AD2-864A-A9717DA947F6}"/>
    <cellStyle name="Komma 3 3 2 2 5 3 5 2" xfId="45305" xr:uid="{83D5211B-076C-4F4B-A1BA-425CDCFA4587}"/>
    <cellStyle name="Komma 3 3 2 2 5 3 6" xfId="23316" xr:uid="{C666C266-B8E8-45D1-8474-EAAAF4B035CF}"/>
    <cellStyle name="Komma 3 3 2 2 5 4" xfId="1907" xr:uid="{F0936B28-3023-4196-917A-DCAADBDD4CA4}"/>
    <cellStyle name="Komma 3 3 2 2 5 4 2" xfId="4511" xr:uid="{FF873D49-285D-4CA7-81E2-D597BD3EB006}"/>
    <cellStyle name="Komma 3 3 2 2 5 4 2 2" xfId="10018" xr:uid="{00988359-F5C2-4F7A-AB40-F28251F63622}"/>
    <cellStyle name="Komma 3 3 2 2 5 4 2 2 2" xfId="32087" xr:uid="{D6B9151D-083A-4D89-B9E4-DBE85AEFC262}"/>
    <cellStyle name="Komma 3 3 2 2 5 4 2 3" xfId="15505" xr:uid="{7D7FCBA7-59B1-4656-9DAE-4EB73CC8A99E}"/>
    <cellStyle name="Komma 3 3 2 2 5 4 2 3 2" xfId="37574" xr:uid="{FBB36713-D428-439B-B6B9-33F80F0FA602}"/>
    <cellStyle name="Komma 3 3 2 2 5 4 2 3 3" xfId="43122" xr:uid="{B38366A7-512D-43AC-97BB-4914066DCF2B}"/>
    <cellStyle name="Komma 3 3 2 2 5 4 2 4" xfId="21073" xr:uid="{4B356446-9DA0-4B76-947C-B3680DA2167D}"/>
    <cellStyle name="Komma 3 3 2 2 5 4 2 4 2" xfId="48569" xr:uid="{E3D92A80-A00F-4AA2-8C71-56263459C25E}"/>
    <cellStyle name="Komma 3 3 2 2 5 4 2 5" xfId="26580" xr:uid="{696D16E4-0A65-42C7-8A34-CB39B19C6FDF}"/>
    <cellStyle name="Komma 3 3 2 2 5 4 3" xfId="7535" xr:uid="{70D79F07-CC5E-4F20-A6E1-39959A14886C}"/>
    <cellStyle name="Komma 3 3 2 2 5 4 3 2" xfId="29604" xr:uid="{18E039F4-79AF-4A0A-A7AE-2A08DD3024E0}"/>
    <cellStyle name="Komma 3 3 2 2 5 4 4" xfId="12901" xr:uid="{8DB9D2AB-AE6E-4F70-9F99-9B1434FBDBA2}"/>
    <cellStyle name="Komma 3 3 2 2 5 4 4 2" xfId="34970" xr:uid="{B7A80C7E-A799-4392-9E16-6E7C69201B5D}"/>
    <cellStyle name="Komma 3 3 2 2 5 4 4 3" xfId="40518" xr:uid="{90FD2B01-BD50-498E-9CCA-E5B15DD954E4}"/>
    <cellStyle name="Komma 3 3 2 2 5 4 5" xfId="18469" xr:uid="{2D321315-EB30-4F98-9409-768749913037}"/>
    <cellStyle name="Komma 3 3 2 2 5 4 5 2" xfId="46086" xr:uid="{46825DD6-6A1D-42CF-9F10-EE26BD3CAA7E}"/>
    <cellStyle name="Komma 3 3 2 2 5 4 6" xfId="24097" xr:uid="{02D70057-6C7C-462F-BB4C-A0BE681D61EF}"/>
    <cellStyle name="Komma 3 3 2 2 5 5" xfId="2909" xr:uid="{804F5C51-3DC1-4683-8109-A1F31F9D3E85}"/>
    <cellStyle name="Komma 3 3 2 2 5 5 2" xfId="8456" xr:uid="{7181580D-9170-494D-9B48-1E07452A8865}"/>
    <cellStyle name="Komma 3 3 2 2 5 5 2 2" xfId="30525" xr:uid="{4771339F-5C3B-4B60-8C8D-0EF8900A129C}"/>
    <cellStyle name="Komma 3 3 2 2 5 5 3" xfId="13903" xr:uid="{C732C459-1E05-4DDA-BA6C-8BDED329A2D1}"/>
    <cellStyle name="Komma 3 3 2 2 5 5 3 2" xfId="35972" xr:uid="{0178857A-1E7F-497D-9935-A227FA4641D4}"/>
    <cellStyle name="Komma 3 3 2 2 5 5 3 3" xfId="41520" xr:uid="{E553F369-425F-4DE5-B860-02AB0ED8E866}"/>
    <cellStyle name="Komma 3 3 2 2 5 5 4" xfId="19471" xr:uid="{6343F80C-6989-40C5-9A80-E1E567049B42}"/>
    <cellStyle name="Komma 3 3 2 2 5 5 4 2" xfId="47007" xr:uid="{36DB7EAD-1998-428C-8D5B-72B45D817DE7}"/>
    <cellStyle name="Komma 3 3 2 2 5 5 5" xfId="25018" xr:uid="{8C861BD9-4376-45C3-8E3F-FF5157BF8470}"/>
    <cellStyle name="Komma 3 3 2 2 5 6" xfId="5292" xr:uid="{0C75411B-21BC-4EE3-A57F-CCABC8AC6158}"/>
    <cellStyle name="Komma 3 3 2 2 5 6 2" xfId="10799" xr:uid="{4C4529CC-DF3E-45A4-ACE4-8A2A5A348B3D}"/>
    <cellStyle name="Komma 3 3 2 2 5 6 2 2" xfId="32868" xr:uid="{34DE9644-8A12-48CB-BC87-DB47ADB83BEE}"/>
    <cellStyle name="Komma 3 3 2 2 5 6 3" xfId="16286" xr:uid="{2EDB2299-D172-46D3-9562-1C63CC699202}"/>
    <cellStyle name="Komma 3 3 2 2 5 6 3 2" xfId="38355" xr:uid="{D82F7B10-A30D-4332-924A-70E61676081E}"/>
    <cellStyle name="Komma 3 3 2 2 5 6 3 3" xfId="43903" xr:uid="{13580E60-98ED-4C8A-A2B5-43B573C65503}"/>
    <cellStyle name="Komma 3 3 2 2 5 6 4" xfId="21854" xr:uid="{9C1E7D17-B5D7-4048-A603-720FBB2D371B}"/>
    <cellStyle name="Komma 3 3 2 2 5 6 4 2" xfId="49350" xr:uid="{4D7C94D4-498E-4E4D-B29A-A4998CF838C0}"/>
    <cellStyle name="Komma 3 3 2 2 5 6 5" xfId="27361" xr:uid="{2ED9AD80-CE18-44FB-86CF-AD5DAF4D3F12}"/>
    <cellStyle name="Komma 3 3 2 2 5 7" xfId="5933" xr:uid="{6997E4BE-0E10-4B51-84BB-7B4F51CAE1A8}"/>
    <cellStyle name="Komma 3 3 2 2 5 7 2" xfId="28002" xr:uid="{9F1FC1B3-0649-4BC3-8452-7D6A0AA04116}"/>
    <cellStyle name="Komma 3 3 2 2 5 8" xfId="11339" xr:uid="{FCE8C9D6-128A-41EE-B1ED-E56AE2750CE4}"/>
    <cellStyle name="Komma 3 3 2 2 5 8 2" xfId="33408" xr:uid="{A09E9DB9-8D7F-4467-BA5D-DCEEED7D9BBD}"/>
    <cellStyle name="Komma 3 3 2 2 5 8 3" xfId="38956" xr:uid="{071870BB-173B-4AAF-9F10-C90060BB17CD}"/>
    <cellStyle name="Komma 3 3 2 2 5 9" xfId="16867" xr:uid="{79C54F93-1265-47D2-9974-8E2B8DBF68A8}"/>
    <cellStyle name="Komma 3 3 2 2 5 9 2" xfId="44484" xr:uid="{AAAA5753-BE7F-42E8-AD54-B8B4E4AC0332}"/>
    <cellStyle name="Komma 3 3 2 2 6" xfId="363" xr:uid="{3598D5DC-92F9-4219-9365-1DF204F00FCA}"/>
    <cellStyle name="Komma 3 3 2 2 6 10" xfId="22555" xr:uid="{4C20BE2E-E525-447D-8BF0-8854C12C9637}"/>
    <cellStyle name="Komma 3 3 2 2 6 2" xfId="786" xr:uid="{DD1194CD-2416-4449-88EF-52E013589237}"/>
    <cellStyle name="Komma 3 3 2 2 6 2 2" xfId="1587" xr:uid="{7D72F6AA-D0DF-46F8-BA70-F85CFF4E4A63}"/>
    <cellStyle name="Komma 3 3 2 2 6 2 2 2" xfId="4191" xr:uid="{5A90EC5F-937D-473E-9C73-3F240F3A70D8}"/>
    <cellStyle name="Komma 3 3 2 2 6 2 2 2 2" xfId="9698" xr:uid="{754D838C-B2DB-4974-90BB-EFBD25DB07C0}"/>
    <cellStyle name="Komma 3 3 2 2 6 2 2 2 2 2" xfId="31767" xr:uid="{CED7A535-6914-413F-8497-B2C1BBC5C8E5}"/>
    <cellStyle name="Komma 3 3 2 2 6 2 2 2 3" xfId="15185" xr:uid="{1E59846C-C430-4A69-AD1E-1F9618936116}"/>
    <cellStyle name="Komma 3 3 2 2 6 2 2 2 3 2" xfId="37254" xr:uid="{115E3043-6ADF-4150-BE81-9D6C635A45A7}"/>
    <cellStyle name="Komma 3 3 2 2 6 2 2 2 3 3" xfId="42802" xr:uid="{C97BEF64-89AC-432D-B3D2-59855D69AE92}"/>
    <cellStyle name="Komma 3 3 2 2 6 2 2 2 4" xfId="20753" xr:uid="{3DD4B3CC-0C67-4178-BD16-8053ED587F77}"/>
    <cellStyle name="Komma 3 3 2 2 6 2 2 2 4 2" xfId="48249" xr:uid="{29126728-41BA-4CA3-AFA3-D465FA150A15}"/>
    <cellStyle name="Komma 3 3 2 2 6 2 2 2 5" xfId="26260" xr:uid="{A981E801-F3A7-4188-8905-94117176693D}"/>
    <cellStyle name="Komma 3 3 2 2 6 2 2 3" xfId="7215" xr:uid="{FCE1E496-F19A-4239-98BF-318969952683}"/>
    <cellStyle name="Komma 3 3 2 2 6 2 2 3 2" xfId="29284" xr:uid="{29A618D0-6503-4B64-A020-B1896B2676D6}"/>
    <cellStyle name="Komma 3 3 2 2 6 2 2 4" xfId="12581" xr:uid="{F478B785-C248-475F-B2CF-5B1ED38DA6BE}"/>
    <cellStyle name="Komma 3 3 2 2 6 2 2 4 2" xfId="34650" xr:uid="{EF967B4D-C3B6-4777-AD1D-503079959240}"/>
    <cellStyle name="Komma 3 3 2 2 6 2 2 4 3" xfId="40198" xr:uid="{39DEAA4F-AEE4-4940-BC1D-C7F9C7F18113}"/>
    <cellStyle name="Komma 3 3 2 2 6 2 2 5" xfId="18149" xr:uid="{10A7AFDE-F661-4B5C-8DD7-59D1F65DE464}"/>
    <cellStyle name="Komma 3 3 2 2 6 2 2 5 2" xfId="45766" xr:uid="{7ED578E9-AD46-475F-8A2A-8388B5CCA3F9}"/>
    <cellStyle name="Komma 3 3 2 2 6 2 2 6" xfId="23777" xr:uid="{7CEE65CC-50DD-4FF4-92ED-12D3CEECAE2C}"/>
    <cellStyle name="Komma 3 3 2 2 6 2 3" xfId="2368" xr:uid="{726AE21C-57F1-4274-B02E-F16621BCD8E4}"/>
    <cellStyle name="Komma 3 3 2 2 6 2 3 2" xfId="4972" xr:uid="{5994C7AC-C370-4375-B19B-C6D73ACA9F4E}"/>
    <cellStyle name="Komma 3 3 2 2 6 2 3 2 2" xfId="10479" xr:uid="{9CE562FA-ACE3-4F0B-825D-C7FF66CCF74E}"/>
    <cellStyle name="Komma 3 3 2 2 6 2 3 2 2 2" xfId="32548" xr:uid="{82C65863-41DB-4AB4-AEAD-F576E2B4875C}"/>
    <cellStyle name="Komma 3 3 2 2 6 2 3 2 3" xfId="15966" xr:uid="{DC85A421-3617-48E4-9EB2-7610C55230B5}"/>
    <cellStyle name="Komma 3 3 2 2 6 2 3 2 3 2" xfId="38035" xr:uid="{B4EE6B0D-6314-44B3-B193-2F34DE544539}"/>
    <cellStyle name="Komma 3 3 2 2 6 2 3 2 3 3" xfId="43583" xr:uid="{E4D833B2-437D-4EF1-8D7A-004396ECB1ED}"/>
    <cellStyle name="Komma 3 3 2 2 6 2 3 2 4" xfId="21534" xr:uid="{BDDE4BB5-7890-432A-8E2F-F40E45AE9764}"/>
    <cellStyle name="Komma 3 3 2 2 6 2 3 2 4 2" xfId="49030" xr:uid="{EB574721-6C82-4744-8F54-87093D30CFE7}"/>
    <cellStyle name="Komma 3 3 2 2 6 2 3 2 5" xfId="27041" xr:uid="{C070EC77-3794-4815-BE53-8A34053E1864}"/>
    <cellStyle name="Komma 3 3 2 2 6 2 3 3" xfId="7996" xr:uid="{F9BE099F-4559-460E-BD43-22E44B2BBA41}"/>
    <cellStyle name="Komma 3 3 2 2 6 2 3 3 2" xfId="30065" xr:uid="{A3C4952D-E88B-468F-8687-FFABB46870FE}"/>
    <cellStyle name="Komma 3 3 2 2 6 2 3 4" xfId="13362" xr:uid="{FA067E16-4524-4853-9319-A814C832C934}"/>
    <cellStyle name="Komma 3 3 2 2 6 2 3 4 2" xfId="35431" xr:uid="{64B2C249-DDB4-4860-8E0B-6B0FB6F0D89F}"/>
    <cellStyle name="Komma 3 3 2 2 6 2 3 4 3" xfId="40979" xr:uid="{0DA74CFA-DCFA-4BA4-9902-BEF715312EE0}"/>
    <cellStyle name="Komma 3 3 2 2 6 2 3 5" xfId="18930" xr:uid="{8FD0B233-B13A-434A-AFE3-0AD7A4E0A912}"/>
    <cellStyle name="Komma 3 3 2 2 6 2 3 5 2" xfId="46547" xr:uid="{C78CFE1B-C006-4EC5-A9E3-20D195BED9CA}"/>
    <cellStyle name="Komma 3 3 2 2 6 2 3 6" xfId="24558" xr:uid="{EF67C15D-E863-4943-9931-21160FC59BAB}"/>
    <cellStyle name="Komma 3 3 2 2 6 2 4" xfId="3390" xr:uid="{6A0E6C54-2B6C-4193-9E24-17665AC61A27}"/>
    <cellStyle name="Komma 3 3 2 2 6 2 4 2" xfId="8917" xr:uid="{B4AA2124-E7DD-49FC-A7FF-8D7E87A58BC4}"/>
    <cellStyle name="Komma 3 3 2 2 6 2 4 2 2" xfId="30986" xr:uid="{01BE4AEB-88E6-47D2-86B6-217FDB1A18DC}"/>
    <cellStyle name="Komma 3 3 2 2 6 2 4 3" xfId="14384" xr:uid="{D7C1CEF6-E4D8-4118-BCA6-A5C59656AD05}"/>
    <cellStyle name="Komma 3 3 2 2 6 2 4 3 2" xfId="36453" xr:uid="{ABAD72C1-591D-4111-B16D-80189EB31022}"/>
    <cellStyle name="Komma 3 3 2 2 6 2 4 3 3" xfId="42001" xr:uid="{AF082520-B25E-49B7-A194-DAD7B533FAD3}"/>
    <cellStyle name="Komma 3 3 2 2 6 2 4 4" xfId="19952" xr:uid="{EBB10663-54BA-4B5C-BAA1-70BA664A71C3}"/>
    <cellStyle name="Komma 3 3 2 2 6 2 4 4 2" xfId="47468" xr:uid="{E9BAE679-790A-4FAA-A3AD-5C5DFD4A9536}"/>
    <cellStyle name="Komma 3 3 2 2 6 2 4 5" xfId="25479" xr:uid="{ABC58F6B-BC0E-4CA1-BA6E-A7F2C7BE692A}"/>
    <cellStyle name="Komma 3 3 2 2 6 2 5" xfId="6414" xr:uid="{3E44C208-CD66-43AC-BD7E-0809C5607AD0}"/>
    <cellStyle name="Komma 3 3 2 2 6 2 5 2" xfId="28483" xr:uid="{7B7DF6C9-54FF-42E6-924D-D2569C4678FB}"/>
    <cellStyle name="Komma 3 3 2 2 6 2 6" xfId="11800" xr:uid="{FEF18DFD-22E9-4556-B0FF-7F392563F45D}"/>
    <cellStyle name="Komma 3 3 2 2 6 2 6 2" xfId="33869" xr:uid="{A15DD0E8-C10E-4605-9CE1-703C306E927D}"/>
    <cellStyle name="Komma 3 3 2 2 6 2 6 3" xfId="39417" xr:uid="{0B3C920C-B3D6-4276-B784-EF72ADB1B4E0}"/>
    <cellStyle name="Komma 3 3 2 2 6 2 7" xfId="17348" xr:uid="{D6D210E2-C830-478B-A521-1D9B87ACBE76}"/>
    <cellStyle name="Komma 3 3 2 2 6 2 7 2" xfId="44965" xr:uid="{0AE40CA2-2EE2-48E4-81EF-91DB63DC043E}"/>
    <cellStyle name="Komma 3 3 2 2 6 2 8" xfId="22976" xr:uid="{9098253F-C58E-4EB8-9BD9-216C57BC98CF}"/>
    <cellStyle name="Komma 3 3 2 2 6 3" xfId="1166" xr:uid="{A91BF50D-EBFE-4350-AAE3-FBB79314A035}"/>
    <cellStyle name="Komma 3 3 2 2 6 3 2" xfId="3770" xr:uid="{593CB013-449B-4B47-B1A7-5ECD7BFD1CEE}"/>
    <cellStyle name="Komma 3 3 2 2 6 3 2 2" xfId="9277" xr:uid="{06E6C96F-27BF-4141-ADD5-C0533B8E5C58}"/>
    <cellStyle name="Komma 3 3 2 2 6 3 2 2 2" xfId="31346" xr:uid="{87CB7350-FF50-4DD2-A72A-768E5E3C91DF}"/>
    <cellStyle name="Komma 3 3 2 2 6 3 2 3" xfId="14764" xr:uid="{6C0A3926-7589-4A3A-ACDE-A51E1C3B6338}"/>
    <cellStyle name="Komma 3 3 2 2 6 3 2 3 2" xfId="36833" xr:uid="{750CA782-6955-4524-BBB5-A7A5334EE31F}"/>
    <cellStyle name="Komma 3 3 2 2 6 3 2 3 3" xfId="42381" xr:uid="{9736597E-3E71-490C-8F23-9293225F1C76}"/>
    <cellStyle name="Komma 3 3 2 2 6 3 2 4" xfId="20332" xr:uid="{CB0CE1F8-43C3-4975-A818-A512683BBACF}"/>
    <cellStyle name="Komma 3 3 2 2 6 3 2 4 2" xfId="47828" xr:uid="{79CDEFA4-71AC-4B69-AF9F-06270D5A1E2B}"/>
    <cellStyle name="Komma 3 3 2 2 6 3 2 5" xfId="25839" xr:uid="{7232097D-3065-4DA1-A4A8-8E76DC2516A0}"/>
    <cellStyle name="Komma 3 3 2 2 6 3 3" xfId="6794" xr:uid="{E2F23332-DC69-404A-8BFD-C5814EAD59EC}"/>
    <cellStyle name="Komma 3 3 2 2 6 3 3 2" xfId="28863" xr:uid="{1FA7E1AB-902D-47F1-B3D3-2544672A8252}"/>
    <cellStyle name="Komma 3 3 2 2 6 3 4" xfId="12160" xr:uid="{A7762AEB-40A1-4077-A6C6-4D2C46A3F46B}"/>
    <cellStyle name="Komma 3 3 2 2 6 3 4 2" xfId="34229" xr:uid="{C572AD96-E0A0-4EDF-905A-4D0E2B57E98C}"/>
    <cellStyle name="Komma 3 3 2 2 6 3 4 3" xfId="39777" xr:uid="{0FBC21E2-D9E3-4DD7-A6FC-6C7A52696EA1}"/>
    <cellStyle name="Komma 3 3 2 2 6 3 5" xfId="17728" xr:uid="{FE443B8D-C86A-46ED-800F-EE216643D278}"/>
    <cellStyle name="Komma 3 3 2 2 6 3 5 2" xfId="45345" xr:uid="{CFA52DE1-D5C6-43CC-B1E9-B4DD4AF7547F}"/>
    <cellStyle name="Komma 3 3 2 2 6 3 6" xfId="23356" xr:uid="{FDCEBD1F-B88B-468F-BA4D-AAAAEBBBC3DD}"/>
    <cellStyle name="Komma 3 3 2 2 6 4" xfId="1947" xr:uid="{AA4A7110-0B41-414A-98AE-250971C73851}"/>
    <cellStyle name="Komma 3 3 2 2 6 4 2" xfId="4551" xr:uid="{1D4A7468-CAE5-4EC6-98AE-E3E5F691F9F9}"/>
    <cellStyle name="Komma 3 3 2 2 6 4 2 2" xfId="10058" xr:uid="{7C8687A0-AD41-4E0C-B8C0-8E6E3E13761A}"/>
    <cellStyle name="Komma 3 3 2 2 6 4 2 2 2" xfId="32127" xr:uid="{D1D86CD4-25C8-4360-BE6D-04A7139608A2}"/>
    <cellStyle name="Komma 3 3 2 2 6 4 2 3" xfId="15545" xr:uid="{07D3FE24-8D34-45B6-8767-EBD16B9F5A02}"/>
    <cellStyle name="Komma 3 3 2 2 6 4 2 3 2" xfId="37614" xr:uid="{5E2C0E70-95EE-494B-ACD6-03B82AD32189}"/>
    <cellStyle name="Komma 3 3 2 2 6 4 2 3 3" xfId="43162" xr:uid="{61A8D8BA-D678-43C5-9DA9-975720CB97C1}"/>
    <cellStyle name="Komma 3 3 2 2 6 4 2 4" xfId="21113" xr:uid="{670171C2-1FB3-432A-97C3-C4B0872F8906}"/>
    <cellStyle name="Komma 3 3 2 2 6 4 2 4 2" xfId="48609" xr:uid="{20BE4234-226F-4509-9757-4885408AA529}"/>
    <cellStyle name="Komma 3 3 2 2 6 4 2 5" xfId="26620" xr:uid="{67673CEC-A2DE-4061-A9A5-8A712D789884}"/>
    <cellStyle name="Komma 3 3 2 2 6 4 3" xfId="7575" xr:uid="{AE70A8A7-AEF4-46C9-A1DE-6B038BA303B0}"/>
    <cellStyle name="Komma 3 3 2 2 6 4 3 2" xfId="29644" xr:uid="{1B00FBBE-1FE4-4D87-A44D-A63404810B6E}"/>
    <cellStyle name="Komma 3 3 2 2 6 4 4" xfId="12941" xr:uid="{7A69C26A-EE75-4DB2-A604-6E2A218BF68A}"/>
    <cellStyle name="Komma 3 3 2 2 6 4 4 2" xfId="35010" xr:uid="{61395FA9-483A-4BDB-B738-853C7EC6EB79}"/>
    <cellStyle name="Komma 3 3 2 2 6 4 4 3" xfId="40558" xr:uid="{BE86AADA-29DB-45A6-B67B-342621E34A65}"/>
    <cellStyle name="Komma 3 3 2 2 6 4 5" xfId="18509" xr:uid="{043AB5E2-B2B0-402A-AF0B-130E8540DE83}"/>
    <cellStyle name="Komma 3 3 2 2 6 4 5 2" xfId="46126" xr:uid="{96539B5B-30CC-437F-B9FB-3173EF374BD8}"/>
    <cellStyle name="Komma 3 3 2 2 6 4 6" xfId="24137" xr:uid="{5402A571-2ED0-4341-9868-51E0D2DDB955}"/>
    <cellStyle name="Komma 3 3 2 2 6 5" xfId="2969" xr:uid="{6E269412-33C4-4D85-BC2D-BDFC4A118433}"/>
    <cellStyle name="Komma 3 3 2 2 6 5 2" xfId="8496" xr:uid="{94195BDA-B398-48D9-AB71-D7D8DAAC8B79}"/>
    <cellStyle name="Komma 3 3 2 2 6 5 2 2" xfId="30565" xr:uid="{3CA2B14A-F80C-4B44-B46D-487806B56377}"/>
    <cellStyle name="Komma 3 3 2 2 6 5 3" xfId="13963" xr:uid="{1B37DCCC-55DB-4579-AF79-C9D5404D3E4A}"/>
    <cellStyle name="Komma 3 3 2 2 6 5 3 2" xfId="36032" xr:uid="{9DE5F2D8-AC63-4BA6-86E4-D4FCCFB60D6C}"/>
    <cellStyle name="Komma 3 3 2 2 6 5 3 3" xfId="41580" xr:uid="{941879D1-35EC-4C09-BDCD-D73087E180B0}"/>
    <cellStyle name="Komma 3 3 2 2 6 5 4" xfId="19531" xr:uid="{71D57CC2-A489-451D-B95B-D11A23408F23}"/>
    <cellStyle name="Komma 3 3 2 2 6 5 4 2" xfId="47047" xr:uid="{09A1AC1C-A84C-4F68-A3DA-F62217F7A61E}"/>
    <cellStyle name="Komma 3 3 2 2 6 5 5" xfId="25058" xr:uid="{0FD5DADB-BBF4-4E10-871C-172C7A4170C3}"/>
    <cellStyle name="Komma 3 3 2 2 6 6" xfId="5332" xr:uid="{504ACF90-753F-4AE1-B7E1-9EC0EADEFF45}"/>
    <cellStyle name="Komma 3 3 2 2 6 6 2" xfId="10839" xr:uid="{79BB6FCC-0054-4F2A-A210-C74F4FFF4772}"/>
    <cellStyle name="Komma 3 3 2 2 6 6 2 2" xfId="32908" xr:uid="{803ADF24-1B1C-46BF-92A2-9CC19966356D}"/>
    <cellStyle name="Komma 3 3 2 2 6 6 3" xfId="16326" xr:uid="{BDEFE34C-0876-43C1-8DBE-EE7B912309F6}"/>
    <cellStyle name="Komma 3 3 2 2 6 6 3 2" xfId="38395" xr:uid="{80CC94A1-9885-4005-94A0-B0AC33A5F621}"/>
    <cellStyle name="Komma 3 3 2 2 6 6 3 3" xfId="43943" xr:uid="{4B8BFFFE-592E-49B7-AD98-D84C4CAFEDE4}"/>
    <cellStyle name="Komma 3 3 2 2 6 6 4" xfId="21894" xr:uid="{7A732084-C25C-43CE-9E5F-8960B1EB21CA}"/>
    <cellStyle name="Komma 3 3 2 2 6 6 4 2" xfId="49390" xr:uid="{8106DA0F-ECAB-4AC9-A33D-6B5683C886ED}"/>
    <cellStyle name="Komma 3 3 2 2 6 6 5" xfId="27401" xr:uid="{762E5667-4390-4302-8CC5-B3B34E00558E}"/>
    <cellStyle name="Komma 3 3 2 2 6 7" xfId="5993" xr:uid="{EF66DF4B-F408-4CDE-9276-4D1FB0AD44C9}"/>
    <cellStyle name="Komma 3 3 2 2 6 7 2" xfId="28062" xr:uid="{EEE59DE1-E8D0-4DF8-AFBF-6720EE1EA9A3}"/>
    <cellStyle name="Komma 3 3 2 2 6 8" xfId="11379" xr:uid="{479BA05D-1CF4-4E9D-A736-12B555C36213}"/>
    <cellStyle name="Komma 3 3 2 2 6 8 2" xfId="33448" xr:uid="{038612E3-D9C2-4136-8141-DEBA4C46B338}"/>
    <cellStyle name="Komma 3 3 2 2 6 8 3" xfId="38996" xr:uid="{BD3DDC6F-DEE9-448D-A5CA-F0D6E4277FEE}"/>
    <cellStyle name="Komma 3 3 2 2 6 9" xfId="16927" xr:uid="{D4259E48-B3F6-43AE-8F8F-288D33409DAC}"/>
    <cellStyle name="Komma 3 3 2 2 6 9 2" xfId="44544" xr:uid="{85AFED22-BD4F-4A76-999F-5EFBB734DF30}"/>
    <cellStyle name="Komma 3 3 2 2 7" xfId="403" xr:uid="{FE1422D4-BC2B-40C2-97DF-4F9FF302E840}"/>
    <cellStyle name="Komma 3 3 2 2 7 10" xfId="22595" xr:uid="{9442D3EE-8DCE-421B-A18E-FD6C51CE501C}"/>
    <cellStyle name="Komma 3 3 2 2 7 2" xfId="826" xr:uid="{9859C950-000E-4520-884A-EFDAFCFB0C54}"/>
    <cellStyle name="Komma 3 3 2 2 7 2 2" xfId="1627" xr:uid="{D684BBA3-5C6B-46A0-BD5A-E6ED3E60ACA9}"/>
    <cellStyle name="Komma 3 3 2 2 7 2 2 2" xfId="4231" xr:uid="{31636A48-E7C4-4D2B-9A81-9DF6670AAC7B}"/>
    <cellStyle name="Komma 3 3 2 2 7 2 2 2 2" xfId="9738" xr:uid="{586C7183-EF27-459B-A088-A19ED5018DBD}"/>
    <cellStyle name="Komma 3 3 2 2 7 2 2 2 2 2" xfId="31807" xr:uid="{A666E4F3-F837-4006-AA9A-819A8457C889}"/>
    <cellStyle name="Komma 3 3 2 2 7 2 2 2 3" xfId="15225" xr:uid="{DB79178E-020F-4344-92B1-D985F2B18DB5}"/>
    <cellStyle name="Komma 3 3 2 2 7 2 2 2 3 2" xfId="37294" xr:uid="{16FF0A8A-C346-4F86-A43A-81841503BEEA}"/>
    <cellStyle name="Komma 3 3 2 2 7 2 2 2 3 3" xfId="42842" xr:uid="{9CEBCB3B-DE8F-4A0C-8A26-771BB22E08E7}"/>
    <cellStyle name="Komma 3 3 2 2 7 2 2 2 4" xfId="20793" xr:uid="{FC701D51-7701-48FC-A286-9D005F444FE5}"/>
    <cellStyle name="Komma 3 3 2 2 7 2 2 2 4 2" xfId="48289" xr:uid="{2CA57CEB-28B2-4E44-B524-E55C9F6F683F}"/>
    <cellStyle name="Komma 3 3 2 2 7 2 2 2 5" xfId="26300" xr:uid="{E3C7F0D1-F4D0-4A1A-AE48-F3B38C0B1B6C}"/>
    <cellStyle name="Komma 3 3 2 2 7 2 2 3" xfId="7255" xr:uid="{D8D8C150-C388-4474-BFBB-3392CC8B7DB4}"/>
    <cellStyle name="Komma 3 3 2 2 7 2 2 3 2" xfId="29324" xr:uid="{4AF4FA5E-8009-417C-9D1B-34800963AF3A}"/>
    <cellStyle name="Komma 3 3 2 2 7 2 2 4" xfId="12621" xr:uid="{99827BF8-CAF9-4D12-A0F6-413CC14D17D1}"/>
    <cellStyle name="Komma 3 3 2 2 7 2 2 4 2" xfId="34690" xr:uid="{ECCF40FE-336C-4EEF-B45E-481448ED224D}"/>
    <cellStyle name="Komma 3 3 2 2 7 2 2 4 3" xfId="40238" xr:uid="{E245EAA5-CB81-4640-B705-98F7B39322A4}"/>
    <cellStyle name="Komma 3 3 2 2 7 2 2 5" xfId="18189" xr:uid="{6FAFD158-4755-4D42-A6E8-6987F56D93F7}"/>
    <cellStyle name="Komma 3 3 2 2 7 2 2 5 2" xfId="45806" xr:uid="{6A562FD4-3BE5-45BB-8D4E-BCE992A9387A}"/>
    <cellStyle name="Komma 3 3 2 2 7 2 2 6" xfId="23817" xr:uid="{0F947914-E657-4152-BD5E-962A5919A745}"/>
    <cellStyle name="Komma 3 3 2 2 7 2 3" xfId="2408" xr:uid="{F394056A-B884-462A-95D8-1E5194C25258}"/>
    <cellStyle name="Komma 3 3 2 2 7 2 3 2" xfId="5012" xr:uid="{58E29A3A-27B2-43E0-BE2A-DCF71616F726}"/>
    <cellStyle name="Komma 3 3 2 2 7 2 3 2 2" xfId="10519" xr:uid="{ED30B5B0-C87A-4F66-A883-95BB58E7CAFA}"/>
    <cellStyle name="Komma 3 3 2 2 7 2 3 2 2 2" xfId="32588" xr:uid="{8BD2F31B-A4E5-48F3-AC85-111E139FB8F8}"/>
    <cellStyle name="Komma 3 3 2 2 7 2 3 2 3" xfId="16006" xr:uid="{EAC07D3B-2762-4F58-808A-207C45A879C1}"/>
    <cellStyle name="Komma 3 3 2 2 7 2 3 2 3 2" xfId="38075" xr:uid="{24431B5B-D294-483B-96CE-8B6F9A97D8F8}"/>
    <cellStyle name="Komma 3 3 2 2 7 2 3 2 3 3" xfId="43623" xr:uid="{A155574F-88A4-4DC2-83B6-5DA0D53706CE}"/>
    <cellStyle name="Komma 3 3 2 2 7 2 3 2 4" xfId="21574" xr:uid="{568957D8-FFDD-4899-A8B4-F7DDBDDC6253}"/>
    <cellStyle name="Komma 3 3 2 2 7 2 3 2 4 2" xfId="49070" xr:uid="{99132B58-B3CE-4140-B760-72CB5A1F5B05}"/>
    <cellStyle name="Komma 3 3 2 2 7 2 3 2 5" xfId="27081" xr:uid="{62D4398D-7F78-4F77-A44C-3C8B90C014CB}"/>
    <cellStyle name="Komma 3 3 2 2 7 2 3 3" xfId="8036" xr:uid="{13C9A02F-C8A5-4A49-ACB9-7E6E16F6D571}"/>
    <cellStyle name="Komma 3 3 2 2 7 2 3 3 2" xfId="30105" xr:uid="{CF483C84-7E72-4CD3-A0BE-9E573ED2E059}"/>
    <cellStyle name="Komma 3 3 2 2 7 2 3 4" xfId="13402" xr:uid="{07984D07-62A5-4063-82BC-CA920FFC9753}"/>
    <cellStyle name="Komma 3 3 2 2 7 2 3 4 2" xfId="35471" xr:uid="{65B1198D-5356-4695-AA60-08F606D007DB}"/>
    <cellStyle name="Komma 3 3 2 2 7 2 3 4 3" xfId="41019" xr:uid="{DE38207C-70E3-4609-B5C4-6BBB6F0EBCEF}"/>
    <cellStyle name="Komma 3 3 2 2 7 2 3 5" xfId="18970" xr:uid="{CA891788-4A9A-446E-A079-E74626A738DE}"/>
    <cellStyle name="Komma 3 3 2 2 7 2 3 5 2" xfId="46587" xr:uid="{42D166B6-1418-4941-A3FD-33530413C7B3}"/>
    <cellStyle name="Komma 3 3 2 2 7 2 3 6" xfId="24598" xr:uid="{DE33C35B-4B66-4453-BCBF-ACEAD0902CEB}"/>
    <cellStyle name="Komma 3 3 2 2 7 2 4" xfId="3430" xr:uid="{03E9FDE4-0332-4781-A780-AC9893755567}"/>
    <cellStyle name="Komma 3 3 2 2 7 2 4 2" xfId="8957" xr:uid="{0BDE5F39-322F-49E3-9D63-E8D9599AB7E5}"/>
    <cellStyle name="Komma 3 3 2 2 7 2 4 2 2" xfId="31026" xr:uid="{2EFED927-00FC-4990-8FA1-7EECC5DA9A3B}"/>
    <cellStyle name="Komma 3 3 2 2 7 2 4 3" xfId="14424" xr:uid="{43B8A692-9191-4A83-AAFE-AF3F676824DA}"/>
    <cellStyle name="Komma 3 3 2 2 7 2 4 3 2" xfId="36493" xr:uid="{BCDABD3E-C950-47AB-9E67-CE5610B44888}"/>
    <cellStyle name="Komma 3 3 2 2 7 2 4 3 3" xfId="42041" xr:uid="{E9E897E7-B8F4-4A2D-96BD-2802657C8AEA}"/>
    <cellStyle name="Komma 3 3 2 2 7 2 4 4" xfId="19992" xr:uid="{ADAEAA22-B960-49D2-A4EB-05835955B7A6}"/>
    <cellStyle name="Komma 3 3 2 2 7 2 4 4 2" xfId="47508" xr:uid="{E80F0A95-F90F-4620-9997-F036BBC623DE}"/>
    <cellStyle name="Komma 3 3 2 2 7 2 4 5" xfId="25519" xr:uid="{0E57B5E2-627D-4459-A127-122940CE4390}"/>
    <cellStyle name="Komma 3 3 2 2 7 2 5" xfId="6454" xr:uid="{A2DC1598-65D5-477F-B189-27DA721BB33A}"/>
    <cellStyle name="Komma 3 3 2 2 7 2 5 2" xfId="28523" xr:uid="{5AEBEA83-E98C-43FB-8E9C-F98FF30B32EC}"/>
    <cellStyle name="Komma 3 3 2 2 7 2 6" xfId="11840" xr:uid="{2AB43FE6-C168-4F79-8DF6-32279E0D9D94}"/>
    <cellStyle name="Komma 3 3 2 2 7 2 6 2" xfId="33909" xr:uid="{475F9F89-1BD9-4BDC-B9BF-AC90DBC36FF2}"/>
    <cellStyle name="Komma 3 3 2 2 7 2 6 3" xfId="39457" xr:uid="{CCB01A3B-8AD1-44EE-AFBA-6D2FA0AC2F93}"/>
    <cellStyle name="Komma 3 3 2 2 7 2 7" xfId="17388" xr:uid="{14F92CAF-014F-45D7-9883-CC045851A47A}"/>
    <cellStyle name="Komma 3 3 2 2 7 2 7 2" xfId="45005" xr:uid="{64334BC6-0E3A-40A7-9A51-85012A0B5688}"/>
    <cellStyle name="Komma 3 3 2 2 7 2 8" xfId="23016" xr:uid="{C88CF72A-8A51-4362-A97C-DF158AE39CD0}"/>
    <cellStyle name="Komma 3 3 2 2 7 3" xfId="1206" xr:uid="{6480657F-CE91-444E-84CA-B529440B7464}"/>
    <cellStyle name="Komma 3 3 2 2 7 3 2" xfId="3810" xr:uid="{5E39A6C5-1623-4CE7-A91A-844714894320}"/>
    <cellStyle name="Komma 3 3 2 2 7 3 2 2" xfId="9317" xr:uid="{32E7B982-C57A-40ED-993F-1E14E6FD03D7}"/>
    <cellStyle name="Komma 3 3 2 2 7 3 2 2 2" xfId="31386" xr:uid="{A639085E-3CB6-44E7-8778-2229D225DC48}"/>
    <cellStyle name="Komma 3 3 2 2 7 3 2 3" xfId="14804" xr:uid="{77F88A3C-12AD-416D-9326-56DC03AF90B1}"/>
    <cellStyle name="Komma 3 3 2 2 7 3 2 3 2" xfId="36873" xr:uid="{C962937D-F226-4A5D-9F04-778E6F8953B0}"/>
    <cellStyle name="Komma 3 3 2 2 7 3 2 3 3" xfId="42421" xr:uid="{54ED8BE9-5520-4940-AAA7-C6C9B8952EB7}"/>
    <cellStyle name="Komma 3 3 2 2 7 3 2 4" xfId="20372" xr:uid="{D9EA5BA2-D181-4799-8129-37579E6E1F98}"/>
    <cellStyle name="Komma 3 3 2 2 7 3 2 4 2" xfId="47868" xr:uid="{6AFA178B-3D46-4D27-BCF4-C1A577FA210E}"/>
    <cellStyle name="Komma 3 3 2 2 7 3 2 5" xfId="25879" xr:uid="{7C77407B-3FDD-455C-A926-6B3F04857234}"/>
    <cellStyle name="Komma 3 3 2 2 7 3 3" xfId="6834" xr:uid="{C03628C2-F8B3-494B-BC83-19ACA1000403}"/>
    <cellStyle name="Komma 3 3 2 2 7 3 3 2" xfId="28903" xr:uid="{DC9C3BF6-118C-4EE7-B1AF-74D06CD44D15}"/>
    <cellStyle name="Komma 3 3 2 2 7 3 4" xfId="12200" xr:uid="{38ACC581-CB76-46A1-84CB-C43BA650C9CB}"/>
    <cellStyle name="Komma 3 3 2 2 7 3 4 2" xfId="34269" xr:uid="{E3460FF9-CD5E-4F1C-8284-EB6EF5953A28}"/>
    <cellStyle name="Komma 3 3 2 2 7 3 4 3" xfId="39817" xr:uid="{06E87DD9-7011-4114-BC4C-0EB94DF5AF22}"/>
    <cellStyle name="Komma 3 3 2 2 7 3 5" xfId="17768" xr:uid="{A52FBBEE-4238-4432-AEFF-46928F86FC16}"/>
    <cellStyle name="Komma 3 3 2 2 7 3 5 2" xfId="45385" xr:uid="{2604100B-1C1D-451B-968C-9E9A7DFF34CA}"/>
    <cellStyle name="Komma 3 3 2 2 7 3 6" xfId="23396" xr:uid="{7E9F5CBE-E88B-4A85-A80A-18982551B1C5}"/>
    <cellStyle name="Komma 3 3 2 2 7 4" xfId="1987" xr:uid="{A52364D5-347E-4861-AFBA-26D781DD35FE}"/>
    <cellStyle name="Komma 3 3 2 2 7 4 2" xfId="4591" xr:uid="{EE5BF44A-93EF-4572-8819-DB7A7FAF2946}"/>
    <cellStyle name="Komma 3 3 2 2 7 4 2 2" xfId="10098" xr:uid="{29FF819B-05A6-4FA2-A7CB-73452C27A1D7}"/>
    <cellStyle name="Komma 3 3 2 2 7 4 2 2 2" xfId="32167" xr:uid="{B7A9BB82-6023-4B0C-96C3-DA25BF93453D}"/>
    <cellStyle name="Komma 3 3 2 2 7 4 2 3" xfId="15585" xr:uid="{24DA624C-19FB-4970-8C82-AC86738279C3}"/>
    <cellStyle name="Komma 3 3 2 2 7 4 2 3 2" xfId="37654" xr:uid="{8D15FF30-1491-4025-80D9-0CF44789DB50}"/>
    <cellStyle name="Komma 3 3 2 2 7 4 2 3 3" xfId="43202" xr:uid="{1C301D09-928B-4091-95DC-DFBDC8AC3F94}"/>
    <cellStyle name="Komma 3 3 2 2 7 4 2 4" xfId="21153" xr:uid="{4272AA5B-5256-4052-A806-118559E980FF}"/>
    <cellStyle name="Komma 3 3 2 2 7 4 2 4 2" xfId="48649" xr:uid="{B1C9641F-1D47-40D0-946F-D51B22135948}"/>
    <cellStyle name="Komma 3 3 2 2 7 4 2 5" xfId="26660" xr:uid="{0B760BE9-55F3-4185-A87D-74C5C43CB469}"/>
    <cellStyle name="Komma 3 3 2 2 7 4 3" xfId="7615" xr:uid="{8444EBA0-4544-47D3-AACC-8FC6BC5BD5FF}"/>
    <cellStyle name="Komma 3 3 2 2 7 4 3 2" xfId="29684" xr:uid="{8A43F570-5303-4CA3-84A1-7F9D6DBB8799}"/>
    <cellStyle name="Komma 3 3 2 2 7 4 4" xfId="12981" xr:uid="{F0170E25-2CA1-4651-ADBE-46A01753E5E4}"/>
    <cellStyle name="Komma 3 3 2 2 7 4 4 2" xfId="35050" xr:uid="{F63CF4DF-221B-41CA-B416-576C833ADEB3}"/>
    <cellStyle name="Komma 3 3 2 2 7 4 4 3" xfId="40598" xr:uid="{2DE6900D-CCDF-4BBC-920D-57DA980192FC}"/>
    <cellStyle name="Komma 3 3 2 2 7 4 5" xfId="18549" xr:uid="{CF5FD166-D111-45F8-8998-BB50A6E6BEE9}"/>
    <cellStyle name="Komma 3 3 2 2 7 4 5 2" xfId="46166" xr:uid="{A23C6B60-5D4F-47F5-9E94-1103341C6ABB}"/>
    <cellStyle name="Komma 3 3 2 2 7 4 6" xfId="24177" xr:uid="{DB4770E4-BED3-4236-BFE9-9D578B3FA91C}"/>
    <cellStyle name="Komma 3 3 2 2 7 5" xfId="3009" xr:uid="{0F66DF28-46F4-4A50-A3A6-E6082EFF27E3}"/>
    <cellStyle name="Komma 3 3 2 2 7 5 2" xfId="8536" xr:uid="{0EB8E13F-0AAE-440B-A9FB-4C3A59755725}"/>
    <cellStyle name="Komma 3 3 2 2 7 5 2 2" xfId="30605" xr:uid="{F15C9D84-DCE3-4ED3-AA9F-EA23176D88B8}"/>
    <cellStyle name="Komma 3 3 2 2 7 5 3" xfId="14003" xr:uid="{F22D896A-CE9A-4A4F-AF51-D5A1BD4CA29B}"/>
    <cellStyle name="Komma 3 3 2 2 7 5 3 2" xfId="36072" xr:uid="{32265364-CF76-4B1C-86CA-E123F4ABF876}"/>
    <cellStyle name="Komma 3 3 2 2 7 5 3 3" xfId="41620" xr:uid="{14B7725D-2AA6-488D-9B1E-E7C83AE9DE4F}"/>
    <cellStyle name="Komma 3 3 2 2 7 5 4" xfId="19571" xr:uid="{A11A16C0-A33A-49B7-9BCA-8A97D0C6C68C}"/>
    <cellStyle name="Komma 3 3 2 2 7 5 4 2" xfId="47087" xr:uid="{94D51BF0-9E49-46D1-8167-8548678E317C}"/>
    <cellStyle name="Komma 3 3 2 2 7 5 5" xfId="25098" xr:uid="{62A07503-D514-4645-AE25-0F2A89530D00}"/>
    <cellStyle name="Komma 3 3 2 2 7 6" xfId="5372" xr:uid="{282EC337-9DFC-4391-8D2C-BD886C967D52}"/>
    <cellStyle name="Komma 3 3 2 2 7 6 2" xfId="10879" xr:uid="{52F95725-3CF7-4273-888C-7296498DC58F}"/>
    <cellStyle name="Komma 3 3 2 2 7 6 2 2" xfId="32948" xr:uid="{70C26512-8A4A-462D-AC3D-36AB1AC93B4B}"/>
    <cellStyle name="Komma 3 3 2 2 7 6 3" xfId="16366" xr:uid="{113A3249-9B7A-401C-9917-F69C94DE6F6A}"/>
    <cellStyle name="Komma 3 3 2 2 7 6 3 2" xfId="38435" xr:uid="{4598EAEE-B7A9-40C5-9616-277B6DCDE7B1}"/>
    <cellStyle name="Komma 3 3 2 2 7 6 3 3" xfId="43983" xr:uid="{633EB85B-B277-4ACB-96FA-F670C8FC6B41}"/>
    <cellStyle name="Komma 3 3 2 2 7 6 4" xfId="21934" xr:uid="{39430808-A2B9-433F-BB60-22B68BE37FCC}"/>
    <cellStyle name="Komma 3 3 2 2 7 6 4 2" xfId="49430" xr:uid="{5DC92922-0F18-4C60-A343-F24881F7E5FB}"/>
    <cellStyle name="Komma 3 3 2 2 7 6 5" xfId="27441" xr:uid="{2118B325-9AD8-4A11-ABA1-2ABE5D74E5DF}"/>
    <cellStyle name="Komma 3 3 2 2 7 7" xfId="6033" xr:uid="{8D16D262-2AF1-4E0D-94F8-47009692F70F}"/>
    <cellStyle name="Komma 3 3 2 2 7 7 2" xfId="28102" xr:uid="{E051C287-602C-4142-95B8-1F0AF9FCC914}"/>
    <cellStyle name="Komma 3 3 2 2 7 8" xfId="11419" xr:uid="{E6E7E57F-5039-456F-AD0F-E472A9010EA3}"/>
    <cellStyle name="Komma 3 3 2 2 7 8 2" xfId="33488" xr:uid="{70DCC9B3-D5F7-47F4-91E5-7205C581EA55}"/>
    <cellStyle name="Komma 3 3 2 2 7 8 3" xfId="39036" xr:uid="{55EB43F4-EF10-477C-8138-C2B160C5B112}"/>
    <cellStyle name="Komma 3 3 2 2 7 9" xfId="16967" xr:uid="{A887DF3C-3E59-4738-B8E7-E5497D871AFF}"/>
    <cellStyle name="Komma 3 3 2 2 7 9 2" xfId="44584" xr:uid="{3536894F-E19C-4FA3-8FEA-D0BC9993D666}"/>
    <cellStyle name="Komma 3 3 2 2 8" xfId="445" xr:uid="{59C3025B-8856-41D7-8462-DA1F19C55441}"/>
    <cellStyle name="Komma 3 3 2 2 8 10" xfId="22635" xr:uid="{91714CC0-FC1C-4CE3-A8F2-2303B5A7481C}"/>
    <cellStyle name="Komma 3 3 2 2 8 2" xfId="866" xr:uid="{CD4C6E6F-D06B-4AFD-AEB3-1047767EA7C8}"/>
    <cellStyle name="Komma 3 3 2 2 8 2 2" xfId="1667" xr:uid="{3A186AD0-838B-404E-8243-499E8FDF9161}"/>
    <cellStyle name="Komma 3 3 2 2 8 2 2 2" xfId="4271" xr:uid="{B001AE97-46F2-4C89-993D-1DD81E534A12}"/>
    <cellStyle name="Komma 3 3 2 2 8 2 2 2 2" xfId="9778" xr:uid="{2DDCAE7A-A1DF-4F4B-B6BB-FA69540A393F}"/>
    <cellStyle name="Komma 3 3 2 2 8 2 2 2 2 2" xfId="31847" xr:uid="{88BC02B0-E0FF-41A2-9AF9-4C9AE531730D}"/>
    <cellStyle name="Komma 3 3 2 2 8 2 2 2 3" xfId="15265" xr:uid="{28B270C7-88BF-4362-876B-479CF0BE53A3}"/>
    <cellStyle name="Komma 3 3 2 2 8 2 2 2 3 2" xfId="37334" xr:uid="{3D7D3F11-1835-4199-9552-5C1A49AD403D}"/>
    <cellStyle name="Komma 3 3 2 2 8 2 2 2 3 3" xfId="42882" xr:uid="{A5F7AEF5-40CA-4E94-9F36-FD99BF8D7472}"/>
    <cellStyle name="Komma 3 3 2 2 8 2 2 2 4" xfId="20833" xr:uid="{B7A4F3E3-D904-4636-AB48-F58BA21453CA}"/>
    <cellStyle name="Komma 3 3 2 2 8 2 2 2 4 2" xfId="48329" xr:uid="{87F66D77-7D59-40DC-A691-16E818BEB2B0}"/>
    <cellStyle name="Komma 3 3 2 2 8 2 2 2 5" xfId="26340" xr:uid="{6F964ADB-E605-4F8E-BD26-6EB37A6D7C82}"/>
    <cellStyle name="Komma 3 3 2 2 8 2 2 3" xfId="7295" xr:uid="{882EFBED-DDA1-4F98-91E0-45E4BB44ED7E}"/>
    <cellStyle name="Komma 3 3 2 2 8 2 2 3 2" xfId="29364" xr:uid="{6AF15341-8B8D-46F0-A6C9-65B84BE6BF57}"/>
    <cellStyle name="Komma 3 3 2 2 8 2 2 4" xfId="12661" xr:uid="{014316DA-75CF-440A-95D1-7A8B4458E99C}"/>
    <cellStyle name="Komma 3 3 2 2 8 2 2 4 2" xfId="34730" xr:uid="{C84A11B5-9497-4C28-8A82-82932CCF7815}"/>
    <cellStyle name="Komma 3 3 2 2 8 2 2 4 3" xfId="40278" xr:uid="{0B029917-784A-49DE-B465-9817230B1B6C}"/>
    <cellStyle name="Komma 3 3 2 2 8 2 2 5" xfId="18229" xr:uid="{7B17335C-EE9A-4DD4-A27D-9C424A405308}"/>
    <cellStyle name="Komma 3 3 2 2 8 2 2 5 2" xfId="45846" xr:uid="{1CA1C61B-A4DE-40F4-92F7-7D153849D9CE}"/>
    <cellStyle name="Komma 3 3 2 2 8 2 2 6" xfId="23857" xr:uid="{D687B040-AAB2-4BDC-ACB5-034082186F57}"/>
    <cellStyle name="Komma 3 3 2 2 8 2 3" xfId="2448" xr:uid="{CA204259-A8D4-49A6-B5B5-D96C67310B5A}"/>
    <cellStyle name="Komma 3 3 2 2 8 2 3 2" xfId="5052" xr:uid="{1210BBB2-E751-4047-88F5-77906AEABCA1}"/>
    <cellStyle name="Komma 3 3 2 2 8 2 3 2 2" xfId="10559" xr:uid="{8E71B4E0-E45C-4276-9524-13E0ACD7893F}"/>
    <cellStyle name="Komma 3 3 2 2 8 2 3 2 2 2" xfId="32628" xr:uid="{E874E4B8-AB44-4143-97F0-AA57FC7B951E}"/>
    <cellStyle name="Komma 3 3 2 2 8 2 3 2 3" xfId="16046" xr:uid="{2BD1BAFC-6266-4BEC-8CAF-0A998B501C9D}"/>
    <cellStyle name="Komma 3 3 2 2 8 2 3 2 3 2" xfId="38115" xr:uid="{2A991CBF-9965-459D-840A-A41778C5EEEE}"/>
    <cellStyle name="Komma 3 3 2 2 8 2 3 2 3 3" xfId="43663" xr:uid="{9F060E6A-EC92-448F-8A00-D4403B300509}"/>
    <cellStyle name="Komma 3 3 2 2 8 2 3 2 4" xfId="21614" xr:uid="{1AD5CE4C-8A8C-4C02-BB54-5A88963934C1}"/>
    <cellStyle name="Komma 3 3 2 2 8 2 3 2 4 2" xfId="49110" xr:uid="{88EA2F3F-2F55-4AF4-8196-A62E4DF4CBE2}"/>
    <cellStyle name="Komma 3 3 2 2 8 2 3 2 5" xfId="27121" xr:uid="{CE6167EB-0918-4C47-8CA5-1B9AAB79DCCE}"/>
    <cellStyle name="Komma 3 3 2 2 8 2 3 3" xfId="8076" xr:uid="{968C14FA-BA4F-4E83-96CF-148B5D11A854}"/>
    <cellStyle name="Komma 3 3 2 2 8 2 3 3 2" xfId="30145" xr:uid="{E11C5446-B2D9-42BD-A14F-319DF21E8935}"/>
    <cellStyle name="Komma 3 3 2 2 8 2 3 4" xfId="13442" xr:uid="{C7A0709F-B66F-4296-B8F6-27BA68EF8444}"/>
    <cellStyle name="Komma 3 3 2 2 8 2 3 4 2" xfId="35511" xr:uid="{43E0AE7A-271E-482F-BB00-689DB66D2D76}"/>
    <cellStyle name="Komma 3 3 2 2 8 2 3 4 3" xfId="41059" xr:uid="{645B531E-4D98-4E1B-AB81-0280C91EC240}"/>
    <cellStyle name="Komma 3 3 2 2 8 2 3 5" xfId="19010" xr:uid="{2A872151-26AD-4351-99FE-A7FBA1961E08}"/>
    <cellStyle name="Komma 3 3 2 2 8 2 3 5 2" xfId="46627" xr:uid="{B301F315-765F-4A1D-A3FF-14CD2F77C610}"/>
    <cellStyle name="Komma 3 3 2 2 8 2 3 6" xfId="24638" xr:uid="{F559566C-74D6-4BFC-985B-A236A438840D}"/>
    <cellStyle name="Komma 3 3 2 2 8 2 4" xfId="3470" xr:uid="{940132FA-5256-4736-AC43-90E9DA68AE13}"/>
    <cellStyle name="Komma 3 3 2 2 8 2 4 2" xfId="8997" xr:uid="{9DAC7828-B38F-4FDB-8C0E-8783B79EFD86}"/>
    <cellStyle name="Komma 3 3 2 2 8 2 4 2 2" xfId="31066" xr:uid="{6535D127-7579-4B01-BD9A-DD332F251888}"/>
    <cellStyle name="Komma 3 3 2 2 8 2 4 3" xfId="14464" xr:uid="{651652E4-F9D7-4F6C-8A04-A11A58C35EE1}"/>
    <cellStyle name="Komma 3 3 2 2 8 2 4 3 2" xfId="36533" xr:uid="{313D7866-EB67-4F6A-BB42-1101C7CA3C59}"/>
    <cellStyle name="Komma 3 3 2 2 8 2 4 3 3" xfId="42081" xr:uid="{4D4F8EDE-51AA-4349-9B9B-E6ED6F84C18C}"/>
    <cellStyle name="Komma 3 3 2 2 8 2 4 4" xfId="20032" xr:uid="{95532D58-A06A-486E-AC48-F0BCF697AD80}"/>
    <cellStyle name="Komma 3 3 2 2 8 2 4 4 2" xfId="47548" xr:uid="{F77AFEFC-EDBA-422D-A2E4-E45A67C3E960}"/>
    <cellStyle name="Komma 3 3 2 2 8 2 4 5" xfId="25559" xr:uid="{F85991B3-96B7-4329-8E5F-6EE8425923E5}"/>
    <cellStyle name="Komma 3 3 2 2 8 2 5" xfId="6494" xr:uid="{079BD2F2-95C1-4164-B46C-431A3EA4C415}"/>
    <cellStyle name="Komma 3 3 2 2 8 2 5 2" xfId="28563" xr:uid="{AB50A9AC-6307-4C3F-9F6C-DC1224389D6C}"/>
    <cellStyle name="Komma 3 3 2 2 8 2 6" xfId="11880" xr:uid="{23BA8D5C-440D-450A-9467-FD8482F56961}"/>
    <cellStyle name="Komma 3 3 2 2 8 2 6 2" xfId="33949" xr:uid="{A65C000C-B625-4017-A659-3403B26A495A}"/>
    <cellStyle name="Komma 3 3 2 2 8 2 6 3" xfId="39497" xr:uid="{5AAA1F40-6169-4F04-944A-FFD56D7812A9}"/>
    <cellStyle name="Komma 3 3 2 2 8 2 7" xfId="17428" xr:uid="{147E22A5-E4B0-4ADF-9B2E-83D8E60DBBC0}"/>
    <cellStyle name="Komma 3 3 2 2 8 2 7 2" xfId="45045" xr:uid="{502F313A-9693-4E0E-9640-C42F58AE580C}"/>
    <cellStyle name="Komma 3 3 2 2 8 2 8" xfId="23056" xr:uid="{2976A3F2-2DCA-42EB-AC99-16F8747BA529}"/>
    <cellStyle name="Komma 3 3 2 2 8 3" xfId="1246" xr:uid="{F4E19913-01E8-4F3E-BA0D-60F6DAED5CF9}"/>
    <cellStyle name="Komma 3 3 2 2 8 3 2" xfId="3850" xr:uid="{BA98DDA9-F4B5-4623-9050-DC736445521B}"/>
    <cellStyle name="Komma 3 3 2 2 8 3 2 2" xfId="9357" xr:uid="{BE6B277F-2299-4AFE-BB52-0A2E12F9A29D}"/>
    <cellStyle name="Komma 3 3 2 2 8 3 2 2 2" xfId="31426" xr:uid="{0F48B08D-AA38-402B-97C8-B90B95254261}"/>
    <cellStyle name="Komma 3 3 2 2 8 3 2 3" xfId="14844" xr:uid="{B74901C5-9DE1-411D-AAEE-0F5DCF79D1B2}"/>
    <cellStyle name="Komma 3 3 2 2 8 3 2 3 2" xfId="36913" xr:uid="{8E6839D7-45AE-4FDA-B5F9-CCB28D8DFD03}"/>
    <cellStyle name="Komma 3 3 2 2 8 3 2 3 3" xfId="42461" xr:uid="{4AB1FCED-504A-4E2E-9F05-1CD886BDADE3}"/>
    <cellStyle name="Komma 3 3 2 2 8 3 2 4" xfId="20412" xr:uid="{1AC3B705-6008-43CF-969D-BACCC7937E29}"/>
    <cellStyle name="Komma 3 3 2 2 8 3 2 4 2" xfId="47908" xr:uid="{3C82C408-47B5-4768-8F50-59C8F236A183}"/>
    <cellStyle name="Komma 3 3 2 2 8 3 2 5" xfId="25919" xr:uid="{0A4E97B4-2665-47A8-8789-97EB706619C9}"/>
    <cellStyle name="Komma 3 3 2 2 8 3 3" xfId="6874" xr:uid="{4E65E619-AE8D-4436-9B95-F017493495DE}"/>
    <cellStyle name="Komma 3 3 2 2 8 3 3 2" xfId="28943" xr:uid="{05EB6AA6-2B0F-43A8-8782-9C39FDC874FB}"/>
    <cellStyle name="Komma 3 3 2 2 8 3 4" xfId="12240" xr:uid="{459901E4-64C1-404F-BD14-536BF504AD7A}"/>
    <cellStyle name="Komma 3 3 2 2 8 3 4 2" xfId="34309" xr:uid="{31DD2239-538C-462B-8318-93F17F456BCA}"/>
    <cellStyle name="Komma 3 3 2 2 8 3 4 3" xfId="39857" xr:uid="{6A28BA53-3697-445A-AE93-B64FBAF0C09B}"/>
    <cellStyle name="Komma 3 3 2 2 8 3 5" xfId="17808" xr:uid="{386788BE-C4D5-46A6-A181-2091DD7B2E5F}"/>
    <cellStyle name="Komma 3 3 2 2 8 3 5 2" xfId="45425" xr:uid="{1673FBCD-9AF9-4423-B189-06390685AAB4}"/>
    <cellStyle name="Komma 3 3 2 2 8 3 6" xfId="23436" xr:uid="{7DA68786-E254-4068-9DEC-A7B2950AE7F2}"/>
    <cellStyle name="Komma 3 3 2 2 8 4" xfId="2027" xr:uid="{59D5D34F-FEE1-4C2D-83AA-72D7596C9C28}"/>
    <cellStyle name="Komma 3 3 2 2 8 4 2" xfId="4631" xr:uid="{C12B6DD5-29DE-499D-B9D6-0FCCE74516F9}"/>
    <cellStyle name="Komma 3 3 2 2 8 4 2 2" xfId="10138" xr:uid="{AA538D34-BFFA-4220-805B-C4A58FD1CD40}"/>
    <cellStyle name="Komma 3 3 2 2 8 4 2 2 2" xfId="32207" xr:uid="{3B655A08-8658-488E-88C7-38D4EFEEAC80}"/>
    <cellStyle name="Komma 3 3 2 2 8 4 2 3" xfId="15625" xr:uid="{632EF03E-A164-4377-B624-BDA9ABF50656}"/>
    <cellStyle name="Komma 3 3 2 2 8 4 2 3 2" xfId="37694" xr:uid="{0170E8FA-5538-430B-A0FE-CC199CF6B2A4}"/>
    <cellStyle name="Komma 3 3 2 2 8 4 2 3 3" xfId="43242" xr:uid="{C8F68BAD-6C7E-42D8-A52D-5CAC795712C3}"/>
    <cellStyle name="Komma 3 3 2 2 8 4 2 4" xfId="21193" xr:uid="{90E9F25F-3678-41F8-AAD8-7DAFF357F03C}"/>
    <cellStyle name="Komma 3 3 2 2 8 4 2 4 2" xfId="48689" xr:uid="{CFAA9757-3B2C-4772-8EB9-B22EEB41DBE6}"/>
    <cellStyle name="Komma 3 3 2 2 8 4 2 5" xfId="26700" xr:uid="{D8D1F716-12E3-4C21-AD98-DDB9C2138CD5}"/>
    <cellStyle name="Komma 3 3 2 2 8 4 3" xfId="7655" xr:uid="{F8377AF2-FF24-42C6-A9B5-45DC44BA9C91}"/>
    <cellStyle name="Komma 3 3 2 2 8 4 3 2" xfId="29724" xr:uid="{D45047CD-C811-4F7A-8448-DD8306BEEB21}"/>
    <cellStyle name="Komma 3 3 2 2 8 4 4" xfId="13021" xr:uid="{D84E7FEF-8205-4C62-9152-3102BAFE1B42}"/>
    <cellStyle name="Komma 3 3 2 2 8 4 4 2" xfId="35090" xr:uid="{E1AE9464-F48D-489B-BF0A-0515DFB15110}"/>
    <cellStyle name="Komma 3 3 2 2 8 4 4 3" xfId="40638" xr:uid="{4C00BD50-8324-4100-9685-080B9FA185C7}"/>
    <cellStyle name="Komma 3 3 2 2 8 4 5" xfId="18589" xr:uid="{62E578F8-4F30-4B84-B5D5-5743E50052CE}"/>
    <cellStyle name="Komma 3 3 2 2 8 4 5 2" xfId="46206" xr:uid="{F6CAA756-D1BA-4A74-8A58-7E6B8F11A144}"/>
    <cellStyle name="Komma 3 3 2 2 8 4 6" xfId="24217" xr:uid="{7138A9C4-F2EA-4C4D-8A66-95E6E14CA822}"/>
    <cellStyle name="Komma 3 3 2 2 8 5" xfId="3049" xr:uid="{32A4C48F-D1F9-49AF-A05F-90A31216DBB8}"/>
    <cellStyle name="Komma 3 3 2 2 8 5 2" xfId="8576" xr:uid="{43D0F724-30D4-478A-845D-849CE1358A7A}"/>
    <cellStyle name="Komma 3 3 2 2 8 5 2 2" xfId="30645" xr:uid="{7238FD64-26C4-4B66-977B-C65C79DFE6D6}"/>
    <cellStyle name="Komma 3 3 2 2 8 5 3" xfId="14043" xr:uid="{E9060F90-726D-49F4-8E9D-3E7B61AA9283}"/>
    <cellStyle name="Komma 3 3 2 2 8 5 3 2" xfId="36112" xr:uid="{3B638BC9-E531-47AD-84EA-415A2F05E64E}"/>
    <cellStyle name="Komma 3 3 2 2 8 5 3 3" xfId="41660" xr:uid="{6271F0BF-C91D-4FF3-81CD-93FAB746AD98}"/>
    <cellStyle name="Komma 3 3 2 2 8 5 4" xfId="19611" xr:uid="{043B71D4-0902-46EA-9422-355C5A19AFDC}"/>
    <cellStyle name="Komma 3 3 2 2 8 5 4 2" xfId="47127" xr:uid="{848E32F5-C886-4A1A-A7C1-E27F2BBDF4F1}"/>
    <cellStyle name="Komma 3 3 2 2 8 5 5" xfId="25138" xr:uid="{0F16F563-383F-43DE-9CA0-902FB68DB384}"/>
    <cellStyle name="Komma 3 3 2 2 8 6" xfId="5412" xr:uid="{8F6DB74C-188C-4859-B592-97754AE55987}"/>
    <cellStyle name="Komma 3 3 2 2 8 6 2" xfId="10919" xr:uid="{5F5D0A29-F5DF-4642-A079-EC334AD83706}"/>
    <cellStyle name="Komma 3 3 2 2 8 6 2 2" xfId="32988" xr:uid="{5E5472E6-E000-4B11-AFA5-211C449635C4}"/>
    <cellStyle name="Komma 3 3 2 2 8 6 3" xfId="16406" xr:uid="{E3D83E46-782F-4F93-9804-E8429B6E27CC}"/>
    <cellStyle name="Komma 3 3 2 2 8 6 3 2" xfId="38475" xr:uid="{C27A10D4-22CA-4776-AA4B-E70759E032ED}"/>
    <cellStyle name="Komma 3 3 2 2 8 6 3 3" xfId="44023" xr:uid="{ACB16435-E2E4-4365-B976-65228CC9B9F2}"/>
    <cellStyle name="Komma 3 3 2 2 8 6 4" xfId="21974" xr:uid="{0D5C7D48-7788-44D0-87A4-32225F0FFEB2}"/>
    <cellStyle name="Komma 3 3 2 2 8 6 4 2" xfId="49470" xr:uid="{ECC3BFE4-7B07-4D83-B896-681F121883C7}"/>
    <cellStyle name="Komma 3 3 2 2 8 6 5" xfId="27481" xr:uid="{64977A80-E5EE-4608-BBA2-FCAF967E5D97}"/>
    <cellStyle name="Komma 3 3 2 2 8 7" xfId="6073" xr:uid="{EAF0226C-8D4B-4D97-9E2F-B53BECEAD822}"/>
    <cellStyle name="Komma 3 3 2 2 8 7 2" xfId="28142" xr:uid="{E16F6ED4-BD67-48A1-8712-E60C2360C455}"/>
    <cellStyle name="Komma 3 3 2 2 8 8" xfId="11459" xr:uid="{2327CDCC-8672-4E69-A2DC-3F9F827DDD09}"/>
    <cellStyle name="Komma 3 3 2 2 8 8 2" xfId="33528" xr:uid="{85B2D759-9C08-4A6A-AEC7-B87A0D3EC85A}"/>
    <cellStyle name="Komma 3 3 2 2 8 8 3" xfId="39076" xr:uid="{A6F0D0E5-5C53-4E87-BFA5-EE3AC5A6764C}"/>
    <cellStyle name="Komma 3 3 2 2 8 9" xfId="17007" xr:uid="{59E12163-26E3-4A69-85E5-35EA2D63EE1F}"/>
    <cellStyle name="Komma 3 3 2 2 8 9 2" xfId="44624" xr:uid="{89BAA3E2-8BD7-4D1F-8FEA-F98813BE2B6A}"/>
    <cellStyle name="Komma 3 3 2 2 9" xfId="505" xr:uid="{81816DB2-AD14-4EC5-B443-E766AE764D6B}"/>
    <cellStyle name="Komma 3 3 2 2 9 2" xfId="1306" xr:uid="{D1CC5BCB-2AA1-4E5E-8B10-184CD2004D85}"/>
    <cellStyle name="Komma 3 3 2 2 9 2 2" xfId="3910" xr:uid="{31A55E9E-906D-4D78-800E-57B0FD23B8D6}"/>
    <cellStyle name="Komma 3 3 2 2 9 2 2 2" xfId="9417" xr:uid="{D3C8DE4D-2189-49AE-906E-C0A243EE04C4}"/>
    <cellStyle name="Komma 3 3 2 2 9 2 2 2 2" xfId="31486" xr:uid="{491C9828-6712-4091-BA5D-60BFA01F2351}"/>
    <cellStyle name="Komma 3 3 2 2 9 2 2 3" xfId="14904" xr:uid="{FD34377F-5EE0-46CF-A890-B2A2F240B786}"/>
    <cellStyle name="Komma 3 3 2 2 9 2 2 3 2" xfId="36973" xr:uid="{F8C8D885-15CD-4741-9213-4194868C344F}"/>
    <cellStyle name="Komma 3 3 2 2 9 2 2 3 3" xfId="42521" xr:uid="{6ED4AD91-B841-4C07-B312-93C03A5C73CA}"/>
    <cellStyle name="Komma 3 3 2 2 9 2 2 4" xfId="20472" xr:uid="{AB469382-8D77-49FF-ACC8-062FED4D78CB}"/>
    <cellStyle name="Komma 3 3 2 2 9 2 2 4 2" xfId="47968" xr:uid="{5A716AD2-E79A-4380-B997-27F00B051017}"/>
    <cellStyle name="Komma 3 3 2 2 9 2 2 5" xfId="25979" xr:uid="{5225193E-11B8-48CE-A032-5B3677FD16AC}"/>
    <cellStyle name="Komma 3 3 2 2 9 2 3" xfId="6934" xr:uid="{9F71BD71-35EC-49B8-88BD-2FED096046D0}"/>
    <cellStyle name="Komma 3 3 2 2 9 2 3 2" xfId="29003" xr:uid="{27010154-6E1A-4880-91A6-E1FE23256142}"/>
    <cellStyle name="Komma 3 3 2 2 9 2 4" xfId="12300" xr:uid="{750E958E-474E-4FA2-8F50-DFA26C23EC69}"/>
    <cellStyle name="Komma 3 3 2 2 9 2 4 2" xfId="34369" xr:uid="{C7BFD590-7CAC-4768-A9D9-50B1420B1537}"/>
    <cellStyle name="Komma 3 3 2 2 9 2 4 3" xfId="39917" xr:uid="{5EC26640-2B98-4CF0-AA78-E7AB7740598F}"/>
    <cellStyle name="Komma 3 3 2 2 9 2 5" xfId="17868" xr:uid="{915A1EA1-D785-4BA5-AF22-D1E1CB9378BD}"/>
    <cellStyle name="Komma 3 3 2 2 9 2 5 2" xfId="45485" xr:uid="{4CBA39B4-1FC1-4849-9FE9-45F4202D5DB0}"/>
    <cellStyle name="Komma 3 3 2 2 9 2 6" xfId="23496" xr:uid="{D80A4A3E-7DB5-494A-AEE6-EF4AF9EAD068}"/>
    <cellStyle name="Komma 3 3 2 2 9 3" xfId="2087" xr:uid="{2A1F04CB-D273-4CD1-8A22-3808264A8079}"/>
    <cellStyle name="Komma 3 3 2 2 9 3 2" xfId="4691" xr:uid="{CE781D87-399B-4F86-9C9E-672F3CDB64EB}"/>
    <cellStyle name="Komma 3 3 2 2 9 3 2 2" xfId="10198" xr:uid="{DA6B3AC4-E500-4752-A202-6FAD87C4052A}"/>
    <cellStyle name="Komma 3 3 2 2 9 3 2 2 2" xfId="32267" xr:uid="{CE192459-F55A-4C1B-91B6-479803938FE5}"/>
    <cellStyle name="Komma 3 3 2 2 9 3 2 3" xfId="15685" xr:uid="{8A595551-B4B2-46B1-9A35-269797A3DB6E}"/>
    <cellStyle name="Komma 3 3 2 2 9 3 2 3 2" xfId="37754" xr:uid="{8A943774-1D78-4EAE-9AC2-DFF73F9603BD}"/>
    <cellStyle name="Komma 3 3 2 2 9 3 2 3 3" xfId="43302" xr:uid="{7C0A4832-797F-4D0E-91CF-7B8647AD72EB}"/>
    <cellStyle name="Komma 3 3 2 2 9 3 2 4" xfId="21253" xr:uid="{B30E290E-69A6-4951-B87D-3E72BD0FF55B}"/>
    <cellStyle name="Komma 3 3 2 2 9 3 2 4 2" xfId="48749" xr:uid="{5AD9FC6A-CD2D-4000-8867-8DFE5565647B}"/>
    <cellStyle name="Komma 3 3 2 2 9 3 2 5" xfId="26760" xr:uid="{A5F2C213-B627-4065-8C63-E903DD3089B6}"/>
    <cellStyle name="Komma 3 3 2 2 9 3 3" xfId="7715" xr:uid="{ABA99400-EF8B-47E3-B76D-B30DD40E660E}"/>
    <cellStyle name="Komma 3 3 2 2 9 3 3 2" xfId="29784" xr:uid="{89E3241F-069F-4879-BD77-BDD124FD5C8A}"/>
    <cellStyle name="Komma 3 3 2 2 9 3 4" xfId="13081" xr:uid="{DCAF090D-85E2-41DA-9D8E-1E591F6FD3D9}"/>
    <cellStyle name="Komma 3 3 2 2 9 3 4 2" xfId="35150" xr:uid="{116F4491-B120-4CC3-B3BE-97BB04FE379F}"/>
    <cellStyle name="Komma 3 3 2 2 9 3 4 3" xfId="40698" xr:uid="{F6B87CA6-5C33-4A93-9C89-9585A3E98438}"/>
    <cellStyle name="Komma 3 3 2 2 9 3 5" xfId="18649" xr:uid="{674A2E54-6680-4813-B61D-9FB6FDBF661C}"/>
    <cellStyle name="Komma 3 3 2 2 9 3 5 2" xfId="46266" xr:uid="{915BBFAB-3E34-41E5-882E-DFA4D8799717}"/>
    <cellStyle name="Komma 3 3 2 2 9 3 6" xfId="24277" xr:uid="{A691F4E0-9277-408D-A92B-DCE12FC06318}"/>
    <cellStyle name="Komma 3 3 2 2 9 4" xfId="3109" xr:uid="{1B167A37-0722-4F5D-AE53-6D43E5D83DB1}"/>
    <cellStyle name="Komma 3 3 2 2 9 4 2" xfId="8636" xr:uid="{C1C533A3-AC5E-4DCD-8EBA-2103BD585215}"/>
    <cellStyle name="Komma 3 3 2 2 9 4 2 2" xfId="30705" xr:uid="{FAF9DEFC-0F61-471B-8716-9DC0B30C8B4F}"/>
    <cellStyle name="Komma 3 3 2 2 9 4 3" xfId="14103" xr:uid="{1CE53253-4763-497B-9FCC-E954A1E3E2FE}"/>
    <cellStyle name="Komma 3 3 2 2 9 4 3 2" xfId="36172" xr:uid="{689654DF-CC2E-456A-A1B8-002AFB28E96C}"/>
    <cellStyle name="Komma 3 3 2 2 9 4 3 3" xfId="41720" xr:uid="{E18894C0-8990-44BE-A1CA-54BEDA0ABA8B}"/>
    <cellStyle name="Komma 3 3 2 2 9 4 4" xfId="19671" xr:uid="{00605A0B-8ADD-474F-8377-6590E27EC86A}"/>
    <cellStyle name="Komma 3 3 2 2 9 4 4 2" xfId="47187" xr:uid="{4F5D8EF4-FD76-46FF-B5B6-4F80C0F436B8}"/>
    <cellStyle name="Komma 3 3 2 2 9 4 5" xfId="25198" xr:uid="{A92F49BF-31DA-4D38-8920-3A9FDE0DFAE3}"/>
    <cellStyle name="Komma 3 3 2 2 9 5" xfId="6133" xr:uid="{FFC8404C-258F-4672-B6C8-FD2EAF70C2F2}"/>
    <cellStyle name="Komma 3 3 2 2 9 5 2" xfId="28202" xr:uid="{C3B3FF64-D96F-4103-AD49-3EBB03EF6FF7}"/>
    <cellStyle name="Komma 3 3 2 2 9 6" xfId="11519" xr:uid="{C5A1C94E-428F-47EE-A17E-603F11AB4E32}"/>
    <cellStyle name="Komma 3 3 2 2 9 6 2" xfId="33588" xr:uid="{78049BD3-A8C8-4303-A60A-7B8C7A45D818}"/>
    <cellStyle name="Komma 3 3 2 2 9 6 3" xfId="39136" xr:uid="{646DA73F-B7EE-4A4D-8756-DC5A19F0D9AB}"/>
    <cellStyle name="Komma 3 3 2 2 9 7" xfId="17067" xr:uid="{2BBAE48D-CBEE-42F7-B77C-0717B1DF54CD}"/>
    <cellStyle name="Komma 3 3 2 2 9 7 2" xfId="44684" xr:uid="{FC90D8E3-8D75-42F1-BEB2-F69D14CE0E0B}"/>
    <cellStyle name="Komma 3 3 2 2 9 8" xfId="22695" xr:uid="{5ABB34DE-83CE-4146-989E-B7D9E3B2FB67}"/>
    <cellStyle name="Komma 3 3 2 20" xfId="5612" xr:uid="{D861A5C4-A15C-48C0-AFB4-5746479D9E78}"/>
    <cellStyle name="Komma 3 3 2 20 2" xfId="11119" xr:uid="{B7910036-F4EA-4056-B656-94EFD10E9365}"/>
    <cellStyle name="Komma 3 3 2 20 2 2" xfId="33188" xr:uid="{CAFEA814-468A-4ED5-9D31-FFB2351FF9FC}"/>
    <cellStyle name="Komma 3 3 2 20 3" xfId="22174" xr:uid="{8D67789D-F8F4-4AA6-ABFF-CF3F69602887}"/>
    <cellStyle name="Komma 3 3 2 20 3 2" xfId="49670" xr:uid="{884E85CA-B54B-4F9B-AFE5-6D4410FA1D48}"/>
    <cellStyle name="Komma 3 3 2 20 4" xfId="27681" xr:uid="{63BFBE3A-CBCB-43F0-8F21-07217E2584A0}"/>
    <cellStyle name="Komma 3 3 2 21" xfId="5672" xr:uid="{57377019-8D79-4E55-95EA-F71267E3623C}"/>
    <cellStyle name="Komma 3 3 2 21 2" xfId="27741" xr:uid="{13E45AEC-C2DC-48C8-AD86-54BEDE2B8264}"/>
    <cellStyle name="Komma 3 3 2 22" xfId="11159" xr:uid="{01204456-D356-4BB1-901B-22B9892D66E7}"/>
    <cellStyle name="Komma 3 3 2 22 2" xfId="33228" xr:uid="{CA787565-57D0-45FA-BB2D-CD4CC2F1D984}"/>
    <cellStyle name="Komma 3 3 2 22 3" xfId="38776" xr:uid="{86390244-913A-4E25-AAAE-AA74D106CEAE}"/>
    <cellStyle name="Komma 3 3 2 23" xfId="16606" xr:uid="{AEABC5A5-F886-4C7A-BCEB-91AB65A945FE}"/>
    <cellStyle name="Komma 3 3 2 23 2" xfId="44223" xr:uid="{CF76A6C6-3AB1-450C-8DF1-18E08B7EDF33}"/>
    <cellStyle name="Komma 3 3 2 24" xfId="22234" xr:uid="{F74243DF-B873-424D-B4C7-DC548C0A2F07}"/>
    <cellStyle name="Komma 3 3 2 3" xfId="137" xr:uid="{7244FE20-0BF5-4C37-A2B5-56D799FEB010}"/>
    <cellStyle name="Komma 3 3 2 3 10" xfId="22332" xr:uid="{B6D5F222-4557-432A-AFFA-53EE37CA55A7}"/>
    <cellStyle name="Komma 3 3 2 3 2" xfId="563" xr:uid="{E9498462-A5DC-4AF3-8F3A-CE2AC8E746B0}"/>
    <cellStyle name="Komma 3 3 2 3 2 2" xfId="1364" xr:uid="{3A52C8C1-1CFF-430D-8B84-B5776EC4E259}"/>
    <cellStyle name="Komma 3 3 2 3 2 2 2" xfId="3968" xr:uid="{D5639655-E8D2-4ABB-9FE7-C67CB01DAB31}"/>
    <cellStyle name="Komma 3 3 2 3 2 2 2 2" xfId="9475" xr:uid="{F0438E4F-1650-4DC3-87F0-8F0A6662FD6A}"/>
    <cellStyle name="Komma 3 3 2 3 2 2 2 2 2" xfId="31544" xr:uid="{4CD6720D-88B5-4227-BCB1-065E11A6B818}"/>
    <cellStyle name="Komma 3 3 2 3 2 2 2 3" xfId="14962" xr:uid="{CC3EDA98-AC43-4CA5-B02E-4DEB2721114D}"/>
    <cellStyle name="Komma 3 3 2 3 2 2 2 3 2" xfId="37031" xr:uid="{E1E83DF2-55D1-4A58-B650-1ED0D4901149}"/>
    <cellStyle name="Komma 3 3 2 3 2 2 2 3 3" xfId="42579" xr:uid="{8E098DBB-0324-4EFF-971B-034087CE94E0}"/>
    <cellStyle name="Komma 3 3 2 3 2 2 2 4" xfId="20530" xr:uid="{97D66592-FBB2-4476-8715-1CBD73D348B3}"/>
    <cellStyle name="Komma 3 3 2 3 2 2 2 4 2" xfId="48026" xr:uid="{CBD6AEF5-BF58-4C29-B631-D642F50BDB51}"/>
    <cellStyle name="Komma 3 3 2 3 2 2 2 5" xfId="26037" xr:uid="{90CEC83C-41D5-4127-A790-43073341D91D}"/>
    <cellStyle name="Komma 3 3 2 3 2 2 3" xfId="6992" xr:uid="{344AB5BB-94B6-4D9A-8922-1D4B996DCC10}"/>
    <cellStyle name="Komma 3 3 2 3 2 2 3 2" xfId="29061" xr:uid="{994653F3-B521-4CC0-B131-32FCA9296FCA}"/>
    <cellStyle name="Komma 3 3 2 3 2 2 4" xfId="12358" xr:uid="{2E9B263C-A4E4-44DA-9934-877812040240}"/>
    <cellStyle name="Komma 3 3 2 3 2 2 4 2" xfId="34427" xr:uid="{517026A6-F145-4607-B767-D03FEC99F8E0}"/>
    <cellStyle name="Komma 3 3 2 3 2 2 4 3" xfId="39975" xr:uid="{45BDC602-232C-48FE-B805-6F32A9214D75}"/>
    <cellStyle name="Komma 3 3 2 3 2 2 5" xfId="17926" xr:uid="{FCC66F53-F172-4700-95AF-05BEC6CBD8A1}"/>
    <cellStyle name="Komma 3 3 2 3 2 2 5 2" xfId="45543" xr:uid="{F6CF4058-BC30-4D9A-97B3-D42E0E74F8FD}"/>
    <cellStyle name="Komma 3 3 2 3 2 2 6" xfId="23554" xr:uid="{F1E0CEFB-6CE6-43C5-B1A0-B8CBD5630C1F}"/>
    <cellStyle name="Komma 3 3 2 3 2 3" xfId="2145" xr:uid="{B01B3D6B-0574-4638-9A98-07C705F9CEDD}"/>
    <cellStyle name="Komma 3 3 2 3 2 3 2" xfId="4749" xr:uid="{336FB5CC-868E-4901-BB82-0C8B694D0A14}"/>
    <cellStyle name="Komma 3 3 2 3 2 3 2 2" xfId="10256" xr:uid="{310A1259-ECE0-4C75-BA1B-B377153CA4D0}"/>
    <cellStyle name="Komma 3 3 2 3 2 3 2 2 2" xfId="32325" xr:uid="{6229172B-EB17-46BF-940D-D0848197BD95}"/>
    <cellStyle name="Komma 3 3 2 3 2 3 2 3" xfId="15743" xr:uid="{7E9ADBD1-126B-4B90-A740-1929860C29E3}"/>
    <cellStyle name="Komma 3 3 2 3 2 3 2 3 2" xfId="37812" xr:uid="{22E17C70-A6F1-48A6-BBB3-4F6EA45D64FB}"/>
    <cellStyle name="Komma 3 3 2 3 2 3 2 3 3" xfId="43360" xr:uid="{E87669BD-2207-4B01-AE00-FFF1159C7AA8}"/>
    <cellStyle name="Komma 3 3 2 3 2 3 2 4" xfId="21311" xr:uid="{6297B0A0-7D1E-4854-9F4E-A5D87DA19CDB}"/>
    <cellStyle name="Komma 3 3 2 3 2 3 2 4 2" xfId="48807" xr:uid="{BEFC80C5-0F85-41CE-9E1C-77DCAED4A53D}"/>
    <cellStyle name="Komma 3 3 2 3 2 3 2 5" xfId="26818" xr:uid="{6F944B04-2516-428B-AE78-3DA8183FD303}"/>
    <cellStyle name="Komma 3 3 2 3 2 3 3" xfId="7773" xr:uid="{E01D680D-A074-4537-A0BC-F1D50AB8224F}"/>
    <cellStyle name="Komma 3 3 2 3 2 3 3 2" xfId="29842" xr:uid="{31AF7A1D-B2E9-46DE-9CB9-E6B0B9F7E9F0}"/>
    <cellStyle name="Komma 3 3 2 3 2 3 4" xfId="13139" xr:uid="{A679339E-CC49-4653-887D-B3693858C644}"/>
    <cellStyle name="Komma 3 3 2 3 2 3 4 2" xfId="35208" xr:uid="{8489A0D5-BD5E-4BB0-8001-9642E5147FDC}"/>
    <cellStyle name="Komma 3 3 2 3 2 3 4 3" xfId="40756" xr:uid="{9DA8B116-CB7E-44BF-8309-2DF80F573B09}"/>
    <cellStyle name="Komma 3 3 2 3 2 3 5" xfId="18707" xr:uid="{28DE3326-C116-4B31-B45C-46B0403F153D}"/>
    <cellStyle name="Komma 3 3 2 3 2 3 5 2" xfId="46324" xr:uid="{D9F049FC-B677-478C-B4C2-995CC666DD51}"/>
    <cellStyle name="Komma 3 3 2 3 2 3 6" xfId="24335" xr:uid="{50305FAA-7708-402A-8117-244545FCF71D}"/>
    <cellStyle name="Komma 3 3 2 3 2 4" xfId="3167" xr:uid="{83AC1D9B-2F82-4658-B933-C9CFBF6926B7}"/>
    <cellStyle name="Komma 3 3 2 3 2 4 2" xfId="8694" xr:uid="{D32AB408-D4DC-40B6-A6F0-AB8FD5C24DC7}"/>
    <cellStyle name="Komma 3 3 2 3 2 4 2 2" xfId="30763" xr:uid="{DFA8D71F-A497-4AF1-A4AC-198CEBF39CD5}"/>
    <cellStyle name="Komma 3 3 2 3 2 4 3" xfId="14161" xr:uid="{E220CB69-8D6C-4D26-B67A-E6D2AE64DE0E}"/>
    <cellStyle name="Komma 3 3 2 3 2 4 3 2" xfId="36230" xr:uid="{856D8C89-1255-46C4-89C3-9D249435D087}"/>
    <cellStyle name="Komma 3 3 2 3 2 4 3 3" xfId="41778" xr:uid="{2BB79CCC-B408-4313-9C22-F5738166E388}"/>
    <cellStyle name="Komma 3 3 2 3 2 4 4" xfId="19729" xr:uid="{7D975DCC-FBAF-4937-996F-4FB6B55AF387}"/>
    <cellStyle name="Komma 3 3 2 3 2 4 4 2" xfId="47245" xr:uid="{A80D3F65-DE30-41DD-A07E-961F8286CCB4}"/>
    <cellStyle name="Komma 3 3 2 3 2 4 5" xfId="25256" xr:uid="{052EE950-70E9-46C0-ADA5-6BFAAD8525FD}"/>
    <cellStyle name="Komma 3 3 2 3 2 5" xfId="6191" xr:uid="{214DCE16-41E7-41AC-AC72-5A2052012911}"/>
    <cellStyle name="Komma 3 3 2 3 2 5 2" xfId="28260" xr:uid="{1697357B-5DD9-4538-A3F4-33530CD94512}"/>
    <cellStyle name="Komma 3 3 2 3 2 6" xfId="11577" xr:uid="{53AAC208-E784-48D3-BD13-3339093A78DF}"/>
    <cellStyle name="Komma 3 3 2 3 2 6 2" xfId="33646" xr:uid="{22DC6D7E-B08B-4581-AF55-99A0459190AA}"/>
    <cellStyle name="Komma 3 3 2 3 2 6 3" xfId="39194" xr:uid="{DB2D356E-448E-4903-B611-9283BB471037}"/>
    <cellStyle name="Komma 3 3 2 3 2 7" xfId="17125" xr:uid="{B8079897-6981-49C7-9336-79701C6F2C08}"/>
    <cellStyle name="Komma 3 3 2 3 2 7 2" xfId="44742" xr:uid="{3D3828FB-3381-4A7A-947A-38B415682500}"/>
    <cellStyle name="Komma 3 3 2 3 2 8" xfId="22753" xr:uid="{DE61036C-AEC8-488B-A7AC-00016652FC7F}"/>
    <cellStyle name="Komma 3 3 2 3 3" xfId="1009" xr:uid="{B65C9933-E26C-4725-8B2A-530B6180009E}"/>
    <cellStyle name="Komma 3 3 2 3 3 2" xfId="3613" xr:uid="{F8D422A1-BFD4-4374-A29A-A75CE2A3DB3A}"/>
    <cellStyle name="Komma 3 3 2 3 3 2 2" xfId="9120" xr:uid="{D0D56A4D-6B8D-489B-8F82-243704957E8E}"/>
    <cellStyle name="Komma 3 3 2 3 3 2 2 2" xfId="31189" xr:uid="{16609E53-6530-4FA2-B1A2-BF427F25C343}"/>
    <cellStyle name="Komma 3 3 2 3 3 2 3" xfId="14607" xr:uid="{83CA683E-30BE-41CD-A5E0-1A5312EFA90F}"/>
    <cellStyle name="Komma 3 3 2 3 3 2 3 2" xfId="36676" xr:uid="{3C5A6BBA-778B-495C-BD95-EC1102BA54AC}"/>
    <cellStyle name="Komma 3 3 2 3 3 2 3 3" xfId="42224" xr:uid="{E10886E9-78B8-49A0-B49F-8021BEBEBFFB}"/>
    <cellStyle name="Komma 3 3 2 3 3 2 4" xfId="20175" xr:uid="{218A036B-B0F4-45AB-A417-DCC985E6613F}"/>
    <cellStyle name="Komma 3 3 2 3 3 2 4 2" xfId="47671" xr:uid="{B9F8FDEC-8194-4375-B295-A5C2957998C3}"/>
    <cellStyle name="Komma 3 3 2 3 3 2 5" xfId="25682" xr:uid="{C0F5199D-1352-4EED-8BE2-3C660A2D8C1F}"/>
    <cellStyle name="Komma 3 3 2 3 3 3" xfId="6637" xr:uid="{60511841-9DD5-4C61-8F10-C02E8F804D9A}"/>
    <cellStyle name="Komma 3 3 2 3 3 3 2" xfId="28706" xr:uid="{4F45454F-79BF-497C-8C02-D7BA92891995}"/>
    <cellStyle name="Komma 3 3 2 3 3 4" xfId="12003" xr:uid="{18FFAC3E-50F3-433B-A3F5-2A5BCFBEDC3B}"/>
    <cellStyle name="Komma 3 3 2 3 3 4 2" xfId="34072" xr:uid="{91862C7B-BC0B-4D2C-9FB3-E2DFEB9D030E}"/>
    <cellStyle name="Komma 3 3 2 3 3 4 3" xfId="39620" xr:uid="{355F1C39-D30B-439C-B87A-1A4DC30DE838}"/>
    <cellStyle name="Komma 3 3 2 3 3 5" xfId="17571" xr:uid="{2615F5D8-0485-4187-A1D5-BE704CDDF941}"/>
    <cellStyle name="Komma 3 3 2 3 3 5 2" xfId="45188" xr:uid="{73C667E6-0FE2-45B6-BE33-D128165C1F82}"/>
    <cellStyle name="Komma 3 3 2 3 3 6" xfId="23199" xr:uid="{14388760-CE18-49F3-ADCE-DC003D7DDD1B}"/>
    <cellStyle name="Komma 3 3 2 3 4" xfId="1790" xr:uid="{49608D0B-BDB7-4975-9873-CC93B4E4EE5E}"/>
    <cellStyle name="Komma 3 3 2 3 4 2" xfId="4394" xr:uid="{388692AA-9C5A-44FB-8B51-9A90A57D578D}"/>
    <cellStyle name="Komma 3 3 2 3 4 2 2" xfId="9901" xr:uid="{6A95E211-D167-4E25-A062-4B97AE097213}"/>
    <cellStyle name="Komma 3 3 2 3 4 2 2 2" xfId="31970" xr:uid="{1D26C5FA-7097-4328-B92B-D59F093804E2}"/>
    <cellStyle name="Komma 3 3 2 3 4 2 3" xfId="15388" xr:uid="{9CB4F18B-7742-41B1-A128-0E353C7248AC}"/>
    <cellStyle name="Komma 3 3 2 3 4 2 3 2" xfId="37457" xr:uid="{A275EAEE-EA18-4FA5-AEAF-823773275001}"/>
    <cellStyle name="Komma 3 3 2 3 4 2 3 3" xfId="43005" xr:uid="{0C747E02-3ABF-4034-8FB9-7ED255FC8D2B}"/>
    <cellStyle name="Komma 3 3 2 3 4 2 4" xfId="20956" xr:uid="{394E7200-64B1-427D-8415-0FBD6143C1A8}"/>
    <cellStyle name="Komma 3 3 2 3 4 2 4 2" xfId="48452" xr:uid="{0BE47B31-624F-4716-B8D7-11734113B055}"/>
    <cellStyle name="Komma 3 3 2 3 4 2 5" xfId="26463" xr:uid="{BC76CFF4-7CB0-43AF-A568-34F5AF9BFC7A}"/>
    <cellStyle name="Komma 3 3 2 3 4 3" xfId="7418" xr:uid="{C371F8C0-09DB-4F0A-8233-D2C5BA357FF8}"/>
    <cellStyle name="Komma 3 3 2 3 4 3 2" xfId="29487" xr:uid="{BFA33C8F-3045-4D54-8DF8-B9E86D9319F2}"/>
    <cellStyle name="Komma 3 3 2 3 4 4" xfId="12784" xr:uid="{E832E9AD-5C7C-4BB2-A30C-3C74F66B4A9C}"/>
    <cellStyle name="Komma 3 3 2 3 4 4 2" xfId="34853" xr:uid="{B2DB30AF-D727-4F53-9822-5C9CF0C7EEB6}"/>
    <cellStyle name="Komma 3 3 2 3 4 4 3" xfId="40401" xr:uid="{7556CC3A-2865-46A6-BCE0-85B5F5CD46C3}"/>
    <cellStyle name="Komma 3 3 2 3 4 5" xfId="18352" xr:uid="{4F74B31D-7B06-4275-B894-128C67E5AB87}"/>
    <cellStyle name="Komma 3 3 2 3 4 5 2" xfId="45969" xr:uid="{3F9B9073-DEE4-4BE1-A7F4-DFF92E5D7E50}"/>
    <cellStyle name="Komma 3 3 2 3 4 6" xfId="23980" xr:uid="{128AD7EF-AB28-4765-8395-2C9122AE0C98}"/>
    <cellStyle name="Komma 3 3 2 3 5" xfId="2746" xr:uid="{BCE99C83-5D0B-46CA-B633-3260C2ECD4FF}"/>
    <cellStyle name="Komma 3 3 2 3 5 2" xfId="8339" xr:uid="{20743D12-3E13-4DF6-BE57-A1FFFAD26968}"/>
    <cellStyle name="Komma 3 3 2 3 5 2 2" xfId="30408" xr:uid="{EEABC8B2-95CC-4F26-B62D-D6248D182036}"/>
    <cellStyle name="Komma 3 3 2 3 5 3" xfId="13740" xr:uid="{2ACAD6DB-45E2-4C7B-853F-F6B44596F9E5}"/>
    <cellStyle name="Komma 3 3 2 3 5 3 2" xfId="35809" xr:uid="{8EDB9CB4-127F-4B35-A822-007D204725F3}"/>
    <cellStyle name="Komma 3 3 2 3 5 3 3" xfId="41357" xr:uid="{B9A9CAA9-A272-4DFB-AE66-8E878708B577}"/>
    <cellStyle name="Komma 3 3 2 3 5 4" xfId="19308" xr:uid="{1E74776A-4544-4E8A-9EF3-23227AACE688}"/>
    <cellStyle name="Komma 3 3 2 3 5 4 2" xfId="46890" xr:uid="{76BDAA1B-8482-4B0F-AF0D-2450F8DA460D}"/>
    <cellStyle name="Komma 3 3 2 3 5 5" xfId="24901" xr:uid="{2CD0C38B-E7A6-497F-B05F-D06460A4FEE4}"/>
    <cellStyle name="Komma 3 3 2 3 6" xfId="5175" xr:uid="{7E2F56CD-46B9-4C47-A5FE-4918C5BED22E}"/>
    <cellStyle name="Komma 3 3 2 3 6 2" xfId="10682" xr:uid="{44F0C0E3-0A50-49A0-9D14-8E39E31C3B3B}"/>
    <cellStyle name="Komma 3 3 2 3 6 2 2" xfId="32751" xr:uid="{6C7CB780-3659-4A3D-B4C2-99EB7C4CFB11}"/>
    <cellStyle name="Komma 3 3 2 3 6 3" xfId="16169" xr:uid="{DCAEDF16-34F6-466A-A987-E667A03CBF35}"/>
    <cellStyle name="Komma 3 3 2 3 6 3 2" xfId="38238" xr:uid="{E37E341B-4D52-4F13-93B4-F3E6CF57A2B8}"/>
    <cellStyle name="Komma 3 3 2 3 6 3 3" xfId="43786" xr:uid="{4E0837C6-C097-420B-8D8E-84E2F6ACBB35}"/>
    <cellStyle name="Komma 3 3 2 3 6 4" xfId="21737" xr:uid="{89AE0283-DE87-420E-A304-9E99F5376617}"/>
    <cellStyle name="Komma 3 3 2 3 6 4 2" xfId="49233" xr:uid="{10F45821-54E7-4A7D-ACD3-32B6D3474DAE}"/>
    <cellStyle name="Komma 3 3 2 3 6 5" xfId="27244" xr:uid="{BBAD2A31-CA41-4456-ACDC-C6CE0E35BA5C}"/>
    <cellStyle name="Komma 3 3 2 3 7" xfId="5770" xr:uid="{0369FB83-FB28-4752-B7C5-50933B3408CA}"/>
    <cellStyle name="Komma 3 3 2 3 7 2" xfId="27839" xr:uid="{04BCE904-30A3-4BCB-9F83-33CFF36FC103}"/>
    <cellStyle name="Komma 3 3 2 3 8" xfId="11222" xr:uid="{2BA9DBFE-7C1D-4189-A250-69DCAC823CD8}"/>
    <cellStyle name="Komma 3 3 2 3 8 2" xfId="33291" xr:uid="{821BA347-95C1-4169-82E1-EF5B4CE3B7B3}"/>
    <cellStyle name="Komma 3 3 2 3 8 3" xfId="38839" xr:uid="{92AE2019-724E-4142-A805-C17147CA525E}"/>
    <cellStyle name="Komma 3 3 2 3 9" xfId="16704" xr:uid="{4E296D84-9A01-476A-9EB4-B2FFF632CD0A}"/>
    <cellStyle name="Komma 3 3 2 3 9 2" xfId="44321" xr:uid="{829B827A-7599-4112-BF1A-E7A14A1A1752}"/>
    <cellStyle name="Komma 3 3 2 4" xfId="162" xr:uid="{B8B53476-50FD-4F62-BAB9-96DE36A09C18}"/>
    <cellStyle name="Komma 3 3 2 4 10" xfId="22354" xr:uid="{46BA7D9E-9515-491E-B5ED-8F131E0EFAD1}"/>
    <cellStyle name="Komma 3 3 2 4 2" xfId="585" xr:uid="{D35230D6-7F9F-4A02-96C1-6614573E75AE}"/>
    <cellStyle name="Komma 3 3 2 4 2 2" xfId="1386" xr:uid="{BD5DAD6A-9F33-45FC-9615-BECD9E03B6B8}"/>
    <cellStyle name="Komma 3 3 2 4 2 2 2" xfId="3990" xr:uid="{93BBE864-08E6-427D-83E7-F78C189F17BE}"/>
    <cellStyle name="Komma 3 3 2 4 2 2 2 2" xfId="9497" xr:uid="{27F734AD-8AE7-4E88-B9C6-1C0EFD994346}"/>
    <cellStyle name="Komma 3 3 2 4 2 2 2 2 2" xfId="31566" xr:uid="{4DC39868-71CB-451A-A2A4-6A05B975FBCD}"/>
    <cellStyle name="Komma 3 3 2 4 2 2 2 3" xfId="14984" xr:uid="{79722258-A53B-4E6D-91B0-0047D5A05A31}"/>
    <cellStyle name="Komma 3 3 2 4 2 2 2 3 2" xfId="37053" xr:uid="{623CD642-A0AB-4622-B55C-8451B5D918C8}"/>
    <cellStyle name="Komma 3 3 2 4 2 2 2 3 3" xfId="42601" xr:uid="{B9FC8411-6151-4179-A166-5DEDE007AFB7}"/>
    <cellStyle name="Komma 3 3 2 4 2 2 2 4" xfId="20552" xr:uid="{60872B53-37F4-4BAF-A505-4878E9DDE67F}"/>
    <cellStyle name="Komma 3 3 2 4 2 2 2 4 2" xfId="48048" xr:uid="{382052C9-D6F4-4D19-BFBA-22431BA3EEB5}"/>
    <cellStyle name="Komma 3 3 2 4 2 2 2 5" xfId="26059" xr:uid="{52A1DC4D-3F12-447A-9F5B-634BE8E44697}"/>
    <cellStyle name="Komma 3 3 2 4 2 2 3" xfId="7014" xr:uid="{AA495722-EDCF-42CD-ABFA-40E06BDE27D1}"/>
    <cellStyle name="Komma 3 3 2 4 2 2 3 2" xfId="29083" xr:uid="{E634033C-D9D6-4FE3-86E2-FCA44FD2585D}"/>
    <cellStyle name="Komma 3 3 2 4 2 2 4" xfId="12380" xr:uid="{9FD95C5A-24BA-4F1D-8942-01C0E98DA75B}"/>
    <cellStyle name="Komma 3 3 2 4 2 2 4 2" xfId="34449" xr:uid="{97BA0D46-FB22-4F0D-8383-01C446094C95}"/>
    <cellStyle name="Komma 3 3 2 4 2 2 4 3" xfId="39997" xr:uid="{2B59E8BB-4E4A-4543-A9BC-85D2511694E7}"/>
    <cellStyle name="Komma 3 3 2 4 2 2 5" xfId="17948" xr:uid="{8A5FA0D2-4AE0-400F-8074-EB067BF74122}"/>
    <cellStyle name="Komma 3 3 2 4 2 2 5 2" xfId="45565" xr:uid="{A2435B77-9DF0-4BFA-90E9-22631675456E}"/>
    <cellStyle name="Komma 3 3 2 4 2 2 6" xfId="23576" xr:uid="{E0A29D02-4984-4C10-B89B-92827915EB2B}"/>
    <cellStyle name="Komma 3 3 2 4 2 3" xfId="2167" xr:uid="{081B6083-DE27-44B3-83C6-5D015D19387F}"/>
    <cellStyle name="Komma 3 3 2 4 2 3 2" xfId="4771" xr:uid="{E8CB44B5-F675-4D8D-BAA0-DD7A875E6F9E}"/>
    <cellStyle name="Komma 3 3 2 4 2 3 2 2" xfId="10278" xr:uid="{1D7DE3EC-60C0-4BFD-83D8-C52604EACAE1}"/>
    <cellStyle name="Komma 3 3 2 4 2 3 2 2 2" xfId="32347" xr:uid="{84A9DCE8-372F-48B5-B2F4-F6B892AF0350}"/>
    <cellStyle name="Komma 3 3 2 4 2 3 2 3" xfId="15765" xr:uid="{1A1EB321-8C8B-4BDF-9C37-D88130462521}"/>
    <cellStyle name="Komma 3 3 2 4 2 3 2 3 2" xfId="37834" xr:uid="{7A8EF7E5-4934-4DBC-9827-E6B9BD02058A}"/>
    <cellStyle name="Komma 3 3 2 4 2 3 2 3 3" xfId="43382" xr:uid="{300D6B66-8F5C-483C-A9AD-6306A583C554}"/>
    <cellStyle name="Komma 3 3 2 4 2 3 2 4" xfId="21333" xr:uid="{F2A6E4C9-C11D-45C1-B2DC-AB81C7EA1167}"/>
    <cellStyle name="Komma 3 3 2 4 2 3 2 4 2" xfId="48829" xr:uid="{9BB1F4FA-BDEA-42ED-A327-942A5BA4F54C}"/>
    <cellStyle name="Komma 3 3 2 4 2 3 2 5" xfId="26840" xr:uid="{877F53BB-C555-4D99-B719-88A2AAE42A72}"/>
    <cellStyle name="Komma 3 3 2 4 2 3 3" xfId="7795" xr:uid="{35BCF535-0D8C-4B12-94DD-47D4B5A1EBE6}"/>
    <cellStyle name="Komma 3 3 2 4 2 3 3 2" xfId="29864" xr:uid="{A7E7E0C7-4185-42A0-919E-3E153F4E6B80}"/>
    <cellStyle name="Komma 3 3 2 4 2 3 4" xfId="13161" xr:uid="{CCEF722B-376A-43AC-A239-0A5F094751B3}"/>
    <cellStyle name="Komma 3 3 2 4 2 3 4 2" xfId="35230" xr:uid="{4DD3BA7D-0E6D-4C2A-9BC1-43B671CE81D4}"/>
    <cellStyle name="Komma 3 3 2 4 2 3 4 3" xfId="40778" xr:uid="{3DCFA36C-2B05-4047-90BE-64E31F59BF27}"/>
    <cellStyle name="Komma 3 3 2 4 2 3 5" xfId="18729" xr:uid="{A5164A07-CF0A-4C88-B8E0-7A1CD3A4C5FB}"/>
    <cellStyle name="Komma 3 3 2 4 2 3 5 2" xfId="46346" xr:uid="{BCBE04D5-FB3D-4CAF-A937-CA424DCA8EDF}"/>
    <cellStyle name="Komma 3 3 2 4 2 3 6" xfId="24357" xr:uid="{074AADB5-784B-409D-8CF6-E6D132533EB6}"/>
    <cellStyle name="Komma 3 3 2 4 2 4" xfId="3189" xr:uid="{14428D06-C909-4FED-B66C-BF1E8A53DD1F}"/>
    <cellStyle name="Komma 3 3 2 4 2 4 2" xfId="8716" xr:uid="{07A3F5D3-7947-452E-931D-FB993A8C2EE4}"/>
    <cellStyle name="Komma 3 3 2 4 2 4 2 2" xfId="30785" xr:uid="{D23825F5-F606-40A7-B118-771CF2BBD694}"/>
    <cellStyle name="Komma 3 3 2 4 2 4 3" xfId="14183" xr:uid="{C5172471-74C1-4DCB-848A-624FA18E2617}"/>
    <cellStyle name="Komma 3 3 2 4 2 4 3 2" xfId="36252" xr:uid="{1C832D37-9BB3-497A-832B-C2FCA3E8EA60}"/>
    <cellStyle name="Komma 3 3 2 4 2 4 3 3" xfId="41800" xr:uid="{446B733F-22FD-4499-A2B4-3784455C6F50}"/>
    <cellStyle name="Komma 3 3 2 4 2 4 4" xfId="19751" xr:uid="{46D8BBA2-F427-450C-9C62-765B8A901C67}"/>
    <cellStyle name="Komma 3 3 2 4 2 4 4 2" xfId="47267" xr:uid="{953D6AE4-564C-41F3-AF46-78D0EEFB4B30}"/>
    <cellStyle name="Komma 3 3 2 4 2 4 5" xfId="25278" xr:uid="{65E71560-F266-43C6-B1CC-BFCFA1FEB794}"/>
    <cellStyle name="Komma 3 3 2 4 2 5" xfId="6213" xr:uid="{7B146E28-5F17-4793-967F-B06EBEA2DB51}"/>
    <cellStyle name="Komma 3 3 2 4 2 5 2" xfId="28282" xr:uid="{666E73E4-53E8-48DD-B351-C74902B9C822}"/>
    <cellStyle name="Komma 3 3 2 4 2 6" xfId="11599" xr:uid="{09C47DB0-4D01-40EA-940A-3AC35891DCDC}"/>
    <cellStyle name="Komma 3 3 2 4 2 6 2" xfId="33668" xr:uid="{6857FE06-6113-446A-B112-28D65F6586CE}"/>
    <cellStyle name="Komma 3 3 2 4 2 6 3" xfId="39216" xr:uid="{0EEE1751-2A1B-4E3C-92D0-6655E0B3D13C}"/>
    <cellStyle name="Komma 3 3 2 4 2 7" xfId="17147" xr:uid="{C0FD5429-105A-41F6-A36A-D11A1F32E8B8}"/>
    <cellStyle name="Komma 3 3 2 4 2 7 2" xfId="44764" xr:uid="{3C6668AA-544A-4BC6-A3BD-B5BC1ED7A3BA}"/>
    <cellStyle name="Komma 3 3 2 4 2 8" xfId="22775" xr:uid="{18FC4483-B344-4BE5-980B-5328660093C0}"/>
    <cellStyle name="Komma 3 3 2 4 3" xfId="1026" xr:uid="{74E964FF-9BDB-49AA-B107-65B5EE4A5B89}"/>
    <cellStyle name="Komma 3 3 2 4 3 2" xfId="3630" xr:uid="{80D1DB7B-63AD-4877-9996-C8937852291E}"/>
    <cellStyle name="Komma 3 3 2 4 3 2 2" xfId="9137" xr:uid="{8F614948-7E71-4911-8486-50DDF79A8E40}"/>
    <cellStyle name="Komma 3 3 2 4 3 2 2 2" xfId="31206" xr:uid="{29656EEA-3754-463D-83E5-6BF79717C049}"/>
    <cellStyle name="Komma 3 3 2 4 3 2 3" xfId="14624" xr:uid="{9E981C6B-6F23-45F5-85D6-0B36EE802F90}"/>
    <cellStyle name="Komma 3 3 2 4 3 2 3 2" xfId="36693" xr:uid="{CFD02425-874C-4EE8-A07A-8A3CAD256135}"/>
    <cellStyle name="Komma 3 3 2 4 3 2 3 3" xfId="42241" xr:uid="{808829DB-5409-405C-80F9-3180A58A514B}"/>
    <cellStyle name="Komma 3 3 2 4 3 2 4" xfId="20192" xr:uid="{D67C66CF-796D-4EA0-B210-8F5CF101D4A8}"/>
    <cellStyle name="Komma 3 3 2 4 3 2 4 2" xfId="47688" xr:uid="{E33B46C3-7E61-4F92-9832-21A28B2C8FD6}"/>
    <cellStyle name="Komma 3 3 2 4 3 2 5" xfId="25699" xr:uid="{2AD14D9A-CA69-477A-9933-26D321FDA097}"/>
    <cellStyle name="Komma 3 3 2 4 3 3" xfId="6654" xr:uid="{6828554C-9D88-475D-AF6E-7C0D2C3FAAC7}"/>
    <cellStyle name="Komma 3 3 2 4 3 3 2" xfId="28723" xr:uid="{EB7DF4B3-0929-454A-9EC3-AFCF8F6C2F9E}"/>
    <cellStyle name="Komma 3 3 2 4 3 4" xfId="12020" xr:uid="{46FDE483-77D0-4705-AC96-25899927C50C}"/>
    <cellStyle name="Komma 3 3 2 4 3 4 2" xfId="34089" xr:uid="{18E8362B-500F-4F26-8F53-2069C0A3CD59}"/>
    <cellStyle name="Komma 3 3 2 4 3 4 3" xfId="39637" xr:uid="{9E32C959-95EE-4B03-8AED-5DC1DD8AAD62}"/>
    <cellStyle name="Komma 3 3 2 4 3 5" xfId="17588" xr:uid="{1678F7C6-71F1-488B-A1A7-341AF5BC2B1A}"/>
    <cellStyle name="Komma 3 3 2 4 3 5 2" xfId="45205" xr:uid="{F63CFB70-E0F3-4580-8F00-CC41FEA444CF}"/>
    <cellStyle name="Komma 3 3 2 4 3 6" xfId="23216" xr:uid="{8DD7F185-5B60-49C5-9E3F-8261067FE762}"/>
    <cellStyle name="Komma 3 3 2 4 4" xfId="1807" xr:uid="{DD3A25C3-0BCE-4717-8A0C-19BC33A12EE6}"/>
    <cellStyle name="Komma 3 3 2 4 4 2" xfId="4411" xr:uid="{B0E774B3-6457-46B5-B26D-D0EAF08D3081}"/>
    <cellStyle name="Komma 3 3 2 4 4 2 2" xfId="9918" xr:uid="{0533D1FF-104B-4C9D-BAD6-4343E89BE8F2}"/>
    <cellStyle name="Komma 3 3 2 4 4 2 2 2" xfId="31987" xr:uid="{4C3F3C2E-5FD3-48E4-9998-F5566914B379}"/>
    <cellStyle name="Komma 3 3 2 4 4 2 3" xfId="15405" xr:uid="{B7D892E3-4F42-4B44-9F3D-BD4129F4EF87}"/>
    <cellStyle name="Komma 3 3 2 4 4 2 3 2" xfId="37474" xr:uid="{5A89FD6F-1700-46DD-9FA4-DBB894B24DC3}"/>
    <cellStyle name="Komma 3 3 2 4 4 2 3 3" xfId="43022" xr:uid="{59A0E0EA-2EB8-4CA4-AAB9-983A7D2EAC5C}"/>
    <cellStyle name="Komma 3 3 2 4 4 2 4" xfId="20973" xr:uid="{1204C556-752A-495C-8CAD-FC5E5DBCEC39}"/>
    <cellStyle name="Komma 3 3 2 4 4 2 4 2" xfId="48469" xr:uid="{B6646E1D-518D-4A9A-AE6A-434CCCC871BA}"/>
    <cellStyle name="Komma 3 3 2 4 4 2 5" xfId="26480" xr:uid="{3864B47A-34A9-48E3-9A93-E0FC0A8B8244}"/>
    <cellStyle name="Komma 3 3 2 4 4 3" xfId="7435" xr:uid="{F3DBB774-9754-4F62-8225-1146A53BE4FA}"/>
    <cellStyle name="Komma 3 3 2 4 4 3 2" xfId="29504" xr:uid="{80A391C1-1AB2-4A14-AC9F-BB2EEBEFA7CD}"/>
    <cellStyle name="Komma 3 3 2 4 4 4" xfId="12801" xr:uid="{A5A2DA6B-D679-41C1-9B3B-91EBED22CF76}"/>
    <cellStyle name="Komma 3 3 2 4 4 4 2" xfId="34870" xr:uid="{E380B032-316A-4A94-8E90-1B1AF080E032}"/>
    <cellStyle name="Komma 3 3 2 4 4 4 3" xfId="40418" xr:uid="{E3AF0469-BF1F-44C1-8C97-E636BE7A834B}"/>
    <cellStyle name="Komma 3 3 2 4 4 5" xfId="18369" xr:uid="{0A185B7E-D166-4726-81B0-251C99CB66EF}"/>
    <cellStyle name="Komma 3 3 2 4 4 5 2" xfId="45986" xr:uid="{950BB3B5-EC6F-4EED-85D6-EF89DAAE1D51}"/>
    <cellStyle name="Komma 3 3 2 4 4 6" xfId="23997" xr:uid="{2EF05C2A-6579-4536-B4DA-5335D2375086}"/>
    <cellStyle name="Komma 3 3 2 4 5" xfId="2768" xr:uid="{B338D6AB-B4D1-42DF-926D-1335A7DF235B}"/>
    <cellStyle name="Komma 3 3 2 4 5 2" xfId="8356" xr:uid="{FC02A0A0-CA51-4AC5-9BDC-04BBEE208015}"/>
    <cellStyle name="Komma 3 3 2 4 5 2 2" xfId="30425" xr:uid="{EF46F13F-B183-4D73-B94A-2D71B15A4BA9}"/>
    <cellStyle name="Komma 3 3 2 4 5 3" xfId="13762" xr:uid="{A2EA0B95-A74D-4486-B06E-A6913782DAD2}"/>
    <cellStyle name="Komma 3 3 2 4 5 3 2" xfId="35831" xr:uid="{2F685E1A-0679-4513-A0BB-F670B0AEC8D4}"/>
    <cellStyle name="Komma 3 3 2 4 5 3 3" xfId="41379" xr:uid="{D5B51615-ABA9-40EF-85B9-2924CFB902CD}"/>
    <cellStyle name="Komma 3 3 2 4 5 4" xfId="19330" xr:uid="{5E640534-28E1-4A3D-8E51-C8F02C34FA98}"/>
    <cellStyle name="Komma 3 3 2 4 5 4 2" xfId="46907" xr:uid="{64D74389-0481-4425-8F70-D8C1DC4E1A96}"/>
    <cellStyle name="Komma 3 3 2 4 5 5" xfId="24918" xr:uid="{472D7F39-9A7E-4EB3-B8DC-FB2042693055}"/>
    <cellStyle name="Komma 3 3 2 4 6" xfId="5192" xr:uid="{D2DA58DB-9468-4B7B-A8CA-65FB0C72E430}"/>
    <cellStyle name="Komma 3 3 2 4 6 2" xfId="10699" xr:uid="{4723434B-A7F0-42E5-BD77-5B71127B9A6B}"/>
    <cellStyle name="Komma 3 3 2 4 6 2 2" xfId="32768" xr:uid="{086A67DB-0069-4339-89D2-69B384CBBF6E}"/>
    <cellStyle name="Komma 3 3 2 4 6 3" xfId="16186" xr:uid="{B0B24BBB-3B3A-44DC-9521-0CC1E415CCC4}"/>
    <cellStyle name="Komma 3 3 2 4 6 3 2" xfId="38255" xr:uid="{805D8F19-5E43-4B39-B6F5-3A0601DA7847}"/>
    <cellStyle name="Komma 3 3 2 4 6 3 3" xfId="43803" xr:uid="{8C9755F2-F3C3-4BBC-9529-717BAA700080}"/>
    <cellStyle name="Komma 3 3 2 4 6 4" xfId="21754" xr:uid="{9D29E27E-1113-4B44-AD14-1C34B7C52F3A}"/>
    <cellStyle name="Komma 3 3 2 4 6 4 2" xfId="49250" xr:uid="{BA48CA26-51A3-4FD2-82F6-2F76BEE3465C}"/>
    <cellStyle name="Komma 3 3 2 4 6 5" xfId="27261" xr:uid="{1564DB43-16DF-4ABC-B400-11FD59A9751C}"/>
    <cellStyle name="Komma 3 3 2 4 7" xfId="5792" xr:uid="{76F25775-DD24-4EFB-84B9-1CF51376816B}"/>
    <cellStyle name="Komma 3 3 2 4 7 2" xfId="27861" xr:uid="{B7B2535F-8570-4558-BE42-2AC8673DC883}"/>
    <cellStyle name="Komma 3 3 2 4 8" xfId="11239" xr:uid="{05521BCA-3D0F-48F5-B7B0-69C4526F15CC}"/>
    <cellStyle name="Komma 3 3 2 4 8 2" xfId="33308" xr:uid="{0911F3AB-31F0-487C-A0EF-E5EC4E7A46AA}"/>
    <cellStyle name="Komma 3 3 2 4 8 3" xfId="38856" xr:uid="{C8C1C0B7-3E42-4215-B3E6-98824D24544E}"/>
    <cellStyle name="Komma 3 3 2 4 9" xfId="16726" xr:uid="{FE252330-8CF9-4DA5-92A9-780C4BCCA179}"/>
    <cellStyle name="Komma 3 3 2 4 9 2" xfId="44343" xr:uid="{A2071992-E549-492F-A49D-42AEFFADBD0F}"/>
    <cellStyle name="Komma 3 3 2 5" xfId="223" xr:uid="{A6FEBCE5-A923-473B-A05C-78B833226D35}"/>
    <cellStyle name="Komma 3 3 2 5 10" xfId="22415" xr:uid="{717D55AA-5CEA-4C76-A266-BFD0E2C31B89}"/>
    <cellStyle name="Komma 3 3 2 5 2" xfId="646" xr:uid="{E624B1FB-1CDF-4468-855F-9711035B1B60}"/>
    <cellStyle name="Komma 3 3 2 5 2 2" xfId="1447" xr:uid="{593A252C-60A0-4051-8062-11694F4D71F0}"/>
    <cellStyle name="Komma 3 3 2 5 2 2 2" xfId="4051" xr:uid="{84691236-9E1B-4A66-A10A-F1616B4AB795}"/>
    <cellStyle name="Komma 3 3 2 5 2 2 2 2" xfId="9558" xr:uid="{50E4115E-6093-4EDE-AA55-8638A8F30CA0}"/>
    <cellStyle name="Komma 3 3 2 5 2 2 2 2 2" xfId="31627" xr:uid="{75932038-F3B7-4B79-8668-ED03E7B539A5}"/>
    <cellStyle name="Komma 3 3 2 5 2 2 2 3" xfId="15045" xr:uid="{53A12515-6BB3-4005-A352-86501CF5A7C7}"/>
    <cellStyle name="Komma 3 3 2 5 2 2 2 3 2" xfId="37114" xr:uid="{4D5676DB-2E48-40BB-9035-7CD17638634C}"/>
    <cellStyle name="Komma 3 3 2 5 2 2 2 3 3" xfId="42662" xr:uid="{F168488B-83C5-4299-B356-2C10C182EA9C}"/>
    <cellStyle name="Komma 3 3 2 5 2 2 2 4" xfId="20613" xr:uid="{771EE2D1-5EA6-420F-B1AD-C71FC5ACDCCB}"/>
    <cellStyle name="Komma 3 3 2 5 2 2 2 4 2" xfId="48109" xr:uid="{F4BD8612-E393-4B01-BC3C-1911C47CA4BB}"/>
    <cellStyle name="Komma 3 3 2 5 2 2 2 5" xfId="26120" xr:uid="{8CF02956-0A63-4EAC-ABE7-D7E2DF8DC991}"/>
    <cellStyle name="Komma 3 3 2 5 2 2 3" xfId="7075" xr:uid="{A4AC563C-27A5-4F0D-98B9-8E1BEF37DF2E}"/>
    <cellStyle name="Komma 3 3 2 5 2 2 3 2" xfId="29144" xr:uid="{122511C8-A4AE-4D75-95D4-9019020247FA}"/>
    <cellStyle name="Komma 3 3 2 5 2 2 4" xfId="12441" xr:uid="{26353010-3BBE-4429-AB3D-CF2A9D46AA42}"/>
    <cellStyle name="Komma 3 3 2 5 2 2 4 2" xfId="34510" xr:uid="{71E9DAAA-15E7-4757-B75D-D7B5D11EC8D7}"/>
    <cellStyle name="Komma 3 3 2 5 2 2 4 3" xfId="40058" xr:uid="{62AEDD61-1183-4685-9E60-DF047CDC552B}"/>
    <cellStyle name="Komma 3 3 2 5 2 2 5" xfId="18009" xr:uid="{DEC58D6A-EF8E-49C2-962F-89E52D74550B}"/>
    <cellStyle name="Komma 3 3 2 5 2 2 5 2" xfId="45626" xr:uid="{4BC812FE-36AD-41BB-8937-2A9CF8221216}"/>
    <cellStyle name="Komma 3 3 2 5 2 2 6" xfId="23637" xr:uid="{B22D2548-A48B-45A5-9D29-F102F49F1F97}"/>
    <cellStyle name="Komma 3 3 2 5 2 3" xfId="2228" xr:uid="{98160107-F0C5-49A6-B1C7-FAF6856B6B21}"/>
    <cellStyle name="Komma 3 3 2 5 2 3 2" xfId="4832" xr:uid="{A60A3459-3AA7-47A4-8C82-C0E57F8559D0}"/>
    <cellStyle name="Komma 3 3 2 5 2 3 2 2" xfId="10339" xr:uid="{ED6753E3-01CC-4333-9E0C-4A7E161AF6A2}"/>
    <cellStyle name="Komma 3 3 2 5 2 3 2 2 2" xfId="32408" xr:uid="{3FA32234-67EF-45BB-9F33-196A83AB082C}"/>
    <cellStyle name="Komma 3 3 2 5 2 3 2 3" xfId="15826" xr:uid="{42E6F0EB-8AC3-444B-BF59-CF93AA4370DE}"/>
    <cellStyle name="Komma 3 3 2 5 2 3 2 3 2" xfId="37895" xr:uid="{10F648CE-CC1D-42C7-8218-2FFEE0470D58}"/>
    <cellStyle name="Komma 3 3 2 5 2 3 2 3 3" xfId="43443" xr:uid="{073F03B7-BC26-4E41-86A0-B130C3572B69}"/>
    <cellStyle name="Komma 3 3 2 5 2 3 2 4" xfId="21394" xr:uid="{6D73E917-5111-4007-99F1-C77AEFFD5846}"/>
    <cellStyle name="Komma 3 3 2 5 2 3 2 4 2" xfId="48890" xr:uid="{A97D7967-B565-4637-9516-71A7FC21ACD7}"/>
    <cellStyle name="Komma 3 3 2 5 2 3 2 5" xfId="26901" xr:uid="{662AB36B-8CDA-4D1B-8376-AFC19A01D71E}"/>
    <cellStyle name="Komma 3 3 2 5 2 3 3" xfId="7856" xr:uid="{7F58DE92-AE2B-48A1-8426-4E1FAE181DB2}"/>
    <cellStyle name="Komma 3 3 2 5 2 3 3 2" xfId="29925" xr:uid="{DF19CC6F-F342-4CF0-BE72-A86D618F4C3F}"/>
    <cellStyle name="Komma 3 3 2 5 2 3 4" xfId="13222" xr:uid="{5101460D-152E-48D2-B209-013319854045}"/>
    <cellStyle name="Komma 3 3 2 5 2 3 4 2" xfId="35291" xr:uid="{CA704E94-DFE0-4DCF-BDA4-EEF6E91BA6CE}"/>
    <cellStyle name="Komma 3 3 2 5 2 3 4 3" xfId="40839" xr:uid="{E8B16B9D-8B24-44CC-8E4C-C235807CA429}"/>
    <cellStyle name="Komma 3 3 2 5 2 3 5" xfId="18790" xr:uid="{ED3216F3-14AD-4FC3-97CB-823E41DAF6D8}"/>
    <cellStyle name="Komma 3 3 2 5 2 3 5 2" xfId="46407" xr:uid="{79568DED-02B0-4961-87AD-2BCC5489DD4A}"/>
    <cellStyle name="Komma 3 3 2 5 2 3 6" xfId="24418" xr:uid="{FC37E44C-0EA2-448C-A01F-C45377A9AAD6}"/>
    <cellStyle name="Komma 3 3 2 5 2 4" xfId="3250" xr:uid="{AB0A19E4-AE23-49E6-BFA8-F01C7CB21A40}"/>
    <cellStyle name="Komma 3 3 2 5 2 4 2" xfId="8777" xr:uid="{AF0B22FF-0B2A-4D4F-A9B1-29B2783B3B1D}"/>
    <cellStyle name="Komma 3 3 2 5 2 4 2 2" xfId="30846" xr:uid="{AA0CACF5-F581-46F6-A18A-158D6AE2E8A5}"/>
    <cellStyle name="Komma 3 3 2 5 2 4 3" xfId="14244" xr:uid="{99CFE572-2F55-458B-B805-6F34123992AF}"/>
    <cellStyle name="Komma 3 3 2 5 2 4 3 2" xfId="36313" xr:uid="{F1F85BEB-76ED-43D5-ADB7-1CF386FB12A5}"/>
    <cellStyle name="Komma 3 3 2 5 2 4 3 3" xfId="41861" xr:uid="{E149E571-08D3-4D28-963C-ED4F156CDD43}"/>
    <cellStyle name="Komma 3 3 2 5 2 4 4" xfId="19812" xr:uid="{D2DCBB12-C02A-49E1-B0C1-23AF95E7DBCA}"/>
    <cellStyle name="Komma 3 3 2 5 2 4 4 2" xfId="47328" xr:uid="{1CAB8DE9-0F16-42F3-8517-5FB02CC42B30}"/>
    <cellStyle name="Komma 3 3 2 5 2 4 5" xfId="25339" xr:uid="{52199F71-79E9-4E7E-B043-72870F721F54}"/>
    <cellStyle name="Komma 3 3 2 5 2 5" xfId="6274" xr:uid="{8363B7C0-1F3E-455C-A996-FAC7FF605E09}"/>
    <cellStyle name="Komma 3 3 2 5 2 5 2" xfId="28343" xr:uid="{3BD83608-C761-4248-9374-B1742876AE48}"/>
    <cellStyle name="Komma 3 3 2 5 2 6" xfId="11660" xr:uid="{60670226-771C-4B25-AA90-9A3CB2C90D3F}"/>
    <cellStyle name="Komma 3 3 2 5 2 6 2" xfId="33729" xr:uid="{B41B89CF-4CD4-4F26-B973-3EA8D0F30AF0}"/>
    <cellStyle name="Komma 3 3 2 5 2 6 3" xfId="39277" xr:uid="{78BDE53D-9C37-4C48-9083-F5B47B907189}"/>
    <cellStyle name="Komma 3 3 2 5 2 7" xfId="17208" xr:uid="{E8682510-C367-4DF3-AE42-F573BACDC821}"/>
    <cellStyle name="Komma 3 3 2 5 2 7 2" xfId="44825" xr:uid="{F9F60BB9-E3ED-4F66-BE95-0F35EA1644ED}"/>
    <cellStyle name="Komma 3 3 2 5 2 8" xfId="22836" xr:uid="{DF1FBC22-A117-4A99-8D20-4BC263E23286}"/>
    <cellStyle name="Komma 3 3 2 5 3" xfId="1066" xr:uid="{697042DE-F340-4C00-9FC5-A59A6E3E0CF8}"/>
    <cellStyle name="Komma 3 3 2 5 3 2" xfId="3670" xr:uid="{2B8544EC-DF9F-4640-99D8-BCFB25ECF395}"/>
    <cellStyle name="Komma 3 3 2 5 3 2 2" xfId="9177" xr:uid="{2E008AE0-D55F-43E9-A5EB-51F57C457BAE}"/>
    <cellStyle name="Komma 3 3 2 5 3 2 2 2" xfId="31246" xr:uid="{839C5FB7-3E61-489C-B00F-B8B118D17606}"/>
    <cellStyle name="Komma 3 3 2 5 3 2 3" xfId="14664" xr:uid="{B4259D8B-9ED9-47C6-96A5-BCFE4C688D43}"/>
    <cellStyle name="Komma 3 3 2 5 3 2 3 2" xfId="36733" xr:uid="{7BA056B0-E1BA-4B2F-A669-10C9C9C9BDDA}"/>
    <cellStyle name="Komma 3 3 2 5 3 2 3 3" xfId="42281" xr:uid="{5FB73541-40CD-4E91-B826-C89004C3A230}"/>
    <cellStyle name="Komma 3 3 2 5 3 2 4" xfId="20232" xr:uid="{803402FA-90B4-416F-9B5F-665565DB6E6F}"/>
    <cellStyle name="Komma 3 3 2 5 3 2 4 2" xfId="47728" xr:uid="{4C580763-2DB9-4ED6-A30D-235A6A2F04DD}"/>
    <cellStyle name="Komma 3 3 2 5 3 2 5" xfId="25739" xr:uid="{C23246F3-72CC-4A71-9EAB-6CBF95D33D18}"/>
    <cellStyle name="Komma 3 3 2 5 3 3" xfId="6694" xr:uid="{E98A8654-E80A-472E-B54A-33757001D3A0}"/>
    <cellStyle name="Komma 3 3 2 5 3 3 2" xfId="28763" xr:uid="{A0F998AB-3324-4702-85D9-8DE6C394B083}"/>
    <cellStyle name="Komma 3 3 2 5 3 4" xfId="12060" xr:uid="{5FD6EBBF-2F6B-4BC6-825A-3533C84A4857}"/>
    <cellStyle name="Komma 3 3 2 5 3 4 2" xfId="34129" xr:uid="{12B7EF07-0FED-4DC2-B5C5-EC37FBE3079C}"/>
    <cellStyle name="Komma 3 3 2 5 3 4 3" xfId="39677" xr:uid="{85AC0E03-8B02-4B70-AE25-5D995595CAFB}"/>
    <cellStyle name="Komma 3 3 2 5 3 5" xfId="17628" xr:uid="{93AD2026-6AF8-48FB-A36E-89564A3354CD}"/>
    <cellStyle name="Komma 3 3 2 5 3 5 2" xfId="45245" xr:uid="{6DBBE075-D396-4F82-B107-BFCAE9DBFCF4}"/>
    <cellStyle name="Komma 3 3 2 5 3 6" xfId="23256" xr:uid="{93943CF4-2AF6-4C04-B6AE-7C4C68060204}"/>
    <cellStyle name="Komma 3 3 2 5 4" xfId="1847" xr:uid="{93FDF1ED-9D50-45BD-94C6-2F5C74BB8C71}"/>
    <cellStyle name="Komma 3 3 2 5 4 2" xfId="4451" xr:uid="{D3148BDC-B3E3-4BA3-8581-432F9C5D20D4}"/>
    <cellStyle name="Komma 3 3 2 5 4 2 2" xfId="9958" xr:uid="{68FA5940-14F0-4E25-94B6-15737D80DC8C}"/>
    <cellStyle name="Komma 3 3 2 5 4 2 2 2" xfId="32027" xr:uid="{CE7F6CA1-607E-47FA-9A4F-666A6AFA1DB5}"/>
    <cellStyle name="Komma 3 3 2 5 4 2 3" xfId="15445" xr:uid="{599055F0-DD59-4CE8-AF8A-CD04A7E3FB37}"/>
    <cellStyle name="Komma 3 3 2 5 4 2 3 2" xfId="37514" xr:uid="{651CF0FE-1619-4708-9F77-3E15B8FC7C6B}"/>
    <cellStyle name="Komma 3 3 2 5 4 2 3 3" xfId="43062" xr:uid="{06014FB3-D728-4971-97B7-1EB8C8E77FC2}"/>
    <cellStyle name="Komma 3 3 2 5 4 2 4" xfId="21013" xr:uid="{BFF5EA78-CAD8-49D3-A275-0AACE67A5880}"/>
    <cellStyle name="Komma 3 3 2 5 4 2 4 2" xfId="48509" xr:uid="{093C1BAD-E2D4-45A2-A906-5F1A2857F721}"/>
    <cellStyle name="Komma 3 3 2 5 4 2 5" xfId="26520" xr:uid="{F535744E-AF89-4BBF-86B4-8DCCEF78F906}"/>
    <cellStyle name="Komma 3 3 2 5 4 3" xfId="7475" xr:uid="{7984A8C7-28FA-476C-9E91-C6EE439554D9}"/>
    <cellStyle name="Komma 3 3 2 5 4 3 2" xfId="29544" xr:uid="{99404CB4-7686-4590-AE1C-7E074CC8171A}"/>
    <cellStyle name="Komma 3 3 2 5 4 4" xfId="12841" xr:uid="{72134E87-4962-41B8-9CE8-DE93FC4AA296}"/>
    <cellStyle name="Komma 3 3 2 5 4 4 2" xfId="34910" xr:uid="{4D915621-1B40-487F-A9EF-FDDB36ECC1BB}"/>
    <cellStyle name="Komma 3 3 2 5 4 4 3" xfId="40458" xr:uid="{6F29E530-28A0-4577-A617-4A9124A7E735}"/>
    <cellStyle name="Komma 3 3 2 5 4 5" xfId="18409" xr:uid="{9646963E-02EC-411E-A44F-0509B5B6B6B4}"/>
    <cellStyle name="Komma 3 3 2 5 4 5 2" xfId="46026" xr:uid="{9A869070-207C-490E-BC86-9D2532537F7C}"/>
    <cellStyle name="Komma 3 3 2 5 4 6" xfId="24037" xr:uid="{33B44CC9-2600-46EF-8818-18FB111E31AB}"/>
    <cellStyle name="Komma 3 3 2 5 5" xfId="2829" xr:uid="{34963A98-F9C6-40FA-A14E-37550FCF4D4E}"/>
    <cellStyle name="Komma 3 3 2 5 5 2" xfId="8396" xr:uid="{C5373211-1B42-455B-A12B-D9748DA9CFA3}"/>
    <cellStyle name="Komma 3 3 2 5 5 2 2" xfId="30465" xr:uid="{EF8A300C-8214-4AA0-8275-AE8ADB8F2149}"/>
    <cellStyle name="Komma 3 3 2 5 5 3" xfId="13823" xr:uid="{75292AA1-F61B-4EFC-881E-DD5868A81276}"/>
    <cellStyle name="Komma 3 3 2 5 5 3 2" xfId="35892" xr:uid="{6231A9EF-40C7-42BD-A4D9-D6459E7DA94A}"/>
    <cellStyle name="Komma 3 3 2 5 5 3 3" xfId="41440" xr:uid="{40DED010-297D-469E-B5CD-DEB00D8FE58A}"/>
    <cellStyle name="Komma 3 3 2 5 5 4" xfId="19391" xr:uid="{FC2B2F76-C286-45BA-A135-D32E8280355A}"/>
    <cellStyle name="Komma 3 3 2 5 5 4 2" xfId="46947" xr:uid="{DA9FB0BF-A748-4E3E-A700-F8EA567C3C1F}"/>
    <cellStyle name="Komma 3 3 2 5 5 5" xfId="24958" xr:uid="{389FEE47-3662-446E-92F2-A3A43A99BA38}"/>
    <cellStyle name="Komma 3 3 2 5 6" xfId="5232" xr:uid="{7F12665D-A11D-4AED-A5AE-761B0756CC8D}"/>
    <cellStyle name="Komma 3 3 2 5 6 2" xfId="10739" xr:uid="{CFD79FA2-EEEB-447B-9C4D-34316E2FAE77}"/>
    <cellStyle name="Komma 3 3 2 5 6 2 2" xfId="32808" xr:uid="{E49EA0B9-CF38-4C28-A3F9-A72AA3FF51D7}"/>
    <cellStyle name="Komma 3 3 2 5 6 3" xfId="16226" xr:uid="{00EE351A-C654-4B7D-B695-D569758A158D}"/>
    <cellStyle name="Komma 3 3 2 5 6 3 2" xfId="38295" xr:uid="{CA5482F8-1C0F-4E9A-8D9D-265447160E4C}"/>
    <cellStyle name="Komma 3 3 2 5 6 3 3" xfId="43843" xr:uid="{5F238D73-EA0A-4099-A69E-A66F92B5E1A6}"/>
    <cellStyle name="Komma 3 3 2 5 6 4" xfId="21794" xr:uid="{435A88C9-6515-4D4E-BCBD-1E41BA489D05}"/>
    <cellStyle name="Komma 3 3 2 5 6 4 2" xfId="49290" xr:uid="{1FCAC174-568A-40EE-BE70-7E843A9C992C}"/>
    <cellStyle name="Komma 3 3 2 5 6 5" xfId="27301" xr:uid="{BE51B8B0-9452-40FD-94D8-7749361CB0BA}"/>
    <cellStyle name="Komma 3 3 2 5 7" xfId="5853" xr:uid="{0CC879A4-CDD3-4874-A7CD-E460F1E1D8E0}"/>
    <cellStyle name="Komma 3 3 2 5 7 2" xfId="27922" xr:uid="{452AA101-1848-4D3F-9F36-A662086D54CB}"/>
    <cellStyle name="Komma 3 3 2 5 8" xfId="11279" xr:uid="{22567F4C-8076-49FC-8115-C26BCFC27D59}"/>
    <cellStyle name="Komma 3 3 2 5 8 2" xfId="33348" xr:uid="{E7AEC3E7-A86B-478B-858A-C1AAAF0303B2}"/>
    <cellStyle name="Komma 3 3 2 5 8 3" xfId="38896" xr:uid="{6567B6D9-1D24-40A9-94D3-1B6058BFE1D6}"/>
    <cellStyle name="Komma 3 3 2 5 9" xfId="16787" xr:uid="{8379A5BB-CEE6-4702-AD2B-ABE22F810360}"/>
    <cellStyle name="Komma 3 3 2 5 9 2" xfId="44404" xr:uid="{9AB33F39-93DF-4E70-9825-FAA5F0D4ADDA}"/>
    <cellStyle name="Komma 3 3 2 6" xfId="283" xr:uid="{C1A9A69D-9C33-4F33-A4AF-24046BEAE92B}"/>
    <cellStyle name="Komma 3 3 2 6 10" xfId="22475" xr:uid="{35C5756C-6B40-437B-B996-EEFA00A97206}"/>
    <cellStyle name="Komma 3 3 2 6 2" xfId="706" xr:uid="{92A522BC-3BBC-4B33-929F-52EBD4E5DD71}"/>
    <cellStyle name="Komma 3 3 2 6 2 2" xfId="1507" xr:uid="{03D17CC6-B42C-42B0-89F9-7F03EFF2BDCC}"/>
    <cellStyle name="Komma 3 3 2 6 2 2 2" xfId="4111" xr:uid="{A94EB3F8-2036-4D8C-B62E-8EC11744AD77}"/>
    <cellStyle name="Komma 3 3 2 6 2 2 2 2" xfId="9618" xr:uid="{72C35BB5-7DAD-48A9-8753-872201D35B42}"/>
    <cellStyle name="Komma 3 3 2 6 2 2 2 2 2" xfId="31687" xr:uid="{4EB1D6F6-61B6-4063-B2AB-B7AE92A5FAAB}"/>
    <cellStyle name="Komma 3 3 2 6 2 2 2 3" xfId="15105" xr:uid="{1FDB881A-CD3D-4EBA-AB7F-45AB43BBE309}"/>
    <cellStyle name="Komma 3 3 2 6 2 2 2 3 2" xfId="37174" xr:uid="{0149B09E-C252-4EB6-93F8-8E80C1376712}"/>
    <cellStyle name="Komma 3 3 2 6 2 2 2 3 3" xfId="42722" xr:uid="{F03A2A33-38B5-49FF-8CE9-578049391778}"/>
    <cellStyle name="Komma 3 3 2 6 2 2 2 4" xfId="20673" xr:uid="{22F1A017-0650-4199-81C6-B760AF874C91}"/>
    <cellStyle name="Komma 3 3 2 6 2 2 2 4 2" xfId="48169" xr:uid="{FCA0F3EF-E6D4-4C54-B960-2F13F34A9D3A}"/>
    <cellStyle name="Komma 3 3 2 6 2 2 2 5" xfId="26180" xr:uid="{064DB3C0-EBA5-41FD-9775-72E99B9E2044}"/>
    <cellStyle name="Komma 3 3 2 6 2 2 3" xfId="7135" xr:uid="{AE1E93AB-1566-468E-B8D1-E8D5DACFA3FD}"/>
    <cellStyle name="Komma 3 3 2 6 2 2 3 2" xfId="29204" xr:uid="{9251B8A5-4BBD-4157-865F-91FC07ED4884}"/>
    <cellStyle name="Komma 3 3 2 6 2 2 4" xfId="12501" xr:uid="{40029458-80C8-4A55-BA65-194F58CE0D85}"/>
    <cellStyle name="Komma 3 3 2 6 2 2 4 2" xfId="34570" xr:uid="{605AFAD5-B438-4776-8B76-EE33CF90A0A3}"/>
    <cellStyle name="Komma 3 3 2 6 2 2 4 3" xfId="40118" xr:uid="{B7181763-97E0-4654-A899-ED3039026C34}"/>
    <cellStyle name="Komma 3 3 2 6 2 2 5" xfId="18069" xr:uid="{8448100F-239E-4A3B-B754-79A27494993A}"/>
    <cellStyle name="Komma 3 3 2 6 2 2 5 2" xfId="45686" xr:uid="{69DB9E7C-3F75-46E0-9DD0-431F8A29B1C1}"/>
    <cellStyle name="Komma 3 3 2 6 2 2 6" xfId="23697" xr:uid="{782F13ED-9D28-4D92-A443-416270606C77}"/>
    <cellStyle name="Komma 3 3 2 6 2 3" xfId="2288" xr:uid="{D62B1ED4-B9D5-41B6-B5A0-2F9980439EE8}"/>
    <cellStyle name="Komma 3 3 2 6 2 3 2" xfId="4892" xr:uid="{55AC5CE5-E2B8-4BA1-8E54-CBFE29C2EF2C}"/>
    <cellStyle name="Komma 3 3 2 6 2 3 2 2" xfId="10399" xr:uid="{0EFA595C-F77B-45A8-BCBD-8920FCFE06A9}"/>
    <cellStyle name="Komma 3 3 2 6 2 3 2 2 2" xfId="32468" xr:uid="{33903890-2631-4E6E-890B-B84A0D640022}"/>
    <cellStyle name="Komma 3 3 2 6 2 3 2 3" xfId="15886" xr:uid="{976B814E-2C7F-45E0-95FD-D50E0F639056}"/>
    <cellStyle name="Komma 3 3 2 6 2 3 2 3 2" xfId="37955" xr:uid="{0E5FA390-0CE2-4B66-81C5-B04FF2CF39C2}"/>
    <cellStyle name="Komma 3 3 2 6 2 3 2 3 3" xfId="43503" xr:uid="{E8AA6AB7-869F-45F4-9918-8A4B7BC37264}"/>
    <cellStyle name="Komma 3 3 2 6 2 3 2 4" xfId="21454" xr:uid="{47AC535A-07B0-4D9E-8CA6-5CB4E30F6522}"/>
    <cellStyle name="Komma 3 3 2 6 2 3 2 4 2" xfId="48950" xr:uid="{2AE604EC-52C7-48E9-B002-63695BDF10DC}"/>
    <cellStyle name="Komma 3 3 2 6 2 3 2 5" xfId="26961" xr:uid="{83B6F822-18C0-4B24-91A7-22C78F7D4829}"/>
    <cellStyle name="Komma 3 3 2 6 2 3 3" xfId="7916" xr:uid="{0DECB9DE-6D25-4291-8525-739207618191}"/>
    <cellStyle name="Komma 3 3 2 6 2 3 3 2" xfId="29985" xr:uid="{AD3304B9-EB30-4577-BBBA-1FC29D1500C8}"/>
    <cellStyle name="Komma 3 3 2 6 2 3 4" xfId="13282" xr:uid="{56A2FD2A-AF69-4491-BA0F-D4C4CFC57380}"/>
    <cellStyle name="Komma 3 3 2 6 2 3 4 2" xfId="35351" xr:uid="{42D2297C-C2CD-4735-8F78-F07EA9565588}"/>
    <cellStyle name="Komma 3 3 2 6 2 3 4 3" xfId="40899" xr:uid="{D3CFC921-2A01-460F-98DB-62E4C333500B}"/>
    <cellStyle name="Komma 3 3 2 6 2 3 5" xfId="18850" xr:uid="{42F6F330-4362-4A9E-9ABB-05811FC17E3B}"/>
    <cellStyle name="Komma 3 3 2 6 2 3 5 2" xfId="46467" xr:uid="{5FB5CF22-BEBD-45C5-87A6-9EC98F311783}"/>
    <cellStyle name="Komma 3 3 2 6 2 3 6" xfId="24478" xr:uid="{4750B47E-056F-400A-8AD1-1EF236DCADC0}"/>
    <cellStyle name="Komma 3 3 2 6 2 4" xfId="3310" xr:uid="{DBD22436-BE8D-4D79-96EE-187D4E32C4AE}"/>
    <cellStyle name="Komma 3 3 2 6 2 4 2" xfId="8837" xr:uid="{EFB96474-F79F-40A9-A685-6D29F1662268}"/>
    <cellStyle name="Komma 3 3 2 6 2 4 2 2" xfId="30906" xr:uid="{FCA97B15-9A27-4FE7-AF30-53A9D0F487CB}"/>
    <cellStyle name="Komma 3 3 2 6 2 4 3" xfId="14304" xr:uid="{7A7BDE33-521E-4C5B-B4E4-5513DF17DF6B}"/>
    <cellStyle name="Komma 3 3 2 6 2 4 3 2" xfId="36373" xr:uid="{ACB58372-F0EF-4D33-974D-C482AE27E5FE}"/>
    <cellStyle name="Komma 3 3 2 6 2 4 3 3" xfId="41921" xr:uid="{1466DDF2-B1D6-4A7A-9F4F-96165D9D7401}"/>
    <cellStyle name="Komma 3 3 2 6 2 4 4" xfId="19872" xr:uid="{F5CE9E0D-8380-4A8E-AE65-B503C10B98E9}"/>
    <cellStyle name="Komma 3 3 2 6 2 4 4 2" xfId="47388" xr:uid="{9FFED782-603E-4510-8597-40DEF1CE9F57}"/>
    <cellStyle name="Komma 3 3 2 6 2 4 5" xfId="25399" xr:uid="{B3696CC4-B80B-4645-993E-DE0C1D132DD1}"/>
    <cellStyle name="Komma 3 3 2 6 2 5" xfId="6334" xr:uid="{8D6BA18B-400C-4B00-A8C4-4622C0B42B4A}"/>
    <cellStyle name="Komma 3 3 2 6 2 5 2" xfId="28403" xr:uid="{02013D25-EEDA-44CC-A2EA-8A66A7BC4533}"/>
    <cellStyle name="Komma 3 3 2 6 2 6" xfId="11720" xr:uid="{6287BBD6-325F-41FA-8510-A8B8B8746D4E}"/>
    <cellStyle name="Komma 3 3 2 6 2 6 2" xfId="33789" xr:uid="{F91E1829-A873-47A7-AE28-529FE53F0AB5}"/>
    <cellStyle name="Komma 3 3 2 6 2 6 3" xfId="39337" xr:uid="{CF17CA5B-55C6-40FF-A3ED-2DF9DFE8DE9C}"/>
    <cellStyle name="Komma 3 3 2 6 2 7" xfId="17268" xr:uid="{195DD1D0-0DDB-44B9-B8AF-DDA4829EDC89}"/>
    <cellStyle name="Komma 3 3 2 6 2 7 2" xfId="44885" xr:uid="{852B4CBB-B6A3-469D-AA80-3A5F7B37A177}"/>
    <cellStyle name="Komma 3 3 2 6 2 8" xfId="22896" xr:uid="{9CFC4C68-0FC4-4D28-8F5C-C90EFF4D4186}"/>
    <cellStyle name="Komma 3 3 2 6 3" xfId="1106" xr:uid="{5476E3CC-A7A7-4746-8441-9E926EE6F405}"/>
    <cellStyle name="Komma 3 3 2 6 3 2" xfId="3710" xr:uid="{3ACAC483-519E-4A26-A93F-0351673D3372}"/>
    <cellStyle name="Komma 3 3 2 6 3 2 2" xfId="9217" xr:uid="{C7605646-151E-4A4A-AB35-08C0DFA789BB}"/>
    <cellStyle name="Komma 3 3 2 6 3 2 2 2" xfId="31286" xr:uid="{46F3B409-BBDD-48EB-BBF8-C61A823747F7}"/>
    <cellStyle name="Komma 3 3 2 6 3 2 3" xfId="14704" xr:uid="{9F5A831C-3E4B-4D96-9105-ECF8F5F82F31}"/>
    <cellStyle name="Komma 3 3 2 6 3 2 3 2" xfId="36773" xr:uid="{F1264479-8F72-47CA-A882-E551A7D68D1E}"/>
    <cellStyle name="Komma 3 3 2 6 3 2 3 3" xfId="42321" xr:uid="{335D24EE-A85F-46E3-B864-666C8640F1B0}"/>
    <cellStyle name="Komma 3 3 2 6 3 2 4" xfId="20272" xr:uid="{647064D4-E3F0-4923-BA5D-887B9DEFF9AB}"/>
    <cellStyle name="Komma 3 3 2 6 3 2 4 2" xfId="47768" xr:uid="{DC0AD632-B4FD-47D2-811A-9BB1AE4E7BA7}"/>
    <cellStyle name="Komma 3 3 2 6 3 2 5" xfId="25779" xr:uid="{0DC8AF4E-2376-413A-80C1-4306E166C2A2}"/>
    <cellStyle name="Komma 3 3 2 6 3 3" xfId="6734" xr:uid="{56CB45A3-6920-4C77-9251-A5AD8EA61F59}"/>
    <cellStyle name="Komma 3 3 2 6 3 3 2" xfId="28803" xr:uid="{A0F52A4F-105E-44B9-8391-686A93CE2EE4}"/>
    <cellStyle name="Komma 3 3 2 6 3 4" xfId="12100" xr:uid="{2EC8B5F0-D985-4395-9877-08B8D7877803}"/>
    <cellStyle name="Komma 3 3 2 6 3 4 2" xfId="34169" xr:uid="{0A41A4BA-B81C-4ADF-AE62-26E4E8E1919A}"/>
    <cellStyle name="Komma 3 3 2 6 3 4 3" xfId="39717" xr:uid="{F975B44F-699D-4652-8C82-428EBDB4ECCA}"/>
    <cellStyle name="Komma 3 3 2 6 3 5" xfId="17668" xr:uid="{DED0037C-E6DD-4435-A130-60CD0A913367}"/>
    <cellStyle name="Komma 3 3 2 6 3 5 2" xfId="45285" xr:uid="{A0995585-C800-4A1B-A225-C485C05635AF}"/>
    <cellStyle name="Komma 3 3 2 6 3 6" xfId="23296" xr:uid="{2C953621-1039-4438-B379-D5DB460A5541}"/>
    <cellStyle name="Komma 3 3 2 6 4" xfId="1887" xr:uid="{8B183E15-FEC4-45A1-A44A-B6976C707E2E}"/>
    <cellStyle name="Komma 3 3 2 6 4 2" xfId="4491" xr:uid="{AB9FA857-B886-4909-A03C-0FD7B2472487}"/>
    <cellStyle name="Komma 3 3 2 6 4 2 2" xfId="9998" xr:uid="{BE59A64F-CDD8-4296-ACED-99283C31C12A}"/>
    <cellStyle name="Komma 3 3 2 6 4 2 2 2" xfId="32067" xr:uid="{7F22FDDC-99C0-4CA1-8A7A-947329B105AA}"/>
    <cellStyle name="Komma 3 3 2 6 4 2 3" xfId="15485" xr:uid="{A7F2A1D9-6DD1-4614-9C65-F6A26BB2370D}"/>
    <cellStyle name="Komma 3 3 2 6 4 2 3 2" xfId="37554" xr:uid="{EAFD1587-4624-4D96-B0D9-1EC025E7014B}"/>
    <cellStyle name="Komma 3 3 2 6 4 2 3 3" xfId="43102" xr:uid="{30DD3BFD-4205-4104-8E1E-086BA57211D8}"/>
    <cellStyle name="Komma 3 3 2 6 4 2 4" xfId="21053" xr:uid="{449B014E-CB53-4D79-A47C-D68248F0A897}"/>
    <cellStyle name="Komma 3 3 2 6 4 2 4 2" xfId="48549" xr:uid="{0838528A-7CB4-4EE7-B944-E2CE112D0679}"/>
    <cellStyle name="Komma 3 3 2 6 4 2 5" xfId="26560" xr:uid="{FE6B7AD7-5C3F-4D8F-8437-3A09F68EEE9F}"/>
    <cellStyle name="Komma 3 3 2 6 4 3" xfId="7515" xr:uid="{F550B818-B1F0-426C-AECB-F01BC13AD3F5}"/>
    <cellStyle name="Komma 3 3 2 6 4 3 2" xfId="29584" xr:uid="{90AE4328-9E8E-4BBF-BEF5-17BC5874D307}"/>
    <cellStyle name="Komma 3 3 2 6 4 4" xfId="12881" xr:uid="{86FB48E0-7684-4C9D-B88E-43326765B656}"/>
    <cellStyle name="Komma 3 3 2 6 4 4 2" xfId="34950" xr:uid="{E4547797-C4AB-4B58-83BB-1FE120EAA415}"/>
    <cellStyle name="Komma 3 3 2 6 4 4 3" xfId="40498" xr:uid="{EB46405D-7F8D-454D-9BFA-E472393F2AF8}"/>
    <cellStyle name="Komma 3 3 2 6 4 5" xfId="18449" xr:uid="{E8E146CA-1680-4983-850C-95C1BAE5A5F5}"/>
    <cellStyle name="Komma 3 3 2 6 4 5 2" xfId="46066" xr:uid="{BAA9A708-965C-48A1-854B-ABF0ACCE40C2}"/>
    <cellStyle name="Komma 3 3 2 6 4 6" xfId="24077" xr:uid="{81CA391D-162A-43FC-B5D1-A3FE56A2B4B3}"/>
    <cellStyle name="Komma 3 3 2 6 5" xfId="2889" xr:uid="{DDEAD92D-50E5-4176-9365-BE25675DF741}"/>
    <cellStyle name="Komma 3 3 2 6 5 2" xfId="8436" xr:uid="{27EDA338-1700-421B-BE35-3B7529FDC916}"/>
    <cellStyle name="Komma 3 3 2 6 5 2 2" xfId="30505" xr:uid="{CA00B9A9-19B4-4C85-B404-8EE31A4531B2}"/>
    <cellStyle name="Komma 3 3 2 6 5 3" xfId="13883" xr:uid="{1A702883-481A-471F-A0E8-1DC9B24424EC}"/>
    <cellStyle name="Komma 3 3 2 6 5 3 2" xfId="35952" xr:uid="{C11A22F5-BA25-47B0-9D05-0919EFC6172E}"/>
    <cellStyle name="Komma 3 3 2 6 5 3 3" xfId="41500" xr:uid="{D8A9CFA8-5ED0-4D76-8A33-7C7CBE741D80}"/>
    <cellStyle name="Komma 3 3 2 6 5 4" xfId="19451" xr:uid="{FF441DFD-B9EF-4B57-B0B0-F3D8CF20101F}"/>
    <cellStyle name="Komma 3 3 2 6 5 4 2" xfId="46987" xr:uid="{450A3984-69F1-4008-9128-4E2308416112}"/>
    <cellStyle name="Komma 3 3 2 6 5 5" xfId="24998" xr:uid="{3BD74C85-3483-44C7-8ED1-D5D1325F202A}"/>
    <cellStyle name="Komma 3 3 2 6 6" xfId="5272" xr:uid="{8B6891DA-2D5D-47D8-8B67-765131AEAD03}"/>
    <cellStyle name="Komma 3 3 2 6 6 2" xfId="10779" xr:uid="{E2A5CA18-A805-474C-9793-101BED0D51BF}"/>
    <cellStyle name="Komma 3 3 2 6 6 2 2" xfId="32848" xr:uid="{4542C2A5-A35C-4791-9604-059B75833603}"/>
    <cellStyle name="Komma 3 3 2 6 6 3" xfId="16266" xr:uid="{28193932-BDFB-4534-B227-850B6344C5DA}"/>
    <cellStyle name="Komma 3 3 2 6 6 3 2" xfId="38335" xr:uid="{C4B032A7-230F-44DE-9DB1-809083B7CD22}"/>
    <cellStyle name="Komma 3 3 2 6 6 3 3" xfId="43883" xr:uid="{E29DC0BE-EFE5-444C-B0EF-F1002DD2FAF9}"/>
    <cellStyle name="Komma 3 3 2 6 6 4" xfId="21834" xr:uid="{453DB09B-B342-44A2-986A-258E7BCC16C7}"/>
    <cellStyle name="Komma 3 3 2 6 6 4 2" xfId="49330" xr:uid="{92ADCC82-1243-4EF0-875E-FBE814012837}"/>
    <cellStyle name="Komma 3 3 2 6 6 5" xfId="27341" xr:uid="{6D0680B1-BFBD-4E56-BC85-BDF4C14D0F59}"/>
    <cellStyle name="Komma 3 3 2 6 7" xfId="5913" xr:uid="{632443C5-0E9B-4ACA-8C11-F65DEDE09313}"/>
    <cellStyle name="Komma 3 3 2 6 7 2" xfId="27982" xr:uid="{57C2E83F-812F-483A-937C-C62C4EAC98A2}"/>
    <cellStyle name="Komma 3 3 2 6 8" xfId="11319" xr:uid="{63813AF1-B4B0-4982-A02F-B6A8401B26FF}"/>
    <cellStyle name="Komma 3 3 2 6 8 2" xfId="33388" xr:uid="{B9638912-C8B8-4513-83BE-1863AB64D1A9}"/>
    <cellStyle name="Komma 3 3 2 6 8 3" xfId="38936" xr:uid="{014C340D-A998-46F0-BAA9-CF63F1C3CA20}"/>
    <cellStyle name="Komma 3 3 2 6 9" xfId="16847" xr:uid="{32EDBD14-D0E1-455F-862A-E0EC6D57037D}"/>
    <cellStyle name="Komma 3 3 2 6 9 2" xfId="44464" xr:uid="{7A20A369-163A-435E-8E16-F3B181574038}"/>
    <cellStyle name="Komma 3 3 2 7" xfId="323" xr:uid="{5DFCBC26-CC79-44A0-B559-B5BA6452D894}"/>
    <cellStyle name="Komma 3 3 2 7 10" xfId="22515" xr:uid="{D1D14DFA-E43C-4886-934A-04764F45AEFC}"/>
    <cellStyle name="Komma 3 3 2 7 2" xfId="746" xr:uid="{74B466A4-66DE-44BF-BB95-1A47174732D7}"/>
    <cellStyle name="Komma 3 3 2 7 2 2" xfId="1547" xr:uid="{949A514E-900C-46AD-A63A-9088E9877D26}"/>
    <cellStyle name="Komma 3 3 2 7 2 2 2" xfId="4151" xr:uid="{86F32339-DB5C-4123-9FF6-E10682328435}"/>
    <cellStyle name="Komma 3 3 2 7 2 2 2 2" xfId="9658" xr:uid="{BE112BAE-229E-406A-A7B1-C6385B2E8FB1}"/>
    <cellStyle name="Komma 3 3 2 7 2 2 2 2 2" xfId="31727" xr:uid="{5F2FF440-9CDA-4FE1-A016-9D88EEC4D668}"/>
    <cellStyle name="Komma 3 3 2 7 2 2 2 3" xfId="15145" xr:uid="{FDD1D18B-D9EF-4ABB-A599-ACB96D16801E}"/>
    <cellStyle name="Komma 3 3 2 7 2 2 2 3 2" xfId="37214" xr:uid="{AC4AEE0B-A82D-41C6-A99C-F548F1C3E906}"/>
    <cellStyle name="Komma 3 3 2 7 2 2 2 3 3" xfId="42762" xr:uid="{1A67FF12-E07C-4248-9E05-CCA67DF341A2}"/>
    <cellStyle name="Komma 3 3 2 7 2 2 2 4" xfId="20713" xr:uid="{828E2C05-6496-42C4-BAE3-7E68B62F8FAE}"/>
    <cellStyle name="Komma 3 3 2 7 2 2 2 4 2" xfId="48209" xr:uid="{E49B608E-494F-49E5-ACC2-A8CFB9CBE79A}"/>
    <cellStyle name="Komma 3 3 2 7 2 2 2 5" xfId="26220" xr:uid="{01E3F22A-F605-40B8-8D75-BD13C2C74018}"/>
    <cellStyle name="Komma 3 3 2 7 2 2 3" xfId="7175" xr:uid="{2691FBD1-C3C9-4D9C-BA77-379D52EB8E4D}"/>
    <cellStyle name="Komma 3 3 2 7 2 2 3 2" xfId="29244" xr:uid="{1A65A44E-4BA2-40FC-AEF9-572337910778}"/>
    <cellStyle name="Komma 3 3 2 7 2 2 4" xfId="12541" xr:uid="{D2F4FC9C-B7FA-4AB1-A88E-EECE73E95697}"/>
    <cellStyle name="Komma 3 3 2 7 2 2 4 2" xfId="34610" xr:uid="{05EB72A0-35AF-42B6-AB5F-188554A99662}"/>
    <cellStyle name="Komma 3 3 2 7 2 2 4 3" xfId="40158" xr:uid="{5117CE36-11E6-48AE-A942-ED82953E2677}"/>
    <cellStyle name="Komma 3 3 2 7 2 2 5" xfId="18109" xr:uid="{6B41E6B1-20F0-4D99-887E-10895B8EC5BD}"/>
    <cellStyle name="Komma 3 3 2 7 2 2 5 2" xfId="45726" xr:uid="{C36B98FE-B50B-4163-B9F0-3858AD719764}"/>
    <cellStyle name="Komma 3 3 2 7 2 2 6" xfId="23737" xr:uid="{381155A3-63FC-4975-8606-6E39C473412F}"/>
    <cellStyle name="Komma 3 3 2 7 2 3" xfId="2328" xr:uid="{052418F8-2DAA-4EE0-88FB-1BC42721D653}"/>
    <cellStyle name="Komma 3 3 2 7 2 3 2" xfId="4932" xr:uid="{1BE15C1C-5FFC-44BA-8CA1-456ACEEED487}"/>
    <cellStyle name="Komma 3 3 2 7 2 3 2 2" xfId="10439" xr:uid="{DC3916E5-2BA7-451C-94C5-DA395B7CBFDA}"/>
    <cellStyle name="Komma 3 3 2 7 2 3 2 2 2" xfId="32508" xr:uid="{A6E62C4D-9945-4582-99D0-D706E2387791}"/>
    <cellStyle name="Komma 3 3 2 7 2 3 2 3" xfId="15926" xr:uid="{50B48871-F492-4900-A4A3-73BBEF4139EB}"/>
    <cellStyle name="Komma 3 3 2 7 2 3 2 3 2" xfId="37995" xr:uid="{B8793B55-E8CA-4617-BF17-910E8B4BFC68}"/>
    <cellStyle name="Komma 3 3 2 7 2 3 2 3 3" xfId="43543" xr:uid="{301E0114-6F84-47C2-AC8E-9BD27E39392B}"/>
    <cellStyle name="Komma 3 3 2 7 2 3 2 4" xfId="21494" xr:uid="{83806B1B-72BF-4E71-8F61-EB8575A58B11}"/>
    <cellStyle name="Komma 3 3 2 7 2 3 2 4 2" xfId="48990" xr:uid="{66E9E624-7646-47B6-888A-3CB9C3211A92}"/>
    <cellStyle name="Komma 3 3 2 7 2 3 2 5" xfId="27001" xr:uid="{9C849FCA-CB49-4DD4-8C4C-B04EF4B9A25C}"/>
    <cellStyle name="Komma 3 3 2 7 2 3 3" xfId="7956" xr:uid="{D4C05759-8F2D-47D3-B55E-14F348BB2B73}"/>
    <cellStyle name="Komma 3 3 2 7 2 3 3 2" xfId="30025" xr:uid="{FCC01E7D-C0CD-470B-8CF9-4D64D376FD0E}"/>
    <cellStyle name="Komma 3 3 2 7 2 3 4" xfId="13322" xr:uid="{55BD425C-6F60-4211-AD49-4B881705B611}"/>
    <cellStyle name="Komma 3 3 2 7 2 3 4 2" xfId="35391" xr:uid="{BB40F720-13FE-4B92-97F9-BDC6EEB053FF}"/>
    <cellStyle name="Komma 3 3 2 7 2 3 4 3" xfId="40939" xr:uid="{CD4EA3D0-A77E-4A27-991F-B56C5AFFF3B3}"/>
    <cellStyle name="Komma 3 3 2 7 2 3 5" xfId="18890" xr:uid="{9CA3AA13-FD22-43C9-9D0F-A004C395A425}"/>
    <cellStyle name="Komma 3 3 2 7 2 3 5 2" xfId="46507" xr:uid="{C3F18FBD-583D-41CB-B61E-275582A47518}"/>
    <cellStyle name="Komma 3 3 2 7 2 3 6" xfId="24518" xr:uid="{C6B807B1-6253-4332-9DC9-38B902BB1E89}"/>
    <cellStyle name="Komma 3 3 2 7 2 4" xfId="3350" xr:uid="{77BAF2E1-F58A-48A5-B65A-6B669F4001AE}"/>
    <cellStyle name="Komma 3 3 2 7 2 4 2" xfId="8877" xr:uid="{4CF295AF-E01A-426D-9B63-9F8F7E39ED66}"/>
    <cellStyle name="Komma 3 3 2 7 2 4 2 2" xfId="30946" xr:uid="{0FA9CF9E-AB69-4682-9C33-685A31C97073}"/>
    <cellStyle name="Komma 3 3 2 7 2 4 3" xfId="14344" xr:uid="{3FDE2960-1CCB-407D-A2F1-E612325B3A5E}"/>
    <cellStyle name="Komma 3 3 2 7 2 4 3 2" xfId="36413" xr:uid="{0A986B71-8130-4CC9-99C4-BD1C838FA7B6}"/>
    <cellStyle name="Komma 3 3 2 7 2 4 3 3" xfId="41961" xr:uid="{2C11027B-DDD5-4201-824E-9249BA5A0693}"/>
    <cellStyle name="Komma 3 3 2 7 2 4 4" xfId="19912" xr:uid="{2479F212-F873-4D85-9238-3705516496C5}"/>
    <cellStyle name="Komma 3 3 2 7 2 4 4 2" xfId="47428" xr:uid="{A3CE0801-2F0B-4C38-8DE2-CFA2DF7B004E}"/>
    <cellStyle name="Komma 3 3 2 7 2 4 5" xfId="25439" xr:uid="{A5499F78-045E-45FE-9F76-4C9E5BB289CC}"/>
    <cellStyle name="Komma 3 3 2 7 2 5" xfId="6374" xr:uid="{B53EECA9-4D24-4E4C-9888-EF41AD8742C3}"/>
    <cellStyle name="Komma 3 3 2 7 2 5 2" xfId="28443" xr:uid="{B3187B7B-94ED-48DA-A804-C746143C87CC}"/>
    <cellStyle name="Komma 3 3 2 7 2 6" xfId="11760" xr:uid="{B46878BD-F189-4AB5-8EE6-25C7AC1814F4}"/>
    <cellStyle name="Komma 3 3 2 7 2 6 2" xfId="33829" xr:uid="{888B630D-4C9F-48F7-A9A4-4EB2303D1AD5}"/>
    <cellStyle name="Komma 3 3 2 7 2 6 3" xfId="39377" xr:uid="{FCD3E9DD-EA16-4721-970D-D8A13A757410}"/>
    <cellStyle name="Komma 3 3 2 7 2 7" xfId="17308" xr:uid="{E08CC95E-D767-46B1-BC7F-927F352A2301}"/>
    <cellStyle name="Komma 3 3 2 7 2 7 2" xfId="44925" xr:uid="{96BDF8AF-11FD-42C2-9DA8-F2287BCDD291}"/>
    <cellStyle name="Komma 3 3 2 7 2 8" xfId="22936" xr:uid="{FA4FEFB6-9AC5-4918-A203-5BCCEEA0BF2F}"/>
    <cellStyle name="Komma 3 3 2 7 3" xfId="1146" xr:uid="{DF20083C-01C3-48BD-9B60-BBD59EA905B5}"/>
    <cellStyle name="Komma 3 3 2 7 3 2" xfId="3750" xr:uid="{8D2436E6-EEB1-4FE0-93CE-DDC3738C2569}"/>
    <cellStyle name="Komma 3 3 2 7 3 2 2" xfId="9257" xr:uid="{4B422934-45A9-41CC-890E-3C0A152412F3}"/>
    <cellStyle name="Komma 3 3 2 7 3 2 2 2" xfId="31326" xr:uid="{1669A07C-0C05-4201-8C3F-7B4F5DE73346}"/>
    <cellStyle name="Komma 3 3 2 7 3 2 3" xfId="14744" xr:uid="{6F2F5049-D2EB-4110-847D-03F9CC6DC22C}"/>
    <cellStyle name="Komma 3 3 2 7 3 2 3 2" xfId="36813" xr:uid="{5B068883-FAD7-4DA1-A5B6-47738EC689E6}"/>
    <cellStyle name="Komma 3 3 2 7 3 2 3 3" xfId="42361" xr:uid="{3D448837-22E4-4EEC-9765-E7AE9BDE777B}"/>
    <cellStyle name="Komma 3 3 2 7 3 2 4" xfId="20312" xr:uid="{D1AF1E43-6380-4F0E-A023-AC1355037E9A}"/>
    <cellStyle name="Komma 3 3 2 7 3 2 4 2" xfId="47808" xr:uid="{5DB8029E-2FF5-4F30-95A7-83CA18A34851}"/>
    <cellStyle name="Komma 3 3 2 7 3 2 5" xfId="25819" xr:uid="{118A72C0-55A1-4B4C-A37E-ABF3368FBB80}"/>
    <cellStyle name="Komma 3 3 2 7 3 3" xfId="6774" xr:uid="{C96997FE-EFFE-4423-B96D-7A6FEA32C0D4}"/>
    <cellStyle name="Komma 3 3 2 7 3 3 2" xfId="28843" xr:uid="{651FD43F-9AB7-44C5-99B3-46D29594426A}"/>
    <cellStyle name="Komma 3 3 2 7 3 4" xfId="12140" xr:uid="{0E4315B8-79E1-4BFF-81B3-DC1401FEC240}"/>
    <cellStyle name="Komma 3 3 2 7 3 4 2" xfId="34209" xr:uid="{43F2163A-A2C9-4DAD-B80E-41CBBA98721B}"/>
    <cellStyle name="Komma 3 3 2 7 3 4 3" xfId="39757" xr:uid="{CEC1270B-BBBA-4CBA-9F2C-7996234A4445}"/>
    <cellStyle name="Komma 3 3 2 7 3 5" xfId="17708" xr:uid="{96D3D051-39CE-45C2-93D7-BE0900526C1B}"/>
    <cellStyle name="Komma 3 3 2 7 3 5 2" xfId="45325" xr:uid="{1E6A8575-5508-466A-A7B7-21F802CDA517}"/>
    <cellStyle name="Komma 3 3 2 7 3 6" xfId="23336" xr:uid="{D979C1F9-E781-418F-8BFD-D59836F18683}"/>
    <cellStyle name="Komma 3 3 2 7 4" xfId="1927" xr:uid="{F8E06AE5-75D7-4373-AC7F-4770BFA996F1}"/>
    <cellStyle name="Komma 3 3 2 7 4 2" xfId="4531" xr:uid="{73E7123C-A67C-4180-9440-9A87B4970DBD}"/>
    <cellStyle name="Komma 3 3 2 7 4 2 2" xfId="10038" xr:uid="{A9B0EB4E-2D6B-4F0A-83E5-31B51AD9678C}"/>
    <cellStyle name="Komma 3 3 2 7 4 2 2 2" xfId="32107" xr:uid="{3B3818A5-6385-41EC-B9FF-90AB396C108B}"/>
    <cellStyle name="Komma 3 3 2 7 4 2 3" xfId="15525" xr:uid="{3FCA3BD7-2951-4EA2-8611-116C2E3EBA0A}"/>
    <cellStyle name="Komma 3 3 2 7 4 2 3 2" xfId="37594" xr:uid="{EA070D32-98FD-4F6F-A167-D8B790E7B9AF}"/>
    <cellStyle name="Komma 3 3 2 7 4 2 3 3" xfId="43142" xr:uid="{7BC30A1A-19F9-4738-BB49-8317A4CC16B7}"/>
    <cellStyle name="Komma 3 3 2 7 4 2 4" xfId="21093" xr:uid="{9A7C1903-5873-4046-A524-808432FEE8F0}"/>
    <cellStyle name="Komma 3 3 2 7 4 2 4 2" xfId="48589" xr:uid="{15242A8D-8348-4029-AA03-A762F1CFDE83}"/>
    <cellStyle name="Komma 3 3 2 7 4 2 5" xfId="26600" xr:uid="{29BAF5A0-7845-4AD4-9030-F682E384C423}"/>
    <cellStyle name="Komma 3 3 2 7 4 3" xfId="7555" xr:uid="{CBB11EA3-9C4C-45F9-8CFD-E8FCC6DF3873}"/>
    <cellStyle name="Komma 3 3 2 7 4 3 2" xfId="29624" xr:uid="{AA146035-96FB-4278-AFE8-838BA8F6849B}"/>
    <cellStyle name="Komma 3 3 2 7 4 4" xfId="12921" xr:uid="{D519787A-DD76-4C7A-B07B-C6E7E64B602D}"/>
    <cellStyle name="Komma 3 3 2 7 4 4 2" xfId="34990" xr:uid="{849EF764-2D51-474E-8C11-65672DEEC376}"/>
    <cellStyle name="Komma 3 3 2 7 4 4 3" xfId="40538" xr:uid="{1D412641-A481-4BC8-B7A9-F5F1513A55C7}"/>
    <cellStyle name="Komma 3 3 2 7 4 5" xfId="18489" xr:uid="{A62DA66E-E1B5-4662-A08F-392C58B02AE0}"/>
    <cellStyle name="Komma 3 3 2 7 4 5 2" xfId="46106" xr:uid="{F636ABAC-9104-4100-A75D-9CE3D8608B84}"/>
    <cellStyle name="Komma 3 3 2 7 4 6" xfId="24117" xr:uid="{706E4FBD-3A1F-48E5-A086-09E3812EC6F1}"/>
    <cellStyle name="Komma 3 3 2 7 5" xfId="2929" xr:uid="{E11B9D1C-E790-4154-A62E-838DD1FF066B}"/>
    <cellStyle name="Komma 3 3 2 7 5 2" xfId="8476" xr:uid="{865BAE59-28B1-45F0-8767-35AE5EF6C557}"/>
    <cellStyle name="Komma 3 3 2 7 5 2 2" xfId="30545" xr:uid="{061D22EC-B347-4434-867F-55FD4C4E1C88}"/>
    <cellStyle name="Komma 3 3 2 7 5 3" xfId="13923" xr:uid="{E29F6029-5A99-41A3-BAA5-67CE4DF520C2}"/>
    <cellStyle name="Komma 3 3 2 7 5 3 2" xfId="35992" xr:uid="{D6AC31AE-9854-4D26-9C7F-7849FC47EE31}"/>
    <cellStyle name="Komma 3 3 2 7 5 3 3" xfId="41540" xr:uid="{17889A87-3AD9-4909-B3C7-2FCC95F6A98F}"/>
    <cellStyle name="Komma 3 3 2 7 5 4" xfId="19491" xr:uid="{CB033C7C-F0AF-442B-8806-9C683619EEA5}"/>
    <cellStyle name="Komma 3 3 2 7 5 4 2" xfId="47027" xr:uid="{B03FA563-BD77-4405-B4D3-ED616CD57AAF}"/>
    <cellStyle name="Komma 3 3 2 7 5 5" xfId="25038" xr:uid="{23ABC883-EAA3-40BA-B423-3D68DAA3C752}"/>
    <cellStyle name="Komma 3 3 2 7 6" xfId="5312" xr:uid="{B0D8DFA1-A023-4E15-A987-E4BD3065469C}"/>
    <cellStyle name="Komma 3 3 2 7 6 2" xfId="10819" xr:uid="{89C9A667-09D7-4763-B5A6-593D475E6DBF}"/>
    <cellStyle name="Komma 3 3 2 7 6 2 2" xfId="32888" xr:uid="{FAA7271D-B94F-40CE-A064-6F12E64479D5}"/>
    <cellStyle name="Komma 3 3 2 7 6 3" xfId="16306" xr:uid="{B7311114-F9D8-41C0-B46F-C2F5C36F47BE}"/>
    <cellStyle name="Komma 3 3 2 7 6 3 2" xfId="38375" xr:uid="{6FDD08BC-B34F-439D-8BC1-87EB4C88F023}"/>
    <cellStyle name="Komma 3 3 2 7 6 3 3" xfId="43923" xr:uid="{88D57843-94B9-46D4-8D18-CDA044E8E36B}"/>
    <cellStyle name="Komma 3 3 2 7 6 4" xfId="21874" xr:uid="{02E608E2-1ECA-4B47-AAAA-46C28BEE355F}"/>
    <cellStyle name="Komma 3 3 2 7 6 4 2" xfId="49370" xr:uid="{201F61F1-8103-45F4-8CDD-715C3ADDDB81}"/>
    <cellStyle name="Komma 3 3 2 7 6 5" xfId="27381" xr:uid="{2276137B-7759-4457-9035-733401F22ECA}"/>
    <cellStyle name="Komma 3 3 2 7 7" xfId="5953" xr:uid="{A58D6CDF-7AF9-47D1-9997-95DEBDEA2211}"/>
    <cellStyle name="Komma 3 3 2 7 7 2" xfId="28022" xr:uid="{F8BEA839-47BC-4F77-A01B-419D7A0A6160}"/>
    <cellStyle name="Komma 3 3 2 7 8" xfId="11359" xr:uid="{FDA6A04C-0F1C-48E9-B2AF-790F41C39EB5}"/>
    <cellStyle name="Komma 3 3 2 7 8 2" xfId="33428" xr:uid="{B03BE801-626B-4D51-95CA-14F984589A84}"/>
    <cellStyle name="Komma 3 3 2 7 8 3" xfId="38976" xr:uid="{92E0DFB5-C6F4-41B9-AFB2-E347F749C8E3}"/>
    <cellStyle name="Komma 3 3 2 7 9" xfId="16887" xr:uid="{0B2B5C0B-CBDB-4EBB-8962-5D4D2BD148CE}"/>
    <cellStyle name="Komma 3 3 2 7 9 2" xfId="44504" xr:uid="{DA86B1F6-5FB4-463B-B211-E522C7BB68EC}"/>
    <cellStyle name="Komma 3 3 2 8" xfId="383" xr:uid="{DDBA4B67-E326-4499-AB8E-30F77A4D9313}"/>
    <cellStyle name="Komma 3 3 2 8 10" xfId="22575" xr:uid="{1E5E47DB-9F72-4024-B365-4843B0AD1777}"/>
    <cellStyle name="Komma 3 3 2 8 2" xfId="806" xr:uid="{00E9AC47-8CED-4D6A-92F3-77B2927BE15E}"/>
    <cellStyle name="Komma 3 3 2 8 2 2" xfId="1607" xr:uid="{19298AF6-390A-4C93-B079-661A77631F71}"/>
    <cellStyle name="Komma 3 3 2 8 2 2 2" xfId="4211" xr:uid="{6844C329-5FED-4D87-816D-AB0A89253D76}"/>
    <cellStyle name="Komma 3 3 2 8 2 2 2 2" xfId="9718" xr:uid="{614FAB55-1583-4EBF-AA69-1C96631FE063}"/>
    <cellStyle name="Komma 3 3 2 8 2 2 2 2 2" xfId="31787" xr:uid="{CD9B5C17-4754-4519-BEBA-DC626D2E1288}"/>
    <cellStyle name="Komma 3 3 2 8 2 2 2 3" xfId="15205" xr:uid="{3C473526-BD8E-4D01-B5CB-CC5957846750}"/>
    <cellStyle name="Komma 3 3 2 8 2 2 2 3 2" xfId="37274" xr:uid="{256AB78A-1341-42B0-BDA7-3C5DEB6BED8E}"/>
    <cellStyle name="Komma 3 3 2 8 2 2 2 3 3" xfId="42822" xr:uid="{9DBD50C9-DEA1-46D9-A835-4BEC882FA662}"/>
    <cellStyle name="Komma 3 3 2 8 2 2 2 4" xfId="20773" xr:uid="{E6A1B20D-8FFD-4615-A700-4624C1BC0280}"/>
    <cellStyle name="Komma 3 3 2 8 2 2 2 4 2" xfId="48269" xr:uid="{05AB6F07-3C96-4E3C-9072-D8A00F2CD297}"/>
    <cellStyle name="Komma 3 3 2 8 2 2 2 5" xfId="26280" xr:uid="{C795694A-040B-4191-8BD1-8064B2D17307}"/>
    <cellStyle name="Komma 3 3 2 8 2 2 3" xfId="7235" xr:uid="{E5283A18-8BB7-46E8-89B8-4FF25FB04D57}"/>
    <cellStyle name="Komma 3 3 2 8 2 2 3 2" xfId="29304" xr:uid="{590E163D-B394-44EB-85A4-169F834B8E2D}"/>
    <cellStyle name="Komma 3 3 2 8 2 2 4" xfId="12601" xr:uid="{036C40C1-FD71-48A8-907E-8821EFA94318}"/>
    <cellStyle name="Komma 3 3 2 8 2 2 4 2" xfId="34670" xr:uid="{4034AA7F-ABFF-44BF-A1A3-C2C4289D43FF}"/>
    <cellStyle name="Komma 3 3 2 8 2 2 4 3" xfId="40218" xr:uid="{60DC213C-0AD1-4AC0-8EE7-604DD23A9DE3}"/>
    <cellStyle name="Komma 3 3 2 8 2 2 5" xfId="18169" xr:uid="{50050A22-D44E-48EC-A72B-C5ADB4091FEC}"/>
    <cellStyle name="Komma 3 3 2 8 2 2 5 2" xfId="45786" xr:uid="{1BD43715-5253-4873-BE03-46D9D41CCF64}"/>
    <cellStyle name="Komma 3 3 2 8 2 2 6" xfId="23797" xr:uid="{8CC800C4-5DE7-40C7-8C03-7BE8D68B451F}"/>
    <cellStyle name="Komma 3 3 2 8 2 3" xfId="2388" xr:uid="{6D663359-0FD9-4870-8313-60262D38A476}"/>
    <cellStyle name="Komma 3 3 2 8 2 3 2" xfId="4992" xr:uid="{B2579F8C-83C5-491A-B22D-A019EA670EA6}"/>
    <cellStyle name="Komma 3 3 2 8 2 3 2 2" xfId="10499" xr:uid="{55469E42-9091-49E4-873E-8479443DDD55}"/>
    <cellStyle name="Komma 3 3 2 8 2 3 2 2 2" xfId="32568" xr:uid="{58209519-869A-483F-988A-851D8135171D}"/>
    <cellStyle name="Komma 3 3 2 8 2 3 2 3" xfId="15986" xr:uid="{CD59514D-6D42-4147-8E03-8142CA27EB74}"/>
    <cellStyle name="Komma 3 3 2 8 2 3 2 3 2" xfId="38055" xr:uid="{833A9241-5776-4C55-8D41-657600B8ACFB}"/>
    <cellStyle name="Komma 3 3 2 8 2 3 2 3 3" xfId="43603" xr:uid="{5984BA05-8D4C-4431-9CAF-F631491CD6AD}"/>
    <cellStyle name="Komma 3 3 2 8 2 3 2 4" xfId="21554" xr:uid="{E80876FA-CBB6-447D-B2C9-9E89B56B8339}"/>
    <cellStyle name="Komma 3 3 2 8 2 3 2 4 2" xfId="49050" xr:uid="{C1051E6B-F4EF-40E6-869A-77B7BA44A987}"/>
    <cellStyle name="Komma 3 3 2 8 2 3 2 5" xfId="27061" xr:uid="{B7A7E25E-7464-444D-B5A1-3C14141FAE57}"/>
    <cellStyle name="Komma 3 3 2 8 2 3 3" xfId="8016" xr:uid="{B2C67986-784C-4979-B31F-1125B6E472EC}"/>
    <cellStyle name="Komma 3 3 2 8 2 3 3 2" xfId="30085" xr:uid="{44295795-8650-4FF9-8F2C-D80EB31C412C}"/>
    <cellStyle name="Komma 3 3 2 8 2 3 4" xfId="13382" xr:uid="{D6E2724A-C039-4329-896B-2E4A2DF64B55}"/>
    <cellStyle name="Komma 3 3 2 8 2 3 4 2" xfId="35451" xr:uid="{FE697A42-E375-4B8D-B112-6BF9FC3E5327}"/>
    <cellStyle name="Komma 3 3 2 8 2 3 4 3" xfId="40999" xr:uid="{97F40313-9791-4A2D-B1A6-9E27F0824B9E}"/>
    <cellStyle name="Komma 3 3 2 8 2 3 5" xfId="18950" xr:uid="{FE578FF9-3C85-4579-B47A-450214091B6F}"/>
    <cellStyle name="Komma 3 3 2 8 2 3 5 2" xfId="46567" xr:uid="{8DB3D140-37B5-4B94-8E62-0C15390F46D1}"/>
    <cellStyle name="Komma 3 3 2 8 2 3 6" xfId="24578" xr:uid="{1FDA9961-2677-4BF5-A7DF-A310C031B988}"/>
    <cellStyle name="Komma 3 3 2 8 2 4" xfId="3410" xr:uid="{422D408D-DD12-41DD-A720-27B792908252}"/>
    <cellStyle name="Komma 3 3 2 8 2 4 2" xfId="8937" xr:uid="{B1922D46-609A-49AE-956E-71C31CC054F7}"/>
    <cellStyle name="Komma 3 3 2 8 2 4 2 2" xfId="31006" xr:uid="{683F7B58-2BB1-4CFF-BB88-BFB57C90C9F3}"/>
    <cellStyle name="Komma 3 3 2 8 2 4 3" xfId="14404" xr:uid="{9A792BAA-2180-40B4-BE4F-3FE064F3F0A1}"/>
    <cellStyle name="Komma 3 3 2 8 2 4 3 2" xfId="36473" xr:uid="{23944EA1-A5BC-4207-B358-8F702E587C5C}"/>
    <cellStyle name="Komma 3 3 2 8 2 4 3 3" xfId="42021" xr:uid="{A5689204-C572-44AD-9824-E365C92A2F06}"/>
    <cellStyle name="Komma 3 3 2 8 2 4 4" xfId="19972" xr:uid="{FE83EF73-8DDA-4245-9DF8-245ACC8B4D5B}"/>
    <cellStyle name="Komma 3 3 2 8 2 4 4 2" xfId="47488" xr:uid="{47E62A8E-4371-4BEB-A85F-4C6BFD74235D}"/>
    <cellStyle name="Komma 3 3 2 8 2 4 5" xfId="25499" xr:uid="{03FC5FC0-75EE-493F-9915-92D6A804A07E}"/>
    <cellStyle name="Komma 3 3 2 8 2 5" xfId="6434" xr:uid="{75BCF06A-F3D2-4FD8-A980-96EB2840CBC1}"/>
    <cellStyle name="Komma 3 3 2 8 2 5 2" xfId="28503" xr:uid="{EF8B47C8-54A4-4789-9AC3-20AF324FBB2B}"/>
    <cellStyle name="Komma 3 3 2 8 2 6" xfId="11820" xr:uid="{006C0B6D-CAEA-45AB-9ABF-7C6D16F74F26}"/>
    <cellStyle name="Komma 3 3 2 8 2 6 2" xfId="33889" xr:uid="{FDEBBBBC-3125-464B-AAF0-9AFD7B71AF43}"/>
    <cellStyle name="Komma 3 3 2 8 2 6 3" xfId="39437" xr:uid="{A26065BB-8CCA-4FF5-9CE9-0B31CF5754C6}"/>
    <cellStyle name="Komma 3 3 2 8 2 7" xfId="17368" xr:uid="{BBBC66DF-B07C-471C-AA04-229D5A90AFA4}"/>
    <cellStyle name="Komma 3 3 2 8 2 7 2" xfId="44985" xr:uid="{57CEAA4B-E78B-4984-8510-85CCBD1C25FB}"/>
    <cellStyle name="Komma 3 3 2 8 2 8" xfId="22996" xr:uid="{0F028E6B-F0B2-4EB5-B3C8-46EC457C8EF1}"/>
    <cellStyle name="Komma 3 3 2 8 3" xfId="1186" xr:uid="{1EF420DE-47D6-4EEF-A643-33A9D4E738DB}"/>
    <cellStyle name="Komma 3 3 2 8 3 2" xfId="3790" xr:uid="{8AFA4526-AEAE-48DC-929D-5A9DD6D28F55}"/>
    <cellStyle name="Komma 3 3 2 8 3 2 2" xfId="9297" xr:uid="{22C9E82F-5C25-4874-9E00-173A51604F33}"/>
    <cellStyle name="Komma 3 3 2 8 3 2 2 2" xfId="31366" xr:uid="{AF674652-BCD3-4243-92D1-9552E02FBC9C}"/>
    <cellStyle name="Komma 3 3 2 8 3 2 3" xfId="14784" xr:uid="{81042B1A-6BDE-4C4C-AD97-63D71259F3DB}"/>
    <cellStyle name="Komma 3 3 2 8 3 2 3 2" xfId="36853" xr:uid="{BDB89E6F-35F5-4CDE-BEA1-370622EB4439}"/>
    <cellStyle name="Komma 3 3 2 8 3 2 3 3" xfId="42401" xr:uid="{A3FD2A35-3A65-450D-81A3-66798601E1B5}"/>
    <cellStyle name="Komma 3 3 2 8 3 2 4" xfId="20352" xr:uid="{3314F73E-3AD2-44FF-844C-DF5712B7D02D}"/>
    <cellStyle name="Komma 3 3 2 8 3 2 4 2" xfId="47848" xr:uid="{591F6BB8-DF5B-4B61-9E7A-CD8567BD2A7F}"/>
    <cellStyle name="Komma 3 3 2 8 3 2 5" xfId="25859" xr:uid="{B18AFE79-0BF3-4760-A22F-822F538AFFD5}"/>
    <cellStyle name="Komma 3 3 2 8 3 3" xfId="6814" xr:uid="{D8B42FB2-91B0-4239-827E-1D18E04F7669}"/>
    <cellStyle name="Komma 3 3 2 8 3 3 2" xfId="28883" xr:uid="{0F487FF7-A5FF-4A2D-B5A5-017874428EAA}"/>
    <cellStyle name="Komma 3 3 2 8 3 4" xfId="12180" xr:uid="{D2B81B60-EE70-476C-8A7E-406A5A068D1A}"/>
    <cellStyle name="Komma 3 3 2 8 3 4 2" xfId="34249" xr:uid="{3DA32C58-28B8-4E69-9BDC-0A0746E5F569}"/>
    <cellStyle name="Komma 3 3 2 8 3 4 3" xfId="39797" xr:uid="{0C3F62D9-F831-4E31-BC71-8BB75E1A6135}"/>
    <cellStyle name="Komma 3 3 2 8 3 5" xfId="17748" xr:uid="{8B0A5D50-8914-4DF0-9067-1564E6D3FC2B}"/>
    <cellStyle name="Komma 3 3 2 8 3 5 2" xfId="45365" xr:uid="{76C4A63C-D159-4D26-809C-450B9D74A545}"/>
    <cellStyle name="Komma 3 3 2 8 3 6" xfId="23376" xr:uid="{2DF5CB3D-EA2A-46CF-9DD8-259D642EFBB7}"/>
    <cellStyle name="Komma 3 3 2 8 4" xfId="1967" xr:uid="{A8886431-72A1-47C8-9D3D-4DDDB5263335}"/>
    <cellStyle name="Komma 3 3 2 8 4 2" xfId="4571" xr:uid="{E019B35B-A8FB-4B89-93EA-35F64F27C034}"/>
    <cellStyle name="Komma 3 3 2 8 4 2 2" xfId="10078" xr:uid="{68098B78-1B7D-4922-81D2-6EF5CD13103B}"/>
    <cellStyle name="Komma 3 3 2 8 4 2 2 2" xfId="32147" xr:uid="{D07532AD-6772-4668-84C5-8D94BB5582F2}"/>
    <cellStyle name="Komma 3 3 2 8 4 2 3" xfId="15565" xr:uid="{8A05748D-968B-42C2-AE4D-59DB1F274AE8}"/>
    <cellStyle name="Komma 3 3 2 8 4 2 3 2" xfId="37634" xr:uid="{92B5AFF2-2E3C-4E2A-BB15-3EE0A82EB952}"/>
    <cellStyle name="Komma 3 3 2 8 4 2 3 3" xfId="43182" xr:uid="{440482C5-2BFD-4779-BD49-8B333977062B}"/>
    <cellStyle name="Komma 3 3 2 8 4 2 4" xfId="21133" xr:uid="{B546B097-CE5E-41C8-A4A1-FD1BBEB0F450}"/>
    <cellStyle name="Komma 3 3 2 8 4 2 4 2" xfId="48629" xr:uid="{55CAD52A-B5D2-480F-AEA6-C2C9130DEB49}"/>
    <cellStyle name="Komma 3 3 2 8 4 2 5" xfId="26640" xr:uid="{AFC7F269-C43D-425A-84CE-757E02C9D386}"/>
    <cellStyle name="Komma 3 3 2 8 4 3" xfId="7595" xr:uid="{39E29070-093A-4A12-8D92-257C7A4EB1CE}"/>
    <cellStyle name="Komma 3 3 2 8 4 3 2" xfId="29664" xr:uid="{C5875131-9ADB-49C8-A3EA-3C81CB543330}"/>
    <cellStyle name="Komma 3 3 2 8 4 4" xfId="12961" xr:uid="{51AD08F3-6F48-4918-AFB2-552D6DD6DA94}"/>
    <cellStyle name="Komma 3 3 2 8 4 4 2" xfId="35030" xr:uid="{07BEF54B-DA02-42A5-83E6-8E9274D7875C}"/>
    <cellStyle name="Komma 3 3 2 8 4 4 3" xfId="40578" xr:uid="{AF6160C1-7BE0-4060-8A43-B994A4F1BB38}"/>
    <cellStyle name="Komma 3 3 2 8 4 5" xfId="18529" xr:uid="{6F732CF3-9FD5-41A4-BA86-EB3F5CB3C34D}"/>
    <cellStyle name="Komma 3 3 2 8 4 5 2" xfId="46146" xr:uid="{C390C866-DAE2-4E80-82E1-07C16743D9E5}"/>
    <cellStyle name="Komma 3 3 2 8 4 6" xfId="24157" xr:uid="{37473E9E-542F-4F3B-AC0E-6A0C058D7876}"/>
    <cellStyle name="Komma 3 3 2 8 5" xfId="2989" xr:uid="{63ECA0B9-5376-4269-9C03-63D18B5445F6}"/>
    <cellStyle name="Komma 3 3 2 8 5 2" xfId="8516" xr:uid="{24B48772-E72A-459B-9F68-6AE805C81718}"/>
    <cellStyle name="Komma 3 3 2 8 5 2 2" xfId="30585" xr:uid="{16D74F01-F196-49BB-BC22-9CC4BEB7CD0A}"/>
    <cellStyle name="Komma 3 3 2 8 5 3" xfId="13983" xr:uid="{59E35EC4-C9FD-4637-9CC6-29AE9176F27D}"/>
    <cellStyle name="Komma 3 3 2 8 5 3 2" xfId="36052" xr:uid="{DBA9D4C4-37E5-4454-9DC3-F661D32A6C0D}"/>
    <cellStyle name="Komma 3 3 2 8 5 3 3" xfId="41600" xr:uid="{46737C4A-A808-4899-9FF2-E0535BE3DFAA}"/>
    <cellStyle name="Komma 3 3 2 8 5 4" xfId="19551" xr:uid="{90D932C9-95D7-4B46-B828-C759B1F09E0B}"/>
    <cellStyle name="Komma 3 3 2 8 5 4 2" xfId="47067" xr:uid="{564DC66A-E706-4E76-971D-A90A3BE20AC9}"/>
    <cellStyle name="Komma 3 3 2 8 5 5" xfId="25078" xr:uid="{2333B08C-1FE0-4338-B87D-397F645D3C4F}"/>
    <cellStyle name="Komma 3 3 2 8 6" xfId="5352" xr:uid="{7A5EFFB8-5AFB-4594-A061-2A445C69AC98}"/>
    <cellStyle name="Komma 3 3 2 8 6 2" xfId="10859" xr:uid="{A1AFE6B7-C60A-4F1C-8C5F-DEED6B92F49D}"/>
    <cellStyle name="Komma 3 3 2 8 6 2 2" xfId="32928" xr:uid="{E3D0FD42-549D-4DA3-9998-FEF6F6759D0C}"/>
    <cellStyle name="Komma 3 3 2 8 6 3" xfId="16346" xr:uid="{EC75E0E3-643E-4332-9D20-278921E125CA}"/>
    <cellStyle name="Komma 3 3 2 8 6 3 2" xfId="38415" xr:uid="{9908482A-970D-4C6B-944C-244DB4794EB6}"/>
    <cellStyle name="Komma 3 3 2 8 6 3 3" xfId="43963" xr:uid="{CB77FB20-2F72-4841-A715-8CFA82B61E0D}"/>
    <cellStyle name="Komma 3 3 2 8 6 4" xfId="21914" xr:uid="{D6C21C34-0788-4033-93DB-A17C1BAA9DDD}"/>
    <cellStyle name="Komma 3 3 2 8 6 4 2" xfId="49410" xr:uid="{08D3A278-C1A0-45FA-AF19-463DE57F073D}"/>
    <cellStyle name="Komma 3 3 2 8 6 5" xfId="27421" xr:uid="{29B3A6C2-910A-4D61-AD91-BF7224A98C9D}"/>
    <cellStyle name="Komma 3 3 2 8 7" xfId="6013" xr:uid="{0797C944-4FC1-495D-8CB0-1DD73BB5A420}"/>
    <cellStyle name="Komma 3 3 2 8 7 2" xfId="28082" xr:uid="{435E6DBB-718F-49A7-AB8D-C8E496C8E4A9}"/>
    <cellStyle name="Komma 3 3 2 8 8" xfId="11399" xr:uid="{0AA7AA36-2725-470A-872E-70A8AD3559F6}"/>
    <cellStyle name="Komma 3 3 2 8 8 2" xfId="33468" xr:uid="{451E6178-6EA1-4096-80A0-8C32B96E5D03}"/>
    <cellStyle name="Komma 3 3 2 8 8 3" xfId="39016" xr:uid="{8859BA33-BD32-46C0-86CC-E732AB67B702}"/>
    <cellStyle name="Komma 3 3 2 8 9" xfId="16947" xr:uid="{A42FD9F2-EADA-466C-A69C-946F11BA8B1B}"/>
    <cellStyle name="Komma 3 3 2 8 9 2" xfId="44564" xr:uid="{CC526125-BCA1-4E8C-B3B5-8A01B7719C70}"/>
    <cellStyle name="Komma 3 3 2 9" xfId="425" xr:uid="{2C6AF4B8-C510-4E9A-823C-C58044A3734B}"/>
    <cellStyle name="Komma 3 3 2 9 10" xfId="22615" xr:uid="{3B8D7CF0-89EB-4654-9A9B-D420D0DDEA95}"/>
    <cellStyle name="Komma 3 3 2 9 2" xfId="846" xr:uid="{D3A1C31E-03E2-4794-B7BD-D80FE85E36E6}"/>
    <cellStyle name="Komma 3 3 2 9 2 2" xfId="1647" xr:uid="{66103CE7-5BB4-4A36-B348-ECD8F8423AEA}"/>
    <cellStyle name="Komma 3 3 2 9 2 2 2" xfId="4251" xr:uid="{A762CEE2-A448-4A8C-8C9B-DDED86C00A75}"/>
    <cellStyle name="Komma 3 3 2 9 2 2 2 2" xfId="9758" xr:uid="{D7A45118-3CF0-4072-B7CB-FFC45FCA4BC3}"/>
    <cellStyle name="Komma 3 3 2 9 2 2 2 2 2" xfId="31827" xr:uid="{8264D818-0753-4A12-8394-62C4FE5E5CD9}"/>
    <cellStyle name="Komma 3 3 2 9 2 2 2 3" xfId="15245" xr:uid="{039EF6C7-99AF-4320-AFA1-8E81A72157CB}"/>
    <cellStyle name="Komma 3 3 2 9 2 2 2 3 2" xfId="37314" xr:uid="{2CF88E6C-C3B7-4770-AFCB-084A170538D2}"/>
    <cellStyle name="Komma 3 3 2 9 2 2 2 3 3" xfId="42862" xr:uid="{75043487-4954-490A-A715-1B31198E9F0C}"/>
    <cellStyle name="Komma 3 3 2 9 2 2 2 4" xfId="20813" xr:uid="{38E22C22-AD31-4D84-A76C-04C58D8F7486}"/>
    <cellStyle name="Komma 3 3 2 9 2 2 2 4 2" xfId="48309" xr:uid="{EB10D26A-DE30-45B6-AF3B-222B135E53A5}"/>
    <cellStyle name="Komma 3 3 2 9 2 2 2 5" xfId="26320" xr:uid="{2637D051-0DED-40B9-A8E8-B38371ACF49C}"/>
    <cellStyle name="Komma 3 3 2 9 2 2 3" xfId="7275" xr:uid="{AE1F5901-6345-4BE6-AAD1-37C381105228}"/>
    <cellStyle name="Komma 3 3 2 9 2 2 3 2" xfId="29344" xr:uid="{43BCAB4E-A798-4DF5-A744-985A12CE0887}"/>
    <cellStyle name="Komma 3 3 2 9 2 2 4" xfId="12641" xr:uid="{3419144D-2A52-49AC-881C-7A9492F7AFA3}"/>
    <cellStyle name="Komma 3 3 2 9 2 2 4 2" xfId="34710" xr:uid="{97C41F05-E775-4276-A519-A455D705BEEE}"/>
    <cellStyle name="Komma 3 3 2 9 2 2 4 3" xfId="40258" xr:uid="{2DB9E80C-0C4A-412A-BFF3-9F3D52FFAF46}"/>
    <cellStyle name="Komma 3 3 2 9 2 2 5" xfId="18209" xr:uid="{EFC9C043-F0A7-496F-BCFE-1B12A8C52E5C}"/>
    <cellStyle name="Komma 3 3 2 9 2 2 5 2" xfId="45826" xr:uid="{F7272520-C7CA-47F0-9111-05BDE9EFEBF4}"/>
    <cellStyle name="Komma 3 3 2 9 2 2 6" xfId="23837" xr:uid="{77B47088-39B2-4D1A-A7EF-2788E38A099B}"/>
    <cellStyle name="Komma 3 3 2 9 2 3" xfId="2428" xr:uid="{22643382-E443-4D78-9BC2-61C7805E453C}"/>
    <cellStyle name="Komma 3 3 2 9 2 3 2" xfId="5032" xr:uid="{C7C2020B-D114-4C28-93DF-BF39D35468FF}"/>
    <cellStyle name="Komma 3 3 2 9 2 3 2 2" xfId="10539" xr:uid="{0720B928-1506-42C8-86C6-613EF507E98F}"/>
    <cellStyle name="Komma 3 3 2 9 2 3 2 2 2" xfId="32608" xr:uid="{1E6EAD21-EC26-4D0B-BC8E-3A269C0EC9CA}"/>
    <cellStyle name="Komma 3 3 2 9 2 3 2 3" xfId="16026" xr:uid="{BBA1F2F1-08D7-4E83-A40D-82D976B7600E}"/>
    <cellStyle name="Komma 3 3 2 9 2 3 2 3 2" xfId="38095" xr:uid="{7B006301-A790-4ED7-81C9-116B0AA422F7}"/>
    <cellStyle name="Komma 3 3 2 9 2 3 2 3 3" xfId="43643" xr:uid="{9098C6E4-57C7-4929-A72D-CF034E223E04}"/>
    <cellStyle name="Komma 3 3 2 9 2 3 2 4" xfId="21594" xr:uid="{0162D7F2-5093-4465-B7FE-A51BB6B2F402}"/>
    <cellStyle name="Komma 3 3 2 9 2 3 2 4 2" xfId="49090" xr:uid="{CB63E5A0-487F-4308-989B-2D1FFF612A00}"/>
    <cellStyle name="Komma 3 3 2 9 2 3 2 5" xfId="27101" xr:uid="{7BD8AA17-862D-486A-A693-735FD7498756}"/>
    <cellStyle name="Komma 3 3 2 9 2 3 3" xfId="8056" xr:uid="{66F34205-3071-4756-B5CB-0A6EACD0214C}"/>
    <cellStyle name="Komma 3 3 2 9 2 3 3 2" xfId="30125" xr:uid="{2DB4EE5E-1014-4E1A-B3E7-806C86554D75}"/>
    <cellStyle name="Komma 3 3 2 9 2 3 4" xfId="13422" xr:uid="{962C5786-3D8F-4ADC-AD30-5D2A1DE5DCFE}"/>
    <cellStyle name="Komma 3 3 2 9 2 3 4 2" xfId="35491" xr:uid="{0D1A053A-BC65-49FE-9A1D-6838FD7D59AD}"/>
    <cellStyle name="Komma 3 3 2 9 2 3 4 3" xfId="41039" xr:uid="{FBA82D49-73B5-467B-A23A-15004A856C92}"/>
    <cellStyle name="Komma 3 3 2 9 2 3 5" xfId="18990" xr:uid="{BA8A5335-4493-40D9-993B-B7E6EED666A6}"/>
    <cellStyle name="Komma 3 3 2 9 2 3 5 2" xfId="46607" xr:uid="{92C61FD9-4176-48BB-94D0-0A99526F7B44}"/>
    <cellStyle name="Komma 3 3 2 9 2 3 6" xfId="24618" xr:uid="{F57AFD01-DA96-4791-B4CA-16C5B54123A8}"/>
    <cellStyle name="Komma 3 3 2 9 2 4" xfId="3450" xr:uid="{1DC0A0CC-FD50-435A-907F-CA5B4D30803D}"/>
    <cellStyle name="Komma 3 3 2 9 2 4 2" xfId="8977" xr:uid="{871E546C-8D6F-4625-9ACA-8CA09B86EAFD}"/>
    <cellStyle name="Komma 3 3 2 9 2 4 2 2" xfId="31046" xr:uid="{48DD668E-9512-4242-AD92-F7965E9804FF}"/>
    <cellStyle name="Komma 3 3 2 9 2 4 3" xfId="14444" xr:uid="{EBB7019B-61E1-4D64-B857-8A7346479DCC}"/>
    <cellStyle name="Komma 3 3 2 9 2 4 3 2" xfId="36513" xr:uid="{D7EE0BDC-3689-4D69-9236-D264B0685F10}"/>
    <cellStyle name="Komma 3 3 2 9 2 4 3 3" xfId="42061" xr:uid="{09FD15A3-347A-4E52-ADCE-FD94FC44C861}"/>
    <cellStyle name="Komma 3 3 2 9 2 4 4" xfId="20012" xr:uid="{30548186-FE40-4164-8BD6-8445C35BB3AD}"/>
    <cellStyle name="Komma 3 3 2 9 2 4 4 2" xfId="47528" xr:uid="{ABB688D0-106D-4001-8FA8-3E0976293E4E}"/>
    <cellStyle name="Komma 3 3 2 9 2 4 5" xfId="25539" xr:uid="{318E4264-530A-4D24-987E-7C364B3FD355}"/>
    <cellStyle name="Komma 3 3 2 9 2 5" xfId="6474" xr:uid="{F08F40A4-DCBA-448E-A562-1CBBCD321481}"/>
    <cellStyle name="Komma 3 3 2 9 2 5 2" xfId="28543" xr:uid="{5ECA43D1-B602-4458-8DE6-95FF3364DD90}"/>
    <cellStyle name="Komma 3 3 2 9 2 6" xfId="11860" xr:uid="{2AAD69E9-EAB4-4820-B6C8-C27FEC2628AB}"/>
    <cellStyle name="Komma 3 3 2 9 2 6 2" xfId="33929" xr:uid="{26AD39C0-B27A-43C3-8660-EB60EF59FB27}"/>
    <cellStyle name="Komma 3 3 2 9 2 6 3" xfId="39477" xr:uid="{468886F3-475E-4012-8FA0-AF6CBCFB0693}"/>
    <cellStyle name="Komma 3 3 2 9 2 7" xfId="17408" xr:uid="{87144560-E3C1-4C1C-BC1B-A4312CD4710A}"/>
    <cellStyle name="Komma 3 3 2 9 2 7 2" xfId="45025" xr:uid="{5FF1CF7E-FBEB-4CB3-AA31-B07257D9F7D2}"/>
    <cellStyle name="Komma 3 3 2 9 2 8" xfId="23036" xr:uid="{86E8C697-ACFB-46A6-8614-ADE0500613D1}"/>
    <cellStyle name="Komma 3 3 2 9 3" xfId="1226" xr:uid="{0299A403-4744-4DED-A8D8-52A4066EC26A}"/>
    <cellStyle name="Komma 3 3 2 9 3 2" xfId="3830" xr:uid="{018EC485-6C7C-4083-AD30-5DAFAD667F43}"/>
    <cellStyle name="Komma 3 3 2 9 3 2 2" xfId="9337" xr:uid="{81D055A0-E0AD-41FC-BF23-65D73672122F}"/>
    <cellStyle name="Komma 3 3 2 9 3 2 2 2" xfId="31406" xr:uid="{12CBB7D1-2BE1-4060-81CE-27CC7175F8B0}"/>
    <cellStyle name="Komma 3 3 2 9 3 2 3" xfId="14824" xr:uid="{91F37538-E944-474C-98A9-162EF947AD1C}"/>
    <cellStyle name="Komma 3 3 2 9 3 2 3 2" xfId="36893" xr:uid="{B8E8658C-E4D0-429B-ABD6-57775332D782}"/>
    <cellStyle name="Komma 3 3 2 9 3 2 3 3" xfId="42441" xr:uid="{62F09A6C-35AC-4DE2-9FC2-0890AA778A46}"/>
    <cellStyle name="Komma 3 3 2 9 3 2 4" xfId="20392" xr:uid="{6C5C25AA-898F-4FAD-9065-F682F0107958}"/>
    <cellStyle name="Komma 3 3 2 9 3 2 4 2" xfId="47888" xr:uid="{92C023E2-6A0C-4E28-8402-0154C784365D}"/>
    <cellStyle name="Komma 3 3 2 9 3 2 5" xfId="25899" xr:uid="{84D38347-5B10-4957-B88B-827BF7CF9FC8}"/>
    <cellStyle name="Komma 3 3 2 9 3 3" xfId="6854" xr:uid="{735939B4-91BE-4BB3-B56B-4711C70E09FA}"/>
    <cellStyle name="Komma 3 3 2 9 3 3 2" xfId="28923" xr:uid="{BACAF034-4173-420B-8564-547C6DE706EF}"/>
    <cellStyle name="Komma 3 3 2 9 3 4" xfId="12220" xr:uid="{AC2BAC49-C908-438D-BABD-8D67974E3B27}"/>
    <cellStyle name="Komma 3 3 2 9 3 4 2" xfId="34289" xr:uid="{AA0A1611-B7E9-4EF0-A0C6-9DA4B7DF88AF}"/>
    <cellStyle name="Komma 3 3 2 9 3 4 3" xfId="39837" xr:uid="{AF8D7504-750D-4F70-A07F-B3971DD869F2}"/>
    <cellStyle name="Komma 3 3 2 9 3 5" xfId="17788" xr:uid="{6A94E377-D73D-4A0E-B5AA-FF518992F646}"/>
    <cellStyle name="Komma 3 3 2 9 3 5 2" xfId="45405" xr:uid="{FAFA92DF-9173-4E2D-9B0E-33E00E7FFA94}"/>
    <cellStyle name="Komma 3 3 2 9 3 6" xfId="23416" xr:uid="{B28AC6E3-D98C-4FF3-B5B7-0C8C5E3A4158}"/>
    <cellStyle name="Komma 3 3 2 9 4" xfId="2007" xr:uid="{AADD305F-FA31-4CC1-A00A-26BF70E1BA65}"/>
    <cellStyle name="Komma 3 3 2 9 4 2" xfId="4611" xr:uid="{E7C66F08-8566-477C-9284-72BEDE3165D2}"/>
    <cellStyle name="Komma 3 3 2 9 4 2 2" xfId="10118" xr:uid="{B61F50AA-F678-4BC9-86F3-B6F823088280}"/>
    <cellStyle name="Komma 3 3 2 9 4 2 2 2" xfId="32187" xr:uid="{C5B789F5-CE35-45A7-B743-34D2BB6F94BE}"/>
    <cellStyle name="Komma 3 3 2 9 4 2 3" xfId="15605" xr:uid="{15BE8C44-E017-40D9-838B-5D3217DAE299}"/>
    <cellStyle name="Komma 3 3 2 9 4 2 3 2" xfId="37674" xr:uid="{CF1CDE46-9CDE-47E0-8AFA-F7585807B06C}"/>
    <cellStyle name="Komma 3 3 2 9 4 2 3 3" xfId="43222" xr:uid="{159DE23A-E220-482C-BAC3-9E9A471F42AA}"/>
    <cellStyle name="Komma 3 3 2 9 4 2 4" xfId="21173" xr:uid="{96790DAD-5EF3-462B-B6E5-5D27F4D42E93}"/>
    <cellStyle name="Komma 3 3 2 9 4 2 4 2" xfId="48669" xr:uid="{0E059D02-0042-48A0-8D54-44BD38ACA918}"/>
    <cellStyle name="Komma 3 3 2 9 4 2 5" xfId="26680" xr:uid="{19985C13-5615-4BA0-863C-A273AD33A2A8}"/>
    <cellStyle name="Komma 3 3 2 9 4 3" xfId="7635" xr:uid="{386DBFCA-008C-4A9F-A02D-7463706E9B05}"/>
    <cellStyle name="Komma 3 3 2 9 4 3 2" xfId="29704" xr:uid="{B411E55B-BC28-4D8E-9C09-AA1D6772890C}"/>
    <cellStyle name="Komma 3 3 2 9 4 4" xfId="13001" xr:uid="{ED8B23E2-FC78-40F6-9010-B80BF5748D99}"/>
    <cellStyle name="Komma 3 3 2 9 4 4 2" xfId="35070" xr:uid="{6AFDE315-824C-4217-8E38-A0A65214BBD5}"/>
    <cellStyle name="Komma 3 3 2 9 4 4 3" xfId="40618" xr:uid="{3F57CA79-7F5F-4467-ACBA-FE80886A1097}"/>
    <cellStyle name="Komma 3 3 2 9 4 5" xfId="18569" xr:uid="{44773C4B-F81E-4DCB-B96E-97DC9582D16B}"/>
    <cellStyle name="Komma 3 3 2 9 4 5 2" xfId="46186" xr:uid="{9F721420-4748-494C-8EF6-3E8DBEA9163E}"/>
    <cellStyle name="Komma 3 3 2 9 4 6" xfId="24197" xr:uid="{5B05DFA2-C96C-4E65-8EFA-F1E3107EBE6B}"/>
    <cellStyle name="Komma 3 3 2 9 5" xfId="3029" xr:uid="{AD68C817-C8BA-4B7D-9CBE-5BA637D80324}"/>
    <cellStyle name="Komma 3 3 2 9 5 2" xfId="8556" xr:uid="{569FC7B9-3A40-4949-98D7-D1444F095243}"/>
    <cellStyle name="Komma 3 3 2 9 5 2 2" xfId="30625" xr:uid="{46AE174E-8E9E-4972-A7B1-9F5C1CC1FBA7}"/>
    <cellStyle name="Komma 3 3 2 9 5 3" xfId="14023" xr:uid="{DDFF912B-2C3F-4163-B3CF-880914EE1C2F}"/>
    <cellStyle name="Komma 3 3 2 9 5 3 2" xfId="36092" xr:uid="{316CCFB3-F058-40D7-B227-5C117EE8019F}"/>
    <cellStyle name="Komma 3 3 2 9 5 3 3" xfId="41640" xr:uid="{872A424E-1331-4715-A2B3-CF7FB46F64BA}"/>
    <cellStyle name="Komma 3 3 2 9 5 4" xfId="19591" xr:uid="{9E7794F8-56FA-4156-8CA0-584E36F278AB}"/>
    <cellStyle name="Komma 3 3 2 9 5 4 2" xfId="47107" xr:uid="{53172819-59FB-4B4E-BC36-3675E76F2888}"/>
    <cellStyle name="Komma 3 3 2 9 5 5" xfId="25118" xr:uid="{B0A3465C-CE91-45AE-9704-2ACF11A6AEAF}"/>
    <cellStyle name="Komma 3 3 2 9 6" xfId="5392" xr:uid="{A72B1626-528F-41CE-B994-4052DF170084}"/>
    <cellStyle name="Komma 3 3 2 9 6 2" xfId="10899" xr:uid="{844BC216-15B1-49CA-AF11-C9986525440C}"/>
    <cellStyle name="Komma 3 3 2 9 6 2 2" xfId="32968" xr:uid="{4C6AFDBB-80D3-4EEF-A97C-401DA0B73434}"/>
    <cellStyle name="Komma 3 3 2 9 6 3" xfId="16386" xr:uid="{CE59A073-C7DA-448E-8571-F75340771105}"/>
    <cellStyle name="Komma 3 3 2 9 6 3 2" xfId="38455" xr:uid="{175FC057-7F3E-4FA8-96D5-E07F0F78341B}"/>
    <cellStyle name="Komma 3 3 2 9 6 3 3" xfId="44003" xr:uid="{8E055745-C23E-4232-A049-920D241A9A35}"/>
    <cellStyle name="Komma 3 3 2 9 6 4" xfId="21954" xr:uid="{5B2E38EC-06CB-4247-B92D-4F7120E865C1}"/>
    <cellStyle name="Komma 3 3 2 9 6 4 2" xfId="49450" xr:uid="{DE812D2B-A326-4ECA-8CCF-9C4FCB0DF498}"/>
    <cellStyle name="Komma 3 3 2 9 6 5" xfId="27461" xr:uid="{41C2A4C6-6FCD-4C6A-B3CD-1CD1AE4B5B30}"/>
    <cellStyle name="Komma 3 3 2 9 7" xfId="6053" xr:uid="{771B408D-5D12-4DDB-92E1-B07FC93F7967}"/>
    <cellStyle name="Komma 3 3 2 9 7 2" xfId="28122" xr:uid="{4720A328-3FC7-48D7-9C30-BA8691E8FF74}"/>
    <cellStyle name="Komma 3 3 2 9 8" xfId="11439" xr:uid="{338002EF-9438-45BC-876B-A73169FBE5CA}"/>
    <cellStyle name="Komma 3 3 2 9 8 2" xfId="33508" xr:uid="{4E084D7F-321A-4C27-A34E-8CC99F39D6C7}"/>
    <cellStyle name="Komma 3 3 2 9 8 3" xfId="39056" xr:uid="{2AB8BC21-D1D5-47DC-9D3F-A7383751DCE5}"/>
    <cellStyle name="Komma 3 3 2 9 9" xfId="16987" xr:uid="{AE6CF949-DACB-469C-902F-850B04166D8A}"/>
    <cellStyle name="Komma 3 3 2 9 9 2" xfId="44604" xr:uid="{95602464-EFE6-47E6-9E2E-7ACE91E33713}"/>
    <cellStyle name="Komma 3 3 3" xfId="59" xr:uid="{D7EBE257-1A5F-4299-B0F1-866505A22395}"/>
    <cellStyle name="Komma 3 3 3 10" xfId="22254" xr:uid="{86731DC3-2C06-4018-AE5C-E3788C7684B8}"/>
    <cellStyle name="Komma 3 3 3 2" xfId="138" xr:uid="{27244CEF-C925-4BF5-BF83-8CBBE667938F}"/>
    <cellStyle name="Komma 3 3 3 2 2" xfId="564" xr:uid="{B3705572-D56F-4205-951D-EBE40CF817C9}"/>
    <cellStyle name="Komma 3 3 3 2 2 2" xfId="1365" xr:uid="{78527ECA-E761-4CC2-BE54-4B3E1D1C6672}"/>
    <cellStyle name="Komma 3 3 3 2 2 2 2" xfId="3969" xr:uid="{C884EDB4-BC38-4317-AF21-4AC96E888C49}"/>
    <cellStyle name="Komma 3 3 3 2 2 2 2 2" xfId="9476" xr:uid="{E6E2260C-582D-4D28-AD49-9242EFFA1001}"/>
    <cellStyle name="Komma 3 3 3 2 2 2 2 2 2" xfId="31545" xr:uid="{F0081118-F7D0-4456-94EB-B79DBFDD2282}"/>
    <cellStyle name="Komma 3 3 3 2 2 2 2 3" xfId="14963" xr:uid="{B42B89FB-3FEB-451F-94FA-559E81B1E7D5}"/>
    <cellStyle name="Komma 3 3 3 2 2 2 2 3 2" xfId="37032" xr:uid="{C34D6EA0-8A46-4908-B4EA-2A183040F5EB}"/>
    <cellStyle name="Komma 3 3 3 2 2 2 2 3 3" xfId="42580" xr:uid="{504DB98B-43F0-4116-AC2F-84E39A858BDF}"/>
    <cellStyle name="Komma 3 3 3 2 2 2 2 4" xfId="20531" xr:uid="{E7616A99-E0E0-4532-8A21-831BB8164DF0}"/>
    <cellStyle name="Komma 3 3 3 2 2 2 2 4 2" xfId="48027" xr:uid="{88650E8A-9EDB-416C-967F-D57F227E32C4}"/>
    <cellStyle name="Komma 3 3 3 2 2 2 2 5" xfId="26038" xr:uid="{4FE9086F-6DBD-4B7B-A79F-73D2517E40B8}"/>
    <cellStyle name="Komma 3 3 3 2 2 2 3" xfId="6993" xr:uid="{EAF05426-6A1D-433F-8C51-68382CEF1FFE}"/>
    <cellStyle name="Komma 3 3 3 2 2 2 3 2" xfId="29062" xr:uid="{570D41F9-9677-4356-9C56-98C9E9FCAC70}"/>
    <cellStyle name="Komma 3 3 3 2 2 2 4" xfId="12359" xr:uid="{F8C0EBAD-1C0C-4B22-A6D2-8FCCD1AD538E}"/>
    <cellStyle name="Komma 3 3 3 2 2 2 4 2" xfId="34428" xr:uid="{FAAE2396-A9E8-4A6B-A236-29570E987A00}"/>
    <cellStyle name="Komma 3 3 3 2 2 2 4 3" xfId="39976" xr:uid="{E23C6487-5E1C-4B4A-979C-74646259C9FC}"/>
    <cellStyle name="Komma 3 3 3 2 2 2 5" xfId="17927" xr:uid="{56B57FFA-E3E6-4D8A-9CEB-EB8308F91A29}"/>
    <cellStyle name="Komma 3 3 3 2 2 2 5 2" xfId="45544" xr:uid="{F24D9274-DAF0-4CC9-9EC3-F04D4CECA41D}"/>
    <cellStyle name="Komma 3 3 3 2 2 2 6" xfId="23555" xr:uid="{7848AD8A-947C-4A89-8020-308DA9270CB8}"/>
    <cellStyle name="Komma 3 3 3 2 2 3" xfId="2146" xr:uid="{1040E715-DF05-42A0-AF2C-C99DCA1B50BF}"/>
    <cellStyle name="Komma 3 3 3 2 2 3 2" xfId="4750" xr:uid="{32CD171B-7009-4CD5-8D42-296C5BA1C84A}"/>
    <cellStyle name="Komma 3 3 3 2 2 3 2 2" xfId="10257" xr:uid="{B0E57E88-CAE3-43B2-A543-08E52EF86935}"/>
    <cellStyle name="Komma 3 3 3 2 2 3 2 2 2" xfId="32326" xr:uid="{2FA2B44B-B7B6-4AAF-B560-9F300DBF2076}"/>
    <cellStyle name="Komma 3 3 3 2 2 3 2 3" xfId="15744" xr:uid="{9856FBAC-B3A7-450D-83B0-7C573FF8D7F1}"/>
    <cellStyle name="Komma 3 3 3 2 2 3 2 3 2" xfId="37813" xr:uid="{253571C0-1B9D-4488-A620-343DE1D65357}"/>
    <cellStyle name="Komma 3 3 3 2 2 3 2 3 3" xfId="43361" xr:uid="{C3F8BB0C-F8F5-436E-9019-D1D83210030A}"/>
    <cellStyle name="Komma 3 3 3 2 2 3 2 4" xfId="21312" xr:uid="{F88247C1-1864-4C76-AF86-08630644D8C8}"/>
    <cellStyle name="Komma 3 3 3 2 2 3 2 4 2" xfId="48808" xr:uid="{097F542A-3A46-40DD-BF5A-DE2C34987D66}"/>
    <cellStyle name="Komma 3 3 3 2 2 3 2 5" xfId="26819" xr:uid="{0ECB8D1D-8D04-4166-9FFD-C8119FF6A9C6}"/>
    <cellStyle name="Komma 3 3 3 2 2 3 3" xfId="7774" xr:uid="{FCF43DF1-109E-488E-9106-2EE698C52536}"/>
    <cellStyle name="Komma 3 3 3 2 2 3 3 2" xfId="29843" xr:uid="{1A705BDB-ED8A-403C-8A96-DB82CAFA61FB}"/>
    <cellStyle name="Komma 3 3 3 2 2 3 4" xfId="13140" xr:uid="{D9A9A364-B1ED-470E-997A-D0588CFA0FBB}"/>
    <cellStyle name="Komma 3 3 3 2 2 3 4 2" xfId="35209" xr:uid="{34DE299B-7295-4177-961A-AA7F56F46D04}"/>
    <cellStyle name="Komma 3 3 3 2 2 3 4 3" xfId="40757" xr:uid="{A00D688E-B214-4362-8E7C-1EB9528E5AE4}"/>
    <cellStyle name="Komma 3 3 3 2 2 3 5" xfId="18708" xr:uid="{F6015CF6-3DD6-4654-BE8F-A58A6B289A16}"/>
    <cellStyle name="Komma 3 3 3 2 2 3 5 2" xfId="46325" xr:uid="{8CF6CA78-0BE2-45D9-9FFA-F99B66705DC0}"/>
    <cellStyle name="Komma 3 3 3 2 2 3 6" xfId="24336" xr:uid="{45724FC9-39E5-4CF7-A780-7071DF94EC54}"/>
    <cellStyle name="Komma 3 3 3 2 2 4" xfId="3168" xr:uid="{AACCE779-1F42-49D3-9357-DCB00269B05F}"/>
    <cellStyle name="Komma 3 3 3 2 2 4 2" xfId="8695" xr:uid="{27B63C05-7F46-4CFB-A2BB-17CCC61A2AF5}"/>
    <cellStyle name="Komma 3 3 3 2 2 4 2 2" xfId="30764" xr:uid="{845C15EE-C0F2-4DA6-A6E5-852CF21DF27C}"/>
    <cellStyle name="Komma 3 3 3 2 2 4 3" xfId="14162" xr:uid="{C0EAF64C-D6B2-43AE-9766-737D579E859A}"/>
    <cellStyle name="Komma 3 3 3 2 2 4 3 2" xfId="36231" xr:uid="{299BF4A2-D480-4249-9028-0461FCAA8CC8}"/>
    <cellStyle name="Komma 3 3 3 2 2 4 3 3" xfId="41779" xr:uid="{13B881BE-DAA9-45C5-95E4-31D2D3783F95}"/>
    <cellStyle name="Komma 3 3 3 2 2 4 4" xfId="19730" xr:uid="{309E6085-9A2C-45AE-A3EF-304742A2D697}"/>
    <cellStyle name="Komma 3 3 3 2 2 4 4 2" xfId="47246" xr:uid="{4B55553F-3E1B-44AA-ABF9-40F1DC632CF5}"/>
    <cellStyle name="Komma 3 3 3 2 2 4 5" xfId="25257" xr:uid="{4B43AF5B-F6D8-4113-9687-52528C76DE68}"/>
    <cellStyle name="Komma 3 3 3 2 2 5" xfId="6192" xr:uid="{A294C6B1-490B-43D4-A4DE-A97C94140A06}"/>
    <cellStyle name="Komma 3 3 3 2 2 5 2" xfId="28261" xr:uid="{C8317878-668D-4C6A-99F8-B01DD968E241}"/>
    <cellStyle name="Komma 3 3 3 2 2 6" xfId="11578" xr:uid="{C555FFCE-65D6-40CF-946D-8BB68E0F6890}"/>
    <cellStyle name="Komma 3 3 3 2 2 6 2" xfId="33647" xr:uid="{236B2B41-70A3-4F5F-B1F3-E9F81AD14F8E}"/>
    <cellStyle name="Komma 3 3 3 2 2 6 3" xfId="39195" xr:uid="{06B7F95D-4F63-4575-AE4F-19F9D7B1350C}"/>
    <cellStyle name="Komma 3 3 3 2 2 7" xfId="17126" xr:uid="{53F3AD1F-396E-4D45-A6EF-7747719ADE10}"/>
    <cellStyle name="Komma 3 3 3 2 2 7 2" xfId="44743" xr:uid="{B16C8D36-D091-40F6-805A-E3953AFF780C}"/>
    <cellStyle name="Komma 3 3 3 2 2 8" xfId="22754" xr:uid="{DD2A856B-5BD8-48E0-B4EB-9693146ED077}"/>
    <cellStyle name="Komma 3 3 3 2 3" xfId="2747" xr:uid="{28596775-7E37-4242-B194-9D37A4D07E80}"/>
    <cellStyle name="Komma 3 3 3 2 3 2" xfId="13741" xr:uid="{8920B561-2D34-4A2C-B084-04AFE6D613A9}"/>
    <cellStyle name="Komma 3 3 3 2 3 2 2" xfId="35810" xr:uid="{40F007A0-7C59-4957-A4FE-BEC93D39E0A2}"/>
    <cellStyle name="Komma 3 3 3 2 3 2 3" xfId="41358" xr:uid="{86F821C4-0F70-45B2-A7DB-03F56783D77B}"/>
    <cellStyle name="Komma 3 3 3 2 3 3" xfId="19309" xr:uid="{BF8B7B4D-9010-41ED-974D-C020EB4F5A9C}"/>
    <cellStyle name="Komma 3 3 3 2 3 4" xfId="38682" xr:uid="{1114ED7D-E0FC-41DA-98BE-B2C60C619B52}"/>
    <cellStyle name="Komma 3 3 3 2 4" xfId="5771" xr:uid="{B5AC1F31-38C3-484B-B201-F14122493F82}"/>
    <cellStyle name="Komma 3 3 3 2 4 2" xfId="27840" xr:uid="{90CAADA7-A3FE-400B-977B-59B5D3997AC0}"/>
    <cellStyle name="Komma 3 3 3 2 5" xfId="16705" xr:uid="{A630C51E-E197-4CEB-96D6-002B62876B38}"/>
    <cellStyle name="Komma 3 3 3 2 5 2" xfId="44322" xr:uid="{A5769687-1524-4BED-B0DC-E28D009EA83F}"/>
    <cellStyle name="Komma 3 3 3 2 6" xfId="22333" xr:uid="{0227B19C-9E06-4043-B8AD-5572C86368F3}"/>
    <cellStyle name="Komma 3 3 3 3" xfId="243" xr:uid="{C59A3EED-EBF8-4E74-B287-6848B9ADB97E}"/>
    <cellStyle name="Komma 3 3 3 3 2" xfId="666" xr:uid="{8FFAFD62-DEA0-4690-97B4-ED8E4942F3CB}"/>
    <cellStyle name="Komma 3 3 3 3 2 2" xfId="1467" xr:uid="{A6351C68-DFDA-4F45-9B55-924870063FD6}"/>
    <cellStyle name="Komma 3 3 3 3 2 2 2" xfId="4071" xr:uid="{6AB2C281-044A-45EF-A7F6-E1393BDA1109}"/>
    <cellStyle name="Komma 3 3 3 3 2 2 2 2" xfId="9578" xr:uid="{0575242F-1A7E-47F1-9A8F-87DC9DEBC067}"/>
    <cellStyle name="Komma 3 3 3 3 2 2 2 2 2" xfId="31647" xr:uid="{75FC68E7-F2D4-4BFE-809C-B6F6195D0766}"/>
    <cellStyle name="Komma 3 3 3 3 2 2 2 3" xfId="15065" xr:uid="{860926E6-B229-466E-A282-AE361E91E980}"/>
    <cellStyle name="Komma 3 3 3 3 2 2 2 3 2" xfId="37134" xr:uid="{9BB196CE-3D7D-46C9-97AC-7129C14DD219}"/>
    <cellStyle name="Komma 3 3 3 3 2 2 2 3 3" xfId="42682" xr:uid="{9221F077-F01D-4145-B2BE-920BC09204AB}"/>
    <cellStyle name="Komma 3 3 3 3 2 2 2 4" xfId="20633" xr:uid="{174502AC-65B4-4DAA-9B1B-BDD093AC5BE8}"/>
    <cellStyle name="Komma 3 3 3 3 2 2 2 4 2" xfId="48129" xr:uid="{6F41EC3B-6FCC-4EA5-B6AE-B514A6AD2B7C}"/>
    <cellStyle name="Komma 3 3 3 3 2 2 2 5" xfId="26140" xr:uid="{7701C38A-8B9C-4FE0-BFBB-0F5755C4E16D}"/>
    <cellStyle name="Komma 3 3 3 3 2 2 3" xfId="7095" xr:uid="{36302459-636C-477F-9A4E-8D1033D82766}"/>
    <cellStyle name="Komma 3 3 3 3 2 2 3 2" xfId="29164" xr:uid="{302907C9-0602-4817-A4C3-CE36389DE3E0}"/>
    <cellStyle name="Komma 3 3 3 3 2 2 4" xfId="12461" xr:uid="{9A8AF4EC-5C49-4CA3-BCFF-44A7445F123A}"/>
    <cellStyle name="Komma 3 3 3 3 2 2 4 2" xfId="34530" xr:uid="{E45AAF8A-D7DD-42F5-9BEF-02A8FB23269B}"/>
    <cellStyle name="Komma 3 3 3 3 2 2 4 3" xfId="40078" xr:uid="{A00C4453-D524-4BA3-9252-F42742ADA6E7}"/>
    <cellStyle name="Komma 3 3 3 3 2 2 5" xfId="18029" xr:uid="{7D86CCE3-2FA0-4B58-9D16-C736C9490101}"/>
    <cellStyle name="Komma 3 3 3 3 2 2 5 2" xfId="45646" xr:uid="{356DE4A0-2622-40D0-AE3C-03088822D6A6}"/>
    <cellStyle name="Komma 3 3 3 3 2 2 6" xfId="23657" xr:uid="{E0637BD1-A016-48C0-8435-822EA3A1C247}"/>
    <cellStyle name="Komma 3 3 3 3 2 3" xfId="2248" xr:uid="{74F31F70-FC90-4C66-B16B-A6ABE21C359C}"/>
    <cellStyle name="Komma 3 3 3 3 2 3 2" xfId="4852" xr:uid="{4B359FE9-0088-4F7E-A9EE-9E4CC295F339}"/>
    <cellStyle name="Komma 3 3 3 3 2 3 2 2" xfId="10359" xr:uid="{3E0590DC-FC2E-418D-BF71-879339448692}"/>
    <cellStyle name="Komma 3 3 3 3 2 3 2 2 2" xfId="32428" xr:uid="{73576789-308B-4634-8273-FC4AD1B83C27}"/>
    <cellStyle name="Komma 3 3 3 3 2 3 2 3" xfId="15846" xr:uid="{CE26043F-8541-4DC8-A946-0B89310F3E68}"/>
    <cellStyle name="Komma 3 3 3 3 2 3 2 3 2" xfId="37915" xr:uid="{71D6E734-81CB-476A-9619-7CE4C176710C}"/>
    <cellStyle name="Komma 3 3 3 3 2 3 2 3 3" xfId="43463" xr:uid="{7A4A1A93-B79E-4DB5-B2EA-89FD7E314102}"/>
    <cellStyle name="Komma 3 3 3 3 2 3 2 4" xfId="21414" xr:uid="{053EAFE1-B99F-4C97-88FD-3E2CC6C78B8E}"/>
    <cellStyle name="Komma 3 3 3 3 2 3 2 4 2" xfId="48910" xr:uid="{BBA439A1-BC80-46A0-923C-76FD302D8187}"/>
    <cellStyle name="Komma 3 3 3 3 2 3 2 5" xfId="26921" xr:uid="{37DF98D0-3551-43DA-B167-7E6C5455947E}"/>
    <cellStyle name="Komma 3 3 3 3 2 3 3" xfId="7876" xr:uid="{BAF4AD07-B06F-4C48-885E-A02A8537838A}"/>
    <cellStyle name="Komma 3 3 3 3 2 3 3 2" xfId="29945" xr:uid="{3357CD51-D583-4ED9-8EF4-765421C364B4}"/>
    <cellStyle name="Komma 3 3 3 3 2 3 4" xfId="13242" xr:uid="{8AB356E8-C9C6-4A3F-BDFB-221DC953CEFD}"/>
    <cellStyle name="Komma 3 3 3 3 2 3 4 2" xfId="35311" xr:uid="{09E01AB1-6630-446E-A0F8-795696E87CA2}"/>
    <cellStyle name="Komma 3 3 3 3 2 3 4 3" xfId="40859" xr:uid="{E44FF5A8-BEBB-4279-B4BF-2376DF2E0899}"/>
    <cellStyle name="Komma 3 3 3 3 2 3 5" xfId="18810" xr:uid="{93327A60-A87F-4C77-A0D4-833D1C0587E7}"/>
    <cellStyle name="Komma 3 3 3 3 2 3 5 2" xfId="46427" xr:uid="{E992A5FA-E5BB-4A5A-8AD4-F5CC9E6CBE3C}"/>
    <cellStyle name="Komma 3 3 3 3 2 3 6" xfId="24438" xr:uid="{822A8B87-BF19-4EC3-8163-3D4634AD0B8F}"/>
    <cellStyle name="Komma 3 3 3 3 2 4" xfId="3270" xr:uid="{9815923D-9766-4708-BFF4-E28125775EE6}"/>
    <cellStyle name="Komma 3 3 3 3 2 4 2" xfId="8797" xr:uid="{574C8250-A54C-4E73-902B-AC11BBCB9CA3}"/>
    <cellStyle name="Komma 3 3 3 3 2 4 2 2" xfId="30866" xr:uid="{AF22B198-7BDF-4DAD-BA2C-A4483D5A67F4}"/>
    <cellStyle name="Komma 3 3 3 3 2 4 3" xfId="14264" xr:uid="{90DFC195-E3C7-4B5C-B744-1390B8C18E33}"/>
    <cellStyle name="Komma 3 3 3 3 2 4 3 2" xfId="36333" xr:uid="{8BE62868-0D26-4F3E-9A1A-A91168C7933E}"/>
    <cellStyle name="Komma 3 3 3 3 2 4 3 3" xfId="41881" xr:uid="{7748D1A0-68E1-4801-925F-9E09958F39A5}"/>
    <cellStyle name="Komma 3 3 3 3 2 4 4" xfId="19832" xr:uid="{2E2E821E-9D97-4692-A4E2-D62D9DEE8D59}"/>
    <cellStyle name="Komma 3 3 3 3 2 4 4 2" xfId="47348" xr:uid="{CE1DC09B-3A20-476B-A2A1-652B12AD239B}"/>
    <cellStyle name="Komma 3 3 3 3 2 4 5" xfId="25359" xr:uid="{3E70EE61-9B0F-4408-A120-50DB62DDA18D}"/>
    <cellStyle name="Komma 3 3 3 3 2 5" xfId="6294" xr:uid="{561F650A-5C71-4CDD-BAE1-1CE694A81E52}"/>
    <cellStyle name="Komma 3 3 3 3 2 5 2" xfId="28363" xr:uid="{7FA44341-4C6B-4DCD-8303-56519044AF86}"/>
    <cellStyle name="Komma 3 3 3 3 2 6" xfId="11680" xr:uid="{6CCAAB3E-9B29-42EE-8E51-35FC17A41E4C}"/>
    <cellStyle name="Komma 3 3 3 3 2 6 2" xfId="33749" xr:uid="{76372548-C982-466B-8C6D-AAA3A1F4560C}"/>
    <cellStyle name="Komma 3 3 3 3 2 6 3" xfId="39297" xr:uid="{F1AE2B30-FDF9-465A-BAE1-6DD418F8E603}"/>
    <cellStyle name="Komma 3 3 3 3 2 7" xfId="17228" xr:uid="{BB871AB8-DC72-41D6-9100-752EDA3329F1}"/>
    <cellStyle name="Komma 3 3 3 3 2 7 2" xfId="44845" xr:uid="{3F71D48A-0A75-4D02-809A-44620781F6BD}"/>
    <cellStyle name="Komma 3 3 3 3 2 8" xfId="22856" xr:uid="{7D30B8A6-C30C-4A10-854F-4577309DF9CA}"/>
    <cellStyle name="Komma 3 3 3 3 3" xfId="2849" xr:uid="{96C860C2-F53D-4426-92E9-7353254229A7}"/>
    <cellStyle name="Komma 3 3 3 3 3 2" xfId="13843" xr:uid="{0985DAAA-AAB6-4804-A9B2-08B1F9FFD48D}"/>
    <cellStyle name="Komma 3 3 3 3 3 2 2" xfId="35912" xr:uid="{1F6707FF-32E0-4A68-B783-6C54742AC822}"/>
    <cellStyle name="Komma 3 3 3 3 3 2 3" xfId="41460" xr:uid="{2425BF0A-3430-4311-8A7C-6BA2EEA5BA89}"/>
    <cellStyle name="Komma 3 3 3 3 3 3" xfId="19411" xr:uid="{7F873C2D-9219-471C-B5DF-A4CA163E3130}"/>
    <cellStyle name="Komma 3 3 3 3 3 4" xfId="38716" xr:uid="{6D2DB4AD-346A-4FA3-B04F-34DB20D4F74D}"/>
    <cellStyle name="Komma 3 3 3 3 4" xfId="5873" xr:uid="{892D9D89-7B6B-4B27-BFCA-11DCD72C6DAE}"/>
    <cellStyle name="Komma 3 3 3 3 4 2" xfId="27942" xr:uid="{A501A73D-6FCE-473A-ADD4-98A28F8D07A9}"/>
    <cellStyle name="Komma 3 3 3 3 5" xfId="16807" xr:uid="{9CA87241-07F2-4CBF-9198-8620B00708BE}"/>
    <cellStyle name="Komma 3 3 3 3 5 2" xfId="44424" xr:uid="{69933BBF-9194-4066-85EF-C0A4D1521562}"/>
    <cellStyle name="Komma 3 3 3 3 6" xfId="22435" xr:uid="{5DF1C2CB-4943-4504-A0BE-F331F7433A81}"/>
    <cellStyle name="Komma 3 3 3 4" xfId="343" xr:uid="{8FD9B527-C803-4264-AA30-263EC30E6437}"/>
    <cellStyle name="Komma 3 3 3 4 2" xfId="766" xr:uid="{C0EBBCA6-0001-412C-A167-1B7E6CC6E03C}"/>
    <cellStyle name="Komma 3 3 3 4 2 2" xfId="1567" xr:uid="{38EAD906-377F-4A95-8D13-966343394F91}"/>
    <cellStyle name="Komma 3 3 3 4 2 2 2" xfId="4171" xr:uid="{6DE1028F-5804-4CB2-9F1A-B151EA1E307C}"/>
    <cellStyle name="Komma 3 3 3 4 2 2 2 2" xfId="9678" xr:uid="{BB19F5D2-A923-48E7-BCED-8237CFFFF53B}"/>
    <cellStyle name="Komma 3 3 3 4 2 2 2 2 2" xfId="31747" xr:uid="{7D0FC4E8-7E5B-4E71-A211-DAC87DD7D306}"/>
    <cellStyle name="Komma 3 3 3 4 2 2 2 3" xfId="15165" xr:uid="{A30DCEDA-A8E9-4272-9994-C3266BB954EF}"/>
    <cellStyle name="Komma 3 3 3 4 2 2 2 3 2" xfId="37234" xr:uid="{C72BAA77-D1A5-41E4-8300-CB75EF3CC691}"/>
    <cellStyle name="Komma 3 3 3 4 2 2 2 3 3" xfId="42782" xr:uid="{C6BCC334-5D84-4799-809B-9F0350A6E4B7}"/>
    <cellStyle name="Komma 3 3 3 4 2 2 2 4" xfId="20733" xr:uid="{FF758064-C3D6-49E4-9D78-2A89174CCBD8}"/>
    <cellStyle name="Komma 3 3 3 4 2 2 2 4 2" xfId="48229" xr:uid="{D194A724-0FD5-45EB-983C-BD29E901C05A}"/>
    <cellStyle name="Komma 3 3 3 4 2 2 2 5" xfId="26240" xr:uid="{6743BD4A-5CF2-495F-A726-0488BC09C689}"/>
    <cellStyle name="Komma 3 3 3 4 2 2 3" xfId="7195" xr:uid="{848A2CEA-09E6-4648-9650-A11F6D2DB70A}"/>
    <cellStyle name="Komma 3 3 3 4 2 2 3 2" xfId="29264" xr:uid="{0D4245E5-E825-4F9E-ABB5-2FEAA78F36DF}"/>
    <cellStyle name="Komma 3 3 3 4 2 2 4" xfId="12561" xr:uid="{02DD8D0D-AFE8-4036-BDFC-CDD600E4B592}"/>
    <cellStyle name="Komma 3 3 3 4 2 2 4 2" xfId="34630" xr:uid="{B0F7FD58-7F8E-433B-BCBD-1CEAE5BAC87F}"/>
    <cellStyle name="Komma 3 3 3 4 2 2 4 3" xfId="40178" xr:uid="{4910C7CC-B79B-4B68-A6AD-D383C45F6316}"/>
    <cellStyle name="Komma 3 3 3 4 2 2 5" xfId="18129" xr:uid="{5D34FA80-0CFF-4CF0-BA56-8F55FA3D4F30}"/>
    <cellStyle name="Komma 3 3 3 4 2 2 5 2" xfId="45746" xr:uid="{F147CC8B-7F9F-451B-8C09-04977507ED6B}"/>
    <cellStyle name="Komma 3 3 3 4 2 2 6" xfId="23757" xr:uid="{1564082C-09FB-425C-B99B-E691F817C456}"/>
    <cellStyle name="Komma 3 3 3 4 2 3" xfId="2348" xr:uid="{DF66A070-440D-411F-A1D7-6C006916CEB4}"/>
    <cellStyle name="Komma 3 3 3 4 2 3 2" xfId="4952" xr:uid="{85FCCCC0-02AA-4E1E-93EE-01AD9792C900}"/>
    <cellStyle name="Komma 3 3 3 4 2 3 2 2" xfId="10459" xr:uid="{DE48BF79-6BBE-48EC-A71C-E1A800279945}"/>
    <cellStyle name="Komma 3 3 3 4 2 3 2 2 2" xfId="32528" xr:uid="{2D81D6A0-1380-4097-A92F-5F57ED57E9D8}"/>
    <cellStyle name="Komma 3 3 3 4 2 3 2 3" xfId="15946" xr:uid="{B74EF5A8-9273-4703-8CE4-72205BB03E27}"/>
    <cellStyle name="Komma 3 3 3 4 2 3 2 3 2" xfId="38015" xr:uid="{517D2473-0176-4481-88C9-039857FD9400}"/>
    <cellStyle name="Komma 3 3 3 4 2 3 2 3 3" xfId="43563" xr:uid="{7FCE3F87-C59E-4647-B388-D924833EEC8B}"/>
    <cellStyle name="Komma 3 3 3 4 2 3 2 4" xfId="21514" xr:uid="{B4A7D9ED-76F5-4E27-B3DD-C6532E42E098}"/>
    <cellStyle name="Komma 3 3 3 4 2 3 2 4 2" xfId="49010" xr:uid="{9F259644-C6CC-432F-B1AF-A7F5F8BF2B14}"/>
    <cellStyle name="Komma 3 3 3 4 2 3 2 5" xfId="27021" xr:uid="{0D1B7827-D3E5-4748-A3C3-2C446ED05B26}"/>
    <cellStyle name="Komma 3 3 3 4 2 3 3" xfId="7976" xr:uid="{80553870-3EC6-4D03-89DF-59D00EBA6217}"/>
    <cellStyle name="Komma 3 3 3 4 2 3 3 2" xfId="30045" xr:uid="{ECE25327-AF21-484C-87F3-C80269CDF34D}"/>
    <cellStyle name="Komma 3 3 3 4 2 3 4" xfId="13342" xr:uid="{E0E4C818-60EA-4342-8E95-E851E3EE6932}"/>
    <cellStyle name="Komma 3 3 3 4 2 3 4 2" xfId="35411" xr:uid="{B7F6F444-92A6-4090-BBA4-0B8E8A39AD89}"/>
    <cellStyle name="Komma 3 3 3 4 2 3 4 3" xfId="40959" xr:uid="{565969E1-E237-4124-9879-26BF45A0C3E3}"/>
    <cellStyle name="Komma 3 3 3 4 2 3 5" xfId="18910" xr:uid="{4746E861-6CF7-4ED2-B766-E4A725A680B2}"/>
    <cellStyle name="Komma 3 3 3 4 2 3 5 2" xfId="46527" xr:uid="{866D26D2-44CA-444E-B57F-11EED1D1305B}"/>
    <cellStyle name="Komma 3 3 3 4 2 3 6" xfId="24538" xr:uid="{9CC37E1E-9043-49CA-9F0F-5C601D5D368D}"/>
    <cellStyle name="Komma 3 3 3 4 2 4" xfId="3370" xr:uid="{0E3E08C9-32C7-4D88-96C4-F4733970BA17}"/>
    <cellStyle name="Komma 3 3 3 4 2 4 2" xfId="8897" xr:uid="{359172DC-772E-4DC0-BAB8-33936BE3C3E6}"/>
    <cellStyle name="Komma 3 3 3 4 2 4 2 2" xfId="30966" xr:uid="{B796C1FF-214C-4573-9928-8D715FC3C302}"/>
    <cellStyle name="Komma 3 3 3 4 2 4 3" xfId="14364" xr:uid="{D6EFC5FF-0D47-43FE-8AC1-80D6A5077DD4}"/>
    <cellStyle name="Komma 3 3 3 4 2 4 3 2" xfId="36433" xr:uid="{BF7C5E5B-3FCC-47D2-B83F-78BA0DB0A76A}"/>
    <cellStyle name="Komma 3 3 3 4 2 4 3 3" xfId="41981" xr:uid="{28D3725D-7374-449F-9218-ED8246285C09}"/>
    <cellStyle name="Komma 3 3 3 4 2 4 4" xfId="19932" xr:uid="{DE137469-95BC-434E-8700-B1ACA28303F5}"/>
    <cellStyle name="Komma 3 3 3 4 2 4 4 2" xfId="47448" xr:uid="{ECB9D458-D371-4961-8ED1-7A0564A88D4F}"/>
    <cellStyle name="Komma 3 3 3 4 2 4 5" xfId="25459" xr:uid="{E5BA1FB1-D83D-40B3-A000-CBBED9AA8080}"/>
    <cellStyle name="Komma 3 3 3 4 2 5" xfId="6394" xr:uid="{FD10A259-A230-4A53-8688-03FC2D1F7B38}"/>
    <cellStyle name="Komma 3 3 3 4 2 5 2" xfId="28463" xr:uid="{37631D88-FDB8-47BA-81D9-D42BC33ED549}"/>
    <cellStyle name="Komma 3 3 3 4 2 6" xfId="11780" xr:uid="{19F0DF43-4697-4831-B1C2-5FAC3F899DA6}"/>
    <cellStyle name="Komma 3 3 3 4 2 6 2" xfId="33849" xr:uid="{D2A187C4-4B6E-4477-8F8F-DBF79B173345}"/>
    <cellStyle name="Komma 3 3 3 4 2 6 3" xfId="39397" xr:uid="{669A07C6-4648-4606-A470-BD132B9F90B0}"/>
    <cellStyle name="Komma 3 3 3 4 2 7" xfId="17328" xr:uid="{7A75CB20-761A-43A2-91D1-5795E431D5CB}"/>
    <cellStyle name="Komma 3 3 3 4 2 7 2" xfId="44945" xr:uid="{BB6AC5E1-F677-46F0-9079-A9A573EA5264}"/>
    <cellStyle name="Komma 3 3 3 4 2 8" xfId="22956" xr:uid="{F76604C5-EDC5-49D5-84F6-272F9DC25497}"/>
    <cellStyle name="Komma 3 3 3 4 3" xfId="2949" xr:uid="{4FEBF0C4-7300-4DD8-A751-D28816485FB7}"/>
    <cellStyle name="Komma 3 3 3 4 3 2" xfId="13943" xr:uid="{95377CC0-37BF-49D7-981F-AB14491B8F42}"/>
    <cellStyle name="Komma 3 3 3 4 3 2 2" xfId="36012" xr:uid="{AD20F3EC-05FA-4708-A767-343FB12863BD}"/>
    <cellStyle name="Komma 3 3 3 4 3 2 3" xfId="41560" xr:uid="{DD702781-7CA7-4345-8023-79CF4C8B65D9}"/>
    <cellStyle name="Komma 3 3 3 4 3 3" xfId="19511" xr:uid="{4FDE37F2-D531-400D-B714-A29A4D0A0131}"/>
    <cellStyle name="Komma 3 3 3 4 3 4" xfId="38736" xr:uid="{21A56C97-8C60-438F-9E2F-5FC2D1900A42}"/>
    <cellStyle name="Komma 3 3 3 4 4" xfId="5973" xr:uid="{228E495B-CFB6-46DE-9235-1C51A3BC229D}"/>
    <cellStyle name="Komma 3 3 3 4 4 2" xfId="28042" xr:uid="{98DE8AFE-43B1-4F0D-8309-BB7EAE94EEBE}"/>
    <cellStyle name="Komma 3 3 3 4 5" xfId="16907" xr:uid="{249D593D-ED74-48B7-A41D-77DFE43F4C38}"/>
    <cellStyle name="Komma 3 3 3 4 5 2" xfId="44524" xr:uid="{11FF8FF2-1B53-4913-9EFB-5770DC7BB7B1}"/>
    <cellStyle name="Komma 3 3 3 4 6" xfId="22535" xr:uid="{620995D3-BB3F-4935-888A-B9747837D266}"/>
    <cellStyle name="Komma 3 3 3 5" xfId="485" xr:uid="{4D668FA6-4688-4977-A774-F25824347F43}"/>
    <cellStyle name="Komma 3 3 3 5 2" xfId="1286" xr:uid="{4571653A-49D3-4675-9C0A-D898ED21C135}"/>
    <cellStyle name="Komma 3 3 3 5 2 2" xfId="3890" xr:uid="{5B3B50CD-2F03-4FF7-B050-D9A78BA143FE}"/>
    <cellStyle name="Komma 3 3 3 5 2 2 2" xfId="9397" xr:uid="{28623874-603B-414E-9DEC-B8E0B2ACB0F7}"/>
    <cellStyle name="Komma 3 3 3 5 2 2 2 2" xfId="31466" xr:uid="{3551273B-BE33-43ED-B681-7DE396B36E61}"/>
    <cellStyle name="Komma 3 3 3 5 2 2 3" xfId="14884" xr:uid="{25F97528-A9FA-4169-9B68-D82EA9FEE244}"/>
    <cellStyle name="Komma 3 3 3 5 2 2 3 2" xfId="36953" xr:uid="{8F685250-BA6D-4657-9AC9-B0E1A8FA024E}"/>
    <cellStyle name="Komma 3 3 3 5 2 2 3 3" xfId="42501" xr:uid="{AF1151C4-A507-4A67-8057-F5BCEC04E9A9}"/>
    <cellStyle name="Komma 3 3 3 5 2 2 4" xfId="20452" xr:uid="{EA95FC74-F16E-442E-98BA-721B429BDD4F}"/>
    <cellStyle name="Komma 3 3 3 5 2 2 4 2" xfId="47948" xr:uid="{2471A3ED-23CF-476A-BAED-D1366B234214}"/>
    <cellStyle name="Komma 3 3 3 5 2 2 5" xfId="25959" xr:uid="{7A182130-1193-4C06-8042-C1730F07CC9A}"/>
    <cellStyle name="Komma 3 3 3 5 2 3" xfId="6914" xr:uid="{5337CE0F-64AC-4EF4-A96C-20F84D165C1B}"/>
    <cellStyle name="Komma 3 3 3 5 2 3 2" xfId="28983" xr:uid="{D067025C-8971-4C71-84C5-575A8803524F}"/>
    <cellStyle name="Komma 3 3 3 5 2 4" xfId="12280" xr:uid="{A1DD021B-0343-4EBD-877B-9F8EBBD5B0A4}"/>
    <cellStyle name="Komma 3 3 3 5 2 4 2" xfId="34349" xr:uid="{AA389BDA-B50A-4C1B-BE32-C443B16B20CE}"/>
    <cellStyle name="Komma 3 3 3 5 2 4 3" xfId="39897" xr:uid="{AADFE37A-0824-4F30-978F-3252078B2D9B}"/>
    <cellStyle name="Komma 3 3 3 5 2 5" xfId="17848" xr:uid="{F2F6A49B-63AF-44EF-B417-607CF7D73A27}"/>
    <cellStyle name="Komma 3 3 3 5 2 5 2" xfId="45465" xr:uid="{4906200D-3E7E-4EE1-AE0E-5CCF5BDE8123}"/>
    <cellStyle name="Komma 3 3 3 5 2 6" xfId="23476" xr:uid="{1AF170C2-5E37-4637-9034-28DF0BD3C4FC}"/>
    <cellStyle name="Komma 3 3 3 5 3" xfId="2067" xr:uid="{65AE7B48-496E-4F11-869F-79AD9DE74476}"/>
    <cellStyle name="Komma 3 3 3 5 3 2" xfId="4671" xr:uid="{1E3BACEA-E53A-4CFC-8F3E-16C063D6F9CD}"/>
    <cellStyle name="Komma 3 3 3 5 3 2 2" xfId="10178" xr:uid="{BAF82ABD-3E2F-431F-822C-BA0B6C6BA24F}"/>
    <cellStyle name="Komma 3 3 3 5 3 2 2 2" xfId="32247" xr:uid="{4F78BCD7-DD27-4C2E-B6AC-31DF5B94D289}"/>
    <cellStyle name="Komma 3 3 3 5 3 2 3" xfId="15665" xr:uid="{1F2F9B1D-CDA2-41AA-9E15-E7CBDEB97C12}"/>
    <cellStyle name="Komma 3 3 3 5 3 2 3 2" xfId="37734" xr:uid="{023C529E-DB25-4341-8C0B-8D3FCCC2BFFF}"/>
    <cellStyle name="Komma 3 3 3 5 3 2 3 3" xfId="43282" xr:uid="{72FCC528-A368-4911-ACF4-18010869340E}"/>
    <cellStyle name="Komma 3 3 3 5 3 2 4" xfId="21233" xr:uid="{2A82794F-F673-4F42-B25F-038F16C71DFC}"/>
    <cellStyle name="Komma 3 3 3 5 3 2 4 2" xfId="48729" xr:uid="{58EC6D5B-09A5-45CD-80A3-EEF326377D59}"/>
    <cellStyle name="Komma 3 3 3 5 3 2 5" xfId="26740" xr:uid="{DC95EAA3-4F10-402E-8B9E-743657F448F2}"/>
    <cellStyle name="Komma 3 3 3 5 3 3" xfId="7695" xr:uid="{98847D26-CEDE-4696-A820-0F691956D869}"/>
    <cellStyle name="Komma 3 3 3 5 3 3 2" xfId="29764" xr:uid="{FBA65A74-C08F-4462-A9E6-79089CE81145}"/>
    <cellStyle name="Komma 3 3 3 5 3 4" xfId="13061" xr:uid="{D8A95AFB-9B52-418E-A4DE-F7FA9F10A2EE}"/>
    <cellStyle name="Komma 3 3 3 5 3 4 2" xfId="35130" xr:uid="{433B9074-6D88-41B7-A430-E3A4110E8525}"/>
    <cellStyle name="Komma 3 3 3 5 3 4 3" xfId="40678" xr:uid="{68214FED-AD47-4F97-8DD0-BC81AB698780}"/>
    <cellStyle name="Komma 3 3 3 5 3 5" xfId="18629" xr:uid="{26950CD1-DAD6-4D25-ACF8-0B2D3EB6CED5}"/>
    <cellStyle name="Komma 3 3 3 5 3 5 2" xfId="46246" xr:uid="{7EE506E2-649C-4516-9400-412F9FB9DC66}"/>
    <cellStyle name="Komma 3 3 3 5 3 6" xfId="24257" xr:uid="{626613FC-7143-4123-8951-9E6511ADE80B}"/>
    <cellStyle name="Komma 3 3 3 5 4" xfId="3089" xr:uid="{8F8A8542-81F1-4387-B2A1-FFA53EADE21E}"/>
    <cellStyle name="Komma 3 3 3 5 4 2" xfId="8616" xr:uid="{66693EBD-0484-4BAD-BA59-C276807B021A}"/>
    <cellStyle name="Komma 3 3 3 5 4 2 2" xfId="30685" xr:uid="{6D675594-E997-4E99-AA0D-A4EB0E2E9EC6}"/>
    <cellStyle name="Komma 3 3 3 5 4 3" xfId="14083" xr:uid="{66A90999-467C-4A37-A109-8CD9C015E7AF}"/>
    <cellStyle name="Komma 3 3 3 5 4 3 2" xfId="36152" xr:uid="{32989B35-23E5-412F-BE67-CA332E8E6569}"/>
    <cellStyle name="Komma 3 3 3 5 4 3 3" xfId="41700" xr:uid="{6844D4DC-93DC-4131-949C-EA270E945A83}"/>
    <cellStyle name="Komma 3 3 3 5 4 4" xfId="19651" xr:uid="{7D3292C4-5EF3-4A73-A971-BA85071A1FEF}"/>
    <cellStyle name="Komma 3 3 3 5 4 4 2" xfId="47167" xr:uid="{48459A65-9517-42FB-8A64-0F6142D1103A}"/>
    <cellStyle name="Komma 3 3 3 5 4 5" xfId="25178" xr:uid="{B34E6A51-7CC0-4FC1-85B1-BD30C1B71954}"/>
    <cellStyle name="Komma 3 3 3 5 5" xfId="6113" xr:uid="{B7F895B4-8B71-455D-A9D3-F87DA64E1A4E}"/>
    <cellStyle name="Komma 3 3 3 5 5 2" xfId="28182" xr:uid="{4EA20E5B-3251-432E-9123-778449D2E177}"/>
    <cellStyle name="Komma 3 3 3 5 6" xfId="11499" xr:uid="{925D5091-D6CF-4FDA-8223-F4D20821E41E}"/>
    <cellStyle name="Komma 3 3 3 5 6 2" xfId="33568" xr:uid="{84356AF4-CD9E-4CBC-B275-2F1CBBD9E11F}"/>
    <cellStyle name="Komma 3 3 3 5 6 3" xfId="39116" xr:uid="{2BE19016-212A-4EF4-A1CD-47571A4AB638}"/>
    <cellStyle name="Komma 3 3 3 5 7" xfId="17047" xr:uid="{841F6ADA-DAE6-459E-98F1-D5D5E460C0E5}"/>
    <cellStyle name="Komma 3 3 3 5 7 2" xfId="44664" xr:uid="{916678BB-926A-467E-81EF-9D56C057AA4F}"/>
    <cellStyle name="Komma 3 3 3 5 8" xfId="22675" xr:uid="{11F70E4C-002D-4D24-94CC-611CF81ECE79}"/>
    <cellStyle name="Komma 3 3 3 6" xfId="906" xr:uid="{61DC2D06-1F12-43E0-8A74-57A57460677C}"/>
    <cellStyle name="Komma 3 3 3 6 2" xfId="3510" xr:uid="{8F61FE10-4BED-4376-9FDE-C7EB137B60CB}"/>
    <cellStyle name="Komma 3 3 3 6 2 2" xfId="14504" xr:uid="{161D4810-5A12-48A3-B1A9-3C031B335EF0}"/>
    <cellStyle name="Komma 3 3 3 6 2 2 2" xfId="36573" xr:uid="{47011A2A-CB5E-49E3-8786-744E1286B381}"/>
    <cellStyle name="Komma 3 3 3 6 2 2 3" xfId="42121" xr:uid="{8A48B146-66B5-4A5E-B5C4-B8A4B5F37DB4}"/>
    <cellStyle name="Komma 3 3 3 6 2 3" xfId="20072" xr:uid="{D1B1E619-D9C7-4A2D-9DE3-B332CE14018E}"/>
    <cellStyle name="Komma 3 3 3 6 2 4" xfId="38756" xr:uid="{CA0E6E69-3E24-4119-BF6C-82BBC7FD6223}"/>
    <cellStyle name="Komma 3 3 3 6 3" xfId="5432" xr:uid="{DAF85768-3FF4-45E8-A9CE-6DDA706DD132}"/>
    <cellStyle name="Komma 3 3 3 6 3 2" xfId="10939" xr:uid="{BEB97DBD-7DA1-486A-8EC1-B95EACBFE508}"/>
    <cellStyle name="Komma 3 3 3 6 3 2 2" xfId="33008" xr:uid="{366523AF-A7C3-4E41-9676-A050CEBE4294}"/>
    <cellStyle name="Komma 3 3 3 6 3 3" xfId="16426" xr:uid="{B9A4C36A-5CF5-4613-B1FB-072237A514C4}"/>
    <cellStyle name="Komma 3 3 3 6 3 3 2" xfId="38495" xr:uid="{A9BE9F67-EC11-4B1A-B4B1-67FD27820939}"/>
    <cellStyle name="Komma 3 3 3 6 3 3 3" xfId="44043" xr:uid="{80C9320E-16D9-4151-8E86-7478DB8A98C3}"/>
    <cellStyle name="Komma 3 3 3 6 3 4" xfId="21994" xr:uid="{7E08D3DB-D24F-474F-85BE-5373CC8D41E3}"/>
    <cellStyle name="Komma 3 3 3 6 3 4 2" xfId="49490" xr:uid="{3F057DD5-5F32-40EF-B488-34F5ED36A875}"/>
    <cellStyle name="Komma 3 3 3 6 3 5" xfId="27501" xr:uid="{3677AEDA-ECEF-45A5-A918-577337756D5D}"/>
    <cellStyle name="Komma 3 3 3 6 4" xfId="6534" xr:uid="{7F3D2865-4E6F-4FA5-945A-1D7D803AEFF8}"/>
    <cellStyle name="Komma 3 3 3 6 4 2" xfId="28603" xr:uid="{D86E5131-7775-45FE-B210-6ACFDB6171F7}"/>
    <cellStyle name="Komma 3 3 3 6 5" xfId="17468" xr:uid="{13171075-9845-4F3D-A97F-25EC205F8928}"/>
    <cellStyle name="Komma 3 3 3 6 5 2" xfId="45085" xr:uid="{14E8095F-5877-42D3-9DD2-E110CDEB2052}"/>
    <cellStyle name="Komma 3 3 3 6 6" xfId="23096" xr:uid="{2560D123-507B-49C9-8204-C5B64138731F}"/>
    <cellStyle name="Komma 3 3 3 7" xfId="2528" xr:uid="{93AF4744-94C2-4BAF-AD55-F901EB3259DB}"/>
    <cellStyle name="Komma 3 3 3 7 2" xfId="13522" xr:uid="{E5A166BF-FB92-4C35-9935-1D1DB41A6F56}"/>
    <cellStyle name="Komma 3 3 3 7 2 2" xfId="35591" xr:uid="{FDABCEB3-E4A7-4117-9127-D3E9F7CA1B09}"/>
    <cellStyle name="Komma 3 3 3 7 2 3" xfId="41139" xr:uid="{FD2B86D2-264F-4E04-9EE0-7D3EF82AE640}"/>
    <cellStyle name="Komma 3 3 3 7 3" xfId="19090" xr:uid="{43055D70-AD64-4743-8931-BE3A81E316B3}"/>
    <cellStyle name="Komma 3 3 3 7 4" xfId="38655" xr:uid="{964D6E8C-E8B6-4204-BB24-027D5E215951}"/>
    <cellStyle name="Komma 3 3 3 8" xfId="5692" xr:uid="{7704D0B5-53C6-4C7B-A2CF-C605CB1B20BC}"/>
    <cellStyle name="Komma 3 3 3 8 2" xfId="27761" xr:uid="{8096CFEC-7FC2-4188-861D-93C3DA61E1FE}"/>
    <cellStyle name="Komma 3 3 3 9" xfId="16626" xr:uid="{4EC48591-57F0-4D03-887B-16DCC62A06D1}"/>
    <cellStyle name="Komma 3 3 3 9 2" xfId="44243" xr:uid="{AC37A52A-C508-4EDD-B7D5-EB181E760BB9}"/>
    <cellStyle name="Komma 3 3 4" xfId="203" xr:uid="{92F9D2A6-1E62-4D1D-8F60-BCEB99412AB0}"/>
    <cellStyle name="Komma 3 3 4 2" xfId="626" xr:uid="{943FCE7C-2265-48E2-83AE-12A8973DA3FB}"/>
    <cellStyle name="Komma 3 3 4 2 2" xfId="1427" xr:uid="{17773463-B4CE-4DCB-BB0F-7223A8132133}"/>
    <cellStyle name="Komma 3 3 4 2 2 2" xfId="4031" xr:uid="{8B55C9EA-7947-449B-A228-025A796A71A8}"/>
    <cellStyle name="Komma 3 3 4 2 2 2 2" xfId="9538" xr:uid="{C10D3023-AC56-4DA2-86CB-B7A0E3BFEC49}"/>
    <cellStyle name="Komma 3 3 4 2 2 2 2 2" xfId="31607" xr:uid="{C785F8A9-EC38-4BBF-856B-B241AA9E8443}"/>
    <cellStyle name="Komma 3 3 4 2 2 2 3" xfId="15025" xr:uid="{C15E9841-FA10-4C7F-84FC-F74490F03F57}"/>
    <cellStyle name="Komma 3 3 4 2 2 2 3 2" xfId="37094" xr:uid="{2A0A8F8C-E44F-48A0-A78E-0590D3C41C08}"/>
    <cellStyle name="Komma 3 3 4 2 2 2 3 3" xfId="42642" xr:uid="{66640F54-17AE-4436-8BFF-4C9D5DFE6B27}"/>
    <cellStyle name="Komma 3 3 4 2 2 2 4" xfId="20593" xr:uid="{6E8AEB4C-6818-477E-9C1E-3AFEED54EFDB}"/>
    <cellStyle name="Komma 3 3 4 2 2 2 4 2" xfId="48089" xr:uid="{5A4A38B1-6A4B-473C-87B1-11BC85953D0F}"/>
    <cellStyle name="Komma 3 3 4 2 2 2 5" xfId="26100" xr:uid="{B85301CC-EC71-4582-B2F2-DA6D95DAFA71}"/>
    <cellStyle name="Komma 3 3 4 2 2 3" xfId="7055" xr:uid="{7B72FEFC-5241-43FE-AC17-3A4B55B028EA}"/>
    <cellStyle name="Komma 3 3 4 2 2 3 2" xfId="29124" xr:uid="{64FF79E2-9BED-40D6-A84B-6133F5AFD451}"/>
    <cellStyle name="Komma 3 3 4 2 2 4" xfId="12421" xr:uid="{C3964B91-9416-42DA-A2BF-1DFF58B47205}"/>
    <cellStyle name="Komma 3 3 4 2 2 4 2" xfId="34490" xr:uid="{AB7D827E-C292-474C-9ABB-231C0441500B}"/>
    <cellStyle name="Komma 3 3 4 2 2 4 3" xfId="40038" xr:uid="{3DFD64C4-A9C6-4860-AC50-DE634C82593E}"/>
    <cellStyle name="Komma 3 3 4 2 2 5" xfId="17989" xr:uid="{FCDE8CE5-00B8-4BAB-AB30-FC7C1D0D3D93}"/>
    <cellStyle name="Komma 3 3 4 2 2 5 2" xfId="45606" xr:uid="{1EDEF869-F531-4C06-B043-77D565831FDB}"/>
    <cellStyle name="Komma 3 3 4 2 2 6" xfId="23617" xr:uid="{6B3D2D52-8F2B-4BB5-ADD6-E33CE3DE323C}"/>
    <cellStyle name="Komma 3 3 4 2 3" xfId="2208" xr:uid="{B2FF7005-70B9-4E34-895E-C77E17D3D91B}"/>
    <cellStyle name="Komma 3 3 4 2 3 2" xfId="4812" xr:uid="{4AD6C27B-A609-423A-BF56-38D39636EECC}"/>
    <cellStyle name="Komma 3 3 4 2 3 2 2" xfId="10319" xr:uid="{DADA4222-E20F-40FA-A50F-1CE925D4958A}"/>
    <cellStyle name="Komma 3 3 4 2 3 2 2 2" xfId="32388" xr:uid="{722BC69C-2535-451D-A4F0-9E7BA4FE72E0}"/>
    <cellStyle name="Komma 3 3 4 2 3 2 3" xfId="15806" xr:uid="{70F9BDD6-202C-486B-B541-8EB3929D39FC}"/>
    <cellStyle name="Komma 3 3 4 2 3 2 3 2" xfId="37875" xr:uid="{402DDD03-18A6-45DF-B7E0-D60FD4E68224}"/>
    <cellStyle name="Komma 3 3 4 2 3 2 3 3" xfId="43423" xr:uid="{22CB8C50-7814-4259-93F2-F71B29E025F1}"/>
    <cellStyle name="Komma 3 3 4 2 3 2 4" xfId="21374" xr:uid="{EE0E97AB-6592-4326-9C76-14882E48FBE8}"/>
    <cellStyle name="Komma 3 3 4 2 3 2 4 2" xfId="48870" xr:uid="{DEC07F6A-A21C-4A76-B8AA-3777D9EE2662}"/>
    <cellStyle name="Komma 3 3 4 2 3 2 5" xfId="26881" xr:uid="{B1A3BBC4-8575-43F5-A7AF-4FD23DF33283}"/>
    <cellStyle name="Komma 3 3 4 2 3 3" xfId="7836" xr:uid="{4247834B-B961-4D6A-AA22-B4AFA3799A9E}"/>
    <cellStyle name="Komma 3 3 4 2 3 3 2" xfId="29905" xr:uid="{4F482ABE-C4A6-4EB5-A571-6AD13D61ED9C}"/>
    <cellStyle name="Komma 3 3 4 2 3 4" xfId="13202" xr:uid="{7596568B-DB5C-4590-9B4E-6E6EAD4A05E4}"/>
    <cellStyle name="Komma 3 3 4 2 3 4 2" xfId="35271" xr:uid="{F1073BA1-A17C-4CD4-9F2E-77695F1F5B0B}"/>
    <cellStyle name="Komma 3 3 4 2 3 4 3" xfId="40819" xr:uid="{AD55B2BE-063A-49C4-99A1-104C470DBD67}"/>
    <cellStyle name="Komma 3 3 4 2 3 5" xfId="18770" xr:uid="{6E289A84-4133-4D01-9F31-9917DAA8619A}"/>
    <cellStyle name="Komma 3 3 4 2 3 5 2" xfId="46387" xr:uid="{D77175DA-4BBD-4467-A194-00A45977F0F8}"/>
    <cellStyle name="Komma 3 3 4 2 3 6" xfId="24398" xr:uid="{B683D7F4-816B-47CB-AF67-9106EF1B402B}"/>
    <cellStyle name="Komma 3 3 4 2 4" xfId="3230" xr:uid="{3AC77845-DCC8-4F8A-8EB0-E022EC4C435D}"/>
    <cellStyle name="Komma 3 3 4 2 4 2" xfId="8757" xr:uid="{E1D65980-6B1A-48B0-BAAC-4BB420DCCF3E}"/>
    <cellStyle name="Komma 3 3 4 2 4 2 2" xfId="30826" xr:uid="{84C444EC-5DF5-45B5-BCF5-3A409A457B4C}"/>
    <cellStyle name="Komma 3 3 4 2 4 3" xfId="14224" xr:uid="{72A793F8-B117-4923-A96D-5DB3F624C344}"/>
    <cellStyle name="Komma 3 3 4 2 4 3 2" xfId="36293" xr:uid="{033CBE6C-E4FA-47F2-AD07-EFE7A3ACB72D}"/>
    <cellStyle name="Komma 3 3 4 2 4 3 3" xfId="41841" xr:uid="{ABEA9EE7-8B1F-413B-A84D-0CF163243955}"/>
    <cellStyle name="Komma 3 3 4 2 4 4" xfId="19792" xr:uid="{DA922497-AE8B-47A3-A524-F3C9BF2F264C}"/>
    <cellStyle name="Komma 3 3 4 2 4 4 2" xfId="47308" xr:uid="{E4F97840-3808-4EEB-85D7-1D68347D1B6F}"/>
    <cellStyle name="Komma 3 3 4 2 4 5" xfId="25319" xr:uid="{5E921DFA-A1C1-43A9-806F-2BE064B9A677}"/>
    <cellStyle name="Komma 3 3 4 2 5" xfId="6254" xr:uid="{D5A1914C-1A44-42E5-8A46-654443C2E8BF}"/>
    <cellStyle name="Komma 3 3 4 2 5 2" xfId="28323" xr:uid="{16DBAD9E-7488-41B6-B8F1-B744AF2E740F}"/>
    <cellStyle name="Komma 3 3 4 2 6" xfId="11640" xr:uid="{4375A0A3-E688-4F87-825C-B824AFC53DB8}"/>
    <cellStyle name="Komma 3 3 4 2 6 2" xfId="33709" xr:uid="{DCD4F907-CDA4-4261-B495-609005249616}"/>
    <cellStyle name="Komma 3 3 4 2 6 3" xfId="39257" xr:uid="{B918DE1E-5529-4541-9711-2A16D4E29E3A}"/>
    <cellStyle name="Komma 3 3 4 2 7" xfId="17188" xr:uid="{3574A2E1-7703-4A00-B8BA-063F1068F60D}"/>
    <cellStyle name="Komma 3 3 4 2 7 2" xfId="44805" xr:uid="{073FE385-1B35-4FE5-9964-505EB69BC381}"/>
    <cellStyle name="Komma 3 3 4 2 8" xfId="22816" xr:uid="{BF13024F-C08C-461E-8AF3-81738FEFAD99}"/>
    <cellStyle name="Komma 3 3 4 3" xfId="2809" xr:uid="{5ABD145D-44E1-4E4B-B216-8BC4213A48BE}"/>
    <cellStyle name="Komma 3 3 4 3 2" xfId="13803" xr:uid="{5558A290-AB70-44FA-A671-71E04D258265}"/>
    <cellStyle name="Komma 3 3 4 3 2 2" xfId="35872" xr:uid="{A0268463-337A-411F-B805-9412003884D2}"/>
    <cellStyle name="Komma 3 3 4 3 2 3" xfId="41420" xr:uid="{D93402D8-D679-4CBA-A38F-5F4D7E17E3EA}"/>
    <cellStyle name="Komma 3 3 4 3 3" xfId="19371" xr:uid="{55E0F5DC-C01B-40B0-8EF3-03DDC3EF6348}"/>
    <cellStyle name="Komma 3 3 4 3 4" xfId="38696" xr:uid="{636F0A78-E1AD-4AF7-9AB7-87D8589324B0}"/>
    <cellStyle name="Komma 3 3 4 4" xfId="5833" xr:uid="{A35F0B93-5172-4B70-8F29-55A1629E5736}"/>
    <cellStyle name="Komma 3 3 4 4 2" xfId="27902" xr:uid="{878743DD-F209-4E3A-8FDD-E1F8200FC377}"/>
    <cellStyle name="Komma 3 3 4 5" xfId="16767" xr:uid="{E2F0D501-DA0E-4180-8116-212E2CBDFDE4}"/>
    <cellStyle name="Komma 3 3 4 5 2" xfId="44384" xr:uid="{2B919611-2E79-4427-8E7C-EFD8AF56BFA1}"/>
    <cellStyle name="Komma 3 3 4 6" xfId="22395" xr:uid="{5C773D7F-6C39-4C5E-963A-8706D207FCD5}"/>
    <cellStyle name="Komma 3 3 5" xfId="2568" xr:uid="{95F99B2F-57E4-4762-A663-BFCBB643C7AF}"/>
    <cellStyle name="Komma 3 3 5 2" xfId="5492" xr:uid="{891BF45E-E2AE-4BF6-8455-61BE4B534F35}"/>
    <cellStyle name="Komma 3 3 5 2 2" xfId="10999" xr:uid="{6DC9BA86-2643-474E-B214-DCB1783158C7}"/>
    <cellStyle name="Komma 3 3 5 2 2 2" xfId="33068" xr:uid="{0C87E0B7-46DB-47D6-BC69-7CDFFBDA3487}"/>
    <cellStyle name="Komma 3 3 5 2 3" xfId="16486" xr:uid="{A3E448B4-36AC-4699-8B87-E625C6212A7E}"/>
    <cellStyle name="Komma 3 3 5 2 3 2" xfId="38555" xr:uid="{EA631078-BE58-4770-8B2D-DC78DE55E8C9}"/>
    <cellStyle name="Komma 3 3 5 2 3 3" xfId="44103" xr:uid="{6BA80DBE-204D-4793-843A-EE1E3B5DFB5B}"/>
    <cellStyle name="Komma 3 3 5 2 4" xfId="22054" xr:uid="{A9D6055A-1B00-4968-BAB6-9955A4EFE643}"/>
    <cellStyle name="Komma 3 3 5 2 4 2" xfId="49550" xr:uid="{DF42353E-FD57-420E-95A0-0B4A9E39B746}"/>
    <cellStyle name="Komma 3 3 5 2 5" xfId="27561" xr:uid="{295BACB1-45AF-43FC-AA08-6CEED5CCBCE3}"/>
    <cellStyle name="Komma 3 3 5 3" xfId="8176" xr:uid="{779A5F78-A310-4399-B0E4-05A06F07AC44}"/>
    <cellStyle name="Komma 3 3 5 3 2" xfId="30245" xr:uid="{961D9090-31BC-4F56-BB7C-27636007B15B}"/>
    <cellStyle name="Komma 3 3 5 4" xfId="13562" xr:uid="{DF0C027F-5C04-464E-8ECE-0133E1970100}"/>
    <cellStyle name="Komma 3 3 5 4 2" xfId="35631" xr:uid="{9A2C103E-45E6-43C7-B284-2A3F0D45D915}"/>
    <cellStyle name="Komma 3 3 5 4 3" xfId="41179" xr:uid="{B6F910D7-866E-4BFA-88AD-D81B865B199A}"/>
    <cellStyle name="Komma 3 3 5 5" xfId="19130" xr:uid="{D7E2167C-615C-43D6-8A99-21813B1B6246}"/>
    <cellStyle name="Komma 3 3 5 5 2" xfId="46727" xr:uid="{FAE28913-A216-4998-8360-98F9BE8705A1}"/>
    <cellStyle name="Komma 3 3 5 6" xfId="24738" xr:uid="{76A5A426-5A3B-4AC4-915B-BA736D39A3B2}"/>
    <cellStyle name="Komma 3 3 6" xfId="5592" xr:uid="{1CFE1BB0-A277-4E04-BD8F-4D67A0A22313}"/>
    <cellStyle name="Komma 3 3 6 2" xfId="11099" xr:uid="{2D48EAB9-FF50-4249-9DD8-EBEB5AA89F9A}"/>
    <cellStyle name="Komma 3 3 6 2 2" xfId="33168" xr:uid="{C951F1FE-A9D0-4700-8C31-4476FD9356EC}"/>
    <cellStyle name="Komma 3 3 6 3" xfId="22154" xr:uid="{68D2BD87-DDA9-407A-9258-175A42121031}"/>
    <cellStyle name="Komma 3 3 6 3 2" xfId="49650" xr:uid="{12798242-CB58-4877-B25A-EA71D772384C}"/>
    <cellStyle name="Komma 3 3 6 4" xfId="27661" xr:uid="{32FCA5CE-3EB2-42D0-870D-59D231696F3A}"/>
    <cellStyle name="Komma 3 3 7" xfId="5652" xr:uid="{FE00E36C-CF46-434D-A37D-7E7655126C8F}"/>
    <cellStyle name="Komma 3 3 7 2" xfId="27721" xr:uid="{EF44D442-3D78-4235-88B5-6BB08AB5BD5D}"/>
    <cellStyle name="Komma 3 3 8" xfId="16586" xr:uid="{F5E03F86-06A9-4AF5-ACBC-F28609119083}"/>
    <cellStyle name="Komma 3 3 8 2" xfId="44203" xr:uid="{0C815DF3-70BF-42A6-8EA6-1D71A993E6A2}"/>
    <cellStyle name="Komma 3 3 9" xfId="22214" xr:uid="{4A68B626-41D8-4F14-9BDD-B013357B5A00}"/>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2 2" xfId="3877" xr:uid="{9E153767-865A-4725-8C0E-D6462D6976D1}"/>
    <cellStyle name="Komma 3 4 2 10 2 2 2" xfId="9384" xr:uid="{A6C87C23-8792-4AE0-BAB1-FC17AA0FF2E6}"/>
    <cellStyle name="Komma 3 4 2 10 2 2 2 2" xfId="31453" xr:uid="{B43AB53E-7021-4BD7-97D3-8809F0571E33}"/>
    <cellStyle name="Komma 3 4 2 10 2 2 3" xfId="14871" xr:uid="{B7234C01-942F-41D5-872A-F85E2CCA04A5}"/>
    <cellStyle name="Komma 3 4 2 10 2 2 3 2" xfId="36940" xr:uid="{9984EFF7-6E78-4D80-8F21-65F27991AE31}"/>
    <cellStyle name="Komma 3 4 2 10 2 2 3 3" xfId="42488" xr:uid="{44562BB5-C4F9-4380-843A-418EC5855F76}"/>
    <cellStyle name="Komma 3 4 2 10 2 2 4" xfId="20439" xr:uid="{1EF89A45-3E8F-4356-B1AA-9DBEAB8042ED}"/>
    <cellStyle name="Komma 3 4 2 10 2 2 4 2" xfId="47935" xr:uid="{03D076E0-3CAE-4D76-9D4D-6945D8D340DC}"/>
    <cellStyle name="Komma 3 4 2 10 2 2 5" xfId="25946" xr:uid="{589F5BA0-5601-465F-86F9-ABA003665C1A}"/>
    <cellStyle name="Komma 3 4 2 10 2 3" xfId="6901" xr:uid="{8702AD92-6577-431F-ABD5-1EE94737BEFB}"/>
    <cellStyle name="Komma 3 4 2 10 2 3 2" xfId="28970" xr:uid="{ED85F1A1-793B-49FE-BBFF-4ACC3244D636}"/>
    <cellStyle name="Komma 3 4 2 10 2 4" xfId="12267" xr:uid="{D1FE3131-C571-461B-BD6E-63950CDDA536}"/>
    <cellStyle name="Komma 3 4 2 10 2 4 2" xfId="34336" xr:uid="{0FD80414-771D-4D69-B04B-EC6FEEE7539A}"/>
    <cellStyle name="Komma 3 4 2 10 2 4 3" xfId="39884" xr:uid="{CA6A055E-9F4A-42A8-8560-C1DDB37AD334}"/>
    <cellStyle name="Komma 3 4 2 10 2 5" xfId="17835" xr:uid="{D55CD739-6A4F-4034-8F35-DABB375C2F14}"/>
    <cellStyle name="Komma 3 4 2 10 2 5 2" xfId="45452" xr:uid="{D50D13E4-1135-4F0E-A928-AFDF36C29CC6}"/>
    <cellStyle name="Komma 3 4 2 10 2 6" xfId="23463" xr:uid="{6D304E11-0C4C-4A60-8ACC-B02F9BED6A00}"/>
    <cellStyle name="Komma 3 4 2 10 3" xfId="2054" xr:uid="{8F2657F1-ACB7-4E95-AAD7-66DDB7B52BF4}"/>
    <cellStyle name="Komma 3 4 2 10 3 2" xfId="4658" xr:uid="{A1DF3BFA-CCD7-4F11-9CF2-38811901E26A}"/>
    <cellStyle name="Komma 3 4 2 10 3 2 2" xfId="10165" xr:uid="{75F62E81-E1F2-425E-B23C-1FEF47E6512D}"/>
    <cellStyle name="Komma 3 4 2 10 3 2 2 2" xfId="32234" xr:uid="{437CC82A-E912-42E4-AB47-9EFCFB7EEC94}"/>
    <cellStyle name="Komma 3 4 2 10 3 2 3" xfId="15652" xr:uid="{26912A41-6AB6-48D5-B84D-0066F10F40D3}"/>
    <cellStyle name="Komma 3 4 2 10 3 2 3 2" xfId="37721" xr:uid="{D047682B-330A-40A6-9339-64EED177EFBD}"/>
    <cellStyle name="Komma 3 4 2 10 3 2 3 3" xfId="43269" xr:uid="{5F6B3724-17A0-40F3-BA4C-6BF680B2AD59}"/>
    <cellStyle name="Komma 3 4 2 10 3 2 4" xfId="21220" xr:uid="{4345C7A6-9EAF-41A7-AE68-530C2FED9DC3}"/>
    <cellStyle name="Komma 3 4 2 10 3 2 4 2" xfId="48716" xr:uid="{CD45DD82-9864-46A5-B952-E8FEBE0A4FB0}"/>
    <cellStyle name="Komma 3 4 2 10 3 2 5" xfId="26727" xr:uid="{206D0EA7-31A6-464B-B8BF-8DCE24A663D6}"/>
    <cellStyle name="Komma 3 4 2 10 3 3" xfId="7682" xr:uid="{8827CE86-E545-45B0-B28D-87DB0B1F380A}"/>
    <cellStyle name="Komma 3 4 2 10 3 3 2" xfId="29751" xr:uid="{0C9C3920-E0AF-4054-882F-5CE89D7010CF}"/>
    <cellStyle name="Komma 3 4 2 10 3 4" xfId="13048" xr:uid="{1D5CC040-F27D-4634-8358-3C3B2AE77F86}"/>
    <cellStyle name="Komma 3 4 2 10 3 4 2" xfId="35117" xr:uid="{D88F81D4-AC1C-4EB6-BF02-236CDF5F9313}"/>
    <cellStyle name="Komma 3 4 2 10 3 4 3" xfId="40665" xr:uid="{AA96E395-8BC6-4BF6-9294-564D37D46F3F}"/>
    <cellStyle name="Komma 3 4 2 10 3 5" xfId="18616" xr:uid="{992AF931-B869-4E3D-BF42-21F4547709CD}"/>
    <cellStyle name="Komma 3 4 2 10 3 5 2" xfId="46233" xr:uid="{31C2D900-CDF1-4C5D-811D-206D5981A912}"/>
    <cellStyle name="Komma 3 4 2 10 3 6" xfId="24244" xr:uid="{15A013B2-9FE6-4F8F-B2B2-3F485F38BC89}"/>
    <cellStyle name="Komma 3 4 2 10 4" xfId="3076" xr:uid="{4964B0CD-83EB-4FB5-B046-C7A1AB78EA88}"/>
    <cellStyle name="Komma 3 4 2 10 4 2" xfId="8603" xr:uid="{735370A9-0A07-48C9-8A94-7EE944C0E055}"/>
    <cellStyle name="Komma 3 4 2 10 4 2 2" xfId="30672" xr:uid="{F7EF293D-77E0-426C-8C14-B10E169D4EA9}"/>
    <cellStyle name="Komma 3 4 2 10 4 3" xfId="14070" xr:uid="{2A0788F3-1D49-4F14-9082-0DAB43298B1E}"/>
    <cellStyle name="Komma 3 4 2 10 4 3 2" xfId="36139" xr:uid="{261F3EA5-10F7-4388-9A1C-E751C15D994A}"/>
    <cellStyle name="Komma 3 4 2 10 4 3 3" xfId="41687" xr:uid="{AF9C99A7-A1CF-4241-97DF-DE32BA60D398}"/>
    <cellStyle name="Komma 3 4 2 10 4 4" xfId="19638" xr:uid="{09E88A72-4EA1-471F-BAA3-B74FA83CE36C}"/>
    <cellStyle name="Komma 3 4 2 10 4 4 2" xfId="47154" xr:uid="{B0DDCE61-353D-45C2-AC59-00F3AC656050}"/>
    <cellStyle name="Komma 3 4 2 10 4 5" xfId="25165" xr:uid="{EEF311FB-FCEC-4626-ACA8-00B0777755CE}"/>
    <cellStyle name="Komma 3 4 2 10 5" xfId="6100" xr:uid="{C6382D3D-76EE-4AAE-8EB4-8911BA7B6AD9}"/>
    <cellStyle name="Komma 3 4 2 10 5 2" xfId="28169" xr:uid="{AEEE1157-E9AB-454B-BA42-DD315150CA13}"/>
    <cellStyle name="Komma 3 4 2 10 6" xfId="11486" xr:uid="{14789349-833E-4F03-91B1-AAF48862841D}"/>
    <cellStyle name="Komma 3 4 2 10 6 2" xfId="33555" xr:uid="{1729AC97-0612-46CD-90E1-87DB640E333D}"/>
    <cellStyle name="Komma 3 4 2 10 6 3" xfId="39103" xr:uid="{3D753003-BA7E-43CB-8027-AD2FD1F4C60B}"/>
    <cellStyle name="Komma 3 4 2 10 7" xfId="17034" xr:uid="{5DFCC7B6-8AF5-4769-B915-14CD6A8828D0}"/>
    <cellStyle name="Komma 3 4 2 10 7 2" xfId="44651" xr:uid="{50AA0AD8-E5AE-4F51-A9DC-AEA8EAFA4E10}"/>
    <cellStyle name="Komma 3 4 2 10 8" xfId="22662" xr:uid="{091E2B30-E023-4DAD-8A98-41FF8FD8A6AF}"/>
    <cellStyle name="Komma 3 4 2 11" xfId="893" xr:uid="{9B9DAFD9-3071-4332-B76E-2369383A55E6}"/>
    <cellStyle name="Komma 3 4 2 11 2" xfId="1694" xr:uid="{4F307652-5F26-419A-B6E3-C5F294D33605}"/>
    <cellStyle name="Komma 3 4 2 11 2 2" xfId="4298" xr:uid="{4CC83F74-2894-4945-A0A2-807BFC180A24}"/>
    <cellStyle name="Komma 3 4 2 11 2 2 2" xfId="9805" xr:uid="{26E14076-90DC-4CDD-8C60-AC1741295913}"/>
    <cellStyle name="Komma 3 4 2 11 2 2 2 2" xfId="31874" xr:uid="{8D0AEA69-E65C-4BE8-A697-A8EED6ECE0F6}"/>
    <cellStyle name="Komma 3 4 2 11 2 2 3" xfId="15292" xr:uid="{F785339F-4C09-459D-B482-B109E5099BF4}"/>
    <cellStyle name="Komma 3 4 2 11 2 2 3 2" xfId="37361" xr:uid="{E162EFC0-4F8F-4642-9197-0E22835A64DF}"/>
    <cellStyle name="Komma 3 4 2 11 2 2 3 3" xfId="42909" xr:uid="{B53391C0-5C22-4E5B-93DE-EF0D288B971A}"/>
    <cellStyle name="Komma 3 4 2 11 2 2 4" xfId="20860" xr:uid="{D280E0E8-9097-4ED4-8077-E894027AD68F}"/>
    <cellStyle name="Komma 3 4 2 11 2 2 4 2" xfId="48356" xr:uid="{CE92DEC9-205F-4BA8-8337-479E7A360C1D}"/>
    <cellStyle name="Komma 3 4 2 11 2 2 5" xfId="26367" xr:uid="{60F0E874-030F-4DD5-A042-F3E085BA53C5}"/>
    <cellStyle name="Komma 3 4 2 11 2 3" xfId="7322" xr:uid="{A391DE4F-E3F2-4C34-A6CA-BAB2D78E5BB2}"/>
    <cellStyle name="Komma 3 4 2 11 2 3 2" xfId="29391" xr:uid="{ACF42446-A797-4514-BF2D-0F58EDEBCA8B}"/>
    <cellStyle name="Komma 3 4 2 11 2 4" xfId="12688" xr:uid="{CD766471-673D-4554-B42F-6EB81CA49450}"/>
    <cellStyle name="Komma 3 4 2 11 2 4 2" xfId="34757" xr:uid="{E86EAEF0-CCB7-488F-A39E-C17F6B6872E9}"/>
    <cellStyle name="Komma 3 4 2 11 2 4 3" xfId="40305" xr:uid="{A0FCA879-E004-49E9-A416-98D44F0FD14B}"/>
    <cellStyle name="Komma 3 4 2 11 2 5" xfId="18256" xr:uid="{DB61E1DA-8F90-447E-9403-5DB47AE4F85D}"/>
    <cellStyle name="Komma 3 4 2 11 2 5 2" xfId="45873" xr:uid="{AE4B5DF5-E19B-4FD6-9A53-3D50FA235062}"/>
    <cellStyle name="Komma 3 4 2 11 2 6" xfId="23884" xr:uid="{F877478F-F910-4A17-A8F1-BE7E28BD10FA}"/>
    <cellStyle name="Komma 3 4 2 11 3" xfId="3497" xr:uid="{6DED7223-400B-4D1C-8574-083B48A4AA19}"/>
    <cellStyle name="Komma 3 4 2 11 3 2" xfId="9024" xr:uid="{FB59DD6C-EF13-4C36-A96E-C44B558AA27D}"/>
    <cellStyle name="Komma 3 4 2 11 3 2 2" xfId="31093" xr:uid="{7B807C81-C72B-45EF-ABE1-CC5F168F0610}"/>
    <cellStyle name="Komma 3 4 2 11 3 3" xfId="14491" xr:uid="{6557DF0D-1971-430F-A7EC-B12E369C501A}"/>
    <cellStyle name="Komma 3 4 2 11 3 3 2" xfId="36560" xr:uid="{AABD4D33-2B36-4D82-B647-32E6A92C4720}"/>
    <cellStyle name="Komma 3 4 2 11 3 3 3" xfId="42108" xr:uid="{BBB93B49-6960-4C77-A753-07B591CE56BF}"/>
    <cellStyle name="Komma 3 4 2 11 3 4" xfId="20059" xr:uid="{AF352AF4-74C8-45C5-B37C-89BD45BBA399}"/>
    <cellStyle name="Komma 3 4 2 11 3 4 2" xfId="47575" xr:uid="{FD4C7053-DF05-4C64-80BA-17657E6909BF}"/>
    <cellStyle name="Komma 3 4 2 11 3 5" xfId="25586" xr:uid="{BFEA8BE8-6285-4731-A075-44802E566F44}"/>
    <cellStyle name="Komma 3 4 2 11 4" xfId="6521" xr:uid="{E1D5DAB9-3536-4019-B1E7-A409647B96F2}"/>
    <cellStyle name="Komma 3 4 2 11 4 2" xfId="28590" xr:uid="{C4094AFF-4F40-4654-A1D7-894103EAD220}"/>
    <cellStyle name="Komma 3 4 2 11 5" xfId="11907" xr:uid="{D858A01F-3038-47F7-B7A1-95722177BD79}"/>
    <cellStyle name="Komma 3 4 2 11 5 2" xfId="33976" xr:uid="{504EC5CD-6DAA-4CC5-8EE2-47EEC57482E5}"/>
    <cellStyle name="Komma 3 4 2 11 5 3" xfId="39524" xr:uid="{CBCBE516-D0C8-4C83-BE63-D28D344BCAAF}"/>
    <cellStyle name="Komma 3 4 2 11 6" xfId="17455" xr:uid="{0F663A00-9B2E-4D9E-B624-82FC9DDD4C0B}"/>
    <cellStyle name="Komma 3 4 2 11 6 2" xfId="45072" xr:uid="{470ACDA4-6242-422F-A540-1F169B62B68F}"/>
    <cellStyle name="Komma 3 4 2 11 7" xfId="23083" xr:uid="{C4F22714-DE3F-42C2-9E64-C5651D207F03}"/>
    <cellStyle name="Komma 3 4 2 12" xfId="953" xr:uid="{516EDBAC-B1A6-454C-9C2F-69D95E943948}"/>
    <cellStyle name="Komma 3 4 2 12 2" xfId="3557" xr:uid="{5B177B86-BCF5-457A-81AB-F0AB282E5B25}"/>
    <cellStyle name="Komma 3 4 2 12 2 2" xfId="9064" xr:uid="{DE8A9803-12F6-41CC-8C10-77C9D6BE24BD}"/>
    <cellStyle name="Komma 3 4 2 12 2 2 2" xfId="31133" xr:uid="{3E9CAB86-5F5B-4507-A207-C5F558211B63}"/>
    <cellStyle name="Komma 3 4 2 12 2 3" xfId="14551" xr:uid="{6E73FF4E-7BE3-4DC5-8C6D-3200496D3E84}"/>
    <cellStyle name="Komma 3 4 2 12 2 3 2" xfId="36620" xr:uid="{46578159-D6DB-402B-B2C6-8A5000AF7986}"/>
    <cellStyle name="Komma 3 4 2 12 2 3 3" xfId="42168" xr:uid="{41976E8A-46AD-4697-AED9-BA37100BF2B3}"/>
    <cellStyle name="Komma 3 4 2 12 2 4" xfId="20119" xr:uid="{08D23C64-7F5E-4A72-9DFE-02EB65FDACA5}"/>
    <cellStyle name="Komma 3 4 2 12 2 4 2" xfId="47615" xr:uid="{C9F46595-E003-45AA-956F-0756A2BA813B}"/>
    <cellStyle name="Komma 3 4 2 12 2 5" xfId="25626" xr:uid="{BB25F1E7-B993-487E-9816-D095F79800D5}"/>
    <cellStyle name="Komma 3 4 2 12 3" xfId="6581" xr:uid="{9658D1EB-2289-4FEA-8FCB-374521E507E9}"/>
    <cellStyle name="Komma 3 4 2 12 3 2" xfId="28650" xr:uid="{240CFDFC-70BB-4B31-AB65-5CBD788F26F2}"/>
    <cellStyle name="Komma 3 4 2 12 4" xfId="11947" xr:uid="{8E4BA02C-C4BE-484E-83CA-58C8A66BD413}"/>
    <cellStyle name="Komma 3 4 2 12 4 2" xfId="34016" xr:uid="{269850EF-5B1A-4A84-A977-4B4FC5C7FAEE}"/>
    <cellStyle name="Komma 3 4 2 12 4 3" xfId="39564" xr:uid="{F5D3FC3E-C6CF-4A06-8337-B35259BF7401}"/>
    <cellStyle name="Komma 3 4 2 12 5" xfId="17515" xr:uid="{62C01EC8-7606-49F8-B26E-2E0F7428A3AA}"/>
    <cellStyle name="Komma 3 4 2 12 5 2" xfId="45132" xr:uid="{18D93FC4-0BE1-49DC-BCFC-ADF2338437F1}"/>
    <cellStyle name="Komma 3 4 2 12 6" xfId="23143" xr:uid="{5918D853-15CC-48C0-A924-233463CF4F60}"/>
    <cellStyle name="Komma 3 4 2 13" xfId="1734" xr:uid="{3B8B5064-6152-4124-87D0-B60187DB63A0}"/>
    <cellStyle name="Komma 3 4 2 13 2" xfId="4338" xr:uid="{B9402370-14F7-4D5C-BFFF-1511AE652B40}"/>
    <cellStyle name="Komma 3 4 2 13 2 2" xfId="9845" xr:uid="{665A1670-1440-4393-ABD6-DA3A084BCB7A}"/>
    <cellStyle name="Komma 3 4 2 13 2 2 2" xfId="31914" xr:uid="{91212560-1C48-4934-9BEC-6EEE03C84A1D}"/>
    <cellStyle name="Komma 3 4 2 13 2 3" xfId="15332" xr:uid="{0B6D6E1C-2B96-4E84-AA06-5B8CA4C40C57}"/>
    <cellStyle name="Komma 3 4 2 13 2 3 2" xfId="37401" xr:uid="{4ACC2CA3-75D7-44D7-AEEF-161D899E4567}"/>
    <cellStyle name="Komma 3 4 2 13 2 3 3" xfId="42949" xr:uid="{60B45DDC-AAD8-4967-81E2-A032F466B267}"/>
    <cellStyle name="Komma 3 4 2 13 2 4" xfId="20900" xr:uid="{ED1EAFFB-84B6-45CA-9A67-8DC750857320}"/>
    <cellStyle name="Komma 3 4 2 13 2 4 2" xfId="48396" xr:uid="{C69DF59B-E2C5-4FA4-A298-284CBE46CE1C}"/>
    <cellStyle name="Komma 3 4 2 13 2 5" xfId="26407" xr:uid="{3433AE9F-7C1D-4240-98D6-FAB3DB4CEC18}"/>
    <cellStyle name="Komma 3 4 2 13 3" xfId="7362" xr:uid="{6B11C8E8-05F3-4D50-8B2B-E8788982D598}"/>
    <cellStyle name="Komma 3 4 2 13 3 2" xfId="29431" xr:uid="{7A2E52E0-97BA-4F9A-A3BA-12CD86E33C96}"/>
    <cellStyle name="Komma 3 4 2 13 4" xfId="12728" xr:uid="{9B894F2A-0DA2-4F30-A41C-868B209E44B9}"/>
    <cellStyle name="Komma 3 4 2 13 4 2" xfId="34797" xr:uid="{A9524093-07C9-42B8-B09F-56DDFCBED06F}"/>
    <cellStyle name="Komma 3 4 2 13 4 3" xfId="40345" xr:uid="{B122A401-ADA0-4606-813E-8AB0D12D3240}"/>
    <cellStyle name="Komma 3 4 2 13 5" xfId="18296" xr:uid="{C7603333-6E82-438E-A6A7-479FEF577327}"/>
    <cellStyle name="Komma 3 4 2 13 5 2" xfId="45913" xr:uid="{A4A71CC8-8FCE-48D2-98BF-DDFA0F3F6FC0}"/>
    <cellStyle name="Komma 3 4 2 13 6" xfId="23924" xr:uid="{7D7A2C9D-81F3-467C-AE2E-166E4786E599}"/>
    <cellStyle name="Komma 3 4 2 14" xfId="2475" xr:uid="{68BC1D1A-DC36-499C-867C-210C62C05825}"/>
    <cellStyle name="Komma 3 4 2 14 2" xfId="5079" xr:uid="{5BA0EF4F-E3D5-4EF7-A41D-BCFF846F000F}"/>
    <cellStyle name="Komma 3 4 2 14 2 2" xfId="10586" xr:uid="{4C6E9ACC-16A9-4316-84A0-B7D5F957B9E8}"/>
    <cellStyle name="Komma 3 4 2 14 2 2 2" xfId="32655" xr:uid="{4AD69D0B-ECD2-40F5-AB88-DE24E83C3C1F}"/>
    <cellStyle name="Komma 3 4 2 14 2 3" xfId="16073" xr:uid="{DF882109-504D-4218-ACB0-558DB257F00F}"/>
    <cellStyle name="Komma 3 4 2 14 2 3 2" xfId="38142" xr:uid="{885E342C-2639-4625-82E9-6B4989784601}"/>
    <cellStyle name="Komma 3 4 2 14 2 3 3" xfId="43690" xr:uid="{A46E8282-C9C8-4D3A-9E1C-5D43B00D5526}"/>
    <cellStyle name="Komma 3 4 2 14 2 4" xfId="21641" xr:uid="{D0A82977-1EF5-40A1-836E-A3CE8EF54492}"/>
    <cellStyle name="Komma 3 4 2 14 2 4 2" xfId="49137" xr:uid="{07CB3982-0D1F-42AA-8046-FC2DE0E2D7F0}"/>
    <cellStyle name="Komma 3 4 2 14 2 5" xfId="27148" xr:uid="{BFEF2618-47FC-4C25-B2BA-42F2A016B604}"/>
    <cellStyle name="Komma 3 4 2 14 3" xfId="8103" xr:uid="{8460D200-70AA-4FC5-8931-7852E30549BE}"/>
    <cellStyle name="Komma 3 4 2 14 3 2" xfId="30172" xr:uid="{6CBE6C8A-C512-47D1-B258-557AB4065F3D}"/>
    <cellStyle name="Komma 3 4 2 14 4" xfId="13469" xr:uid="{5C6603D3-147E-45C3-BFED-A38462174BBA}"/>
    <cellStyle name="Komma 3 4 2 14 4 2" xfId="35538" xr:uid="{8D9DEB46-575B-473B-8A5E-427771BA590B}"/>
    <cellStyle name="Komma 3 4 2 14 4 3" xfId="41086" xr:uid="{2F1214E4-4AB2-4DE7-B46B-C9A8A0773D6E}"/>
    <cellStyle name="Komma 3 4 2 14 5" xfId="19037" xr:uid="{F0913EB8-D4DF-4AF9-8DC7-F8CD143CECF5}"/>
    <cellStyle name="Komma 3 4 2 14 5 2" xfId="46654" xr:uid="{00D66A38-18D6-4E85-9EB3-D0ED15D6B722}"/>
    <cellStyle name="Komma 3 4 2 14 6" xfId="24665" xr:uid="{3E1CCC60-F439-497C-BF7E-9554936DB8B5}"/>
    <cellStyle name="Komma 3 4 2 15" xfId="2515" xr:uid="{7EE04722-815D-4AA3-84B3-29F8C8F0A39C}"/>
    <cellStyle name="Komma 3 4 2 15 2" xfId="5459" xr:uid="{F623456D-FEA5-47DE-90B0-59B33E8DD1C7}"/>
    <cellStyle name="Komma 3 4 2 15 2 2" xfId="10966" xr:uid="{853E5782-EE76-4260-BE93-89D680C74220}"/>
    <cellStyle name="Komma 3 4 2 15 2 2 2" xfId="33035" xr:uid="{1653AA09-D4B9-408D-8943-93B6F3E0A4CB}"/>
    <cellStyle name="Komma 3 4 2 15 2 3" xfId="16453" xr:uid="{2AB0CEDB-7F9D-460F-A9A6-4B688115221F}"/>
    <cellStyle name="Komma 3 4 2 15 2 3 2" xfId="38522" xr:uid="{3504EE0E-8E0A-4FF1-9C1C-774338D8CF28}"/>
    <cellStyle name="Komma 3 4 2 15 2 3 3" xfId="44070" xr:uid="{5ADA4E4E-6F1B-4D05-BB13-DAAD37AAFD93}"/>
    <cellStyle name="Komma 3 4 2 15 2 4" xfId="22021" xr:uid="{AD31F763-924F-4F08-88DA-64705EBE7473}"/>
    <cellStyle name="Komma 3 4 2 15 2 4 2" xfId="49517" xr:uid="{CDD962E8-681C-4304-ABE3-BBF7CB4ED065}"/>
    <cellStyle name="Komma 3 4 2 15 2 5" xfId="27528" xr:uid="{BB6A575D-C0E3-412F-A26F-8E4471E19086}"/>
    <cellStyle name="Komma 3 4 2 15 3" xfId="8143" xr:uid="{83817F0B-2889-4C63-A6E7-7E9279905078}"/>
    <cellStyle name="Komma 3 4 2 15 3 2" xfId="30212" xr:uid="{DC382DCF-4244-4E27-8094-88E5CF54DA28}"/>
    <cellStyle name="Komma 3 4 2 15 4" xfId="13509" xr:uid="{D9F29B98-C1A9-4261-8B69-F9A6E2E35DAD}"/>
    <cellStyle name="Komma 3 4 2 15 4 2" xfId="35578" xr:uid="{0EF37034-06D5-4E4D-A14A-FBEE37B89C44}"/>
    <cellStyle name="Komma 3 4 2 15 4 3" xfId="41126" xr:uid="{E30FFF16-AB6C-458D-9465-3CE9A027B2FF}"/>
    <cellStyle name="Komma 3 4 2 15 5" xfId="19077" xr:uid="{97F213F6-37A9-4679-8375-5EC709FC05B1}"/>
    <cellStyle name="Komma 3 4 2 15 5 2" xfId="46694" xr:uid="{ED7DBC3A-4E92-4404-A3BE-E49D70F68A27}"/>
    <cellStyle name="Komma 3 4 2 15 6" xfId="24705" xr:uid="{9F134139-D62B-49CC-A3ED-47672DB9E519}"/>
    <cellStyle name="Komma 3 4 2 16" xfId="2595" xr:uid="{61C4DE07-A064-44B8-88F5-EAFE0BEA648B}"/>
    <cellStyle name="Komma 3 4 2 16 2" xfId="5519" xr:uid="{A8372DCC-75F9-4A01-AFFB-0CF289F44F3B}"/>
    <cellStyle name="Komma 3 4 2 16 2 2" xfId="11026" xr:uid="{F709D4BD-C59D-482A-B604-1CF33BCAAB49}"/>
    <cellStyle name="Komma 3 4 2 16 2 2 2" xfId="33095" xr:uid="{BD8112F2-052D-46E2-BD40-B7335C0C6503}"/>
    <cellStyle name="Komma 3 4 2 16 2 3" xfId="16513" xr:uid="{84F9C4B7-A986-4585-9450-FB809F1791D1}"/>
    <cellStyle name="Komma 3 4 2 16 2 3 2" xfId="38582" xr:uid="{83DBFB46-26A9-4DE0-88B0-930A99CC59AA}"/>
    <cellStyle name="Komma 3 4 2 16 2 3 3" xfId="44130" xr:uid="{73B96D2D-E385-4ACA-956E-ED43778A2DE7}"/>
    <cellStyle name="Komma 3 4 2 16 2 4" xfId="22081" xr:uid="{A67EE97C-0641-4E3E-82BC-3D884C776942}"/>
    <cellStyle name="Komma 3 4 2 16 2 4 2" xfId="49577" xr:uid="{EC0A3C00-38F7-4B09-9CBD-6C8AC3D95AF9}"/>
    <cellStyle name="Komma 3 4 2 16 2 5" xfId="27588" xr:uid="{D20C1A62-136F-47D0-8F6E-11D1D26620B3}"/>
    <cellStyle name="Komma 3 4 2 16 3" xfId="8203" xr:uid="{FFF8B4C7-7BF9-4497-9B74-7791EE5AB728}"/>
    <cellStyle name="Komma 3 4 2 16 3 2" xfId="30272" xr:uid="{B244F87F-E6D2-452C-9AB0-D9E23B149B87}"/>
    <cellStyle name="Komma 3 4 2 16 4" xfId="13589" xr:uid="{6F988675-5CAC-409D-B52B-9838C5A1A934}"/>
    <cellStyle name="Komma 3 4 2 16 4 2" xfId="35658" xr:uid="{873F647D-1476-4C8A-8DF0-AB9CEE2AF29F}"/>
    <cellStyle name="Komma 3 4 2 16 4 3" xfId="41206" xr:uid="{269D48A2-182C-499A-A763-DCACFA288896}"/>
    <cellStyle name="Komma 3 4 2 16 5" xfId="19157" xr:uid="{52E7BD86-C5E5-41A7-8637-5A6B15774BE0}"/>
    <cellStyle name="Komma 3 4 2 16 5 2" xfId="46754" xr:uid="{749C010A-39BB-4B79-98A4-34D48B4FCE84}"/>
    <cellStyle name="Komma 3 4 2 16 6" xfId="24765" xr:uid="{7CAAC3F7-8328-477D-8EA6-8D779A11CE69}"/>
    <cellStyle name="Komma 3 4 2 17" xfId="2635" xr:uid="{8EEBDBE2-B414-4C48-BB5B-CB52B34D2D94}"/>
    <cellStyle name="Komma 3 4 2 17 2" xfId="5559" xr:uid="{DE74667A-993F-4358-BEF5-F7EC53F5D245}"/>
    <cellStyle name="Komma 3 4 2 17 2 2" xfId="11066" xr:uid="{08BF1EFE-104B-440A-B3D6-62026C971261}"/>
    <cellStyle name="Komma 3 4 2 17 2 2 2" xfId="33135" xr:uid="{D26DBEDC-0927-4DBF-8B4C-550ACDA5EAA4}"/>
    <cellStyle name="Komma 3 4 2 17 2 3" xfId="16553" xr:uid="{FB1359A5-7BB1-471E-9DBF-F566B5DDD9CF}"/>
    <cellStyle name="Komma 3 4 2 17 2 3 2" xfId="38622" xr:uid="{3C8A4767-0979-447E-B747-E85F57A19C23}"/>
    <cellStyle name="Komma 3 4 2 17 2 3 3" xfId="44170" xr:uid="{B5699590-059B-422D-9731-5F90DC18370C}"/>
    <cellStyle name="Komma 3 4 2 17 2 4" xfId="22121" xr:uid="{E32848E8-AB20-4947-85EE-B7CC1B231919}"/>
    <cellStyle name="Komma 3 4 2 17 2 4 2" xfId="49617" xr:uid="{DB3A0D9E-1CCA-4E55-9119-C9CFC28959D8}"/>
    <cellStyle name="Komma 3 4 2 17 2 5" xfId="27628" xr:uid="{C572A59F-264C-488A-B470-8236CF7BC65F}"/>
    <cellStyle name="Komma 3 4 2 17 3" xfId="8243" xr:uid="{18CFE00E-6B52-4C7D-B32D-926DFE81DE14}"/>
    <cellStyle name="Komma 3 4 2 17 3 2" xfId="30312" xr:uid="{96F440F5-A6C7-42A1-8A61-7F198BF38B17}"/>
    <cellStyle name="Komma 3 4 2 17 4" xfId="13629" xr:uid="{2D452DD1-37A6-4753-BD39-A4A42CE33A48}"/>
    <cellStyle name="Komma 3 4 2 17 4 2" xfId="35698" xr:uid="{A79D56F6-8697-46AB-9795-B5C495CAABF8}"/>
    <cellStyle name="Komma 3 4 2 17 4 3" xfId="41246" xr:uid="{2C7444B9-E635-47DC-8667-26E38582B1A9}"/>
    <cellStyle name="Komma 3 4 2 17 5" xfId="19197" xr:uid="{A4A1CB20-65EB-4735-BF75-3147AE0D2920}"/>
    <cellStyle name="Komma 3 4 2 17 5 2" xfId="46794" xr:uid="{06130679-4F38-4B63-91C2-2D23FA8D9C8E}"/>
    <cellStyle name="Komma 3 4 2 17 6" xfId="24805" xr:uid="{3702A016-FB37-49B0-949B-A1513B555E48}"/>
    <cellStyle name="Komma 3 4 2 18" xfId="2675" xr:uid="{004DD3FC-43FC-4E55-8525-40059F856C53}"/>
    <cellStyle name="Komma 3 4 2 18 2" xfId="8283" xr:uid="{F6431EA4-C51E-4D68-A631-0BD74BE5DDEA}"/>
    <cellStyle name="Komma 3 4 2 18 2 2" xfId="30352" xr:uid="{DC3B5269-84DE-4141-8954-0975AE995FE6}"/>
    <cellStyle name="Komma 3 4 2 18 3" xfId="13669" xr:uid="{29E904CC-5528-4CB1-93FF-6D94D14CD0C3}"/>
    <cellStyle name="Komma 3 4 2 18 3 2" xfId="35738" xr:uid="{12D67C1E-0807-438C-9152-7FBC7B674FB0}"/>
    <cellStyle name="Komma 3 4 2 18 3 3" xfId="41286" xr:uid="{0638D136-5040-4DB2-BA28-E234A80BF003}"/>
    <cellStyle name="Komma 3 4 2 18 4" xfId="19237" xr:uid="{EEE7AFFA-0477-4813-BD42-F3E279C24205}"/>
    <cellStyle name="Komma 3 4 2 18 4 2" xfId="46834" xr:uid="{60058800-F2E5-42A3-9598-11FA80433D11}"/>
    <cellStyle name="Komma 3 4 2 18 5" xfId="24845" xr:uid="{EC8F142F-A60B-413B-8299-C560163873EB}"/>
    <cellStyle name="Komma 3 4 2 19" xfId="5119" xr:uid="{3FF828E4-CA38-4EA7-B78F-22FC6B980D7B}"/>
    <cellStyle name="Komma 3 4 2 19 2" xfId="10626" xr:uid="{CD9F16CB-75ED-4508-A609-59148E47091A}"/>
    <cellStyle name="Komma 3 4 2 19 2 2" xfId="32695" xr:uid="{904C100E-30C4-43E9-B7A4-BD3613928AE1}"/>
    <cellStyle name="Komma 3 4 2 19 3" xfId="16113" xr:uid="{A106DCBE-FA98-4147-BE3F-430EF1A2A40B}"/>
    <cellStyle name="Komma 3 4 2 19 3 2" xfId="38182" xr:uid="{1AAE1292-765F-4719-BDA6-33A6E56C1B0D}"/>
    <cellStyle name="Komma 3 4 2 19 3 3" xfId="43730" xr:uid="{D500F523-2506-4253-A41A-2F3FA96F53F7}"/>
    <cellStyle name="Komma 3 4 2 19 4" xfId="21681" xr:uid="{B43EB5E0-162A-4D9F-8CE6-CE8DD7B51D02}"/>
    <cellStyle name="Komma 3 4 2 19 4 2" xfId="49177" xr:uid="{3F1C3E6C-3ECA-4F2A-A8A7-D5AA6467818A}"/>
    <cellStyle name="Komma 3 4 2 19 5" xfId="27188" xr:uid="{2899F1EF-3AA8-425C-8196-44121009AAFD}"/>
    <cellStyle name="Komma 3 4 2 2" xfId="86" xr:uid="{231B32CE-A84B-41F7-A55C-7547E29FD735}"/>
    <cellStyle name="Komma 3 4 2 2 10" xfId="933" xr:uid="{00D9135D-FE71-47FF-9F00-348B03D542DE}"/>
    <cellStyle name="Komma 3 4 2 2 10 2" xfId="1714" xr:uid="{8653B2BB-2A8B-4FE0-98EB-43FEB73CD435}"/>
    <cellStyle name="Komma 3 4 2 2 10 2 2" xfId="4318" xr:uid="{DCD978DB-80FE-423D-B1BD-FD2DA94283FD}"/>
    <cellStyle name="Komma 3 4 2 2 10 2 2 2" xfId="9825" xr:uid="{8BB4DE64-A14E-4C98-BA4A-E8E5AF5055EF}"/>
    <cellStyle name="Komma 3 4 2 2 10 2 2 2 2" xfId="31894" xr:uid="{057E4363-A6CD-42D6-89D8-1A140379F4E2}"/>
    <cellStyle name="Komma 3 4 2 2 10 2 2 3" xfId="15312" xr:uid="{516D36DC-E74C-4CD9-9C6A-4190A6DD2F5D}"/>
    <cellStyle name="Komma 3 4 2 2 10 2 2 3 2" xfId="37381" xr:uid="{732E24D3-6D66-4672-83E0-59E5A3244164}"/>
    <cellStyle name="Komma 3 4 2 2 10 2 2 3 3" xfId="42929" xr:uid="{485E99AA-A047-4C96-A58D-4B7378055992}"/>
    <cellStyle name="Komma 3 4 2 2 10 2 2 4" xfId="20880" xr:uid="{793B2A71-E09B-4FA5-A2C7-E02D4C5ECCC1}"/>
    <cellStyle name="Komma 3 4 2 2 10 2 2 4 2" xfId="48376" xr:uid="{D51EBF2D-B65B-47B2-8514-3F05DE7C52B6}"/>
    <cellStyle name="Komma 3 4 2 2 10 2 2 5" xfId="26387" xr:uid="{041960D4-E87B-437E-A60E-524D74DEAAEE}"/>
    <cellStyle name="Komma 3 4 2 2 10 2 3" xfId="7342" xr:uid="{1668B826-309C-4A20-812A-B4AC277D8919}"/>
    <cellStyle name="Komma 3 4 2 2 10 2 3 2" xfId="29411" xr:uid="{78B803E6-60F3-4344-861F-57A746F5BBD9}"/>
    <cellStyle name="Komma 3 4 2 2 10 2 4" xfId="12708" xr:uid="{A2124246-8728-400E-8355-BBECDA33B69E}"/>
    <cellStyle name="Komma 3 4 2 2 10 2 4 2" xfId="34777" xr:uid="{6978413C-C94D-474D-BDE5-21703D6F7E6F}"/>
    <cellStyle name="Komma 3 4 2 2 10 2 4 3" xfId="40325" xr:uid="{A3A04291-D498-4D5C-B517-108B49E79CDE}"/>
    <cellStyle name="Komma 3 4 2 2 10 2 5" xfId="18276" xr:uid="{F7BE8794-41DE-4774-A68A-384C4D61431F}"/>
    <cellStyle name="Komma 3 4 2 2 10 2 5 2" xfId="45893" xr:uid="{BF38F49E-6D80-4940-98B5-65A51805ADB7}"/>
    <cellStyle name="Komma 3 4 2 2 10 2 6" xfId="23904" xr:uid="{754718BD-5421-4D16-8F46-127E9818095B}"/>
    <cellStyle name="Komma 3 4 2 2 10 3" xfId="3537" xr:uid="{57D74D74-41C4-42F3-9AB7-EE8B41A5F1F1}"/>
    <cellStyle name="Komma 3 4 2 2 10 3 2" xfId="9044" xr:uid="{AD73CC74-9CC7-4DFD-8F03-015A90C711B9}"/>
    <cellStyle name="Komma 3 4 2 2 10 3 2 2" xfId="31113" xr:uid="{80DB284B-E296-4335-95EA-1A34D6971BE2}"/>
    <cellStyle name="Komma 3 4 2 2 10 3 3" xfId="14531" xr:uid="{AA31970D-796F-46EA-8D25-1ADF8D02E0E4}"/>
    <cellStyle name="Komma 3 4 2 2 10 3 3 2" xfId="36600" xr:uid="{F4A392D4-E0B4-4708-94F6-2251F739141D}"/>
    <cellStyle name="Komma 3 4 2 2 10 3 3 3" xfId="42148" xr:uid="{BCF8B70A-298D-43C4-8CBE-357F2DECB87A}"/>
    <cellStyle name="Komma 3 4 2 2 10 3 4" xfId="20099" xr:uid="{16B03218-A4CD-4FBE-81B2-4862B9B7B9AB}"/>
    <cellStyle name="Komma 3 4 2 2 10 3 4 2" xfId="47595" xr:uid="{1A77F914-0633-4CB9-9798-7BE0050CBC24}"/>
    <cellStyle name="Komma 3 4 2 2 10 3 5" xfId="25606" xr:uid="{70F2F252-ACD0-42EE-BD9C-6F6B861700A9}"/>
    <cellStyle name="Komma 3 4 2 2 10 4" xfId="6561" xr:uid="{1B2FA13A-05AE-4B39-ABFC-F2F601D1FD20}"/>
    <cellStyle name="Komma 3 4 2 2 10 4 2" xfId="28630" xr:uid="{FB63A7CF-ECDB-44E7-AEC5-8D9E1660B314}"/>
    <cellStyle name="Komma 3 4 2 2 10 5" xfId="11927" xr:uid="{E05B43B3-00F7-468B-A529-1F7EA50CDE85}"/>
    <cellStyle name="Komma 3 4 2 2 10 5 2" xfId="33996" xr:uid="{26F81787-CF3E-48D5-B6C7-6532AD861C25}"/>
    <cellStyle name="Komma 3 4 2 2 10 5 3" xfId="39544" xr:uid="{F30DEBE5-1B62-43E1-AB46-582C2650F78B}"/>
    <cellStyle name="Komma 3 4 2 2 10 6" xfId="17495" xr:uid="{1A379DE2-8649-4CEA-AD2B-910F7C7A3955}"/>
    <cellStyle name="Komma 3 4 2 2 10 6 2" xfId="45112" xr:uid="{28C69777-B061-40D6-8FAB-61FA2A815445}"/>
    <cellStyle name="Komma 3 4 2 2 10 7" xfId="23123" xr:uid="{8FE299B8-189A-409A-B85A-98A8721B4A7B}"/>
    <cellStyle name="Komma 3 4 2 2 11" xfId="973" xr:uid="{BC58A8F3-A284-417A-BBF0-FDA0DB8CEB96}"/>
    <cellStyle name="Komma 3 4 2 2 11 2" xfId="3577" xr:uid="{4ACAE0A5-8AEF-4B8C-A8CD-ECA08887CB94}"/>
    <cellStyle name="Komma 3 4 2 2 11 2 2" xfId="9084" xr:uid="{DC9B46FF-3DD8-4020-B393-EDD4EE0C18DF}"/>
    <cellStyle name="Komma 3 4 2 2 11 2 2 2" xfId="31153" xr:uid="{91578F65-5794-47A7-91C1-F19D7EFEA24B}"/>
    <cellStyle name="Komma 3 4 2 2 11 2 3" xfId="14571" xr:uid="{097643E6-AE14-4FDA-BD69-747D4BB9F4CC}"/>
    <cellStyle name="Komma 3 4 2 2 11 2 3 2" xfId="36640" xr:uid="{56E8C08B-4507-4575-9B31-F78133B2DED9}"/>
    <cellStyle name="Komma 3 4 2 2 11 2 3 3" xfId="42188" xr:uid="{AC6FC813-5E9E-4AD4-BA8D-19975EFAE0B5}"/>
    <cellStyle name="Komma 3 4 2 2 11 2 4" xfId="20139" xr:uid="{A6BC2D4C-AA43-43C7-8139-BA429EE8FF52}"/>
    <cellStyle name="Komma 3 4 2 2 11 2 4 2" xfId="47635" xr:uid="{47407D5D-2E85-46A0-9590-EFC12A1ED1F5}"/>
    <cellStyle name="Komma 3 4 2 2 11 2 5" xfId="25646" xr:uid="{7F84DDA1-F0B5-4D65-87ED-93FF0FA772BA}"/>
    <cellStyle name="Komma 3 4 2 2 11 3" xfId="6601" xr:uid="{16F93B46-F92E-4689-9092-D969FEBBD7FC}"/>
    <cellStyle name="Komma 3 4 2 2 11 3 2" xfId="28670" xr:uid="{BD742334-4688-4682-87D2-E8D95D25C228}"/>
    <cellStyle name="Komma 3 4 2 2 11 4" xfId="11967" xr:uid="{1D0D3269-7ED3-48B4-98CA-FD5B16030490}"/>
    <cellStyle name="Komma 3 4 2 2 11 4 2" xfId="34036" xr:uid="{B98B9DF7-9850-4F17-986B-93CAED4F383A}"/>
    <cellStyle name="Komma 3 4 2 2 11 4 3" xfId="39584" xr:uid="{AE5DEA0A-24A1-4780-B8D4-A5EC8568494D}"/>
    <cellStyle name="Komma 3 4 2 2 11 5" xfId="17535" xr:uid="{BE54AFCC-70DF-45ED-BA53-A699B2126148}"/>
    <cellStyle name="Komma 3 4 2 2 11 5 2" xfId="45152" xr:uid="{82B01709-57B7-4A5B-A12B-6FB98FD8ACFF}"/>
    <cellStyle name="Komma 3 4 2 2 11 6" xfId="23163" xr:uid="{C0899407-CCB3-4929-B045-46A567ECACBF}"/>
    <cellStyle name="Komma 3 4 2 2 12" xfId="1754" xr:uid="{3240FBC8-D50E-4F23-AA0A-868BFC1F2501}"/>
    <cellStyle name="Komma 3 4 2 2 12 2" xfId="4358" xr:uid="{8B1FDEF0-BF8D-47A7-9896-298FCA9FA143}"/>
    <cellStyle name="Komma 3 4 2 2 12 2 2" xfId="9865" xr:uid="{7EB1F013-E53D-4B46-A165-872AB22F3EC1}"/>
    <cellStyle name="Komma 3 4 2 2 12 2 2 2" xfId="31934" xr:uid="{AF9AA367-2D5A-466D-B3B4-C9650E97A73E}"/>
    <cellStyle name="Komma 3 4 2 2 12 2 3" xfId="15352" xr:uid="{32CD40C9-00CB-4936-9D5C-3D09600AB1BB}"/>
    <cellStyle name="Komma 3 4 2 2 12 2 3 2" xfId="37421" xr:uid="{D8E82C26-D149-46F7-BEB4-E9A21C62BE09}"/>
    <cellStyle name="Komma 3 4 2 2 12 2 3 3" xfId="42969" xr:uid="{0D7532A5-18A5-4702-9B6E-2C33AA6D928E}"/>
    <cellStyle name="Komma 3 4 2 2 12 2 4" xfId="20920" xr:uid="{AF85CEF6-6435-4FED-914D-2C402F6D0B65}"/>
    <cellStyle name="Komma 3 4 2 2 12 2 4 2" xfId="48416" xr:uid="{F053B0DE-CDFE-4028-8304-164B835452A2}"/>
    <cellStyle name="Komma 3 4 2 2 12 2 5" xfId="26427" xr:uid="{0DC2384D-5128-45DE-9D9D-99B720D9E493}"/>
    <cellStyle name="Komma 3 4 2 2 12 3" xfId="7382" xr:uid="{885048E7-4114-4179-8876-D59FAF79E680}"/>
    <cellStyle name="Komma 3 4 2 2 12 3 2" xfId="29451" xr:uid="{5DD9C99F-C8FE-47CB-89D0-902617CEAA89}"/>
    <cellStyle name="Komma 3 4 2 2 12 4" xfId="12748" xr:uid="{02D9FD62-5484-4E27-84C6-0E306F343677}"/>
    <cellStyle name="Komma 3 4 2 2 12 4 2" xfId="34817" xr:uid="{40C51548-85F9-485B-8682-3451C2233B66}"/>
    <cellStyle name="Komma 3 4 2 2 12 4 3" xfId="40365" xr:uid="{F121E912-DA73-4E6B-AF88-F833F5CFA65F}"/>
    <cellStyle name="Komma 3 4 2 2 12 5" xfId="18316" xr:uid="{8697CCD1-D47A-46F1-A87B-7C90E8BDCBB2}"/>
    <cellStyle name="Komma 3 4 2 2 12 5 2" xfId="45933" xr:uid="{50B8BF23-83EF-4B29-A46D-AB99D19DA7F0}"/>
    <cellStyle name="Komma 3 4 2 2 12 6" xfId="23944" xr:uid="{79E67161-7AF0-4999-874D-742AF323A00D}"/>
    <cellStyle name="Komma 3 4 2 2 13" xfId="2495" xr:uid="{BC79A1DC-8823-4895-91EF-EC104D8669BE}"/>
    <cellStyle name="Komma 3 4 2 2 13 2" xfId="5099" xr:uid="{6DECF036-E7DD-441B-AA8B-3FA4C33FD83D}"/>
    <cellStyle name="Komma 3 4 2 2 13 2 2" xfId="10606" xr:uid="{1C57B050-A72B-4FC9-9CB0-5649D093E701}"/>
    <cellStyle name="Komma 3 4 2 2 13 2 2 2" xfId="32675" xr:uid="{F92358B1-3C2C-4E8F-95FE-B65CB4F1A38F}"/>
    <cellStyle name="Komma 3 4 2 2 13 2 3" xfId="16093" xr:uid="{D74282E9-71D7-4F6B-852B-8E5BEA22867E}"/>
    <cellStyle name="Komma 3 4 2 2 13 2 3 2" xfId="38162" xr:uid="{52912D9C-CE40-4460-84B7-40FC67445F93}"/>
    <cellStyle name="Komma 3 4 2 2 13 2 3 3" xfId="43710" xr:uid="{13AD0361-D589-4252-A5DB-BDC3DA23CDA1}"/>
    <cellStyle name="Komma 3 4 2 2 13 2 4" xfId="21661" xr:uid="{C59884BC-B09C-45E8-AD7C-1C31087E16A7}"/>
    <cellStyle name="Komma 3 4 2 2 13 2 4 2" xfId="49157" xr:uid="{D4CF705A-1E39-461E-83DB-9B2C10410EFA}"/>
    <cellStyle name="Komma 3 4 2 2 13 2 5" xfId="27168" xr:uid="{1DB06C75-E9B5-46D8-A483-01FC4602F50C}"/>
    <cellStyle name="Komma 3 4 2 2 13 3" xfId="8123" xr:uid="{B4FDE96C-BB2F-482D-92F4-85EDDB5AD367}"/>
    <cellStyle name="Komma 3 4 2 2 13 3 2" xfId="30192" xr:uid="{B0EE4300-419C-40D1-A37B-A93E8F143AD5}"/>
    <cellStyle name="Komma 3 4 2 2 13 4" xfId="13489" xr:uid="{474C4EB8-959E-4B70-8900-6687A7E50D1A}"/>
    <cellStyle name="Komma 3 4 2 2 13 4 2" xfId="35558" xr:uid="{C191E25E-24BF-4537-A992-C5D782F317A7}"/>
    <cellStyle name="Komma 3 4 2 2 13 4 3" xfId="41106" xr:uid="{732E9A91-1803-49BA-9B31-85C8476132FC}"/>
    <cellStyle name="Komma 3 4 2 2 13 5" xfId="19057" xr:uid="{49CBC355-8037-446C-A55D-27BC7A73C54E}"/>
    <cellStyle name="Komma 3 4 2 2 13 5 2" xfId="46674" xr:uid="{201C143D-BFBD-4464-929D-E8CAD5135E36}"/>
    <cellStyle name="Komma 3 4 2 2 13 6" xfId="24685" xr:uid="{B5D73CFD-5EC0-4315-BA8C-837E46BD1F7E}"/>
    <cellStyle name="Komma 3 4 2 2 14" xfId="2555" xr:uid="{03F95B8A-6477-4DE6-A7C9-5292A75478E5}"/>
    <cellStyle name="Komma 3 4 2 2 14 2" xfId="5479" xr:uid="{BC83C5FE-5705-4DC5-BCE3-F7752EB571AF}"/>
    <cellStyle name="Komma 3 4 2 2 14 2 2" xfId="10986" xr:uid="{F11269D3-C13C-4519-88DF-374F03F665F0}"/>
    <cellStyle name="Komma 3 4 2 2 14 2 2 2" xfId="33055" xr:uid="{3C3EF1D2-2971-4DC6-AFBB-4BFE6A6AF972}"/>
    <cellStyle name="Komma 3 4 2 2 14 2 3" xfId="16473" xr:uid="{489037DB-A825-449B-B0C3-883EEB13C5AB}"/>
    <cellStyle name="Komma 3 4 2 2 14 2 3 2" xfId="38542" xr:uid="{73B06561-95E9-4386-94A3-EDD3091AF8AB}"/>
    <cellStyle name="Komma 3 4 2 2 14 2 3 3" xfId="44090" xr:uid="{200F022A-5D9F-48C1-B112-81B2C63EB4E3}"/>
    <cellStyle name="Komma 3 4 2 2 14 2 4" xfId="22041" xr:uid="{B2FCA858-1861-414B-BB29-B48E7C8512B4}"/>
    <cellStyle name="Komma 3 4 2 2 14 2 4 2" xfId="49537" xr:uid="{EE270E4D-0921-4D15-9085-4F0A633A2380}"/>
    <cellStyle name="Komma 3 4 2 2 14 2 5" xfId="27548" xr:uid="{16D07583-321A-4C16-AED1-A1ACDC971EF2}"/>
    <cellStyle name="Komma 3 4 2 2 14 3" xfId="8163" xr:uid="{DF996232-09C2-462D-AD91-CC895B815188}"/>
    <cellStyle name="Komma 3 4 2 2 14 3 2" xfId="30232" xr:uid="{08DD2D91-5AFD-4011-9289-0E31A42FAC13}"/>
    <cellStyle name="Komma 3 4 2 2 14 4" xfId="13549" xr:uid="{5EAC6BDF-7062-4C17-B53E-1A9C84CAE36E}"/>
    <cellStyle name="Komma 3 4 2 2 14 4 2" xfId="35618" xr:uid="{E3B1FA9D-D3D7-472A-8751-1BA282D3F7DB}"/>
    <cellStyle name="Komma 3 4 2 2 14 4 3" xfId="41166" xr:uid="{3DC64EC4-F122-4208-B5F4-F2070F737489}"/>
    <cellStyle name="Komma 3 4 2 2 14 5" xfId="19117" xr:uid="{18C9EADB-EBA3-40AF-B494-4EE944736E0D}"/>
    <cellStyle name="Komma 3 4 2 2 14 5 2" xfId="46714" xr:uid="{03DF632D-6131-4292-8608-F24BDD812B48}"/>
    <cellStyle name="Komma 3 4 2 2 14 6" xfId="24725" xr:uid="{3E858E6E-B0A3-4408-A98C-9F9FE2D7496E}"/>
    <cellStyle name="Komma 3 4 2 2 15" xfId="2615" xr:uid="{E791EE3C-83F4-4E88-A138-DA45A7D5C047}"/>
    <cellStyle name="Komma 3 4 2 2 15 2" xfId="5539" xr:uid="{8F073885-E376-493F-A7B5-075C8E04CF39}"/>
    <cellStyle name="Komma 3 4 2 2 15 2 2" xfId="11046" xr:uid="{73F99BDD-E23A-4B9C-BCEB-56CAA96B4FC7}"/>
    <cellStyle name="Komma 3 4 2 2 15 2 2 2" xfId="33115" xr:uid="{F0F8AB73-5844-4CA7-9157-16F3001D024B}"/>
    <cellStyle name="Komma 3 4 2 2 15 2 3" xfId="16533" xr:uid="{584B0F67-939A-45C2-A197-A68BD4C54A9D}"/>
    <cellStyle name="Komma 3 4 2 2 15 2 3 2" xfId="38602" xr:uid="{E99FD345-D256-4E6A-9FA9-F1F943DBE798}"/>
    <cellStyle name="Komma 3 4 2 2 15 2 3 3" xfId="44150" xr:uid="{7D17596B-4C1A-407F-897B-64DDFC4CA6F9}"/>
    <cellStyle name="Komma 3 4 2 2 15 2 4" xfId="22101" xr:uid="{DAA5209A-B01C-44B4-AD78-27F932A48E93}"/>
    <cellStyle name="Komma 3 4 2 2 15 2 4 2" xfId="49597" xr:uid="{0921962A-7BC2-46F8-907F-D0F47A7D4FAD}"/>
    <cellStyle name="Komma 3 4 2 2 15 2 5" xfId="27608" xr:uid="{36781374-4B16-45A4-ABA8-3D8F5F236901}"/>
    <cellStyle name="Komma 3 4 2 2 15 3" xfId="8223" xr:uid="{A51B77EE-3E49-4B7C-BFEA-F3302C2C7A4F}"/>
    <cellStyle name="Komma 3 4 2 2 15 3 2" xfId="30292" xr:uid="{21577A1D-B88E-4676-BDE8-2E5CFCD6DBF6}"/>
    <cellStyle name="Komma 3 4 2 2 15 4" xfId="13609" xr:uid="{6DF5CB84-E4DB-4D2E-B108-88DEA32C268E}"/>
    <cellStyle name="Komma 3 4 2 2 15 4 2" xfId="35678" xr:uid="{DBAF7AB7-50C1-4813-B51D-1F60E195DCCC}"/>
    <cellStyle name="Komma 3 4 2 2 15 4 3" xfId="41226" xr:uid="{4C202BB7-0EA2-437F-BF17-9A118A97C64F}"/>
    <cellStyle name="Komma 3 4 2 2 15 5" xfId="19177" xr:uid="{CB1F7916-052D-4617-9B6D-10E784807197}"/>
    <cellStyle name="Komma 3 4 2 2 15 5 2" xfId="46774" xr:uid="{634A6F08-91E2-4DCD-A41F-EFD4AB517931}"/>
    <cellStyle name="Komma 3 4 2 2 15 6" xfId="24785" xr:uid="{FCBDF7E5-BE82-452C-91F6-C66BD9B4C591}"/>
    <cellStyle name="Komma 3 4 2 2 16" xfId="2655" xr:uid="{FDA090A6-4E63-4C73-A84F-F95C8782E839}"/>
    <cellStyle name="Komma 3 4 2 2 16 2" xfId="5579" xr:uid="{F8658330-29BC-440D-84E5-AB6AE2B3388A}"/>
    <cellStyle name="Komma 3 4 2 2 16 2 2" xfId="11086" xr:uid="{66475D90-9237-4A5B-B397-EEE961154EA6}"/>
    <cellStyle name="Komma 3 4 2 2 16 2 2 2" xfId="33155" xr:uid="{93300428-87E7-49BA-90BC-CBE9C6F84B3C}"/>
    <cellStyle name="Komma 3 4 2 2 16 2 3" xfId="16573" xr:uid="{645232C1-46F2-46EA-A2DD-CE6B4C675355}"/>
    <cellStyle name="Komma 3 4 2 2 16 2 3 2" xfId="38642" xr:uid="{52EF675F-B92D-49AD-A296-9702ACDD558E}"/>
    <cellStyle name="Komma 3 4 2 2 16 2 3 3" xfId="44190" xr:uid="{20564CD0-B1D1-43A4-A21B-20D0A3080D60}"/>
    <cellStyle name="Komma 3 4 2 2 16 2 4" xfId="22141" xr:uid="{7A962E8B-E949-4559-8E34-BCDC4AA6DAD1}"/>
    <cellStyle name="Komma 3 4 2 2 16 2 4 2" xfId="49637" xr:uid="{CD2D7515-F4DF-4D16-B887-54FEBF1B6D05}"/>
    <cellStyle name="Komma 3 4 2 2 16 2 5" xfId="27648" xr:uid="{B6A44055-3E65-404D-9BCC-519B5962AB52}"/>
    <cellStyle name="Komma 3 4 2 2 16 3" xfId="8263" xr:uid="{3014E18E-5A25-49EB-8A03-9612E9414BD9}"/>
    <cellStyle name="Komma 3 4 2 2 16 3 2" xfId="30332" xr:uid="{250B9B3B-DA1F-42E9-9386-E126CD0DBA56}"/>
    <cellStyle name="Komma 3 4 2 2 16 4" xfId="13649" xr:uid="{7DA742B2-1EB7-4C49-9AD7-D077D93235AE}"/>
    <cellStyle name="Komma 3 4 2 2 16 4 2" xfId="35718" xr:uid="{A42FCAD3-3596-4363-A105-E7410CCA2ED7}"/>
    <cellStyle name="Komma 3 4 2 2 16 4 3" xfId="41266" xr:uid="{E93DCFBA-5D63-44EE-BF15-A1F777391B86}"/>
    <cellStyle name="Komma 3 4 2 2 16 5" xfId="19217" xr:uid="{4E99D1DF-66E3-4128-AA62-2F7697FF396B}"/>
    <cellStyle name="Komma 3 4 2 2 16 5 2" xfId="46814" xr:uid="{72608D52-28B5-4354-B45B-D77A60621CF3}"/>
    <cellStyle name="Komma 3 4 2 2 16 6" xfId="24825" xr:uid="{CF15F191-7808-4BF4-B4FE-77B07A6ADB45}"/>
    <cellStyle name="Komma 3 4 2 2 17" xfId="2695" xr:uid="{14222FDA-2FC9-415B-AF21-2D78B095934E}"/>
    <cellStyle name="Komma 3 4 2 2 17 2" xfId="8303" xr:uid="{6BF4BE0F-F3B4-4E26-A2E3-6D5107C739A9}"/>
    <cellStyle name="Komma 3 4 2 2 17 2 2" xfId="30372" xr:uid="{2B2464ED-62E3-4FB4-9B0D-91A6EB0CBB57}"/>
    <cellStyle name="Komma 3 4 2 2 17 3" xfId="13689" xr:uid="{FCAE39E2-5D8C-4920-B177-4E9F1896EC39}"/>
    <cellStyle name="Komma 3 4 2 2 17 3 2" xfId="35758" xr:uid="{6F265DDB-B96F-4F3C-A7B8-48AB8BB97B90}"/>
    <cellStyle name="Komma 3 4 2 2 17 3 3" xfId="41306" xr:uid="{333AF736-9839-4C12-899C-476289A9DEA0}"/>
    <cellStyle name="Komma 3 4 2 2 17 4" xfId="19257" xr:uid="{772BEFF2-9F5B-46B5-B4DE-2E5EABC13996}"/>
    <cellStyle name="Komma 3 4 2 2 17 4 2" xfId="46854" xr:uid="{F918839A-A2D1-4578-B051-18FACD5B9EEC}"/>
    <cellStyle name="Komma 3 4 2 2 17 5" xfId="24865" xr:uid="{92F404CA-7D3A-464E-9C3B-87C7050C3961}"/>
    <cellStyle name="Komma 3 4 2 2 18" xfId="5139" xr:uid="{61C53CDE-6FFA-4D87-B3A4-92E76904FF5B}"/>
    <cellStyle name="Komma 3 4 2 2 18 2" xfId="10646" xr:uid="{6C029E51-07EE-47ED-AB8A-EF468AB64C5F}"/>
    <cellStyle name="Komma 3 4 2 2 18 2 2" xfId="32715" xr:uid="{E6DBD692-5BBC-4668-92D9-4D1DD4272D02}"/>
    <cellStyle name="Komma 3 4 2 2 18 3" xfId="16133" xr:uid="{B7657641-15F4-40EC-A99E-0A75106414B4}"/>
    <cellStyle name="Komma 3 4 2 2 18 3 2" xfId="38202" xr:uid="{D531B18B-A5FC-4B84-A5A9-D881DDAE6A62}"/>
    <cellStyle name="Komma 3 4 2 2 18 3 3" xfId="43750" xr:uid="{C41E0B64-7E2C-4C45-89A5-BCA859E9B876}"/>
    <cellStyle name="Komma 3 4 2 2 18 4" xfId="21701" xr:uid="{55263A1E-E9B6-4D2A-9015-A3BD274BFEAA}"/>
    <cellStyle name="Komma 3 4 2 2 18 4 2" xfId="49197" xr:uid="{A362AC22-4B99-4AC9-A140-1CD2AF78F469}"/>
    <cellStyle name="Komma 3 4 2 2 18 5" xfId="27208" xr:uid="{ACBAEBD0-CC88-4271-8858-50841B00C935}"/>
    <cellStyle name="Komma 3 4 2 2 19" xfId="5639" xr:uid="{1C5406F6-BB2B-4B99-B0DC-9F5D0E82D5DC}"/>
    <cellStyle name="Komma 3 4 2 2 19 2" xfId="11146" xr:uid="{1C14EDF6-9351-45E1-8A37-8D306D750FAD}"/>
    <cellStyle name="Komma 3 4 2 2 19 2 2" xfId="33215" xr:uid="{72957934-8788-4CA3-ADAB-E8B9B5D1E0A3}"/>
    <cellStyle name="Komma 3 4 2 2 19 3" xfId="22201" xr:uid="{7247B282-2C65-4E0D-A9C9-273FD2D2362C}"/>
    <cellStyle name="Komma 3 4 2 2 19 3 2" xfId="49697" xr:uid="{CFF3E46C-2E7D-4152-BDDC-09608E3307F2}"/>
    <cellStyle name="Komma 3 4 2 2 19 4" xfId="27708" xr:uid="{75E5B96B-1E3B-4EDD-8203-C791C9C4297C}"/>
    <cellStyle name="Komma 3 4 2 2 2" xfId="139" xr:uid="{CA455E7F-F911-45C8-8A73-8A9803FE55B5}"/>
    <cellStyle name="Komma 3 4 2 2 2 10" xfId="22334" xr:uid="{05692F47-C20E-4E98-BE0D-E8580B331354}"/>
    <cellStyle name="Komma 3 4 2 2 2 2" xfId="565" xr:uid="{48B125C1-7518-4881-8B4A-3C2B5AFA5D00}"/>
    <cellStyle name="Komma 3 4 2 2 2 2 2" xfId="1366" xr:uid="{AD7C209D-AD2C-447F-A027-2259F7255022}"/>
    <cellStyle name="Komma 3 4 2 2 2 2 2 2" xfId="3970" xr:uid="{34BE909C-245E-4D97-8D3D-593A7414AE3A}"/>
    <cellStyle name="Komma 3 4 2 2 2 2 2 2 2" xfId="9477" xr:uid="{39F4D717-4CEC-4BDF-970B-70B148FE1778}"/>
    <cellStyle name="Komma 3 4 2 2 2 2 2 2 2 2" xfId="31546" xr:uid="{914CF596-B17D-41D5-B0BA-F5C5AF20050A}"/>
    <cellStyle name="Komma 3 4 2 2 2 2 2 2 3" xfId="14964" xr:uid="{918D5A4E-B550-45D3-A432-2681145175A1}"/>
    <cellStyle name="Komma 3 4 2 2 2 2 2 2 3 2" xfId="37033" xr:uid="{E3984A7A-A2FE-4EDF-92E1-699B244E4A96}"/>
    <cellStyle name="Komma 3 4 2 2 2 2 2 2 3 3" xfId="42581" xr:uid="{76509915-1472-4628-B70E-C44C008E561F}"/>
    <cellStyle name="Komma 3 4 2 2 2 2 2 2 4" xfId="20532" xr:uid="{E8F0D8B4-F949-4C07-A182-D467D61C9DAA}"/>
    <cellStyle name="Komma 3 4 2 2 2 2 2 2 4 2" xfId="48028" xr:uid="{A08DC13E-1AF4-4247-8506-E92930B91665}"/>
    <cellStyle name="Komma 3 4 2 2 2 2 2 2 5" xfId="26039" xr:uid="{88FBFD8F-F5DA-40A0-AD1A-27DD7CCE772D}"/>
    <cellStyle name="Komma 3 4 2 2 2 2 2 3" xfId="6994" xr:uid="{5F8D2B68-ECE5-46ED-A0E7-1D6BE73FA65A}"/>
    <cellStyle name="Komma 3 4 2 2 2 2 2 3 2" xfId="29063" xr:uid="{6234A15D-1253-47CC-9637-A421404DE0D3}"/>
    <cellStyle name="Komma 3 4 2 2 2 2 2 4" xfId="12360" xr:uid="{A2D84BBD-5153-4746-9175-2726962CDDD7}"/>
    <cellStyle name="Komma 3 4 2 2 2 2 2 4 2" xfId="34429" xr:uid="{8FF8DD5D-8354-48E3-8837-823DA001218B}"/>
    <cellStyle name="Komma 3 4 2 2 2 2 2 4 3" xfId="39977" xr:uid="{50772116-9917-485C-90AB-7C5EDFCDD7AE}"/>
    <cellStyle name="Komma 3 4 2 2 2 2 2 5" xfId="17928" xr:uid="{14856F80-9CCE-440E-981E-D696890C2C3B}"/>
    <cellStyle name="Komma 3 4 2 2 2 2 2 5 2" xfId="45545" xr:uid="{6273DA23-DD6C-4BD4-89B0-2C15CE3125BE}"/>
    <cellStyle name="Komma 3 4 2 2 2 2 2 6" xfId="23556" xr:uid="{0FC7C402-3C6B-45D7-9CCB-1485290A2C66}"/>
    <cellStyle name="Komma 3 4 2 2 2 2 3" xfId="2147" xr:uid="{6AF1D974-AA99-4ADC-ACDE-5E287A533129}"/>
    <cellStyle name="Komma 3 4 2 2 2 2 3 2" xfId="4751" xr:uid="{2E574512-B808-4C40-96E8-B4A211741877}"/>
    <cellStyle name="Komma 3 4 2 2 2 2 3 2 2" xfId="10258" xr:uid="{3C51ECC1-D063-4577-BEE6-9C21C611D039}"/>
    <cellStyle name="Komma 3 4 2 2 2 2 3 2 2 2" xfId="32327" xr:uid="{885E0D53-51B7-47D7-8289-CCD6385ED4FB}"/>
    <cellStyle name="Komma 3 4 2 2 2 2 3 2 3" xfId="15745" xr:uid="{801E7D88-EA3D-4508-A60A-94CFCF87C9F4}"/>
    <cellStyle name="Komma 3 4 2 2 2 2 3 2 3 2" xfId="37814" xr:uid="{41B00B99-677C-4DC7-ADAA-ACC8EEFB4135}"/>
    <cellStyle name="Komma 3 4 2 2 2 2 3 2 3 3" xfId="43362" xr:uid="{91B6F4FF-5EF2-4996-82EA-6E8A7E5532E5}"/>
    <cellStyle name="Komma 3 4 2 2 2 2 3 2 4" xfId="21313" xr:uid="{D36AC2F3-D608-4B28-A76A-AFAF39164FDE}"/>
    <cellStyle name="Komma 3 4 2 2 2 2 3 2 4 2" xfId="48809" xr:uid="{825BA0C4-08E7-4842-89AC-5E207B18CDDE}"/>
    <cellStyle name="Komma 3 4 2 2 2 2 3 2 5" xfId="26820" xr:uid="{05479578-5CEC-44BD-8EA3-ABF880FDE373}"/>
    <cellStyle name="Komma 3 4 2 2 2 2 3 3" xfId="7775" xr:uid="{633F2B98-D8F1-4468-970A-651248BF15A0}"/>
    <cellStyle name="Komma 3 4 2 2 2 2 3 3 2" xfId="29844" xr:uid="{5837ABA0-AAD1-4AE6-8749-7519E3B27971}"/>
    <cellStyle name="Komma 3 4 2 2 2 2 3 4" xfId="13141" xr:uid="{8F07E289-6539-48D7-956A-B12AEAE805C5}"/>
    <cellStyle name="Komma 3 4 2 2 2 2 3 4 2" xfId="35210" xr:uid="{C999A52F-5E9A-4563-BE5D-114CD129E4C7}"/>
    <cellStyle name="Komma 3 4 2 2 2 2 3 4 3" xfId="40758" xr:uid="{A7772646-7866-4ED3-8710-D0EF4DF7E1B9}"/>
    <cellStyle name="Komma 3 4 2 2 2 2 3 5" xfId="18709" xr:uid="{E23D93F9-CC19-40DB-9D14-FBD8D0E4FAAA}"/>
    <cellStyle name="Komma 3 4 2 2 2 2 3 5 2" xfId="46326" xr:uid="{40B9F6AA-02C7-4142-9718-F6D639893B76}"/>
    <cellStyle name="Komma 3 4 2 2 2 2 3 6" xfId="24337" xr:uid="{AFCEC2FB-487C-47DC-AAC0-CCADE896BBCF}"/>
    <cellStyle name="Komma 3 4 2 2 2 2 4" xfId="3169" xr:uid="{F584798F-36AF-4CAA-982B-382181C553C1}"/>
    <cellStyle name="Komma 3 4 2 2 2 2 4 2" xfId="8696" xr:uid="{74D79143-CFFA-4FE2-BF8E-4CC9970BCB03}"/>
    <cellStyle name="Komma 3 4 2 2 2 2 4 2 2" xfId="30765" xr:uid="{D139FA3F-A8A4-4383-A266-621D5FE3571C}"/>
    <cellStyle name="Komma 3 4 2 2 2 2 4 3" xfId="14163" xr:uid="{3DC01C10-4A1F-496B-9DBB-A0783BCE4B77}"/>
    <cellStyle name="Komma 3 4 2 2 2 2 4 3 2" xfId="36232" xr:uid="{ED927871-65AE-4748-9F92-4D1703CDFD2E}"/>
    <cellStyle name="Komma 3 4 2 2 2 2 4 3 3" xfId="41780" xr:uid="{4E988491-C140-4556-8247-FF8FEC2F219F}"/>
    <cellStyle name="Komma 3 4 2 2 2 2 4 4" xfId="19731" xr:uid="{99F39211-40A0-4297-BD60-38CECB662178}"/>
    <cellStyle name="Komma 3 4 2 2 2 2 4 4 2" xfId="47247" xr:uid="{7A49950F-BE02-475D-9A61-1AC9CCF11A8D}"/>
    <cellStyle name="Komma 3 4 2 2 2 2 4 5" xfId="25258" xr:uid="{68F04B94-60B6-4853-9DD3-B6DC0031A83C}"/>
    <cellStyle name="Komma 3 4 2 2 2 2 5" xfId="6193" xr:uid="{FB57CD7C-259D-4EB9-BA29-4A7B6314F777}"/>
    <cellStyle name="Komma 3 4 2 2 2 2 5 2" xfId="28262" xr:uid="{7B1E6035-9066-48F7-948B-0049390237E1}"/>
    <cellStyle name="Komma 3 4 2 2 2 2 6" xfId="11579" xr:uid="{8A24FCFD-8B4D-40EA-AB74-380C4AB2EB83}"/>
    <cellStyle name="Komma 3 4 2 2 2 2 6 2" xfId="33648" xr:uid="{4549D4BE-D723-470E-95F9-9B51C07BA112}"/>
    <cellStyle name="Komma 3 4 2 2 2 2 6 3" xfId="39196" xr:uid="{45C829D3-D5CF-4239-A911-43075BDB909E}"/>
    <cellStyle name="Komma 3 4 2 2 2 2 7" xfId="17127" xr:uid="{9C538EB0-8FC0-47BC-B3FE-3D105D492DF7}"/>
    <cellStyle name="Komma 3 4 2 2 2 2 7 2" xfId="44744" xr:uid="{8D8B28DB-2C86-48BB-AFF6-EE084AA5B5E2}"/>
    <cellStyle name="Komma 3 4 2 2 2 2 8" xfId="22755" xr:uid="{2061F7B5-34B4-4B01-B2B0-CD943FBD809C}"/>
    <cellStyle name="Komma 3 4 2 2 2 3" xfId="1010" xr:uid="{3FC78AF4-126A-491E-9F14-3E1A94CD1072}"/>
    <cellStyle name="Komma 3 4 2 2 2 3 2" xfId="3614" xr:uid="{7E13FDC0-0F97-41A7-9323-12B90F1A3DFD}"/>
    <cellStyle name="Komma 3 4 2 2 2 3 2 2" xfId="9121" xr:uid="{E3B573D4-5BEA-4D12-BECF-400F29FDF371}"/>
    <cellStyle name="Komma 3 4 2 2 2 3 2 2 2" xfId="31190" xr:uid="{23F6E857-273A-4F12-9D15-70F7B38BA916}"/>
    <cellStyle name="Komma 3 4 2 2 2 3 2 3" xfId="14608" xr:uid="{36973052-8BAF-4BAD-A236-341DA5E265F6}"/>
    <cellStyle name="Komma 3 4 2 2 2 3 2 3 2" xfId="36677" xr:uid="{40B8ECED-EEB5-4768-B494-C3D53C52E4EE}"/>
    <cellStyle name="Komma 3 4 2 2 2 3 2 3 3" xfId="42225" xr:uid="{7680D387-F4E0-4DCB-B3EE-E3967580F060}"/>
    <cellStyle name="Komma 3 4 2 2 2 3 2 4" xfId="20176" xr:uid="{0AC651AF-692D-41A7-8CA2-A9FE3BC00F0B}"/>
    <cellStyle name="Komma 3 4 2 2 2 3 2 4 2" xfId="47672" xr:uid="{206C5C93-A651-4C8F-8C75-9EEBB750F4EF}"/>
    <cellStyle name="Komma 3 4 2 2 2 3 2 5" xfId="25683" xr:uid="{D4EEF97A-93DA-44CF-B837-98D625233C7C}"/>
    <cellStyle name="Komma 3 4 2 2 2 3 3" xfId="6638" xr:uid="{9729E41E-F1AB-44ED-B41C-957EDEEB694D}"/>
    <cellStyle name="Komma 3 4 2 2 2 3 3 2" xfId="28707" xr:uid="{A8587F13-BEF1-4668-937C-A6586147852B}"/>
    <cellStyle name="Komma 3 4 2 2 2 3 4" xfId="12004" xr:uid="{B53AD9E5-C298-4607-B114-455DBEDE9343}"/>
    <cellStyle name="Komma 3 4 2 2 2 3 4 2" xfId="34073" xr:uid="{AFE061DC-C9D3-4D84-B430-A6251935C571}"/>
    <cellStyle name="Komma 3 4 2 2 2 3 4 3" xfId="39621" xr:uid="{AAFBF18F-D8EA-4E58-B3E9-CCDA1F49684E}"/>
    <cellStyle name="Komma 3 4 2 2 2 3 5" xfId="17572" xr:uid="{1F5D33E6-2BFE-480B-8F77-08F7C02CE64F}"/>
    <cellStyle name="Komma 3 4 2 2 2 3 5 2" xfId="45189" xr:uid="{32A531B8-D111-4E78-91E4-F8309AD810CD}"/>
    <cellStyle name="Komma 3 4 2 2 2 3 6" xfId="23200" xr:uid="{92A2C44A-4065-4360-99C5-576DC479363A}"/>
    <cellStyle name="Komma 3 4 2 2 2 4" xfId="1791" xr:uid="{8AF1993E-A673-4147-8A89-922499B6E1DE}"/>
    <cellStyle name="Komma 3 4 2 2 2 4 2" xfId="4395" xr:uid="{D3538E16-0519-431D-97ED-49EC8CF9D66F}"/>
    <cellStyle name="Komma 3 4 2 2 2 4 2 2" xfId="9902" xr:uid="{4A8DF195-B5C8-419F-88EB-0BEC6E2D2AFE}"/>
    <cellStyle name="Komma 3 4 2 2 2 4 2 2 2" xfId="31971" xr:uid="{AC48A184-BC9A-4159-9883-4D6D871B378F}"/>
    <cellStyle name="Komma 3 4 2 2 2 4 2 3" xfId="15389" xr:uid="{D5CF96F0-9B56-4BCB-8405-800DC308DF04}"/>
    <cellStyle name="Komma 3 4 2 2 2 4 2 3 2" xfId="37458" xr:uid="{17FCEBD2-BDF7-45B4-A311-C723B61C28D6}"/>
    <cellStyle name="Komma 3 4 2 2 2 4 2 3 3" xfId="43006" xr:uid="{B26B1DBC-D96E-4922-940C-E64E210886BF}"/>
    <cellStyle name="Komma 3 4 2 2 2 4 2 4" xfId="20957" xr:uid="{773C064D-3D9F-4188-B7CE-1897C8197F4D}"/>
    <cellStyle name="Komma 3 4 2 2 2 4 2 4 2" xfId="48453" xr:uid="{8EDE3AC2-26A2-424C-8DA9-7C4294D7CDF3}"/>
    <cellStyle name="Komma 3 4 2 2 2 4 2 5" xfId="26464" xr:uid="{49177633-E11B-4B95-8E20-F48C4DB9B6A6}"/>
    <cellStyle name="Komma 3 4 2 2 2 4 3" xfId="7419" xr:uid="{1FBD85EF-7433-45A7-92C5-D20E52F237DE}"/>
    <cellStyle name="Komma 3 4 2 2 2 4 3 2" xfId="29488" xr:uid="{96DB1A14-145E-4865-9122-F8E4970CFFF8}"/>
    <cellStyle name="Komma 3 4 2 2 2 4 4" xfId="12785" xr:uid="{0B7598EC-5306-49CD-B227-A5EBFB838964}"/>
    <cellStyle name="Komma 3 4 2 2 2 4 4 2" xfId="34854" xr:uid="{61051A02-8314-4B48-9544-8CF5F39EBD96}"/>
    <cellStyle name="Komma 3 4 2 2 2 4 4 3" xfId="40402" xr:uid="{DAF8A459-FFA4-41D2-AA10-EBD0AB51E9F5}"/>
    <cellStyle name="Komma 3 4 2 2 2 4 5" xfId="18353" xr:uid="{DE0D0252-559C-4EBE-81C2-4F1EF8AE0AAA}"/>
    <cellStyle name="Komma 3 4 2 2 2 4 5 2" xfId="45970" xr:uid="{0EE0D127-1DA7-462C-AA42-A728BEA9963B}"/>
    <cellStyle name="Komma 3 4 2 2 2 4 6" xfId="23981" xr:uid="{CC098E14-8A63-45A5-8744-141F20EB469C}"/>
    <cellStyle name="Komma 3 4 2 2 2 5" xfId="2748" xr:uid="{F7004748-FE9C-497A-A093-0F0A8E6434C7}"/>
    <cellStyle name="Komma 3 4 2 2 2 5 2" xfId="8340" xr:uid="{4150A4A7-A3D9-4BCB-B7ED-1DEF28C77002}"/>
    <cellStyle name="Komma 3 4 2 2 2 5 2 2" xfId="30409" xr:uid="{B438D6DD-2B76-4A2A-8E89-3E6FB8800869}"/>
    <cellStyle name="Komma 3 4 2 2 2 5 3" xfId="13742" xr:uid="{8A324262-7E73-4796-A224-BAAC4A3B9A33}"/>
    <cellStyle name="Komma 3 4 2 2 2 5 3 2" xfId="35811" xr:uid="{FBAE0135-255D-46FC-BF5E-37C27ACDDFA7}"/>
    <cellStyle name="Komma 3 4 2 2 2 5 3 3" xfId="41359" xr:uid="{F78F07BC-A64E-4794-8BE0-51A58F984F42}"/>
    <cellStyle name="Komma 3 4 2 2 2 5 4" xfId="19310" xr:uid="{AA9B6AE3-E310-41A9-A18E-CEE0799947BC}"/>
    <cellStyle name="Komma 3 4 2 2 2 5 4 2" xfId="46891" xr:uid="{876CC9A6-8461-41BF-9A6F-D009F32EA7BD}"/>
    <cellStyle name="Komma 3 4 2 2 2 5 5" xfId="24902" xr:uid="{36B75D74-30F8-4EA0-987D-6BFAB340767D}"/>
    <cellStyle name="Komma 3 4 2 2 2 6" xfId="5176" xr:uid="{CABE39CC-015D-4253-AEB9-97A48E863E6A}"/>
    <cellStyle name="Komma 3 4 2 2 2 6 2" xfId="10683" xr:uid="{0FBF357E-6504-435D-BABE-6B172607522B}"/>
    <cellStyle name="Komma 3 4 2 2 2 6 2 2" xfId="32752" xr:uid="{1167D4C9-E68A-4365-A613-07BC577853B3}"/>
    <cellStyle name="Komma 3 4 2 2 2 6 3" xfId="16170" xr:uid="{8506939B-8B8D-4009-B761-03CA90E85A0B}"/>
    <cellStyle name="Komma 3 4 2 2 2 6 3 2" xfId="38239" xr:uid="{B06E92CC-7133-47C4-BAC6-4F805CC07606}"/>
    <cellStyle name="Komma 3 4 2 2 2 6 3 3" xfId="43787" xr:uid="{5DFF920F-ED2A-4795-9CA2-9E49E9DE74C1}"/>
    <cellStyle name="Komma 3 4 2 2 2 6 4" xfId="21738" xr:uid="{8C3B6B3B-94DA-4026-AE5F-21CBC6A48470}"/>
    <cellStyle name="Komma 3 4 2 2 2 6 4 2" xfId="49234" xr:uid="{930F3BFA-0C7A-4FF5-B043-62F25A56B4EA}"/>
    <cellStyle name="Komma 3 4 2 2 2 6 5" xfId="27245" xr:uid="{92D48BDB-D966-4247-A6D0-077EAAFCC285}"/>
    <cellStyle name="Komma 3 4 2 2 2 7" xfId="5772" xr:uid="{AC177051-474C-4CD9-B5A5-9405705B9350}"/>
    <cellStyle name="Komma 3 4 2 2 2 7 2" xfId="27841" xr:uid="{0A7312C0-1529-4C20-8779-78B94847A443}"/>
    <cellStyle name="Komma 3 4 2 2 2 8" xfId="11223" xr:uid="{1842124A-590F-48F8-86DF-A47A29DBF3E9}"/>
    <cellStyle name="Komma 3 4 2 2 2 8 2" xfId="33292" xr:uid="{CE5450FC-E178-4CBC-9171-FB76163BB85D}"/>
    <cellStyle name="Komma 3 4 2 2 2 8 3" xfId="38840" xr:uid="{B24CA385-D1C9-4559-B6B5-F671C13D4F59}"/>
    <cellStyle name="Komma 3 4 2 2 2 9" xfId="16706" xr:uid="{2CE5CEEC-12E2-4165-8D0B-6751A20811A0}"/>
    <cellStyle name="Komma 3 4 2 2 2 9 2" xfId="44323" xr:uid="{E9A09B16-9539-4256-99DE-263347706708}"/>
    <cellStyle name="Komma 3 4 2 2 20" xfId="5719" xr:uid="{C3861B1E-9730-4840-A290-C45C28D0C4EF}"/>
    <cellStyle name="Komma 3 4 2 2 20 2" xfId="27788" xr:uid="{375AEC95-F3AE-4E1D-8B9A-CFE6D5E389BE}"/>
    <cellStyle name="Komma 3 4 2 2 21" xfId="11186" xr:uid="{5AC2A7CA-23BE-4F7F-B5A6-99AA1C12FA19}"/>
    <cellStyle name="Komma 3 4 2 2 21 2" xfId="33255" xr:uid="{8506F75E-7777-477C-814C-41CB217B820A}"/>
    <cellStyle name="Komma 3 4 2 2 21 3" xfId="38803" xr:uid="{D62E3253-91DB-41CC-AA65-2197A6C8A46D}"/>
    <cellStyle name="Komma 3 4 2 2 22" xfId="16653" xr:uid="{AC72BABE-9208-4C96-8062-F32375D39A90}"/>
    <cellStyle name="Komma 3 4 2 2 22 2" xfId="44270" xr:uid="{C7D06774-D629-445D-B808-5E94DB00F647}"/>
    <cellStyle name="Komma 3 4 2 2 23" xfId="22281" xr:uid="{6EF57151-1B7B-454D-80A0-8AE2DC3F7CC5}"/>
    <cellStyle name="Komma 3 4 2 2 3" xfId="189" xr:uid="{BABD2F9D-CC9B-46EA-90AB-6F4322F97E0B}"/>
    <cellStyle name="Komma 3 4 2 2 3 10" xfId="22381" xr:uid="{9D4840CF-6EDC-4B35-A2DC-20F52D3E983E}"/>
    <cellStyle name="Komma 3 4 2 2 3 2" xfId="612" xr:uid="{C1E06D29-D23C-47A5-A77D-0AD9840B421A}"/>
    <cellStyle name="Komma 3 4 2 2 3 2 2" xfId="1413" xr:uid="{630016A2-0CB5-4AC2-A9FB-2814EB7B78FF}"/>
    <cellStyle name="Komma 3 4 2 2 3 2 2 2" xfId="4017" xr:uid="{5E45570C-FDCF-4C84-9E67-C736A1C3AA89}"/>
    <cellStyle name="Komma 3 4 2 2 3 2 2 2 2" xfId="9524" xr:uid="{93F4FC74-9FDE-4A04-BE11-A8529EEE02FC}"/>
    <cellStyle name="Komma 3 4 2 2 3 2 2 2 2 2" xfId="31593" xr:uid="{22A41211-05F0-46FD-BDB5-BA184E9EB96A}"/>
    <cellStyle name="Komma 3 4 2 2 3 2 2 2 3" xfId="15011" xr:uid="{D70033AB-0814-443D-9AF0-955F833E8791}"/>
    <cellStyle name="Komma 3 4 2 2 3 2 2 2 3 2" xfId="37080" xr:uid="{69388703-6286-4552-8710-7442725E3386}"/>
    <cellStyle name="Komma 3 4 2 2 3 2 2 2 3 3" xfId="42628" xr:uid="{2F9D72EF-C5BA-4ABB-AD04-F772E00217F8}"/>
    <cellStyle name="Komma 3 4 2 2 3 2 2 2 4" xfId="20579" xr:uid="{54BD74A0-1144-4C21-8247-E71F67FA96FD}"/>
    <cellStyle name="Komma 3 4 2 2 3 2 2 2 4 2" xfId="48075" xr:uid="{EF8FA155-E1D1-4790-99EF-4DB285D68AEC}"/>
    <cellStyle name="Komma 3 4 2 2 3 2 2 2 5" xfId="26086" xr:uid="{FB0283EF-4BEF-4948-9AC2-D7849FCB431E}"/>
    <cellStyle name="Komma 3 4 2 2 3 2 2 3" xfId="7041" xr:uid="{7EC4DF8E-EE3B-46AE-B3FD-1B86EEE23F0C}"/>
    <cellStyle name="Komma 3 4 2 2 3 2 2 3 2" xfId="29110" xr:uid="{993743EA-2F7F-46F5-B46C-EFC19EDF7FC1}"/>
    <cellStyle name="Komma 3 4 2 2 3 2 2 4" xfId="12407" xr:uid="{B5FB252C-D025-4D55-95B2-2AEB9A03B087}"/>
    <cellStyle name="Komma 3 4 2 2 3 2 2 4 2" xfId="34476" xr:uid="{7CFB5FD8-317E-4171-92B1-EE05791046D9}"/>
    <cellStyle name="Komma 3 4 2 2 3 2 2 4 3" xfId="40024" xr:uid="{65103BD7-20B8-45A9-AED8-6ADC616948E8}"/>
    <cellStyle name="Komma 3 4 2 2 3 2 2 5" xfId="17975" xr:uid="{706581D0-9697-4329-AC4E-7E18CFCE728D}"/>
    <cellStyle name="Komma 3 4 2 2 3 2 2 5 2" xfId="45592" xr:uid="{8599DC25-74AE-4519-B6E6-37F5D29E10F8}"/>
    <cellStyle name="Komma 3 4 2 2 3 2 2 6" xfId="23603" xr:uid="{F3710537-0F3D-4B56-B20C-8B0467C28DC3}"/>
    <cellStyle name="Komma 3 4 2 2 3 2 3" xfId="2194" xr:uid="{DAE925E6-AF89-4538-9D38-C49D04ACB04F}"/>
    <cellStyle name="Komma 3 4 2 2 3 2 3 2" xfId="4798" xr:uid="{52C87242-31A2-4979-885D-433CE55242BD}"/>
    <cellStyle name="Komma 3 4 2 2 3 2 3 2 2" xfId="10305" xr:uid="{2F03F840-6CF1-4A2E-B3DD-017F93B353E7}"/>
    <cellStyle name="Komma 3 4 2 2 3 2 3 2 2 2" xfId="32374" xr:uid="{EB989E34-F588-4174-B11A-3F7EBBA1650E}"/>
    <cellStyle name="Komma 3 4 2 2 3 2 3 2 3" xfId="15792" xr:uid="{08AEA991-C74C-48CE-8B4C-45A75CDF512D}"/>
    <cellStyle name="Komma 3 4 2 2 3 2 3 2 3 2" xfId="37861" xr:uid="{28DF773C-B104-4956-A67A-CEA18D4EC290}"/>
    <cellStyle name="Komma 3 4 2 2 3 2 3 2 3 3" xfId="43409" xr:uid="{CA44453B-E53E-4D9C-96EA-3D73D30CB4B4}"/>
    <cellStyle name="Komma 3 4 2 2 3 2 3 2 4" xfId="21360" xr:uid="{A0554705-BC46-459E-8C83-D14D585CBDDF}"/>
    <cellStyle name="Komma 3 4 2 2 3 2 3 2 4 2" xfId="48856" xr:uid="{C52D9DD5-12E8-4655-9123-4383B2F19F8C}"/>
    <cellStyle name="Komma 3 4 2 2 3 2 3 2 5" xfId="26867" xr:uid="{04B5518F-727B-4481-A632-85D912EFE9DB}"/>
    <cellStyle name="Komma 3 4 2 2 3 2 3 3" xfId="7822" xr:uid="{0CDB3352-7663-4BA6-86A5-8A58E1B2CB94}"/>
    <cellStyle name="Komma 3 4 2 2 3 2 3 3 2" xfId="29891" xr:uid="{CDF5C99F-7D07-47DA-8FF4-6923F89224E7}"/>
    <cellStyle name="Komma 3 4 2 2 3 2 3 4" xfId="13188" xr:uid="{DED9148E-F12F-4D77-AB7D-91B70F6CA5A9}"/>
    <cellStyle name="Komma 3 4 2 2 3 2 3 4 2" xfId="35257" xr:uid="{89CD19F3-496A-4CB9-AA05-96AA0EB48026}"/>
    <cellStyle name="Komma 3 4 2 2 3 2 3 4 3" xfId="40805" xr:uid="{6588A9F3-BB9F-4F3F-BAB4-0107EA6433FE}"/>
    <cellStyle name="Komma 3 4 2 2 3 2 3 5" xfId="18756" xr:uid="{135CF1F6-9085-436E-A6FD-9491C5CB80AD}"/>
    <cellStyle name="Komma 3 4 2 2 3 2 3 5 2" xfId="46373" xr:uid="{215E13C7-28A6-4610-97E4-711EAFB74CE0}"/>
    <cellStyle name="Komma 3 4 2 2 3 2 3 6" xfId="24384" xr:uid="{F92D751E-FFE3-4909-9B5C-76E228A52D9E}"/>
    <cellStyle name="Komma 3 4 2 2 3 2 4" xfId="3216" xr:uid="{783364E8-6082-4E23-8B0B-14E2DCF45510}"/>
    <cellStyle name="Komma 3 4 2 2 3 2 4 2" xfId="8743" xr:uid="{ABD1DC91-0DE2-44EF-BA2E-7F7752E151F4}"/>
    <cellStyle name="Komma 3 4 2 2 3 2 4 2 2" xfId="30812" xr:uid="{5F50F76D-25A9-4A9B-8061-A377981D6ED1}"/>
    <cellStyle name="Komma 3 4 2 2 3 2 4 3" xfId="14210" xr:uid="{AA08A099-741D-4556-B7C4-9FF8D6125E77}"/>
    <cellStyle name="Komma 3 4 2 2 3 2 4 3 2" xfId="36279" xr:uid="{111CED88-7E3E-4DA5-9496-B483E60AE06A}"/>
    <cellStyle name="Komma 3 4 2 2 3 2 4 3 3" xfId="41827" xr:uid="{9FEFDCC4-0839-4CE7-90F0-9ABAA6843631}"/>
    <cellStyle name="Komma 3 4 2 2 3 2 4 4" xfId="19778" xr:uid="{0BF222BF-5C4C-4030-8779-D92E96F8B1DD}"/>
    <cellStyle name="Komma 3 4 2 2 3 2 4 4 2" xfId="47294" xr:uid="{BC89ABF4-BB33-4786-999D-B699205941A5}"/>
    <cellStyle name="Komma 3 4 2 2 3 2 4 5" xfId="25305" xr:uid="{6BE6B97B-B2F0-412E-B745-E73918691908}"/>
    <cellStyle name="Komma 3 4 2 2 3 2 5" xfId="6240" xr:uid="{42D95577-0853-46AC-A61C-276E0B558265}"/>
    <cellStyle name="Komma 3 4 2 2 3 2 5 2" xfId="28309" xr:uid="{C5DCCB18-51B1-4AED-997F-DF30DC5EDD66}"/>
    <cellStyle name="Komma 3 4 2 2 3 2 6" xfId="11626" xr:uid="{0F802C84-AE04-4B4C-B676-20E3C44CED0B}"/>
    <cellStyle name="Komma 3 4 2 2 3 2 6 2" xfId="33695" xr:uid="{0586A953-0707-4FA9-A43A-9EBE44515A34}"/>
    <cellStyle name="Komma 3 4 2 2 3 2 6 3" xfId="39243" xr:uid="{B150B503-785D-4937-901C-A9A87D91671F}"/>
    <cellStyle name="Komma 3 4 2 2 3 2 7" xfId="17174" xr:uid="{262B19C5-69FD-47AF-B477-0AC6D8FE04A0}"/>
    <cellStyle name="Komma 3 4 2 2 3 2 7 2" xfId="44791" xr:uid="{DF74F2D1-ACF5-496B-9CF4-1806EB56F9EB}"/>
    <cellStyle name="Komma 3 4 2 2 3 2 8" xfId="22802" xr:uid="{73B3B6BD-DCF5-4E1E-9368-B66922D706CC}"/>
    <cellStyle name="Komma 3 4 2 2 3 3" xfId="1053" xr:uid="{8314B951-44D8-4790-A12C-D4384CDDC978}"/>
    <cellStyle name="Komma 3 4 2 2 3 3 2" xfId="3657" xr:uid="{200FC4C0-C760-46C9-874D-DFB2B76CFD96}"/>
    <cellStyle name="Komma 3 4 2 2 3 3 2 2" xfId="9164" xr:uid="{8433DA7A-C927-4D30-BA49-CBB5E9AA5786}"/>
    <cellStyle name="Komma 3 4 2 2 3 3 2 2 2" xfId="31233" xr:uid="{3BEE0DDD-47F7-4A33-9C04-FFF652A65C8F}"/>
    <cellStyle name="Komma 3 4 2 2 3 3 2 3" xfId="14651" xr:uid="{856D1886-8613-42FD-9CEB-EAB84B34971A}"/>
    <cellStyle name="Komma 3 4 2 2 3 3 2 3 2" xfId="36720" xr:uid="{878F2930-D252-4265-A630-49A27C8339AC}"/>
    <cellStyle name="Komma 3 4 2 2 3 3 2 3 3" xfId="42268" xr:uid="{6104D884-3D80-4F26-A90B-847DBD3CDBA1}"/>
    <cellStyle name="Komma 3 4 2 2 3 3 2 4" xfId="20219" xr:uid="{F7EA6EA1-8343-4BA8-B6C0-7B9B78A5D24D}"/>
    <cellStyle name="Komma 3 4 2 2 3 3 2 4 2" xfId="47715" xr:uid="{35FAA400-29EE-4793-90AF-218ABB8895F2}"/>
    <cellStyle name="Komma 3 4 2 2 3 3 2 5" xfId="25726" xr:uid="{E5CF99E1-AE40-4D82-A090-B4E20B83C081}"/>
    <cellStyle name="Komma 3 4 2 2 3 3 3" xfId="6681" xr:uid="{EADB0757-7ABC-47B5-8D18-5E9D3599C882}"/>
    <cellStyle name="Komma 3 4 2 2 3 3 3 2" xfId="28750" xr:uid="{EC210C7B-E9D6-45B9-8305-6130E5B7EBE7}"/>
    <cellStyle name="Komma 3 4 2 2 3 3 4" xfId="12047" xr:uid="{9B61F272-A29D-4C0D-9517-4F88CA3CA15F}"/>
    <cellStyle name="Komma 3 4 2 2 3 3 4 2" xfId="34116" xr:uid="{BD73A6D2-9F4E-4393-B90F-443220FA07EC}"/>
    <cellStyle name="Komma 3 4 2 2 3 3 4 3" xfId="39664" xr:uid="{E789F8C9-8C4C-49F6-9C65-9C5BF0CDC859}"/>
    <cellStyle name="Komma 3 4 2 2 3 3 5" xfId="17615" xr:uid="{BDFEB80D-5D4E-43C1-BBCE-8BFEFF6FD47D}"/>
    <cellStyle name="Komma 3 4 2 2 3 3 5 2" xfId="45232" xr:uid="{1E4638AF-0CF6-4EF8-BE43-6C08D7846460}"/>
    <cellStyle name="Komma 3 4 2 2 3 3 6" xfId="23243" xr:uid="{BE6EAB7A-4CEC-40F4-815D-B81941C2F002}"/>
    <cellStyle name="Komma 3 4 2 2 3 4" xfId="1834" xr:uid="{C6BBCD1C-222C-4D0F-AF08-CAD8A880E17B}"/>
    <cellStyle name="Komma 3 4 2 2 3 4 2" xfId="4438" xr:uid="{23DFE463-404F-4662-A2F5-81E2061D26EC}"/>
    <cellStyle name="Komma 3 4 2 2 3 4 2 2" xfId="9945" xr:uid="{28E10AD2-96FF-4EF1-B287-4B205F3A34D2}"/>
    <cellStyle name="Komma 3 4 2 2 3 4 2 2 2" xfId="32014" xr:uid="{48757314-4544-4EBE-8217-BC6819F6E0BA}"/>
    <cellStyle name="Komma 3 4 2 2 3 4 2 3" xfId="15432" xr:uid="{6A73BD9C-B2D3-4DFB-8216-5CF6ED8694E8}"/>
    <cellStyle name="Komma 3 4 2 2 3 4 2 3 2" xfId="37501" xr:uid="{13E3DEB5-E95A-4381-BB18-71307443D1B4}"/>
    <cellStyle name="Komma 3 4 2 2 3 4 2 3 3" xfId="43049" xr:uid="{63DC27A1-5231-43C2-A1F6-70D478763C70}"/>
    <cellStyle name="Komma 3 4 2 2 3 4 2 4" xfId="21000" xr:uid="{9CE8C1A5-CE0A-42E9-9592-24189235F5F1}"/>
    <cellStyle name="Komma 3 4 2 2 3 4 2 4 2" xfId="48496" xr:uid="{FAE138E3-7869-40DF-ABEB-2AF689F15272}"/>
    <cellStyle name="Komma 3 4 2 2 3 4 2 5" xfId="26507" xr:uid="{1A5C00D1-AC26-44D8-B656-CF31ECB4FFAA}"/>
    <cellStyle name="Komma 3 4 2 2 3 4 3" xfId="7462" xr:uid="{A08D0EA4-0C92-4049-BA15-91BDB2C429E6}"/>
    <cellStyle name="Komma 3 4 2 2 3 4 3 2" xfId="29531" xr:uid="{2933AA1F-775B-4BE4-993C-F37EE1F1FD8B}"/>
    <cellStyle name="Komma 3 4 2 2 3 4 4" xfId="12828" xr:uid="{FA79D60C-4771-4930-8AB5-493A1454B2E2}"/>
    <cellStyle name="Komma 3 4 2 2 3 4 4 2" xfId="34897" xr:uid="{B1F687E1-34CD-4C53-8D1F-59271BDAA229}"/>
    <cellStyle name="Komma 3 4 2 2 3 4 4 3" xfId="40445" xr:uid="{7BC06EB2-7906-4845-951B-770AC35C92FF}"/>
    <cellStyle name="Komma 3 4 2 2 3 4 5" xfId="18396" xr:uid="{346F9CA2-42E6-4A77-990F-0E5123696904}"/>
    <cellStyle name="Komma 3 4 2 2 3 4 5 2" xfId="46013" xr:uid="{B7FA438D-CE03-46C7-A29D-508F9CA38B9B}"/>
    <cellStyle name="Komma 3 4 2 2 3 4 6" xfId="24024" xr:uid="{CBD040A3-8A81-449F-9E04-6F72B2815151}"/>
    <cellStyle name="Komma 3 4 2 2 3 5" xfId="2795" xr:uid="{E713BDB8-BF1D-4E66-A423-6DC0A5143690}"/>
    <cellStyle name="Komma 3 4 2 2 3 5 2" xfId="8383" xr:uid="{5CBFBAAF-D5A2-4EA2-BF60-7D5464468EF3}"/>
    <cellStyle name="Komma 3 4 2 2 3 5 2 2" xfId="30452" xr:uid="{BA4F2CC0-94B5-4108-9BBE-7869737C65DC}"/>
    <cellStyle name="Komma 3 4 2 2 3 5 3" xfId="13789" xr:uid="{FB429828-FA16-42E2-9BB9-CFC46D5C3668}"/>
    <cellStyle name="Komma 3 4 2 2 3 5 3 2" xfId="35858" xr:uid="{700FFCCC-6E3C-480A-984C-A1F33F63000C}"/>
    <cellStyle name="Komma 3 4 2 2 3 5 3 3" xfId="41406" xr:uid="{338DEC4D-EA03-4948-9D07-6D0A58817ADB}"/>
    <cellStyle name="Komma 3 4 2 2 3 5 4" xfId="19357" xr:uid="{0220782B-AD4E-46B6-AE35-C4F6CE3FCF1A}"/>
    <cellStyle name="Komma 3 4 2 2 3 5 4 2" xfId="46934" xr:uid="{CBC13299-B7AE-4C31-A1DD-996870784EA9}"/>
    <cellStyle name="Komma 3 4 2 2 3 5 5" xfId="24945" xr:uid="{C80F1D68-71AC-4AAB-BF34-E19397E9450B}"/>
    <cellStyle name="Komma 3 4 2 2 3 6" xfId="5219" xr:uid="{D7996854-00EE-43FF-8F91-9D03CDF7E8A7}"/>
    <cellStyle name="Komma 3 4 2 2 3 6 2" xfId="10726" xr:uid="{E40CA004-AEAD-434E-83A3-F5A34316AEDA}"/>
    <cellStyle name="Komma 3 4 2 2 3 6 2 2" xfId="32795" xr:uid="{06EABF98-D303-4366-AF58-BB62917A8956}"/>
    <cellStyle name="Komma 3 4 2 2 3 6 3" xfId="16213" xr:uid="{A3B29A7B-FE51-4590-8C8C-A07636AE1E47}"/>
    <cellStyle name="Komma 3 4 2 2 3 6 3 2" xfId="38282" xr:uid="{E993019B-6AE0-417E-8C18-DBB498423383}"/>
    <cellStyle name="Komma 3 4 2 2 3 6 3 3" xfId="43830" xr:uid="{5F2D7605-8CE7-474D-B02B-3839E7504A55}"/>
    <cellStyle name="Komma 3 4 2 2 3 6 4" xfId="21781" xr:uid="{0F996433-697E-4DDD-A0F6-F45AEE6EBDD1}"/>
    <cellStyle name="Komma 3 4 2 2 3 6 4 2" xfId="49277" xr:uid="{CC5F428F-080C-4CDF-9F62-28F41B6CCA02}"/>
    <cellStyle name="Komma 3 4 2 2 3 6 5" xfId="27288" xr:uid="{50949AED-489A-4890-AAAC-1F97E650A821}"/>
    <cellStyle name="Komma 3 4 2 2 3 7" xfId="5819" xr:uid="{3298F0E0-7070-41EE-998F-30B283B4659C}"/>
    <cellStyle name="Komma 3 4 2 2 3 7 2" xfId="27888" xr:uid="{2A9C8F01-6BC0-42BE-A2C2-5871F18CBAE4}"/>
    <cellStyle name="Komma 3 4 2 2 3 8" xfId="11266" xr:uid="{8736A549-7B1A-499F-96F4-0D519D3210F2}"/>
    <cellStyle name="Komma 3 4 2 2 3 8 2" xfId="33335" xr:uid="{AAF37C37-B1E0-4D4E-A0D8-3857D0FDE707}"/>
    <cellStyle name="Komma 3 4 2 2 3 8 3" xfId="38883" xr:uid="{1E5D7BE2-73DE-4229-B49A-C5D45E1C47E2}"/>
    <cellStyle name="Komma 3 4 2 2 3 9" xfId="16753" xr:uid="{F897730F-34F4-4D1C-9885-8BD9722DBCCE}"/>
    <cellStyle name="Komma 3 4 2 2 3 9 2" xfId="44370" xr:uid="{8B997855-8EF5-4594-BE55-029DE88FC935}"/>
    <cellStyle name="Komma 3 4 2 2 4" xfId="270" xr:uid="{B81C6DE4-7617-4EB6-BF6A-89750FE5C3EC}"/>
    <cellStyle name="Komma 3 4 2 2 4 10" xfId="22462" xr:uid="{2EBE2206-9D4D-4B47-BAC1-67696076693D}"/>
    <cellStyle name="Komma 3 4 2 2 4 2" xfId="693" xr:uid="{744C9648-18E2-4DB3-9796-52C3AFD1B566}"/>
    <cellStyle name="Komma 3 4 2 2 4 2 2" xfId="1494" xr:uid="{F07127BC-8BFD-4B50-A972-929C6C82765A}"/>
    <cellStyle name="Komma 3 4 2 2 4 2 2 2" xfId="4098" xr:uid="{074C44C7-8F30-4386-8C94-06744EF15C66}"/>
    <cellStyle name="Komma 3 4 2 2 4 2 2 2 2" xfId="9605" xr:uid="{7A2602FB-E8D7-4287-847A-B9F5A797B763}"/>
    <cellStyle name="Komma 3 4 2 2 4 2 2 2 2 2" xfId="31674" xr:uid="{4B65BA7D-411D-4FE2-BA66-E8038DA9B05A}"/>
    <cellStyle name="Komma 3 4 2 2 4 2 2 2 3" xfId="15092" xr:uid="{F3E043C3-B7CB-4434-9CF2-DC30066F8D99}"/>
    <cellStyle name="Komma 3 4 2 2 4 2 2 2 3 2" xfId="37161" xr:uid="{80847D55-3FC9-44E2-9D19-47F038927D54}"/>
    <cellStyle name="Komma 3 4 2 2 4 2 2 2 3 3" xfId="42709" xr:uid="{E6C89149-7BAE-465D-8993-D9C0E12B4D35}"/>
    <cellStyle name="Komma 3 4 2 2 4 2 2 2 4" xfId="20660" xr:uid="{2D031D2A-159C-4006-9FA4-B51F7346E5D8}"/>
    <cellStyle name="Komma 3 4 2 2 4 2 2 2 4 2" xfId="48156" xr:uid="{260BCB79-0BCD-4758-A653-788F4D5458E3}"/>
    <cellStyle name="Komma 3 4 2 2 4 2 2 2 5" xfId="26167" xr:uid="{5FF495DD-0B08-43E1-8EFB-685FCE26823A}"/>
    <cellStyle name="Komma 3 4 2 2 4 2 2 3" xfId="7122" xr:uid="{A65E30C9-CAD4-4134-8C23-F91AA7812F51}"/>
    <cellStyle name="Komma 3 4 2 2 4 2 2 3 2" xfId="29191" xr:uid="{E5C8BE85-CBFE-4A53-90EE-37091B048CB0}"/>
    <cellStyle name="Komma 3 4 2 2 4 2 2 4" xfId="12488" xr:uid="{61F60719-049E-473C-8BA5-6D0E573FCF42}"/>
    <cellStyle name="Komma 3 4 2 2 4 2 2 4 2" xfId="34557" xr:uid="{CFEAC671-14DE-4339-82F8-C8F60004DFF6}"/>
    <cellStyle name="Komma 3 4 2 2 4 2 2 4 3" xfId="40105" xr:uid="{7EE7893B-2949-41F3-9C09-ECEB8B913725}"/>
    <cellStyle name="Komma 3 4 2 2 4 2 2 5" xfId="18056" xr:uid="{D796FAD9-BEB4-4DC3-B4B4-0ED361F6D1AA}"/>
    <cellStyle name="Komma 3 4 2 2 4 2 2 5 2" xfId="45673" xr:uid="{FE75E129-F4E8-493F-A5F0-7F87DFF45679}"/>
    <cellStyle name="Komma 3 4 2 2 4 2 2 6" xfId="23684" xr:uid="{A275007F-FD91-4BAB-A170-FC8DC1988CDD}"/>
    <cellStyle name="Komma 3 4 2 2 4 2 3" xfId="2275" xr:uid="{36A8CD47-CD8F-4DBA-88FF-B039D66DEBAF}"/>
    <cellStyle name="Komma 3 4 2 2 4 2 3 2" xfId="4879" xr:uid="{B47A39F5-3AE2-411C-8984-289CDC07FDC2}"/>
    <cellStyle name="Komma 3 4 2 2 4 2 3 2 2" xfId="10386" xr:uid="{589C290F-2FC9-4053-BE79-E92516961B7B}"/>
    <cellStyle name="Komma 3 4 2 2 4 2 3 2 2 2" xfId="32455" xr:uid="{9E911340-30E8-49FA-92A4-AB4F84E9BE66}"/>
    <cellStyle name="Komma 3 4 2 2 4 2 3 2 3" xfId="15873" xr:uid="{56991607-4A19-4AE7-90D9-ABB8AAA63386}"/>
    <cellStyle name="Komma 3 4 2 2 4 2 3 2 3 2" xfId="37942" xr:uid="{3E0931C5-3675-4B3E-BD82-7A8C052BB603}"/>
    <cellStyle name="Komma 3 4 2 2 4 2 3 2 3 3" xfId="43490" xr:uid="{0F00486B-BF83-43BE-9133-4339FCF6F71D}"/>
    <cellStyle name="Komma 3 4 2 2 4 2 3 2 4" xfId="21441" xr:uid="{318F6673-6537-40C1-9352-C82E25ECA8C1}"/>
    <cellStyle name="Komma 3 4 2 2 4 2 3 2 4 2" xfId="48937" xr:uid="{CA605C7D-C4BD-451A-8C19-7F2928BE8BB5}"/>
    <cellStyle name="Komma 3 4 2 2 4 2 3 2 5" xfId="26948" xr:uid="{DE3A3361-837F-4854-981E-5F1BE5C873D7}"/>
    <cellStyle name="Komma 3 4 2 2 4 2 3 3" xfId="7903" xr:uid="{B1A08A21-A7D9-493E-B0F2-5425B41F0D25}"/>
    <cellStyle name="Komma 3 4 2 2 4 2 3 3 2" xfId="29972" xr:uid="{0E0CCD50-0FAC-46D0-BBBD-D5E302D3EEAF}"/>
    <cellStyle name="Komma 3 4 2 2 4 2 3 4" xfId="13269" xr:uid="{E7087521-9858-45BF-B8B3-D4821F9D0A95}"/>
    <cellStyle name="Komma 3 4 2 2 4 2 3 4 2" xfId="35338" xr:uid="{202716EB-D30C-4E3A-AF2E-87647C4A87AC}"/>
    <cellStyle name="Komma 3 4 2 2 4 2 3 4 3" xfId="40886" xr:uid="{38DB485F-EF9C-4F2F-A00A-AE5037A9B7AA}"/>
    <cellStyle name="Komma 3 4 2 2 4 2 3 5" xfId="18837" xr:uid="{A0549DCE-9885-4515-8279-A6ACB7C33E63}"/>
    <cellStyle name="Komma 3 4 2 2 4 2 3 5 2" xfId="46454" xr:uid="{7323ECA6-DA6C-43EB-9B51-6297EC75B8CB}"/>
    <cellStyle name="Komma 3 4 2 2 4 2 3 6" xfId="24465" xr:uid="{C2530F19-884B-48DC-A00A-D9FEC701065F}"/>
    <cellStyle name="Komma 3 4 2 2 4 2 4" xfId="3297" xr:uid="{C8FA36B0-A9F6-48BA-A0E6-8CD0A6958775}"/>
    <cellStyle name="Komma 3 4 2 2 4 2 4 2" xfId="8824" xr:uid="{4B0C5420-EC46-45EC-A1D4-FCF4179B7B22}"/>
    <cellStyle name="Komma 3 4 2 2 4 2 4 2 2" xfId="30893" xr:uid="{3D773A45-2FE3-4EF3-94D3-A9C9A78294F8}"/>
    <cellStyle name="Komma 3 4 2 2 4 2 4 3" xfId="14291" xr:uid="{E1B1C123-7181-449E-B2BB-DC4909B3EEEF}"/>
    <cellStyle name="Komma 3 4 2 2 4 2 4 3 2" xfId="36360" xr:uid="{D3A9B080-D3EA-455C-910E-6EEC371C1E9B}"/>
    <cellStyle name="Komma 3 4 2 2 4 2 4 3 3" xfId="41908" xr:uid="{99F7D749-841B-4159-B07F-55B51D2A7D52}"/>
    <cellStyle name="Komma 3 4 2 2 4 2 4 4" xfId="19859" xr:uid="{117709BA-E31F-4699-B98B-5A0F1A80758E}"/>
    <cellStyle name="Komma 3 4 2 2 4 2 4 4 2" xfId="47375" xr:uid="{4C59BE2B-53A4-47AB-903F-91E51A72DADD}"/>
    <cellStyle name="Komma 3 4 2 2 4 2 4 5" xfId="25386" xr:uid="{7C14F014-7F29-4D0F-8A6F-03F37E6817B6}"/>
    <cellStyle name="Komma 3 4 2 2 4 2 5" xfId="6321" xr:uid="{418393E5-D2EC-462A-A826-793F5579DE86}"/>
    <cellStyle name="Komma 3 4 2 2 4 2 5 2" xfId="28390" xr:uid="{1F1D7F28-1D6D-4C87-A67A-07BC10EE6F8F}"/>
    <cellStyle name="Komma 3 4 2 2 4 2 6" xfId="11707" xr:uid="{12218D18-9093-407F-A27D-915A42D1FDFC}"/>
    <cellStyle name="Komma 3 4 2 2 4 2 6 2" xfId="33776" xr:uid="{C6013598-40E1-45F3-91B0-1CEAA60510D5}"/>
    <cellStyle name="Komma 3 4 2 2 4 2 6 3" xfId="39324" xr:uid="{516A342E-D91F-48EA-9932-416E0412E8DA}"/>
    <cellStyle name="Komma 3 4 2 2 4 2 7" xfId="17255" xr:uid="{D4AD4A6B-7C75-4A1A-AA96-0FFB304FDAF7}"/>
    <cellStyle name="Komma 3 4 2 2 4 2 7 2" xfId="44872" xr:uid="{9983F361-0790-463D-B8B9-3ADED729E6BF}"/>
    <cellStyle name="Komma 3 4 2 2 4 2 8" xfId="22883" xr:uid="{76B3A610-B15B-4B78-A068-8CC6CF0B7042}"/>
    <cellStyle name="Komma 3 4 2 2 4 3" xfId="1093" xr:uid="{1A3A58EF-5F08-44A9-A09C-34DB04AFDD84}"/>
    <cellStyle name="Komma 3 4 2 2 4 3 2" xfId="3697" xr:uid="{2B031241-EC29-49B8-B792-8508A3F94867}"/>
    <cellStyle name="Komma 3 4 2 2 4 3 2 2" xfId="9204" xr:uid="{06F452D3-E206-4787-AD32-4140C01F13E1}"/>
    <cellStyle name="Komma 3 4 2 2 4 3 2 2 2" xfId="31273" xr:uid="{CC6D5AD6-8E56-47E2-9FA6-025CD7F70730}"/>
    <cellStyle name="Komma 3 4 2 2 4 3 2 3" xfId="14691" xr:uid="{15376431-AE8E-4FDB-94FB-ADDE0BE7A790}"/>
    <cellStyle name="Komma 3 4 2 2 4 3 2 3 2" xfId="36760" xr:uid="{B3FA6B31-2DF7-47DA-B454-AABA1C09C580}"/>
    <cellStyle name="Komma 3 4 2 2 4 3 2 3 3" xfId="42308" xr:uid="{65486D1D-9274-4294-A821-C8BECE0665D8}"/>
    <cellStyle name="Komma 3 4 2 2 4 3 2 4" xfId="20259" xr:uid="{2C630320-B94D-4DCD-B058-359ACA062544}"/>
    <cellStyle name="Komma 3 4 2 2 4 3 2 4 2" xfId="47755" xr:uid="{BD005CBC-CB79-439B-8267-889AAD689643}"/>
    <cellStyle name="Komma 3 4 2 2 4 3 2 5" xfId="25766" xr:uid="{C2585C5C-8F6E-4722-8C24-487F6A8F2B16}"/>
    <cellStyle name="Komma 3 4 2 2 4 3 3" xfId="6721" xr:uid="{CDEC5E7F-B5CE-47F7-9F5D-63BF72A2D1C5}"/>
    <cellStyle name="Komma 3 4 2 2 4 3 3 2" xfId="28790" xr:uid="{C5507DAD-A97C-4563-A045-9591A5C4268D}"/>
    <cellStyle name="Komma 3 4 2 2 4 3 4" xfId="12087" xr:uid="{79543C6D-09A1-441B-B0EA-D186CC399FE3}"/>
    <cellStyle name="Komma 3 4 2 2 4 3 4 2" xfId="34156" xr:uid="{DEA25900-3689-43FF-B69C-BA268EC499F0}"/>
    <cellStyle name="Komma 3 4 2 2 4 3 4 3" xfId="39704" xr:uid="{1B67C31E-A42C-4175-BF3D-8568852A4A15}"/>
    <cellStyle name="Komma 3 4 2 2 4 3 5" xfId="17655" xr:uid="{75C5535E-2BC3-4E99-AE64-2EB8E1C7E9FB}"/>
    <cellStyle name="Komma 3 4 2 2 4 3 5 2" xfId="45272" xr:uid="{684B38CE-2676-4E7D-84FE-E94FADB9EDC2}"/>
    <cellStyle name="Komma 3 4 2 2 4 3 6" xfId="23283" xr:uid="{B7A1D8BA-A3A4-4C93-976A-3631B01B13F3}"/>
    <cellStyle name="Komma 3 4 2 2 4 4" xfId="1874" xr:uid="{FF9BBAF7-0A00-4B29-855B-46F70F002A9C}"/>
    <cellStyle name="Komma 3 4 2 2 4 4 2" xfId="4478" xr:uid="{DB0ADF90-9336-4C73-A5AB-AA4EF3E082ED}"/>
    <cellStyle name="Komma 3 4 2 2 4 4 2 2" xfId="9985" xr:uid="{E720E9AE-02A4-4EE1-B27B-609222C98382}"/>
    <cellStyle name="Komma 3 4 2 2 4 4 2 2 2" xfId="32054" xr:uid="{529D0B7C-2A60-4CFD-A8D1-29F0208738E1}"/>
    <cellStyle name="Komma 3 4 2 2 4 4 2 3" xfId="15472" xr:uid="{2755C0A2-DBD6-430B-BEE5-27FDF53EB7D9}"/>
    <cellStyle name="Komma 3 4 2 2 4 4 2 3 2" xfId="37541" xr:uid="{3467CA7D-8AC4-46C8-BCB9-F608194AD933}"/>
    <cellStyle name="Komma 3 4 2 2 4 4 2 3 3" xfId="43089" xr:uid="{C7B4C511-1FBF-42AE-94CF-7FFBE5B06D96}"/>
    <cellStyle name="Komma 3 4 2 2 4 4 2 4" xfId="21040" xr:uid="{70A340C9-2DC4-4709-B558-C96510A2BFC4}"/>
    <cellStyle name="Komma 3 4 2 2 4 4 2 4 2" xfId="48536" xr:uid="{A08297B2-8117-4508-AB11-E5B73FF89069}"/>
    <cellStyle name="Komma 3 4 2 2 4 4 2 5" xfId="26547" xr:uid="{0C2B02B7-286E-42E5-A390-368C4E2CFD6C}"/>
    <cellStyle name="Komma 3 4 2 2 4 4 3" xfId="7502" xr:uid="{9237F11F-7182-4AAE-A6A4-8C6E9E7B0FF9}"/>
    <cellStyle name="Komma 3 4 2 2 4 4 3 2" xfId="29571" xr:uid="{B83D114F-2DFA-4F94-B58F-6C4CF0240755}"/>
    <cellStyle name="Komma 3 4 2 2 4 4 4" xfId="12868" xr:uid="{8BA0AE52-65F1-4987-8002-2DAFF5D5BD49}"/>
    <cellStyle name="Komma 3 4 2 2 4 4 4 2" xfId="34937" xr:uid="{E0DE2ED6-F3D8-4596-B922-D1EA08CF8445}"/>
    <cellStyle name="Komma 3 4 2 2 4 4 4 3" xfId="40485" xr:uid="{A85AAEAB-9829-4D99-BA1A-0B7CBA3D4C8B}"/>
    <cellStyle name="Komma 3 4 2 2 4 4 5" xfId="18436" xr:uid="{51C464B8-EB7E-4B4B-BDC9-71FCB9EAB9F6}"/>
    <cellStyle name="Komma 3 4 2 2 4 4 5 2" xfId="46053" xr:uid="{B6FA5385-0274-4A52-B459-0118510B48F3}"/>
    <cellStyle name="Komma 3 4 2 2 4 4 6" xfId="24064" xr:uid="{842285A4-4C64-481A-A412-88249485E9F6}"/>
    <cellStyle name="Komma 3 4 2 2 4 5" xfId="2876" xr:uid="{511F7F10-A328-4C10-BE86-96C2AE59EB22}"/>
    <cellStyle name="Komma 3 4 2 2 4 5 2" xfId="8423" xr:uid="{EABD6F76-1C2F-438E-8C93-419B2620D2C0}"/>
    <cellStyle name="Komma 3 4 2 2 4 5 2 2" xfId="30492" xr:uid="{C82177CC-6950-456E-9553-01D6EBA34CC9}"/>
    <cellStyle name="Komma 3 4 2 2 4 5 3" xfId="13870" xr:uid="{68910054-9974-46AF-94C3-B67352D81821}"/>
    <cellStyle name="Komma 3 4 2 2 4 5 3 2" xfId="35939" xr:uid="{6BEDAA35-E0E3-4F2A-A84E-124F8DAB1FE6}"/>
    <cellStyle name="Komma 3 4 2 2 4 5 3 3" xfId="41487" xr:uid="{E3CDB71A-E881-4D3B-824D-DEAD070F630F}"/>
    <cellStyle name="Komma 3 4 2 2 4 5 4" xfId="19438" xr:uid="{8D17062E-BF80-41DF-A107-E3CDE8E0A182}"/>
    <cellStyle name="Komma 3 4 2 2 4 5 4 2" xfId="46974" xr:uid="{20BE1998-4B0C-46FE-ABF4-7E0E8EA88CC3}"/>
    <cellStyle name="Komma 3 4 2 2 4 5 5" xfId="24985" xr:uid="{9D57E6A0-95E3-4236-AD48-606D1A8C99DE}"/>
    <cellStyle name="Komma 3 4 2 2 4 6" xfId="5259" xr:uid="{943A7748-CC2B-4938-BBE3-9A80B095C8D8}"/>
    <cellStyle name="Komma 3 4 2 2 4 6 2" xfId="10766" xr:uid="{F9EB01CF-D4C8-4C80-AEFE-A84AC1F15D9C}"/>
    <cellStyle name="Komma 3 4 2 2 4 6 2 2" xfId="32835" xr:uid="{213ADC04-3800-42EC-9373-ACC11C01B156}"/>
    <cellStyle name="Komma 3 4 2 2 4 6 3" xfId="16253" xr:uid="{2143B0E1-6D0C-43E1-93A0-52419D960457}"/>
    <cellStyle name="Komma 3 4 2 2 4 6 3 2" xfId="38322" xr:uid="{7368A0DA-BA3C-4FF5-BAFC-083C076C044C}"/>
    <cellStyle name="Komma 3 4 2 2 4 6 3 3" xfId="43870" xr:uid="{A8B28845-19B7-445A-9C78-13BA8C3EBD06}"/>
    <cellStyle name="Komma 3 4 2 2 4 6 4" xfId="21821" xr:uid="{7FDCB752-0E74-4AFC-9ED3-A3B3DCBBCDFB}"/>
    <cellStyle name="Komma 3 4 2 2 4 6 4 2" xfId="49317" xr:uid="{B9938031-BE5A-4FFA-A20A-FEA520A6C4C0}"/>
    <cellStyle name="Komma 3 4 2 2 4 6 5" xfId="27328" xr:uid="{4BD905C4-007F-434E-B8C6-689A5264559B}"/>
    <cellStyle name="Komma 3 4 2 2 4 7" xfId="5900" xr:uid="{E3769859-EB62-4463-BA66-7FF76B010E77}"/>
    <cellStyle name="Komma 3 4 2 2 4 7 2" xfId="27969" xr:uid="{7777290E-6102-4611-A6A3-273C7D13327A}"/>
    <cellStyle name="Komma 3 4 2 2 4 8" xfId="11306" xr:uid="{CCDF74A8-E04E-48C6-A7F2-5FE1BFBC8B77}"/>
    <cellStyle name="Komma 3 4 2 2 4 8 2" xfId="33375" xr:uid="{4FF15F95-0977-4F3D-9EA5-CE47B31DD0AE}"/>
    <cellStyle name="Komma 3 4 2 2 4 8 3" xfId="38923" xr:uid="{ED11AA69-94E5-48E8-AFF3-C3436DD01B13}"/>
    <cellStyle name="Komma 3 4 2 2 4 9" xfId="16834" xr:uid="{B999D29E-6A8B-4D7C-B0DF-2CD6AC05EAB4}"/>
    <cellStyle name="Komma 3 4 2 2 4 9 2" xfId="44451" xr:uid="{38A3CCA4-492D-4B75-98F0-9BF5605F0BF1}"/>
    <cellStyle name="Komma 3 4 2 2 5" xfId="310" xr:uid="{0E39161E-FDDB-4168-B8E1-E19C67588EB1}"/>
    <cellStyle name="Komma 3 4 2 2 5 10" xfId="22502" xr:uid="{0AE187F9-5B27-43F5-85C9-118FE8F98CB4}"/>
    <cellStyle name="Komma 3 4 2 2 5 2" xfId="733" xr:uid="{19A204F6-AB7F-4A9D-AB9D-FA3BF6B13A75}"/>
    <cellStyle name="Komma 3 4 2 2 5 2 2" xfId="1534" xr:uid="{5AC1FE21-5CFF-4552-8913-F2976ABEDA6A}"/>
    <cellStyle name="Komma 3 4 2 2 5 2 2 2" xfId="4138" xr:uid="{180019FC-780D-4549-908C-30D0158D6C9B}"/>
    <cellStyle name="Komma 3 4 2 2 5 2 2 2 2" xfId="9645" xr:uid="{BF80FA40-35DC-4565-9AD4-9409BC6393D4}"/>
    <cellStyle name="Komma 3 4 2 2 5 2 2 2 2 2" xfId="31714" xr:uid="{38C8BE1F-0160-4075-AE9E-C6530CF27583}"/>
    <cellStyle name="Komma 3 4 2 2 5 2 2 2 3" xfId="15132" xr:uid="{FC6AE0C4-8D08-43E0-BFB0-F89A4E4C65D2}"/>
    <cellStyle name="Komma 3 4 2 2 5 2 2 2 3 2" xfId="37201" xr:uid="{82B573FC-35D5-4C05-9375-196F82AC084C}"/>
    <cellStyle name="Komma 3 4 2 2 5 2 2 2 3 3" xfId="42749" xr:uid="{03BD599F-78CD-4AA6-A063-7A32A3D43C95}"/>
    <cellStyle name="Komma 3 4 2 2 5 2 2 2 4" xfId="20700" xr:uid="{4B20710C-A706-407A-8C16-872CD5A509F6}"/>
    <cellStyle name="Komma 3 4 2 2 5 2 2 2 4 2" xfId="48196" xr:uid="{8F77CE71-ED17-4658-A506-59B3D23A2077}"/>
    <cellStyle name="Komma 3 4 2 2 5 2 2 2 5" xfId="26207" xr:uid="{34EEED6D-25F3-4C68-9FA3-F844E348A8BB}"/>
    <cellStyle name="Komma 3 4 2 2 5 2 2 3" xfId="7162" xr:uid="{19D02E7D-FCEB-4A33-9844-85C346D66BD3}"/>
    <cellStyle name="Komma 3 4 2 2 5 2 2 3 2" xfId="29231" xr:uid="{49479556-4540-41FC-86B3-C0B416A29383}"/>
    <cellStyle name="Komma 3 4 2 2 5 2 2 4" xfId="12528" xr:uid="{F438173E-7FD9-49F0-A2EE-554869228F11}"/>
    <cellStyle name="Komma 3 4 2 2 5 2 2 4 2" xfId="34597" xr:uid="{3387F92A-6EE1-4F75-ACFB-FED5E768B137}"/>
    <cellStyle name="Komma 3 4 2 2 5 2 2 4 3" xfId="40145" xr:uid="{4275CA8A-FDDF-44C1-A34B-E8DCD33D27AC}"/>
    <cellStyle name="Komma 3 4 2 2 5 2 2 5" xfId="18096" xr:uid="{5580AEE7-FDAF-4A2D-AF7E-E817F15FE350}"/>
    <cellStyle name="Komma 3 4 2 2 5 2 2 5 2" xfId="45713" xr:uid="{E1C25C14-6ACD-4521-B6C3-0E5F4E2C28F7}"/>
    <cellStyle name="Komma 3 4 2 2 5 2 2 6" xfId="23724" xr:uid="{74507A39-60CB-4398-9867-11CF9674C618}"/>
    <cellStyle name="Komma 3 4 2 2 5 2 3" xfId="2315" xr:uid="{53EC6706-9E1D-4FFD-9368-97F9ED029655}"/>
    <cellStyle name="Komma 3 4 2 2 5 2 3 2" xfId="4919" xr:uid="{FBBE1F43-63B2-4335-AD68-901A47257DA7}"/>
    <cellStyle name="Komma 3 4 2 2 5 2 3 2 2" xfId="10426" xr:uid="{52C64795-2B4A-4528-A1E5-AD7FB5D94E89}"/>
    <cellStyle name="Komma 3 4 2 2 5 2 3 2 2 2" xfId="32495" xr:uid="{7ECD6D5E-4D48-45BE-A7B2-29BDE633B9CE}"/>
    <cellStyle name="Komma 3 4 2 2 5 2 3 2 3" xfId="15913" xr:uid="{DEF2473D-0F87-48EB-A781-1ED756E6F80E}"/>
    <cellStyle name="Komma 3 4 2 2 5 2 3 2 3 2" xfId="37982" xr:uid="{E715BD11-6D04-4F84-96F9-DFEB91847E6C}"/>
    <cellStyle name="Komma 3 4 2 2 5 2 3 2 3 3" xfId="43530" xr:uid="{AE677F9D-B055-42D4-B3B7-5D5F6718E7D9}"/>
    <cellStyle name="Komma 3 4 2 2 5 2 3 2 4" xfId="21481" xr:uid="{B39BB91B-661C-4AFD-A157-784E05E399B9}"/>
    <cellStyle name="Komma 3 4 2 2 5 2 3 2 4 2" xfId="48977" xr:uid="{33D26EAB-595E-463C-9C11-08BE60938C40}"/>
    <cellStyle name="Komma 3 4 2 2 5 2 3 2 5" xfId="26988" xr:uid="{37317A60-1D81-4D84-A65D-9FB16A82E494}"/>
    <cellStyle name="Komma 3 4 2 2 5 2 3 3" xfId="7943" xr:uid="{45FF974E-6623-4DC2-958C-151143995BFE}"/>
    <cellStyle name="Komma 3 4 2 2 5 2 3 3 2" xfId="30012" xr:uid="{A869A53F-1138-4505-B974-328750E4C784}"/>
    <cellStyle name="Komma 3 4 2 2 5 2 3 4" xfId="13309" xr:uid="{73F05AAE-6D47-44E3-AF5A-20C43D6B220A}"/>
    <cellStyle name="Komma 3 4 2 2 5 2 3 4 2" xfId="35378" xr:uid="{A43D9781-068A-47A9-AD17-FB644D667058}"/>
    <cellStyle name="Komma 3 4 2 2 5 2 3 4 3" xfId="40926" xr:uid="{32973B97-837D-4AED-9781-8ECCC34DC529}"/>
    <cellStyle name="Komma 3 4 2 2 5 2 3 5" xfId="18877" xr:uid="{E5B2AEE3-6444-4CA8-94AE-A1A10DE07D38}"/>
    <cellStyle name="Komma 3 4 2 2 5 2 3 5 2" xfId="46494" xr:uid="{EF0E23F2-13C4-40C5-A868-74C4BA1E75E7}"/>
    <cellStyle name="Komma 3 4 2 2 5 2 3 6" xfId="24505" xr:uid="{7E0F5F09-72A6-4DA2-8DB3-4DD1266D20FA}"/>
    <cellStyle name="Komma 3 4 2 2 5 2 4" xfId="3337" xr:uid="{F7237702-D96C-4381-9CC4-0F633E7ECFA6}"/>
    <cellStyle name="Komma 3 4 2 2 5 2 4 2" xfId="8864" xr:uid="{DD67D062-9650-4A5C-BAE4-EC2B563F3216}"/>
    <cellStyle name="Komma 3 4 2 2 5 2 4 2 2" xfId="30933" xr:uid="{A8869B6E-8823-4D40-86DD-76FD7ED01CFE}"/>
    <cellStyle name="Komma 3 4 2 2 5 2 4 3" xfId="14331" xr:uid="{B666CD97-CEB4-4B7B-AE73-CBDA0C6C20D4}"/>
    <cellStyle name="Komma 3 4 2 2 5 2 4 3 2" xfId="36400" xr:uid="{1B75294A-5336-4BED-A71A-EE6204A659A7}"/>
    <cellStyle name="Komma 3 4 2 2 5 2 4 3 3" xfId="41948" xr:uid="{EBCCFABB-6858-4D30-88BC-8F1CB121E113}"/>
    <cellStyle name="Komma 3 4 2 2 5 2 4 4" xfId="19899" xr:uid="{06336334-C62A-4572-B2D7-D0B9985D3B96}"/>
    <cellStyle name="Komma 3 4 2 2 5 2 4 4 2" xfId="47415" xr:uid="{26094305-9F9E-4017-A6A4-EF626A88D7A2}"/>
    <cellStyle name="Komma 3 4 2 2 5 2 4 5" xfId="25426" xr:uid="{54E4CDCC-FFD7-4426-A25C-34F48445684F}"/>
    <cellStyle name="Komma 3 4 2 2 5 2 5" xfId="6361" xr:uid="{1A769359-4CC5-4FCC-BE3E-830CCEC0C7D7}"/>
    <cellStyle name="Komma 3 4 2 2 5 2 5 2" xfId="28430" xr:uid="{4609D347-A767-4B42-A6DC-B85F1DEDD830}"/>
    <cellStyle name="Komma 3 4 2 2 5 2 6" xfId="11747" xr:uid="{AC0FCDF1-9067-456E-8776-EC2D8C68D99F}"/>
    <cellStyle name="Komma 3 4 2 2 5 2 6 2" xfId="33816" xr:uid="{51680023-84F7-4755-815E-0E09227A58D5}"/>
    <cellStyle name="Komma 3 4 2 2 5 2 6 3" xfId="39364" xr:uid="{B0F2E162-4B84-4629-9BC5-35F4E4E79270}"/>
    <cellStyle name="Komma 3 4 2 2 5 2 7" xfId="17295" xr:uid="{E9DC30A0-36E9-4207-BD25-F8D9A8BC22B0}"/>
    <cellStyle name="Komma 3 4 2 2 5 2 7 2" xfId="44912" xr:uid="{67E52E5A-3417-45DB-ADB5-BDFC42AB76FA}"/>
    <cellStyle name="Komma 3 4 2 2 5 2 8" xfId="22923" xr:uid="{9A1479DC-FC7B-49C4-AF20-92CD7EEEEF93}"/>
    <cellStyle name="Komma 3 4 2 2 5 3" xfId="1133" xr:uid="{B7A587E4-7904-4D2C-B45E-EC8DF260C1A9}"/>
    <cellStyle name="Komma 3 4 2 2 5 3 2" xfId="3737" xr:uid="{8EF91787-59A1-4602-A8E6-EE8BB59E6314}"/>
    <cellStyle name="Komma 3 4 2 2 5 3 2 2" xfId="9244" xr:uid="{45F43CBE-CB52-4455-9D89-65E475CDDC1B}"/>
    <cellStyle name="Komma 3 4 2 2 5 3 2 2 2" xfId="31313" xr:uid="{B1BE23C9-B042-425D-8370-BCFD497059D2}"/>
    <cellStyle name="Komma 3 4 2 2 5 3 2 3" xfId="14731" xr:uid="{5B063515-89D8-4409-8A7E-A18B97F1F227}"/>
    <cellStyle name="Komma 3 4 2 2 5 3 2 3 2" xfId="36800" xr:uid="{2D8C8F21-7192-4EDE-A0E9-E3DAEE26B66D}"/>
    <cellStyle name="Komma 3 4 2 2 5 3 2 3 3" xfId="42348" xr:uid="{F0FE3D9C-A54D-4A04-B28E-5A90ACE476D8}"/>
    <cellStyle name="Komma 3 4 2 2 5 3 2 4" xfId="20299" xr:uid="{F9831914-F699-4C7C-941D-6FE954802596}"/>
    <cellStyle name="Komma 3 4 2 2 5 3 2 4 2" xfId="47795" xr:uid="{9F63532C-F527-4F49-8C7D-DC91C1055608}"/>
    <cellStyle name="Komma 3 4 2 2 5 3 2 5" xfId="25806" xr:uid="{245E3D69-2E4C-4A8C-9223-E4D5835244D7}"/>
    <cellStyle name="Komma 3 4 2 2 5 3 3" xfId="6761" xr:uid="{40346543-AA01-4E1C-8976-74205D46AF76}"/>
    <cellStyle name="Komma 3 4 2 2 5 3 3 2" xfId="28830" xr:uid="{5A690BE5-1D28-4BFE-992F-53F3F717C308}"/>
    <cellStyle name="Komma 3 4 2 2 5 3 4" xfId="12127" xr:uid="{13835746-7C99-48FF-8636-C0E847030699}"/>
    <cellStyle name="Komma 3 4 2 2 5 3 4 2" xfId="34196" xr:uid="{3DF69A43-4DBC-4DDE-982E-0D4EB96C47F2}"/>
    <cellStyle name="Komma 3 4 2 2 5 3 4 3" xfId="39744" xr:uid="{A60FA504-C3B1-4575-B631-71A1D63ED02F}"/>
    <cellStyle name="Komma 3 4 2 2 5 3 5" xfId="17695" xr:uid="{75289ABF-6F9B-4CC7-AC1F-D95CC6CEE568}"/>
    <cellStyle name="Komma 3 4 2 2 5 3 5 2" xfId="45312" xr:uid="{E4AA1662-950A-46FD-8230-2158960CD19A}"/>
    <cellStyle name="Komma 3 4 2 2 5 3 6" xfId="23323" xr:uid="{391369CE-F27A-43DA-8D53-2E059B24C42E}"/>
    <cellStyle name="Komma 3 4 2 2 5 4" xfId="1914" xr:uid="{DD2D9B8A-7E7A-46DC-848A-CD46F8E830AC}"/>
    <cellStyle name="Komma 3 4 2 2 5 4 2" xfId="4518" xr:uid="{A9557B0D-A437-4575-99F9-9CB004FBD1AD}"/>
    <cellStyle name="Komma 3 4 2 2 5 4 2 2" xfId="10025" xr:uid="{75AB4988-9217-485B-B988-348BDF1D751E}"/>
    <cellStyle name="Komma 3 4 2 2 5 4 2 2 2" xfId="32094" xr:uid="{1D48D5B2-EBFC-4BCD-BC82-4BDD66A62DA4}"/>
    <cellStyle name="Komma 3 4 2 2 5 4 2 3" xfId="15512" xr:uid="{465190F4-D681-420F-808E-FAC3E5A0294F}"/>
    <cellStyle name="Komma 3 4 2 2 5 4 2 3 2" xfId="37581" xr:uid="{DB667918-D72C-4D4E-A1D6-EDCF32AF91C2}"/>
    <cellStyle name="Komma 3 4 2 2 5 4 2 3 3" xfId="43129" xr:uid="{E64B35B1-89EA-450E-895D-E7274EA20FC7}"/>
    <cellStyle name="Komma 3 4 2 2 5 4 2 4" xfId="21080" xr:uid="{4D5C9829-3D50-4148-9216-1D6851419C50}"/>
    <cellStyle name="Komma 3 4 2 2 5 4 2 4 2" xfId="48576" xr:uid="{AB8E767D-4C1F-4979-9258-E232BE5C0D17}"/>
    <cellStyle name="Komma 3 4 2 2 5 4 2 5" xfId="26587" xr:uid="{1D7E2F3A-E823-4789-95F0-9D402773E1AB}"/>
    <cellStyle name="Komma 3 4 2 2 5 4 3" xfId="7542" xr:uid="{3FA9AABE-1D63-4470-9CA5-18445DD5764A}"/>
    <cellStyle name="Komma 3 4 2 2 5 4 3 2" xfId="29611" xr:uid="{45CE3749-DABA-4303-B250-546AF843813F}"/>
    <cellStyle name="Komma 3 4 2 2 5 4 4" xfId="12908" xr:uid="{AFF296E6-424E-4008-B4CD-9E22FCE03FFF}"/>
    <cellStyle name="Komma 3 4 2 2 5 4 4 2" xfId="34977" xr:uid="{2AEAFEBA-F2DE-42F9-82D9-A4EFFDB200D8}"/>
    <cellStyle name="Komma 3 4 2 2 5 4 4 3" xfId="40525" xr:uid="{03B4516D-518C-4732-9AF5-7308F5AA9DE0}"/>
    <cellStyle name="Komma 3 4 2 2 5 4 5" xfId="18476" xr:uid="{D4B3BD19-B652-4BBC-A4A5-7D61964824F4}"/>
    <cellStyle name="Komma 3 4 2 2 5 4 5 2" xfId="46093" xr:uid="{50AE9C02-BD3C-4291-A230-B7498637AE75}"/>
    <cellStyle name="Komma 3 4 2 2 5 4 6" xfId="24104" xr:uid="{0F63F43F-F4F4-49FF-AB5C-CDFBAED32433}"/>
    <cellStyle name="Komma 3 4 2 2 5 5" xfId="2916" xr:uid="{08A2F97B-970A-4F00-94DC-028A8B3F29E6}"/>
    <cellStyle name="Komma 3 4 2 2 5 5 2" xfId="8463" xr:uid="{D06643C4-2701-4D9E-BA2E-36454A941356}"/>
    <cellStyle name="Komma 3 4 2 2 5 5 2 2" xfId="30532" xr:uid="{A4A6EE03-6DCB-49FC-BBB7-BFCBEA63031F}"/>
    <cellStyle name="Komma 3 4 2 2 5 5 3" xfId="13910" xr:uid="{77A7A690-F1D7-43F6-A716-3755B5B4100C}"/>
    <cellStyle name="Komma 3 4 2 2 5 5 3 2" xfId="35979" xr:uid="{127064DE-830A-4572-A7C8-1FAB1685DCD9}"/>
    <cellStyle name="Komma 3 4 2 2 5 5 3 3" xfId="41527" xr:uid="{66568ED3-5F80-4E9E-B974-71CC05C514B7}"/>
    <cellStyle name="Komma 3 4 2 2 5 5 4" xfId="19478" xr:uid="{EFBF8C3D-C666-4C1F-B48F-E0DDED4D5BA8}"/>
    <cellStyle name="Komma 3 4 2 2 5 5 4 2" xfId="47014" xr:uid="{0FD872F9-2F96-423C-9F97-98C05BFADE83}"/>
    <cellStyle name="Komma 3 4 2 2 5 5 5" xfId="25025" xr:uid="{96E34B8E-D19A-49EA-9E16-42A363CE207B}"/>
    <cellStyle name="Komma 3 4 2 2 5 6" xfId="5299" xr:uid="{72423515-C9E0-44DD-A62A-7B74F4E125CB}"/>
    <cellStyle name="Komma 3 4 2 2 5 6 2" xfId="10806" xr:uid="{1FA21442-214E-476E-AD3B-A210FD514109}"/>
    <cellStyle name="Komma 3 4 2 2 5 6 2 2" xfId="32875" xr:uid="{918C1773-6D0F-4FDB-A373-3F3F64A9B9EE}"/>
    <cellStyle name="Komma 3 4 2 2 5 6 3" xfId="16293" xr:uid="{E60924BE-E039-4C12-83F5-5585D3DBE409}"/>
    <cellStyle name="Komma 3 4 2 2 5 6 3 2" xfId="38362" xr:uid="{5FC8A253-80C9-4FD8-B0B2-6A2C45C04DE7}"/>
    <cellStyle name="Komma 3 4 2 2 5 6 3 3" xfId="43910" xr:uid="{250DDFEB-84A3-46F9-8650-A08B769B005D}"/>
    <cellStyle name="Komma 3 4 2 2 5 6 4" xfId="21861" xr:uid="{8C9086AB-3C4A-4587-9B29-13ED31E8DCE9}"/>
    <cellStyle name="Komma 3 4 2 2 5 6 4 2" xfId="49357" xr:uid="{8BE00442-F823-4567-91EA-54FA7BEF7EA7}"/>
    <cellStyle name="Komma 3 4 2 2 5 6 5" xfId="27368" xr:uid="{C392A464-A55F-4D37-A31F-A4E74B45BE1C}"/>
    <cellStyle name="Komma 3 4 2 2 5 7" xfId="5940" xr:uid="{A7166DDF-F1C4-453E-B1D8-6662764622D5}"/>
    <cellStyle name="Komma 3 4 2 2 5 7 2" xfId="28009" xr:uid="{3DF9D5E0-3B05-44A0-8D75-459BBE021B05}"/>
    <cellStyle name="Komma 3 4 2 2 5 8" xfId="11346" xr:uid="{DF3FB559-658A-4784-8362-8073B1C92E0C}"/>
    <cellStyle name="Komma 3 4 2 2 5 8 2" xfId="33415" xr:uid="{839E36FD-95FD-4099-914D-21CEA4DFBFFA}"/>
    <cellStyle name="Komma 3 4 2 2 5 8 3" xfId="38963" xr:uid="{1230FE95-E678-42C8-BC93-130DAA5D7767}"/>
    <cellStyle name="Komma 3 4 2 2 5 9" xfId="16874" xr:uid="{0BE44655-7391-4CD4-87DE-8DE81A05D4C7}"/>
    <cellStyle name="Komma 3 4 2 2 5 9 2" xfId="44491" xr:uid="{CAC75706-D9ED-4446-A566-7C1B108C1940}"/>
    <cellStyle name="Komma 3 4 2 2 6" xfId="370" xr:uid="{A9B2DB9A-D28C-444B-9DE2-18D00E30A218}"/>
    <cellStyle name="Komma 3 4 2 2 6 10" xfId="22562" xr:uid="{55A7A1A1-3B45-4CB8-8EF1-4CAF81FED7BB}"/>
    <cellStyle name="Komma 3 4 2 2 6 2" xfId="793" xr:uid="{6B074B7E-FFFC-4CCB-A649-5EE78299DFFC}"/>
    <cellStyle name="Komma 3 4 2 2 6 2 2" xfId="1594" xr:uid="{983D0AB8-03BA-415D-AF99-38806C41EFCC}"/>
    <cellStyle name="Komma 3 4 2 2 6 2 2 2" xfId="4198" xr:uid="{92E6977B-0692-4626-BE38-54F30419DFBE}"/>
    <cellStyle name="Komma 3 4 2 2 6 2 2 2 2" xfId="9705" xr:uid="{4D835C41-4897-4097-B485-951CEA780AD2}"/>
    <cellStyle name="Komma 3 4 2 2 6 2 2 2 2 2" xfId="31774" xr:uid="{D86DD606-9B89-4720-A8F1-63EA7A8F4DF3}"/>
    <cellStyle name="Komma 3 4 2 2 6 2 2 2 3" xfId="15192" xr:uid="{44C67F18-54BE-4C57-96DB-E8FCBF010038}"/>
    <cellStyle name="Komma 3 4 2 2 6 2 2 2 3 2" xfId="37261" xr:uid="{23CB86C2-AF5F-4E8C-981A-2918B442DE79}"/>
    <cellStyle name="Komma 3 4 2 2 6 2 2 2 3 3" xfId="42809" xr:uid="{FF11E41F-4C42-43BF-8033-FEBBFA049DDB}"/>
    <cellStyle name="Komma 3 4 2 2 6 2 2 2 4" xfId="20760" xr:uid="{60849718-A7A9-4DFC-A3B7-74A3705E4F7A}"/>
    <cellStyle name="Komma 3 4 2 2 6 2 2 2 4 2" xfId="48256" xr:uid="{1DDF78BA-04BA-4726-8B58-E00C313EDF57}"/>
    <cellStyle name="Komma 3 4 2 2 6 2 2 2 5" xfId="26267" xr:uid="{D124115D-9D5D-40D7-A70E-BAFA3F8D75B8}"/>
    <cellStyle name="Komma 3 4 2 2 6 2 2 3" xfId="7222" xr:uid="{4713EEA6-0616-4C6D-87FB-476515B51E61}"/>
    <cellStyle name="Komma 3 4 2 2 6 2 2 3 2" xfId="29291" xr:uid="{9D7F3436-D5F0-46F6-B4A2-1F2F30B5D234}"/>
    <cellStyle name="Komma 3 4 2 2 6 2 2 4" xfId="12588" xr:uid="{4E8CBBD2-F93E-4388-917C-CB480E77F044}"/>
    <cellStyle name="Komma 3 4 2 2 6 2 2 4 2" xfId="34657" xr:uid="{0355A1EA-82E0-4626-9F68-BD7C2CC60267}"/>
    <cellStyle name="Komma 3 4 2 2 6 2 2 4 3" xfId="40205" xr:uid="{57B6C5B2-6960-48F2-93CA-BC4B1C9709F0}"/>
    <cellStyle name="Komma 3 4 2 2 6 2 2 5" xfId="18156" xr:uid="{1F724EC0-7A2C-41C4-BE68-ABD8F9A7DD9D}"/>
    <cellStyle name="Komma 3 4 2 2 6 2 2 5 2" xfId="45773" xr:uid="{085F39BC-0CE9-4922-BFE2-7FB068DB51A5}"/>
    <cellStyle name="Komma 3 4 2 2 6 2 2 6" xfId="23784" xr:uid="{03343311-0D84-4031-AADB-EB4CA81ED269}"/>
    <cellStyle name="Komma 3 4 2 2 6 2 3" xfId="2375" xr:uid="{83CBE6D2-AA3E-4943-819E-09FAAA9316C5}"/>
    <cellStyle name="Komma 3 4 2 2 6 2 3 2" xfId="4979" xr:uid="{E83650E2-8842-487F-892E-5EFD4B7CC807}"/>
    <cellStyle name="Komma 3 4 2 2 6 2 3 2 2" xfId="10486" xr:uid="{E28A3BBB-EE3E-4B1B-8DC1-EFB931332C0B}"/>
    <cellStyle name="Komma 3 4 2 2 6 2 3 2 2 2" xfId="32555" xr:uid="{872AB17F-5EEE-4CE3-BA4D-AE44D98250F6}"/>
    <cellStyle name="Komma 3 4 2 2 6 2 3 2 3" xfId="15973" xr:uid="{6770EE8C-805D-44ED-9500-0481C559328F}"/>
    <cellStyle name="Komma 3 4 2 2 6 2 3 2 3 2" xfId="38042" xr:uid="{0F1C15CD-310A-417C-B880-14D6D1623909}"/>
    <cellStyle name="Komma 3 4 2 2 6 2 3 2 3 3" xfId="43590" xr:uid="{6DC60EA2-0DF5-4039-AD6B-68A07FAD5523}"/>
    <cellStyle name="Komma 3 4 2 2 6 2 3 2 4" xfId="21541" xr:uid="{3C37E73E-3DD0-4B3E-AB51-5E3BE4FA1418}"/>
    <cellStyle name="Komma 3 4 2 2 6 2 3 2 4 2" xfId="49037" xr:uid="{419849F9-C82D-4EE5-AC93-39071B2CA164}"/>
    <cellStyle name="Komma 3 4 2 2 6 2 3 2 5" xfId="27048" xr:uid="{189B63F0-555A-4E53-8BCD-A72A43C5FB2A}"/>
    <cellStyle name="Komma 3 4 2 2 6 2 3 3" xfId="8003" xr:uid="{7D17C8AB-6F05-4C03-9E34-5FD9EB39BDA9}"/>
    <cellStyle name="Komma 3 4 2 2 6 2 3 3 2" xfId="30072" xr:uid="{C829A1EE-3A95-4CC5-8F84-9560932BE771}"/>
    <cellStyle name="Komma 3 4 2 2 6 2 3 4" xfId="13369" xr:uid="{D3EA1956-D089-4646-A3CB-2EA585C09D89}"/>
    <cellStyle name="Komma 3 4 2 2 6 2 3 4 2" xfId="35438" xr:uid="{584B5165-9555-42AF-9B12-FDDEABB355B6}"/>
    <cellStyle name="Komma 3 4 2 2 6 2 3 4 3" xfId="40986" xr:uid="{41D8F1DF-C419-4262-A906-D110E1F9367F}"/>
    <cellStyle name="Komma 3 4 2 2 6 2 3 5" xfId="18937" xr:uid="{8F6B33A8-B0E3-4DBD-A44F-5545CA48A048}"/>
    <cellStyle name="Komma 3 4 2 2 6 2 3 5 2" xfId="46554" xr:uid="{3EBF7366-A86A-4199-93CB-003CB5CA6334}"/>
    <cellStyle name="Komma 3 4 2 2 6 2 3 6" xfId="24565" xr:uid="{8C3F27D3-31AC-4E83-BECC-F8A8F07036B6}"/>
    <cellStyle name="Komma 3 4 2 2 6 2 4" xfId="3397" xr:uid="{664574DD-51A1-4A95-AA36-658CB38482BC}"/>
    <cellStyle name="Komma 3 4 2 2 6 2 4 2" xfId="8924" xr:uid="{EECF5064-716C-473F-8D9D-832E03F81FE8}"/>
    <cellStyle name="Komma 3 4 2 2 6 2 4 2 2" xfId="30993" xr:uid="{02666773-580D-4912-8809-B230BE22F111}"/>
    <cellStyle name="Komma 3 4 2 2 6 2 4 3" xfId="14391" xr:uid="{FE775DFE-C95A-4C1C-BE51-F1CFD0BDF8A6}"/>
    <cellStyle name="Komma 3 4 2 2 6 2 4 3 2" xfId="36460" xr:uid="{0F7EDB41-2975-4CF7-A48E-DE6FE667297C}"/>
    <cellStyle name="Komma 3 4 2 2 6 2 4 3 3" xfId="42008" xr:uid="{E89CE0DB-9E87-4EE7-9EC0-BB7ABE8972EC}"/>
    <cellStyle name="Komma 3 4 2 2 6 2 4 4" xfId="19959" xr:uid="{E5886EE3-B42D-476D-A964-7A3840E69D5C}"/>
    <cellStyle name="Komma 3 4 2 2 6 2 4 4 2" xfId="47475" xr:uid="{99A2CA8F-1DC0-46FD-979F-8BCDFE4677CD}"/>
    <cellStyle name="Komma 3 4 2 2 6 2 4 5" xfId="25486" xr:uid="{D2F91040-06A0-4B90-8F8A-CD1FB2AD9C7C}"/>
    <cellStyle name="Komma 3 4 2 2 6 2 5" xfId="6421" xr:uid="{749CC4F9-42D4-4A92-AAB0-6040CB98336E}"/>
    <cellStyle name="Komma 3 4 2 2 6 2 5 2" xfId="28490" xr:uid="{3B6A990C-476E-4A2B-8906-C8738628D67A}"/>
    <cellStyle name="Komma 3 4 2 2 6 2 6" xfId="11807" xr:uid="{F57CAAE0-AC07-4BDA-A6F9-4BB31EDC6C14}"/>
    <cellStyle name="Komma 3 4 2 2 6 2 6 2" xfId="33876" xr:uid="{FBF48DB1-19BC-47C9-BCF6-F648A534EBC2}"/>
    <cellStyle name="Komma 3 4 2 2 6 2 6 3" xfId="39424" xr:uid="{E2A5D075-A4B5-4739-9F77-548E57444839}"/>
    <cellStyle name="Komma 3 4 2 2 6 2 7" xfId="17355" xr:uid="{8C624708-F1A2-4053-8238-A15131B7B521}"/>
    <cellStyle name="Komma 3 4 2 2 6 2 7 2" xfId="44972" xr:uid="{143DEAD0-4BF1-43B5-B088-E59F29B5295C}"/>
    <cellStyle name="Komma 3 4 2 2 6 2 8" xfId="22983" xr:uid="{1BF952D0-FFB2-4EBE-9506-5D7241C51DE7}"/>
    <cellStyle name="Komma 3 4 2 2 6 3" xfId="1173" xr:uid="{C8FA0645-4E93-474F-A82A-CA41D18BC4DC}"/>
    <cellStyle name="Komma 3 4 2 2 6 3 2" xfId="3777" xr:uid="{CE90698D-BA78-4262-BD6B-ED915FF5EAAE}"/>
    <cellStyle name="Komma 3 4 2 2 6 3 2 2" xfId="9284" xr:uid="{611A32D6-5630-4D25-9B75-ED3CA20EF6C9}"/>
    <cellStyle name="Komma 3 4 2 2 6 3 2 2 2" xfId="31353" xr:uid="{DA128383-A01B-4802-AE9F-344FD03D23A7}"/>
    <cellStyle name="Komma 3 4 2 2 6 3 2 3" xfId="14771" xr:uid="{0D88AACD-EAFE-446E-AC5B-7D200512B203}"/>
    <cellStyle name="Komma 3 4 2 2 6 3 2 3 2" xfId="36840" xr:uid="{549032B9-E671-4747-AADC-3094EF0804EE}"/>
    <cellStyle name="Komma 3 4 2 2 6 3 2 3 3" xfId="42388" xr:uid="{F28E520C-41A1-48CD-88EE-140359890D34}"/>
    <cellStyle name="Komma 3 4 2 2 6 3 2 4" xfId="20339" xr:uid="{017954C5-0F59-4C81-8722-5E0B0523CD32}"/>
    <cellStyle name="Komma 3 4 2 2 6 3 2 4 2" xfId="47835" xr:uid="{E60292EA-1915-4D0C-9CF9-15BB9EA32DA9}"/>
    <cellStyle name="Komma 3 4 2 2 6 3 2 5" xfId="25846" xr:uid="{41F0761C-05E2-45D4-B4AD-509759223653}"/>
    <cellStyle name="Komma 3 4 2 2 6 3 3" xfId="6801" xr:uid="{3799CF99-A18B-4298-83B2-09CBC98283FD}"/>
    <cellStyle name="Komma 3 4 2 2 6 3 3 2" xfId="28870" xr:uid="{F4114091-AE2E-451E-A05A-ECB8E11F8895}"/>
    <cellStyle name="Komma 3 4 2 2 6 3 4" xfId="12167" xr:uid="{80F1ECB9-91AC-4F57-A881-127E849C774F}"/>
    <cellStyle name="Komma 3 4 2 2 6 3 4 2" xfId="34236" xr:uid="{9D7D09D7-7383-4DD2-AC7C-C0BC14DF5815}"/>
    <cellStyle name="Komma 3 4 2 2 6 3 4 3" xfId="39784" xr:uid="{EE039A97-BE08-48E0-AB16-9E8690E1BAF0}"/>
    <cellStyle name="Komma 3 4 2 2 6 3 5" xfId="17735" xr:uid="{988A5259-CD78-4762-8D91-C152E91B3B3D}"/>
    <cellStyle name="Komma 3 4 2 2 6 3 5 2" xfId="45352" xr:uid="{02B8CC63-3FAB-4BA1-B395-CFBD253C5E71}"/>
    <cellStyle name="Komma 3 4 2 2 6 3 6" xfId="23363" xr:uid="{26DF2A32-9E5F-4BD6-9D4A-1446B8BEF7E8}"/>
    <cellStyle name="Komma 3 4 2 2 6 4" xfId="1954" xr:uid="{70151D3A-CAC8-4E88-B23D-C497E79D9AFC}"/>
    <cellStyle name="Komma 3 4 2 2 6 4 2" xfId="4558" xr:uid="{E0AA7BA2-CB0A-4E41-A4F8-FDCEDED0BFC1}"/>
    <cellStyle name="Komma 3 4 2 2 6 4 2 2" xfId="10065" xr:uid="{DC3546ED-9810-45B5-87E4-C5FD88ACE745}"/>
    <cellStyle name="Komma 3 4 2 2 6 4 2 2 2" xfId="32134" xr:uid="{B4E8359C-781E-4811-BBFD-7FFC0175931F}"/>
    <cellStyle name="Komma 3 4 2 2 6 4 2 3" xfId="15552" xr:uid="{DC5A23BA-9F9E-48BF-8A47-2D849F25E2C6}"/>
    <cellStyle name="Komma 3 4 2 2 6 4 2 3 2" xfId="37621" xr:uid="{A9481A15-42D6-47E5-A5AC-617762A567DC}"/>
    <cellStyle name="Komma 3 4 2 2 6 4 2 3 3" xfId="43169" xr:uid="{39B142EC-31A8-48ED-93EC-1FD761DBA831}"/>
    <cellStyle name="Komma 3 4 2 2 6 4 2 4" xfId="21120" xr:uid="{BFBA6599-0A70-4110-B7A2-DE0B630870B1}"/>
    <cellStyle name="Komma 3 4 2 2 6 4 2 4 2" xfId="48616" xr:uid="{CAD0D2F2-A3BA-42B1-868C-BC23FDEAE3F3}"/>
    <cellStyle name="Komma 3 4 2 2 6 4 2 5" xfId="26627" xr:uid="{8630A1E8-7440-42B0-B915-7BD55D603BE8}"/>
    <cellStyle name="Komma 3 4 2 2 6 4 3" xfId="7582" xr:uid="{756F433A-5193-48F2-BD7D-7CC77DF69B8F}"/>
    <cellStyle name="Komma 3 4 2 2 6 4 3 2" xfId="29651" xr:uid="{003E6FC0-D27A-4342-BD82-956F76186013}"/>
    <cellStyle name="Komma 3 4 2 2 6 4 4" xfId="12948" xr:uid="{5E9B07CF-9945-4DD0-9D0C-D2006FFD02EA}"/>
    <cellStyle name="Komma 3 4 2 2 6 4 4 2" xfId="35017" xr:uid="{45786D89-C471-48E0-8556-24AB3A308545}"/>
    <cellStyle name="Komma 3 4 2 2 6 4 4 3" xfId="40565" xr:uid="{DB221872-60F0-4C56-B92A-41C25174C793}"/>
    <cellStyle name="Komma 3 4 2 2 6 4 5" xfId="18516" xr:uid="{0E7CF97C-D00F-4AEC-8EAC-D4B3DA28B362}"/>
    <cellStyle name="Komma 3 4 2 2 6 4 5 2" xfId="46133" xr:uid="{2359927E-A6CA-4C09-AEB4-21B09301158D}"/>
    <cellStyle name="Komma 3 4 2 2 6 4 6" xfId="24144" xr:uid="{85BFFCAA-BFEA-4932-9BBC-DA155A9149DC}"/>
    <cellStyle name="Komma 3 4 2 2 6 5" xfId="2976" xr:uid="{1F4E809A-6447-49EA-9E34-2C88560F9D69}"/>
    <cellStyle name="Komma 3 4 2 2 6 5 2" xfId="8503" xr:uid="{25B7E9E1-C824-4D8E-900B-D28F79C5F8E3}"/>
    <cellStyle name="Komma 3 4 2 2 6 5 2 2" xfId="30572" xr:uid="{48480D8F-87BA-4403-96E2-240B35CA538D}"/>
    <cellStyle name="Komma 3 4 2 2 6 5 3" xfId="13970" xr:uid="{156303CC-35BE-4EAD-B065-5228C8853732}"/>
    <cellStyle name="Komma 3 4 2 2 6 5 3 2" xfId="36039" xr:uid="{4A408385-64D5-4F80-B163-F164DDFB2938}"/>
    <cellStyle name="Komma 3 4 2 2 6 5 3 3" xfId="41587" xr:uid="{C7C9C843-45F6-4378-A67B-3B3F3C04F469}"/>
    <cellStyle name="Komma 3 4 2 2 6 5 4" xfId="19538" xr:uid="{7290B998-FA40-4CB8-B3B9-826FDA50D3F5}"/>
    <cellStyle name="Komma 3 4 2 2 6 5 4 2" xfId="47054" xr:uid="{11C0A6F3-D23D-4B6B-A6AE-9B9874DD2998}"/>
    <cellStyle name="Komma 3 4 2 2 6 5 5" xfId="25065" xr:uid="{DD79378E-A09D-47AD-9082-C0813F166249}"/>
    <cellStyle name="Komma 3 4 2 2 6 6" xfId="5339" xr:uid="{C6A3A608-8CAF-4129-9A13-23C405B287B4}"/>
    <cellStyle name="Komma 3 4 2 2 6 6 2" xfId="10846" xr:uid="{57D269C0-5DFF-4A6D-BAE4-D7E72CF7E10B}"/>
    <cellStyle name="Komma 3 4 2 2 6 6 2 2" xfId="32915" xr:uid="{805A9CDE-8729-4A43-B847-5934E1BAA466}"/>
    <cellStyle name="Komma 3 4 2 2 6 6 3" xfId="16333" xr:uid="{27E69743-91CC-4F45-8685-8B4709B2D4EA}"/>
    <cellStyle name="Komma 3 4 2 2 6 6 3 2" xfId="38402" xr:uid="{92A01C8D-4FB8-4CCC-91A4-0F43FA303EA8}"/>
    <cellStyle name="Komma 3 4 2 2 6 6 3 3" xfId="43950" xr:uid="{E4D04074-6F17-416B-8BAD-4CA2EBD3D777}"/>
    <cellStyle name="Komma 3 4 2 2 6 6 4" xfId="21901" xr:uid="{C1B404A6-B04D-4E4A-98FF-8FCE09D5A683}"/>
    <cellStyle name="Komma 3 4 2 2 6 6 4 2" xfId="49397" xr:uid="{7C38A327-7AE9-4392-B8F1-B738F16B04BE}"/>
    <cellStyle name="Komma 3 4 2 2 6 6 5" xfId="27408" xr:uid="{B2DB0AF2-D218-40AC-8020-31623EFC5CCB}"/>
    <cellStyle name="Komma 3 4 2 2 6 7" xfId="6000" xr:uid="{EDE23BA2-0750-4F53-9A2E-1A06DFCD8EF5}"/>
    <cellStyle name="Komma 3 4 2 2 6 7 2" xfId="28069" xr:uid="{259ACE6A-665B-4415-B442-12E79B55BB8E}"/>
    <cellStyle name="Komma 3 4 2 2 6 8" xfId="11386" xr:uid="{66C51DCE-57C5-4FFE-BECA-55600380BC1F}"/>
    <cellStyle name="Komma 3 4 2 2 6 8 2" xfId="33455" xr:uid="{82EA175E-1322-41D9-9F1C-B4F81B75A5D5}"/>
    <cellStyle name="Komma 3 4 2 2 6 8 3" xfId="39003" xr:uid="{8D9D2B47-4818-46FD-B3D7-31DCF4A733F5}"/>
    <cellStyle name="Komma 3 4 2 2 6 9" xfId="16934" xr:uid="{348EF3BE-DD57-4711-9C51-FCB4149FC046}"/>
    <cellStyle name="Komma 3 4 2 2 6 9 2" xfId="44551" xr:uid="{B3468733-97D7-4BB9-9EBC-43442A02C23A}"/>
    <cellStyle name="Komma 3 4 2 2 7" xfId="410" xr:uid="{0E0E177C-C0E6-4CF0-A97F-E2BEABF51F04}"/>
    <cellStyle name="Komma 3 4 2 2 7 10" xfId="22602" xr:uid="{7C2DA975-657E-442A-A022-60414DCAFE44}"/>
    <cellStyle name="Komma 3 4 2 2 7 2" xfId="833" xr:uid="{B7CEAC69-D11C-457F-B51A-BF83F3F4422A}"/>
    <cellStyle name="Komma 3 4 2 2 7 2 2" xfId="1634" xr:uid="{90CAE52E-63D2-4B6B-B2CB-5F2F3FCBFE49}"/>
    <cellStyle name="Komma 3 4 2 2 7 2 2 2" xfId="4238" xr:uid="{631598E5-8F3C-406A-93CE-AC00997C8BE1}"/>
    <cellStyle name="Komma 3 4 2 2 7 2 2 2 2" xfId="9745" xr:uid="{C3A6F22C-8C40-4624-8872-8851564707B5}"/>
    <cellStyle name="Komma 3 4 2 2 7 2 2 2 2 2" xfId="31814" xr:uid="{22070B65-1D72-4955-8C5B-A0F37CE556B6}"/>
    <cellStyle name="Komma 3 4 2 2 7 2 2 2 3" xfId="15232" xr:uid="{65A46DA5-BEC0-4CF0-B983-E0E694E959EC}"/>
    <cellStyle name="Komma 3 4 2 2 7 2 2 2 3 2" xfId="37301" xr:uid="{2925FC2E-848D-461A-AC5E-117205640943}"/>
    <cellStyle name="Komma 3 4 2 2 7 2 2 2 3 3" xfId="42849" xr:uid="{8E7DE7F8-115E-4A88-8A4B-FF5FB0C7424B}"/>
    <cellStyle name="Komma 3 4 2 2 7 2 2 2 4" xfId="20800" xr:uid="{B30F27AC-8EC3-4D37-93B5-095A284AAE19}"/>
    <cellStyle name="Komma 3 4 2 2 7 2 2 2 4 2" xfId="48296" xr:uid="{65DB3733-21F2-433C-B867-5B1A3047CEAF}"/>
    <cellStyle name="Komma 3 4 2 2 7 2 2 2 5" xfId="26307" xr:uid="{9C3830F0-3DC7-4E43-B00B-A10B0F53E287}"/>
    <cellStyle name="Komma 3 4 2 2 7 2 2 3" xfId="7262" xr:uid="{5F3F8278-C697-4E4B-B470-09B8668AB1DE}"/>
    <cellStyle name="Komma 3 4 2 2 7 2 2 3 2" xfId="29331" xr:uid="{1A0A2D87-844F-40EE-8EDF-3EB57E43E569}"/>
    <cellStyle name="Komma 3 4 2 2 7 2 2 4" xfId="12628" xr:uid="{384BB141-652D-4077-A3A1-768A259B847F}"/>
    <cellStyle name="Komma 3 4 2 2 7 2 2 4 2" xfId="34697" xr:uid="{2C1468D3-20B8-45F6-8BCD-AFA31EF44C39}"/>
    <cellStyle name="Komma 3 4 2 2 7 2 2 4 3" xfId="40245" xr:uid="{658CE7D2-43B0-4383-A3C0-3B019BB2D663}"/>
    <cellStyle name="Komma 3 4 2 2 7 2 2 5" xfId="18196" xr:uid="{40DF848A-509F-48DE-B57E-516B39D6133B}"/>
    <cellStyle name="Komma 3 4 2 2 7 2 2 5 2" xfId="45813" xr:uid="{F67EEC75-E6E3-4F08-8C61-5697280CAFD8}"/>
    <cellStyle name="Komma 3 4 2 2 7 2 2 6" xfId="23824" xr:uid="{92029BD4-662B-46AC-9C2B-E77D6F1AA0E6}"/>
    <cellStyle name="Komma 3 4 2 2 7 2 3" xfId="2415" xr:uid="{393CA830-4EC7-4229-A065-59764E72C3F3}"/>
    <cellStyle name="Komma 3 4 2 2 7 2 3 2" xfId="5019" xr:uid="{D9C3ED3C-B15E-4875-A277-5C8D3917DDAF}"/>
    <cellStyle name="Komma 3 4 2 2 7 2 3 2 2" xfId="10526" xr:uid="{051C519E-5582-4764-B486-CD70D0B9A4CC}"/>
    <cellStyle name="Komma 3 4 2 2 7 2 3 2 2 2" xfId="32595" xr:uid="{7F524E52-93AB-4D07-965D-F94DBEBA3007}"/>
    <cellStyle name="Komma 3 4 2 2 7 2 3 2 3" xfId="16013" xr:uid="{539FD944-0A7B-4853-B252-B1F30170872F}"/>
    <cellStyle name="Komma 3 4 2 2 7 2 3 2 3 2" xfId="38082" xr:uid="{ABCBE44D-938F-4FAC-8E73-0D0B8BEF6837}"/>
    <cellStyle name="Komma 3 4 2 2 7 2 3 2 3 3" xfId="43630" xr:uid="{E79A88C6-7B65-4BDE-B536-D9664D93D612}"/>
    <cellStyle name="Komma 3 4 2 2 7 2 3 2 4" xfId="21581" xr:uid="{65B7E5B2-A119-41D7-9C42-3364E1565209}"/>
    <cellStyle name="Komma 3 4 2 2 7 2 3 2 4 2" xfId="49077" xr:uid="{C25DDDBB-D35D-450A-8789-2AA73E904737}"/>
    <cellStyle name="Komma 3 4 2 2 7 2 3 2 5" xfId="27088" xr:uid="{81051DCC-8DF5-4BEA-86C1-90E109831CF4}"/>
    <cellStyle name="Komma 3 4 2 2 7 2 3 3" xfId="8043" xr:uid="{68BC25F5-939A-41FD-A043-305DAD5960EC}"/>
    <cellStyle name="Komma 3 4 2 2 7 2 3 3 2" xfId="30112" xr:uid="{EABEE782-7EC4-45F0-9995-D066EA7EFA66}"/>
    <cellStyle name="Komma 3 4 2 2 7 2 3 4" xfId="13409" xr:uid="{83A9D3A1-E66C-409E-B5E6-CC097C418940}"/>
    <cellStyle name="Komma 3 4 2 2 7 2 3 4 2" xfId="35478" xr:uid="{838732D6-109D-4AF0-A6E6-5E30AACF923C}"/>
    <cellStyle name="Komma 3 4 2 2 7 2 3 4 3" xfId="41026" xr:uid="{34C2014E-A376-4096-92DB-DCC11E2DA515}"/>
    <cellStyle name="Komma 3 4 2 2 7 2 3 5" xfId="18977" xr:uid="{CA4C6FBB-8690-4E59-BC2E-0B5BFBB558EA}"/>
    <cellStyle name="Komma 3 4 2 2 7 2 3 5 2" xfId="46594" xr:uid="{5E679670-E951-44EA-8FF3-A1FB941C09B9}"/>
    <cellStyle name="Komma 3 4 2 2 7 2 3 6" xfId="24605" xr:uid="{A0A0EB34-E0D7-4705-A598-2780B8A8B77C}"/>
    <cellStyle name="Komma 3 4 2 2 7 2 4" xfId="3437" xr:uid="{9E2EA719-326C-4BA3-9C86-F2023E462C1A}"/>
    <cellStyle name="Komma 3 4 2 2 7 2 4 2" xfId="8964" xr:uid="{91CCCE40-FF8B-4A0A-8F4A-C3EF6966B384}"/>
    <cellStyle name="Komma 3 4 2 2 7 2 4 2 2" xfId="31033" xr:uid="{0F29C018-5A13-4D09-9F49-F1C79B38C76C}"/>
    <cellStyle name="Komma 3 4 2 2 7 2 4 3" xfId="14431" xr:uid="{4429E86F-C1AE-4D8E-B3FB-C91E57F78884}"/>
    <cellStyle name="Komma 3 4 2 2 7 2 4 3 2" xfId="36500" xr:uid="{809C5358-C6C7-49E4-B77F-44E3957E8DF1}"/>
    <cellStyle name="Komma 3 4 2 2 7 2 4 3 3" xfId="42048" xr:uid="{4242FEBF-F445-4954-B513-69AC39153688}"/>
    <cellStyle name="Komma 3 4 2 2 7 2 4 4" xfId="19999" xr:uid="{4D0FD184-7BC1-46EA-87FF-A62019D99C34}"/>
    <cellStyle name="Komma 3 4 2 2 7 2 4 4 2" xfId="47515" xr:uid="{75258157-7CBF-41CE-8068-B3DB2579793F}"/>
    <cellStyle name="Komma 3 4 2 2 7 2 4 5" xfId="25526" xr:uid="{70D42EB3-4DDE-4F06-B565-8C3932FCB398}"/>
    <cellStyle name="Komma 3 4 2 2 7 2 5" xfId="6461" xr:uid="{5E0116E2-30C4-4454-8757-934650DC3D70}"/>
    <cellStyle name="Komma 3 4 2 2 7 2 5 2" xfId="28530" xr:uid="{6183F3B6-1F16-4CD0-AA9A-5872AAF1F644}"/>
    <cellStyle name="Komma 3 4 2 2 7 2 6" xfId="11847" xr:uid="{EC7D99BF-ED57-4CE9-8FC4-D1FEF9F87307}"/>
    <cellStyle name="Komma 3 4 2 2 7 2 6 2" xfId="33916" xr:uid="{D2A4D7F8-1AC7-412C-946D-3E17608F8D13}"/>
    <cellStyle name="Komma 3 4 2 2 7 2 6 3" xfId="39464" xr:uid="{CF26DDF9-92AA-4353-B9FE-7D8A38E1D180}"/>
    <cellStyle name="Komma 3 4 2 2 7 2 7" xfId="17395" xr:uid="{83869320-F4DA-4A4D-9386-2FA6B05995F9}"/>
    <cellStyle name="Komma 3 4 2 2 7 2 7 2" xfId="45012" xr:uid="{D257A124-60C4-406A-9999-F35C70CA1C91}"/>
    <cellStyle name="Komma 3 4 2 2 7 2 8" xfId="23023" xr:uid="{E096AEC9-05AA-4768-AD47-F9EBFE907101}"/>
    <cellStyle name="Komma 3 4 2 2 7 3" xfId="1213" xr:uid="{E244CA67-CA50-4E47-ABB0-CD8BD50649A4}"/>
    <cellStyle name="Komma 3 4 2 2 7 3 2" xfId="3817" xr:uid="{4C735659-30BC-4DE1-B957-604C381AE429}"/>
    <cellStyle name="Komma 3 4 2 2 7 3 2 2" xfId="9324" xr:uid="{8168E9E8-78F9-45BB-AB81-C945F40C28D4}"/>
    <cellStyle name="Komma 3 4 2 2 7 3 2 2 2" xfId="31393" xr:uid="{B93C9470-C61E-4452-850C-22EE94509335}"/>
    <cellStyle name="Komma 3 4 2 2 7 3 2 3" xfId="14811" xr:uid="{CD65F789-C620-437D-8BAF-21AEA96B4F49}"/>
    <cellStyle name="Komma 3 4 2 2 7 3 2 3 2" xfId="36880" xr:uid="{81703C19-60FD-4A22-9985-4DE06992E290}"/>
    <cellStyle name="Komma 3 4 2 2 7 3 2 3 3" xfId="42428" xr:uid="{DBCDE73A-BE5E-40FB-8C16-EA2E32DCE9A7}"/>
    <cellStyle name="Komma 3 4 2 2 7 3 2 4" xfId="20379" xr:uid="{7B655806-BC4D-425F-AB86-CCCB3C28B5F0}"/>
    <cellStyle name="Komma 3 4 2 2 7 3 2 4 2" xfId="47875" xr:uid="{7B7FA5F4-A6D7-4C93-8E13-639931948C60}"/>
    <cellStyle name="Komma 3 4 2 2 7 3 2 5" xfId="25886" xr:uid="{411D42BD-5B68-4784-868A-B7A84A8597E0}"/>
    <cellStyle name="Komma 3 4 2 2 7 3 3" xfId="6841" xr:uid="{119DD56B-6C5C-43E6-98E3-16DE9C45EA36}"/>
    <cellStyle name="Komma 3 4 2 2 7 3 3 2" xfId="28910" xr:uid="{8CE4EF7E-CFAD-4161-8D11-6144BDF65800}"/>
    <cellStyle name="Komma 3 4 2 2 7 3 4" xfId="12207" xr:uid="{A564D9F3-62F4-428F-9E97-7E6EF1DE9C24}"/>
    <cellStyle name="Komma 3 4 2 2 7 3 4 2" xfId="34276" xr:uid="{CE3500F7-BE50-48A6-AD9D-8BEA06D3B500}"/>
    <cellStyle name="Komma 3 4 2 2 7 3 4 3" xfId="39824" xr:uid="{68071B4B-C763-46B4-AB05-480E7F33258C}"/>
    <cellStyle name="Komma 3 4 2 2 7 3 5" xfId="17775" xr:uid="{7DA73B0E-2725-4778-9D6A-4B0FF80BF0E8}"/>
    <cellStyle name="Komma 3 4 2 2 7 3 5 2" xfId="45392" xr:uid="{1F5AFF66-BA64-49EF-B0AD-5CC2DA9B3082}"/>
    <cellStyle name="Komma 3 4 2 2 7 3 6" xfId="23403" xr:uid="{1280714F-2845-4B2F-8916-270A447E15F6}"/>
    <cellStyle name="Komma 3 4 2 2 7 4" xfId="1994" xr:uid="{27FCBB06-E3A1-4185-A825-C2998BE1CAFA}"/>
    <cellStyle name="Komma 3 4 2 2 7 4 2" xfId="4598" xr:uid="{FC82FC18-2BB2-4C8D-9E14-D370B6E24639}"/>
    <cellStyle name="Komma 3 4 2 2 7 4 2 2" xfId="10105" xr:uid="{CBCE6765-A671-4F86-BB6F-D852A6F9D2A8}"/>
    <cellStyle name="Komma 3 4 2 2 7 4 2 2 2" xfId="32174" xr:uid="{CC0AF6C7-C6C6-4BB2-A3D9-C83BACD3B55C}"/>
    <cellStyle name="Komma 3 4 2 2 7 4 2 3" xfId="15592" xr:uid="{32B1C8A3-2C63-42F4-87A2-8B4B4A83BD42}"/>
    <cellStyle name="Komma 3 4 2 2 7 4 2 3 2" xfId="37661" xr:uid="{52288460-6233-4CFE-B1CD-C40A1D4538CE}"/>
    <cellStyle name="Komma 3 4 2 2 7 4 2 3 3" xfId="43209" xr:uid="{5193FD61-F0CC-49AC-B324-E731A3B9AC75}"/>
    <cellStyle name="Komma 3 4 2 2 7 4 2 4" xfId="21160" xr:uid="{3E062CBA-564A-4D95-A740-AD78938412F1}"/>
    <cellStyle name="Komma 3 4 2 2 7 4 2 4 2" xfId="48656" xr:uid="{6DCEB759-4584-4A2A-B751-3C03701B1CB1}"/>
    <cellStyle name="Komma 3 4 2 2 7 4 2 5" xfId="26667" xr:uid="{4374CBB6-D990-437C-A35D-FAF8701B5A26}"/>
    <cellStyle name="Komma 3 4 2 2 7 4 3" xfId="7622" xr:uid="{D59F1952-14BD-490F-80EA-7F9E97BA00F9}"/>
    <cellStyle name="Komma 3 4 2 2 7 4 3 2" xfId="29691" xr:uid="{5F6A4C1F-B2BB-46A8-A055-F68F2F2C49FB}"/>
    <cellStyle name="Komma 3 4 2 2 7 4 4" xfId="12988" xr:uid="{EFDC16A1-F9E2-4C55-AC5D-6E707E469DFA}"/>
    <cellStyle name="Komma 3 4 2 2 7 4 4 2" xfId="35057" xr:uid="{28AE3723-385B-4EF0-A97C-B311BA520904}"/>
    <cellStyle name="Komma 3 4 2 2 7 4 4 3" xfId="40605" xr:uid="{3C0ABBB0-227B-4A19-8956-C2EF9493AAE1}"/>
    <cellStyle name="Komma 3 4 2 2 7 4 5" xfId="18556" xr:uid="{E221011F-33DF-4BFE-8654-4F53AD9FE7BC}"/>
    <cellStyle name="Komma 3 4 2 2 7 4 5 2" xfId="46173" xr:uid="{CDFA893F-6BDC-4B48-9AC8-2EE5341512CA}"/>
    <cellStyle name="Komma 3 4 2 2 7 4 6" xfId="24184" xr:uid="{89B3AB76-CF9C-426A-A2A5-2A64D1BE4450}"/>
    <cellStyle name="Komma 3 4 2 2 7 5" xfId="3016" xr:uid="{90BCCDBD-1D3B-45EB-86D7-23931476AAC3}"/>
    <cellStyle name="Komma 3 4 2 2 7 5 2" xfId="8543" xr:uid="{32A31ABF-8876-4329-A8B1-7C8273EDCF02}"/>
    <cellStyle name="Komma 3 4 2 2 7 5 2 2" xfId="30612" xr:uid="{A55DF343-95C1-4078-8F3E-EF823DDEE41F}"/>
    <cellStyle name="Komma 3 4 2 2 7 5 3" xfId="14010" xr:uid="{CCF09754-988C-4040-9D17-4FE091FBD9F6}"/>
    <cellStyle name="Komma 3 4 2 2 7 5 3 2" xfId="36079" xr:uid="{4D744C65-8F5B-4442-A626-EB13E104D4D5}"/>
    <cellStyle name="Komma 3 4 2 2 7 5 3 3" xfId="41627" xr:uid="{B619279D-E406-47E7-B82C-4B734B3FC45D}"/>
    <cellStyle name="Komma 3 4 2 2 7 5 4" xfId="19578" xr:uid="{B6019B43-F9DE-4391-B9A7-9634E998366D}"/>
    <cellStyle name="Komma 3 4 2 2 7 5 4 2" xfId="47094" xr:uid="{5CD22380-8D0E-4379-A860-8121C1FDAA8A}"/>
    <cellStyle name="Komma 3 4 2 2 7 5 5" xfId="25105" xr:uid="{69A1F9DD-4E1E-4D86-A4D5-ADFE82A9A816}"/>
    <cellStyle name="Komma 3 4 2 2 7 6" xfId="5379" xr:uid="{B1C42FC7-CAC3-41F5-902B-8657C100B6CF}"/>
    <cellStyle name="Komma 3 4 2 2 7 6 2" xfId="10886" xr:uid="{DA39722C-CDC9-429B-A5FE-1E0C574F62CA}"/>
    <cellStyle name="Komma 3 4 2 2 7 6 2 2" xfId="32955" xr:uid="{7C5A857B-13F7-4290-964B-5788513ACF92}"/>
    <cellStyle name="Komma 3 4 2 2 7 6 3" xfId="16373" xr:uid="{4709027E-C66E-49B4-A691-05FBD2F26678}"/>
    <cellStyle name="Komma 3 4 2 2 7 6 3 2" xfId="38442" xr:uid="{35708F1F-8883-4809-870C-921DFDE8A806}"/>
    <cellStyle name="Komma 3 4 2 2 7 6 3 3" xfId="43990" xr:uid="{97CA5919-5521-470B-BD2B-2F46FF780C04}"/>
    <cellStyle name="Komma 3 4 2 2 7 6 4" xfId="21941" xr:uid="{E096E0D0-D639-4844-AD8C-45ABF1EB4208}"/>
    <cellStyle name="Komma 3 4 2 2 7 6 4 2" xfId="49437" xr:uid="{638BF994-DBA3-43FE-9990-EC8A3B43B7EC}"/>
    <cellStyle name="Komma 3 4 2 2 7 6 5" xfId="27448" xr:uid="{77C24610-CE95-4029-8DBF-FA7E8F0D8656}"/>
    <cellStyle name="Komma 3 4 2 2 7 7" xfId="6040" xr:uid="{DB50B808-B9B7-4A11-BCAB-C137DAE6F9B7}"/>
    <cellStyle name="Komma 3 4 2 2 7 7 2" xfId="28109" xr:uid="{AD63BF32-FCCD-4398-88D1-B98AA8F67DB9}"/>
    <cellStyle name="Komma 3 4 2 2 7 8" xfId="11426" xr:uid="{20E102B4-7CCE-4083-ACB8-DDCDD726F381}"/>
    <cellStyle name="Komma 3 4 2 2 7 8 2" xfId="33495" xr:uid="{7E94D889-3D56-402B-A298-60B49D1A2FAC}"/>
    <cellStyle name="Komma 3 4 2 2 7 8 3" xfId="39043" xr:uid="{A95231A0-B32A-4FA0-B68F-644168D96091}"/>
    <cellStyle name="Komma 3 4 2 2 7 9" xfId="16974" xr:uid="{32767CEA-41D0-4F0F-875B-07F88FC12F1C}"/>
    <cellStyle name="Komma 3 4 2 2 7 9 2" xfId="44591" xr:uid="{06EE1FAE-2214-46DD-ADD7-E00FAE730940}"/>
    <cellStyle name="Komma 3 4 2 2 8" xfId="452" xr:uid="{086862BC-D667-4FB2-8163-2CC33183A0CA}"/>
    <cellStyle name="Komma 3 4 2 2 8 10" xfId="22642" xr:uid="{FA27544D-9AB9-4B72-8A1B-331B5F13C29A}"/>
    <cellStyle name="Komma 3 4 2 2 8 2" xfId="873" xr:uid="{BBC86C03-3730-47F7-8503-206A7900D035}"/>
    <cellStyle name="Komma 3 4 2 2 8 2 2" xfId="1674" xr:uid="{8C5D8F64-A006-457A-90CB-FEE71876EA73}"/>
    <cellStyle name="Komma 3 4 2 2 8 2 2 2" xfId="4278" xr:uid="{2D2D7EF5-32C7-4E83-A6FA-078C4E573E75}"/>
    <cellStyle name="Komma 3 4 2 2 8 2 2 2 2" xfId="9785" xr:uid="{BACB30FC-B26A-4BFF-885A-A010045601C4}"/>
    <cellStyle name="Komma 3 4 2 2 8 2 2 2 2 2" xfId="31854" xr:uid="{376012C2-410E-4711-AD20-4513E1FA29C0}"/>
    <cellStyle name="Komma 3 4 2 2 8 2 2 2 3" xfId="15272" xr:uid="{629436ED-F9D0-4A2A-BB09-FCD87FFB9F5E}"/>
    <cellStyle name="Komma 3 4 2 2 8 2 2 2 3 2" xfId="37341" xr:uid="{5FF77157-510A-48A5-9E76-164A6BD3CA1C}"/>
    <cellStyle name="Komma 3 4 2 2 8 2 2 2 3 3" xfId="42889" xr:uid="{398C38CB-634C-41A7-A5F6-7F8FB639067E}"/>
    <cellStyle name="Komma 3 4 2 2 8 2 2 2 4" xfId="20840" xr:uid="{9BFD740E-44FC-4497-AC9E-1619FCB71342}"/>
    <cellStyle name="Komma 3 4 2 2 8 2 2 2 4 2" xfId="48336" xr:uid="{BC148BDC-1725-4DC9-9192-75AA294E7B56}"/>
    <cellStyle name="Komma 3 4 2 2 8 2 2 2 5" xfId="26347" xr:uid="{369DDC58-E629-4274-8200-C2C2FAE6C436}"/>
    <cellStyle name="Komma 3 4 2 2 8 2 2 3" xfId="7302" xr:uid="{7137ED38-C9E3-4F30-AA8B-5676D6BFCC83}"/>
    <cellStyle name="Komma 3 4 2 2 8 2 2 3 2" xfId="29371" xr:uid="{05A937E5-D9E9-4FDF-B731-83CC11DCBFA0}"/>
    <cellStyle name="Komma 3 4 2 2 8 2 2 4" xfId="12668" xr:uid="{87E2224E-678E-460A-B28A-79415A2C3D19}"/>
    <cellStyle name="Komma 3 4 2 2 8 2 2 4 2" xfId="34737" xr:uid="{A8493609-80FA-40E9-A3A4-F0322D27BE6C}"/>
    <cellStyle name="Komma 3 4 2 2 8 2 2 4 3" xfId="40285" xr:uid="{C9E4D3EB-2F10-4EEA-A777-F31C84A4DE69}"/>
    <cellStyle name="Komma 3 4 2 2 8 2 2 5" xfId="18236" xr:uid="{E175A691-E71E-4BA1-8B9F-D3F322119D73}"/>
    <cellStyle name="Komma 3 4 2 2 8 2 2 5 2" xfId="45853" xr:uid="{8C7D3E74-3C8B-4F97-8BF4-150E4B6F861D}"/>
    <cellStyle name="Komma 3 4 2 2 8 2 2 6" xfId="23864" xr:uid="{48799111-EB40-48C0-B97B-6AFE9F6BD3EF}"/>
    <cellStyle name="Komma 3 4 2 2 8 2 3" xfId="2455" xr:uid="{9B3E194B-765D-43B7-9C0A-7E9C65430050}"/>
    <cellStyle name="Komma 3 4 2 2 8 2 3 2" xfId="5059" xr:uid="{9892946F-BCEF-4927-8D57-5778E861100A}"/>
    <cellStyle name="Komma 3 4 2 2 8 2 3 2 2" xfId="10566" xr:uid="{19FC8E18-1AF4-4E55-A282-F3F6C400C1C5}"/>
    <cellStyle name="Komma 3 4 2 2 8 2 3 2 2 2" xfId="32635" xr:uid="{2F354BF9-31B4-45FD-99AF-82A71E854F71}"/>
    <cellStyle name="Komma 3 4 2 2 8 2 3 2 3" xfId="16053" xr:uid="{D8F2109D-73CF-4A43-81C4-D1029ED33970}"/>
    <cellStyle name="Komma 3 4 2 2 8 2 3 2 3 2" xfId="38122" xr:uid="{BC200E07-6224-4C9F-AF33-10F6865F89DE}"/>
    <cellStyle name="Komma 3 4 2 2 8 2 3 2 3 3" xfId="43670" xr:uid="{85F84AD0-C00C-4E66-8E82-97F83BC4279E}"/>
    <cellStyle name="Komma 3 4 2 2 8 2 3 2 4" xfId="21621" xr:uid="{B95F1269-51C9-46D7-A518-062EBAB15F93}"/>
    <cellStyle name="Komma 3 4 2 2 8 2 3 2 4 2" xfId="49117" xr:uid="{EBD836B0-95AA-4F69-8B65-9BA94811F36E}"/>
    <cellStyle name="Komma 3 4 2 2 8 2 3 2 5" xfId="27128" xr:uid="{F281C5CE-B12B-4B8E-BE98-9AC42BE35EF6}"/>
    <cellStyle name="Komma 3 4 2 2 8 2 3 3" xfId="8083" xr:uid="{7FA998A9-489E-4F94-9732-75FCCB3AD340}"/>
    <cellStyle name="Komma 3 4 2 2 8 2 3 3 2" xfId="30152" xr:uid="{0B0391EE-B9DF-4001-B8CF-DDA8C460F88A}"/>
    <cellStyle name="Komma 3 4 2 2 8 2 3 4" xfId="13449" xr:uid="{C0D35C97-6815-4DD8-88EE-7A895C48910E}"/>
    <cellStyle name="Komma 3 4 2 2 8 2 3 4 2" xfId="35518" xr:uid="{F7C9E94A-CCB8-4A89-9E7A-0E0BCFCBDCAD}"/>
    <cellStyle name="Komma 3 4 2 2 8 2 3 4 3" xfId="41066" xr:uid="{C2E83395-D765-4347-9FC6-F283BAC2B77B}"/>
    <cellStyle name="Komma 3 4 2 2 8 2 3 5" xfId="19017" xr:uid="{45A57FA2-6F25-435B-A69E-13CBEEE60E2C}"/>
    <cellStyle name="Komma 3 4 2 2 8 2 3 5 2" xfId="46634" xr:uid="{ECBC30D3-6E09-45FA-8677-0292813A82E7}"/>
    <cellStyle name="Komma 3 4 2 2 8 2 3 6" xfId="24645" xr:uid="{7E8D5579-87D6-47A6-A66A-0C12BF0E4113}"/>
    <cellStyle name="Komma 3 4 2 2 8 2 4" xfId="3477" xr:uid="{36619507-FE4D-41A6-8625-0DCFC19A9AF2}"/>
    <cellStyle name="Komma 3 4 2 2 8 2 4 2" xfId="9004" xr:uid="{7BB718C9-031E-4A46-A0AB-F001366B9A02}"/>
    <cellStyle name="Komma 3 4 2 2 8 2 4 2 2" xfId="31073" xr:uid="{84B97CC6-03C7-4FAD-9BB9-6064E6B472BA}"/>
    <cellStyle name="Komma 3 4 2 2 8 2 4 3" xfId="14471" xr:uid="{687011F1-60FC-48D4-90C0-B455F7EF85F7}"/>
    <cellStyle name="Komma 3 4 2 2 8 2 4 3 2" xfId="36540" xr:uid="{D7DEE64A-E83D-4F6A-B3D1-61D9F3A115DD}"/>
    <cellStyle name="Komma 3 4 2 2 8 2 4 3 3" xfId="42088" xr:uid="{CF291783-7C90-42E6-B05A-B267315F11F1}"/>
    <cellStyle name="Komma 3 4 2 2 8 2 4 4" xfId="20039" xr:uid="{51DEDA38-2B77-4891-898A-EEE5BA4E37C7}"/>
    <cellStyle name="Komma 3 4 2 2 8 2 4 4 2" xfId="47555" xr:uid="{27FBB455-C2CF-46A2-8621-A78FDDC5D615}"/>
    <cellStyle name="Komma 3 4 2 2 8 2 4 5" xfId="25566" xr:uid="{DCA19ADE-BD98-4D28-B17C-06D2E1379A8E}"/>
    <cellStyle name="Komma 3 4 2 2 8 2 5" xfId="6501" xr:uid="{58F0AF50-60CC-4E19-9624-99F5699C9A98}"/>
    <cellStyle name="Komma 3 4 2 2 8 2 5 2" xfId="28570" xr:uid="{93A35099-F7EB-4EEF-B7DF-9C08E51A0C67}"/>
    <cellStyle name="Komma 3 4 2 2 8 2 6" xfId="11887" xr:uid="{1B7C7D3B-0C36-4006-950E-E2FACFF29AD5}"/>
    <cellStyle name="Komma 3 4 2 2 8 2 6 2" xfId="33956" xr:uid="{6BA033AE-CF08-40F3-888B-AD1AE4DD18E4}"/>
    <cellStyle name="Komma 3 4 2 2 8 2 6 3" xfId="39504" xr:uid="{301A6AC8-8D60-44A0-9775-A9CE103BD9F5}"/>
    <cellStyle name="Komma 3 4 2 2 8 2 7" xfId="17435" xr:uid="{5CF6024B-EE9B-40B6-920E-32980C72A1EB}"/>
    <cellStyle name="Komma 3 4 2 2 8 2 7 2" xfId="45052" xr:uid="{AA41EF68-3DF9-4CE6-A866-593DDCD0AD68}"/>
    <cellStyle name="Komma 3 4 2 2 8 2 8" xfId="23063" xr:uid="{F3F743D9-6816-4C89-A539-BE5B326B0285}"/>
    <cellStyle name="Komma 3 4 2 2 8 3" xfId="1253" xr:uid="{B2C08104-C58A-46EC-94DC-64FF81AB5007}"/>
    <cellStyle name="Komma 3 4 2 2 8 3 2" xfId="3857" xr:uid="{139E4B28-EFFA-4BDA-BA34-74386180E90B}"/>
    <cellStyle name="Komma 3 4 2 2 8 3 2 2" xfId="9364" xr:uid="{0E3BC45F-E32B-4498-8193-CD13AC3A52EB}"/>
    <cellStyle name="Komma 3 4 2 2 8 3 2 2 2" xfId="31433" xr:uid="{214DCCC2-5B2E-47D6-9327-40D74DB74240}"/>
    <cellStyle name="Komma 3 4 2 2 8 3 2 3" xfId="14851" xr:uid="{8F300FB5-ED16-476F-B107-5CE65457598D}"/>
    <cellStyle name="Komma 3 4 2 2 8 3 2 3 2" xfId="36920" xr:uid="{C4CC1D52-420D-4FD8-9EF6-C3C34C09FFC3}"/>
    <cellStyle name="Komma 3 4 2 2 8 3 2 3 3" xfId="42468" xr:uid="{6B041CD1-822A-4CF8-92CB-339E69DD1601}"/>
    <cellStyle name="Komma 3 4 2 2 8 3 2 4" xfId="20419" xr:uid="{6EBB9A79-FA76-46EB-893F-8482741E7D63}"/>
    <cellStyle name="Komma 3 4 2 2 8 3 2 4 2" xfId="47915" xr:uid="{F4D38738-2242-48DD-ABE9-18CAFC167DB3}"/>
    <cellStyle name="Komma 3 4 2 2 8 3 2 5" xfId="25926" xr:uid="{75F59B19-7362-440B-B3FE-774FA1484424}"/>
    <cellStyle name="Komma 3 4 2 2 8 3 3" xfId="6881" xr:uid="{381A6278-5A59-4728-88EC-77092F365AD4}"/>
    <cellStyle name="Komma 3 4 2 2 8 3 3 2" xfId="28950" xr:uid="{60054D2E-51C9-4B37-A9DC-5B1FB693E033}"/>
    <cellStyle name="Komma 3 4 2 2 8 3 4" xfId="12247" xr:uid="{0D5B157A-F643-496E-9043-84BD1AEE0D26}"/>
    <cellStyle name="Komma 3 4 2 2 8 3 4 2" xfId="34316" xr:uid="{29BCDCDA-8C16-45CC-BB5E-D930049376F7}"/>
    <cellStyle name="Komma 3 4 2 2 8 3 4 3" xfId="39864" xr:uid="{0D488DEA-D677-46FF-9F90-E5B65E907EBB}"/>
    <cellStyle name="Komma 3 4 2 2 8 3 5" xfId="17815" xr:uid="{C2E5B5C4-2EE9-4554-A65C-24CC1B8B78ED}"/>
    <cellStyle name="Komma 3 4 2 2 8 3 5 2" xfId="45432" xr:uid="{181B0666-01F7-4687-AFCF-B18E38AC1124}"/>
    <cellStyle name="Komma 3 4 2 2 8 3 6" xfId="23443" xr:uid="{7B2DCEAA-F6C0-479A-81DB-308870BA3068}"/>
    <cellStyle name="Komma 3 4 2 2 8 4" xfId="2034" xr:uid="{CE90D3C5-E437-479C-A516-0A0BBCD7C3D3}"/>
    <cellStyle name="Komma 3 4 2 2 8 4 2" xfId="4638" xr:uid="{2ADEA499-CEA0-47A8-A44B-7D08CF1AA95B}"/>
    <cellStyle name="Komma 3 4 2 2 8 4 2 2" xfId="10145" xr:uid="{9731C706-F0AF-4C8D-83D1-C74427355DCF}"/>
    <cellStyle name="Komma 3 4 2 2 8 4 2 2 2" xfId="32214" xr:uid="{F9565A5F-4400-4AEF-8444-C072BDDF9D1D}"/>
    <cellStyle name="Komma 3 4 2 2 8 4 2 3" xfId="15632" xr:uid="{39918103-B341-45AF-83B1-BC1F70D4BE46}"/>
    <cellStyle name="Komma 3 4 2 2 8 4 2 3 2" xfId="37701" xr:uid="{7F378D89-F264-4B67-9A63-44FFB2452466}"/>
    <cellStyle name="Komma 3 4 2 2 8 4 2 3 3" xfId="43249" xr:uid="{5D77A8D4-1F67-4F84-9988-A51BCBC6A05A}"/>
    <cellStyle name="Komma 3 4 2 2 8 4 2 4" xfId="21200" xr:uid="{C96C8EA1-862F-4F88-9842-EFB6B61BBAFD}"/>
    <cellStyle name="Komma 3 4 2 2 8 4 2 4 2" xfId="48696" xr:uid="{F77CE11B-7786-4642-B232-26A1D757EEFB}"/>
    <cellStyle name="Komma 3 4 2 2 8 4 2 5" xfId="26707" xr:uid="{8CC1FF24-AB22-42A3-B68A-623710C768D5}"/>
    <cellStyle name="Komma 3 4 2 2 8 4 3" xfId="7662" xr:uid="{0D2EA2A1-A792-4136-B000-67F77D786248}"/>
    <cellStyle name="Komma 3 4 2 2 8 4 3 2" xfId="29731" xr:uid="{7DFB07F8-1500-44A6-9CB4-232E4EFCB720}"/>
    <cellStyle name="Komma 3 4 2 2 8 4 4" xfId="13028" xr:uid="{FFA3D535-99CB-42E8-BFBE-F4BEEF4C1373}"/>
    <cellStyle name="Komma 3 4 2 2 8 4 4 2" xfId="35097" xr:uid="{ADBEB8B0-AFF8-430E-B8B0-F5EDE674CC1D}"/>
    <cellStyle name="Komma 3 4 2 2 8 4 4 3" xfId="40645" xr:uid="{48EBAA90-6C1B-402F-A1E4-29F502D97DD2}"/>
    <cellStyle name="Komma 3 4 2 2 8 4 5" xfId="18596" xr:uid="{D01E419B-C90E-456D-AFD8-2B443A00A268}"/>
    <cellStyle name="Komma 3 4 2 2 8 4 5 2" xfId="46213" xr:uid="{1E925F44-090A-4B3F-BB6E-4D4EF004F14E}"/>
    <cellStyle name="Komma 3 4 2 2 8 4 6" xfId="24224" xr:uid="{F530868D-D602-43B3-B497-92E0B48A75BB}"/>
    <cellStyle name="Komma 3 4 2 2 8 5" xfId="3056" xr:uid="{CB8E7F9D-96C7-463D-A191-7399CE9EADF1}"/>
    <cellStyle name="Komma 3 4 2 2 8 5 2" xfId="8583" xr:uid="{753DA616-4CD5-4A1C-982B-5414666083BF}"/>
    <cellStyle name="Komma 3 4 2 2 8 5 2 2" xfId="30652" xr:uid="{D260AD44-5449-467F-9BAD-8E6AAC219C8B}"/>
    <cellStyle name="Komma 3 4 2 2 8 5 3" xfId="14050" xr:uid="{0637623C-E790-4CF8-8336-F06418E6DD5C}"/>
    <cellStyle name="Komma 3 4 2 2 8 5 3 2" xfId="36119" xr:uid="{B9400917-AC68-4AA5-9299-0C9293FC2036}"/>
    <cellStyle name="Komma 3 4 2 2 8 5 3 3" xfId="41667" xr:uid="{F623663B-F56C-434A-8479-2C9FA34BA843}"/>
    <cellStyle name="Komma 3 4 2 2 8 5 4" xfId="19618" xr:uid="{E4A0D045-CCBD-4CD1-9528-485B88ABCA72}"/>
    <cellStyle name="Komma 3 4 2 2 8 5 4 2" xfId="47134" xr:uid="{D2FF9DDA-EE5C-46A7-939A-009E20B90E85}"/>
    <cellStyle name="Komma 3 4 2 2 8 5 5" xfId="25145" xr:uid="{B01AA073-4439-4D1F-8B3E-0C9947C06CE0}"/>
    <cellStyle name="Komma 3 4 2 2 8 6" xfId="5419" xr:uid="{8AC5F574-60B4-4A05-AFC0-B55EBFC63FD8}"/>
    <cellStyle name="Komma 3 4 2 2 8 6 2" xfId="10926" xr:uid="{2C79DD5D-8D78-4ED5-A22E-675DDA23409C}"/>
    <cellStyle name="Komma 3 4 2 2 8 6 2 2" xfId="32995" xr:uid="{F25D1E44-EB74-42D3-9477-75B926B01C0F}"/>
    <cellStyle name="Komma 3 4 2 2 8 6 3" xfId="16413" xr:uid="{F7BACDDB-7592-485C-86C1-497F1BB51688}"/>
    <cellStyle name="Komma 3 4 2 2 8 6 3 2" xfId="38482" xr:uid="{DD600882-2B69-4740-82F9-8F6D1E99D9D2}"/>
    <cellStyle name="Komma 3 4 2 2 8 6 3 3" xfId="44030" xr:uid="{964AD35C-9C59-4F41-8934-6B3E89492222}"/>
    <cellStyle name="Komma 3 4 2 2 8 6 4" xfId="21981" xr:uid="{4D85D5BD-96DB-4750-A439-62780805B165}"/>
    <cellStyle name="Komma 3 4 2 2 8 6 4 2" xfId="49477" xr:uid="{920F9880-CAF1-4BD5-8EE9-3B80CB58DBD2}"/>
    <cellStyle name="Komma 3 4 2 2 8 6 5" xfId="27488" xr:uid="{F3A19823-F982-413C-9037-5FC39BA7EE6C}"/>
    <cellStyle name="Komma 3 4 2 2 8 7" xfId="6080" xr:uid="{1CF0CB6E-08BF-4871-9E26-02A0DBA6B6A6}"/>
    <cellStyle name="Komma 3 4 2 2 8 7 2" xfId="28149" xr:uid="{91DACDA8-12DB-473D-B8F3-C2C91CC6CF4F}"/>
    <cellStyle name="Komma 3 4 2 2 8 8" xfId="11466" xr:uid="{13E38ECD-649C-4D42-B448-AE406F36B03F}"/>
    <cellStyle name="Komma 3 4 2 2 8 8 2" xfId="33535" xr:uid="{E3B2543F-E959-4A3A-8F45-81AC4860A956}"/>
    <cellStyle name="Komma 3 4 2 2 8 8 3" xfId="39083" xr:uid="{7BCF7455-896C-486B-9D52-C743009DB112}"/>
    <cellStyle name="Komma 3 4 2 2 8 9" xfId="17014" xr:uid="{75AC4190-DC90-41A1-BA20-1E2B7C53EF09}"/>
    <cellStyle name="Komma 3 4 2 2 8 9 2" xfId="44631" xr:uid="{5452B082-1FC5-472A-AD62-F431E732211D}"/>
    <cellStyle name="Komma 3 4 2 2 9" xfId="512" xr:uid="{065B54DB-3A1D-4F78-9192-98CD28D28040}"/>
    <cellStyle name="Komma 3 4 2 2 9 2" xfId="1313" xr:uid="{0009E32F-9A7B-47B7-A7A5-F2E3D35347B8}"/>
    <cellStyle name="Komma 3 4 2 2 9 2 2" xfId="3917" xr:uid="{FF655586-E5FD-4E3A-9498-36C7C1C38769}"/>
    <cellStyle name="Komma 3 4 2 2 9 2 2 2" xfId="9424" xr:uid="{A4D4EBD6-F260-4F69-B2A6-F556871317C4}"/>
    <cellStyle name="Komma 3 4 2 2 9 2 2 2 2" xfId="31493" xr:uid="{034BE450-CFB7-4144-B0BF-51A93E587B51}"/>
    <cellStyle name="Komma 3 4 2 2 9 2 2 3" xfId="14911" xr:uid="{6DF9013E-429C-47AE-AAE5-201CD5761280}"/>
    <cellStyle name="Komma 3 4 2 2 9 2 2 3 2" xfId="36980" xr:uid="{B70A7CA9-273C-4078-8C45-B6EEC4B77463}"/>
    <cellStyle name="Komma 3 4 2 2 9 2 2 3 3" xfId="42528" xr:uid="{76859A5F-88D2-429B-9D3E-1516A9F9CF7F}"/>
    <cellStyle name="Komma 3 4 2 2 9 2 2 4" xfId="20479" xr:uid="{5D417834-363C-419D-A2F1-7020834EFC87}"/>
    <cellStyle name="Komma 3 4 2 2 9 2 2 4 2" xfId="47975" xr:uid="{9F06E951-00AE-4714-8384-667E866779B5}"/>
    <cellStyle name="Komma 3 4 2 2 9 2 2 5" xfId="25986" xr:uid="{EB5DB0F6-1D54-4F9D-941A-F783E063A891}"/>
    <cellStyle name="Komma 3 4 2 2 9 2 3" xfId="6941" xr:uid="{E90F2950-6F5B-41C6-95EA-D05C775F764B}"/>
    <cellStyle name="Komma 3 4 2 2 9 2 3 2" xfId="29010" xr:uid="{32DF2D44-82CD-45C0-A688-875791C79601}"/>
    <cellStyle name="Komma 3 4 2 2 9 2 4" xfId="12307" xr:uid="{FC0D81BD-3B0C-4E77-BFB9-3922A933380B}"/>
    <cellStyle name="Komma 3 4 2 2 9 2 4 2" xfId="34376" xr:uid="{FF36A338-764E-4FF0-92FF-87D84DE39C69}"/>
    <cellStyle name="Komma 3 4 2 2 9 2 4 3" xfId="39924" xr:uid="{601B2FB6-8C88-47B4-BA05-EAF5DDCB4D2F}"/>
    <cellStyle name="Komma 3 4 2 2 9 2 5" xfId="17875" xr:uid="{D23C1214-9CE4-4ED4-A0F2-E4C2046C1D03}"/>
    <cellStyle name="Komma 3 4 2 2 9 2 5 2" xfId="45492" xr:uid="{59A27B4A-66A6-476C-A5E0-E006B2742731}"/>
    <cellStyle name="Komma 3 4 2 2 9 2 6" xfId="23503" xr:uid="{5418643B-6C48-4EA5-A755-3DB49994D4CE}"/>
    <cellStyle name="Komma 3 4 2 2 9 3" xfId="2094" xr:uid="{915B8142-5B12-4F55-9F3C-83DDFB1AC774}"/>
    <cellStyle name="Komma 3 4 2 2 9 3 2" xfId="4698" xr:uid="{F2711A12-8DBC-45C9-9F00-8A5F4893238D}"/>
    <cellStyle name="Komma 3 4 2 2 9 3 2 2" xfId="10205" xr:uid="{B244F07A-97A1-42FE-9172-84716B0DF4E7}"/>
    <cellStyle name="Komma 3 4 2 2 9 3 2 2 2" xfId="32274" xr:uid="{DF4571E7-2214-4A80-8134-A605999E1CD7}"/>
    <cellStyle name="Komma 3 4 2 2 9 3 2 3" xfId="15692" xr:uid="{C67305AE-8179-4CE5-81E8-F586637CC764}"/>
    <cellStyle name="Komma 3 4 2 2 9 3 2 3 2" xfId="37761" xr:uid="{22B2BEEE-BB0C-4AC0-8385-A181E933DEFA}"/>
    <cellStyle name="Komma 3 4 2 2 9 3 2 3 3" xfId="43309" xr:uid="{A6CF46F4-660A-44E5-9239-A60378A5BBDD}"/>
    <cellStyle name="Komma 3 4 2 2 9 3 2 4" xfId="21260" xr:uid="{B7BD88B0-F011-42A6-A455-7C4500DDC141}"/>
    <cellStyle name="Komma 3 4 2 2 9 3 2 4 2" xfId="48756" xr:uid="{7775DE0D-508B-4E1A-A4E7-DB2857F7A1C3}"/>
    <cellStyle name="Komma 3 4 2 2 9 3 2 5" xfId="26767" xr:uid="{95DDFF2E-545C-4293-A9F3-BBDA6FAD6B38}"/>
    <cellStyle name="Komma 3 4 2 2 9 3 3" xfId="7722" xr:uid="{80F0711F-D7C9-4CDA-8C1C-CC1ED9FF2CD2}"/>
    <cellStyle name="Komma 3 4 2 2 9 3 3 2" xfId="29791" xr:uid="{036C7E73-5117-402F-A1F7-82831A191CCC}"/>
    <cellStyle name="Komma 3 4 2 2 9 3 4" xfId="13088" xr:uid="{11A76792-4015-48E8-9EDA-FA8072E9BE37}"/>
    <cellStyle name="Komma 3 4 2 2 9 3 4 2" xfId="35157" xr:uid="{B90B6A88-067A-4A87-805A-70B8C1B44202}"/>
    <cellStyle name="Komma 3 4 2 2 9 3 4 3" xfId="40705" xr:uid="{33ABEB26-CD4E-4D95-BE34-C27EF3783C76}"/>
    <cellStyle name="Komma 3 4 2 2 9 3 5" xfId="18656" xr:uid="{C4B70786-A307-465E-8FD6-0B88DAA8948F}"/>
    <cellStyle name="Komma 3 4 2 2 9 3 5 2" xfId="46273" xr:uid="{F84DFD89-7369-4A22-BAA2-9E1982C44CFC}"/>
    <cellStyle name="Komma 3 4 2 2 9 3 6" xfId="24284" xr:uid="{EF1F95AD-E51D-43EC-BA4A-CC906432965D}"/>
    <cellStyle name="Komma 3 4 2 2 9 4" xfId="3116" xr:uid="{80227C7A-5AAF-4B09-BEAA-54D33D84678F}"/>
    <cellStyle name="Komma 3 4 2 2 9 4 2" xfId="8643" xr:uid="{135CCC51-732F-4651-83D3-775368DDF7AF}"/>
    <cellStyle name="Komma 3 4 2 2 9 4 2 2" xfId="30712" xr:uid="{811CE0BD-53E2-453D-8CF0-A9A0814BF513}"/>
    <cellStyle name="Komma 3 4 2 2 9 4 3" xfId="14110" xr:uid="{DBB2D674-08D8-4A44-87A7-BEA0D01758A5}"/>
    <cellStyle name="Komma 3 4 2 2 9 4 3 2" xfId="36179" xr:uid="{8E9138B8-B396-4D82-B050-06DD1D90F8A5}"/>
    <cellStyle name="Komma 3 4 2 2 9 4 3 3" xfId="41727" xr:uid="{C9426401-FABF-44FD-82FF-2825EC1084C4}"/>
    <cellStyle name="Komma 3 4 2 2 9 4 4" xfId="19678" xr:uid="{1CF00633-C339-480A-95BD-B0CF8A182D12}"/>
    <cellStyle name="Komma 3 4 2 2 9 4 4 2" xfId="47194" xr:uid="{F6C3609F-158B-45EB-AD22-2989A78D6026}"/>
    <cellStyle name="Komma 3 4 2 2 9 4 5" xfId="25205" xr:uid="{72F44628-04C3-4157-A561-DC0603418022}"/>
    <cellStyle name="Komma 3 4 2 2 9 5" xfId="6140" xr:uid="{13537599-1E74-4911-8931-499FE0A10498}"/>
    <cellStyle name="Komma 3 4 2 2 9 5 2" xfId="28209" xr:uid="{9763E34F-A5B8-4BD6-A4FF-6DE98E7F6BE9}"/>
    <cellStyle name="Komma 3 4 2 2 9 6" xfId="11526" xr:uid="{02491AAF-BA83-4696-9974-D7F68081FD8C}"/>
    <cellStyle name="Komma 3 4 2 2 9 6 2" xfId="33595" xr:uid="{1CCE6B53-6D78-479D-A86C-19451DA1C89B}"/>
    <cellStyle name="Komma 3 4 2 2 9 6 3" xfId="39143" xr:uid="{68F4D00D-C444-4515-8C6C-9BA349BAE593}"/>
    <cellStyle name="Komma 3 4 2 2 9 7" xfId="17074" xr:uid="{19F833C6-3E2C-4F43-940F-8D4076FFBB21}"/>
    <cellStyle name="Komma 3 4 2 2 9 7 2" xfId="44691" xr:uid="{D2696FE3-AD01-41EA-90AC-851EB071A04A}"/>
    <cellStyle name="Komma 3 4 2 2 9 8" xfId="22702" xr:uid="{6D6CC4F9-5544-4BE8-BC42-982BCFF8E6A0}"/>
    <cellStyle name="Komma 3 4 2 20" xfId="5619" xr:uid="{1BBC1D04-DC3A-4755-A4F9-A1D3D4B3905B}"/>
    <cellStyle name="Komma 3 4 2 20 2" xfId="11126" xr:uid="{1438DBA7-5A02-4102-9A2E-5A10B4FAE748}"/>
    <cellStyle name="Komma 3 4 2 20 2 2" xfId="33195" xr:uid="{D6EEF069-29A5-43A3-877C-BD416ADB67F9}"/>
    <cellStyle name="Komma 3 4 2 20 3" xfId="22181" xr:uid="{57DE0688-304B-44EA-9126-0E0A5448AD06}"/>
    <cellStyle name="Komma 3 4 2 20 3 2" xfId="49677" xr:uid="{830E5327-1530-489C-AA5F-BBF5B48595CB}"/>
    <cellStyle name="Komma 3 4 2 20 4" xfId="27688" xr:uid="{C7FBDA0C-541E-4B56-AA51-122576E1B273}"/>
    <cellStyle name="Komma 3 4 2 21" xfId="5679" xr:uid="{25061C46-D89C-431B-8983-C66632577C06}"/>
    <cellStyle name="Komma 3 4 2 21 2" xfId="27748" xr:uid="{849A10B0-318B-4898-B914-17EAECF1552C}"/>
    <cellStyle name="Komma 3 4 2 22" xfId="11166" xr:uid="{295EC2E7-BE45-4B75-B53B-74FEF02A0B3F}"/>
    <cellStyle name="Komma 3 4 2 22 2" xfId="33235" xr:uid="{D99BE317-6EB7-40EF-AB48-B983200AF4E3}"/>
    <cellStyle name="Komma 3 4 2 22 3" xfId="38783" xr:uid="{E394B1FC-2A12-4F4D-BCA1-F2F011FD7A51}"/>
    <cellStyle name="Komma 3 4 2 23" xfId="16613" xr:uid="{ACF34742-8738-40B4-920D-7D4928B7BB70}"/>
    <cellStyle name="Komma 3 4 2 23 2" xfId="44230" xr:uid="{5320E763-A5B5-47D0-803F-90554E4A6E33}"/>
    <cellStyle name="Komma 3 4 2 24" xfId="22241" xr:uid="{B15019A1-CB31-42C3-BCE5-534515984374}"/>
    <cellStyle name="Komma 3 4 2 3" xfId="140" xr:uid="{4632F484-0F3C-4D15-8C85-28CFB02BFF1C}"/>
    <cellStyle name="Komma 3 4 2 3 10" xfId="22335" xr:uid="{855D399A-C2E7-4B23-B9A1-E22CC57A8A58}"/>
    <cellStyle name="Komma 3 4 2 3 2" xfId="566" xr:uid="{4729E828-4DA7-41A4-8AF4-ACD12BE609F8}"/>
    <cellStyle name="Komma 3 4 2 3 2 2" xfId="1367" xr:uid="{F9953D4A-928F-414D-8AF9-DD6271767DF6}"/>
    <cellStyle name="Komma 3 4 2 3 2 2 2" xfId="3971" xr:uid="{904B2D82-0F94-4A2B-84DA-7AC2172D8C80}"/>
    <cellStyle name="Komma 3 4 2 3 2 2 2 2" xfId="9478" xr:uid="{0424A17A-D14D-4A7D-A93C-2EC222EA5D36}"/>
    <cellStyle name="Komma 3 4 2 3 2 2 2 2 2" xfId="31547" xr:uid="{2F14BC9B-333B-433F-83DF-A63C2316FBC9}"/>
    <cellStyle name="Komma 3 4 2 3 2 2 2 3" xfId="14965" xr:uid="{DC5F4D1A-861D-4CBB-BE31-637BDD78F3A1}"/>
    <cellStyle name="Komma 3 4 2 3 2 2 2 3 2" xfId="37034" xr:uid="{B8D5B33B-95A5-4963-BA4A-262C6EB883DA}"/>
    <cellStyle name="Komma 3 4 2 3 2 2 2 3 3" xfId="42582" xr:uid="{29902AE2-ED99-4D21-881B-52498C333025}"/>
    <cellStyle name="Komma 3 4 2 3 2 2 2 4" xfId="20533" xr:uid="{D645ABC2-736E-4987-82B8-2E0016027021}"/>
    <cellStyle name="Komma 3 4 2 3 2 2 2 4 2" xfId="48029" xr:uid="{E36EC7EE-7592-4A35-A65D-36E2B7328B20}"/>
    <cellStyle name="Komma 3 4 2 3 2 2 2 5" xfId="26040" xr:uid="{1075D673-2362-41E5-B4FD-2C79936EA0D0}"/>
    <cellStyle name="Komma 3 4 2 3 2 2 3" xfId="6995" xr:uid="{20BA53F3-28A0-4FE3-803D-7ECD82163A58}"/>
    <cellStyle name="Komma 3 4 2 3 2 2 3 2" xfId="29064" xr:uid="{5AF24E17-5822-48B7-8210-028E2ABA0DD6}"/>
    <cellStyle name="Komma 3 4 2 3 2 2 4" xfId="12361" xr:uid="{D7AC0FCE-EF6F-46AC-9F6A-36754530761D}"/>
    <cellStyle name="Komma 3 4 2 3 2 2 4 2" xfId="34430" xr:uid="{11A027C2-1926-4847-9A42-5DEE4A91EC2C}"/>
    <cellStyle name="Komma 3 4 2 3 2 2 4 3" xfId="39978" xr:uid="{2946B0ED-12BB-4E8B-A101-EBBB97176A17}"/>
    <cellStyle name="Komma 3 4 2 3 2 2 5" xfId="17929" xr:uid="{C3CB92DF-8CE3-47F2-920D-C92651024D4E}"/>
    <cellStyle name="Komma 3 4 2 3 2 2 5 2" xfId="45546" xr:uid="{BF94CFCA-808A-41DA-A435-BD162AA1C3EA}"/>
    <cellStyle name="Komma 3 4 2 3 2 2 6" xfId="23557" xr:uid="{E5DC1079-24C1-4139-9F57-12DF24AAD24C}"/>
    <cellStyle name="Komma 3 4 2 3 2 3" xfId="2148" xr:uid="{A69FA58C-F94A-47DE-8875-BA3A1C90467C}"/>
    <cellStyle name="Komma 3 4 2 3 2 3 2" xfId="4752" xr:uid="{285C3230-B8E0-456C-A77F-F8E9540C6666}"/>
    <cellStyle name="Komma 3 4 2 3 2 3 2 2" xfId="10259" xr:uid="{2CC88EE4-53CA-4FC2-BE97-923134B5E1CB}"/>
    <cellStyle name="Komma 3 4 2 3 2 3 2 2 2" xfId="32328" xr:uid="{35DD61D5-FCA4-4F2A-A7B2-AF5B913E7EDF}"/>
    <cellStyle name="Komma 3 4 2 3 2 3 2 3" xfId="15746" xr:uid="{CF18B91E-8767-418D-B7A1-00123E898AEC}"/>
    <cellStyle name="Komma 3 4 2 3 2 3 2 3 2" xfId="37815" xr:uid="{6CD8F136-7A28-4305-9382-C881651ED862}"/>
    <cellStyle name="Komma 3 4 2 3 2 3 2 3 3" xfId="43363" xr:uid="{DF039397-C827-4742-AA4B-448DEB69131D}"/>
    <cellStyle name="Komma 3 4 2 3 2 3 2 4" xfId="21314" xr:uid="{C160F5B1-FB14-43D0-83C7-E7F0B60398B1}"/>
    <cellStyle name="Komma 3 4 2 3 2 3 2 4 2" xfId="48810" xr:uid="{089DF783-FC61-4B37-A73C-EED76841020F}"/>
    <cellStyle name="Komma 3 4 2 3 2 3 2 5" xfId="26821" xr:uid="{BBA6E384-D531-4201-951E-120EF9E75B9F}"/>
    <cellStyle name="Komma 3 4 2 3 2 3 3" xfId="7776" xr:uid="{3C09D424-940C-4700-A8DC-653070841ABF}"/>
    <cellStyle name="Komma 3 4 2 3 2 3 3 2" xfId="29845" xr:uid="{9D91BC4D-24F3-4E6A-896D-6B068EA45CC5}"/>
    <cellStyle name="Komma 3 4 2 3 2 3 4" xfId="13142" xr:uid="{F89B6AB4-46AA-4CEC-814D-5EAED8A66980}"/>
    <cellStyle name="Komma 3 4 2 3 2 3 4 2" xfId="35211" xr:uid="{DF3494E8-B651-4A68-8DF5-4246CEA9EC54}"/>
    <cellStyle name="Komma 3 4 2 3 2 3 4 3" xfId="40759" xr:uid="{08C50FC4-24B5-4282-AF54-FFCD78AB76BC}"/>
    <cellStyle name="Komma 3 4 2 3 2 3 5" xfId="18710" xr:uid="{B747213C-0534-40A4-A788-7D713FCB1642}"/>
    <cellStyle name="Komma 3 4 2 3 2 3 5 2" xfId="46327" xr:uid="{B3B48FDE-CED8-48BC-8458-16959D97014D}"/>
    <cellStyle name="Komma 3 4 2 3 2 3 6" xfId="24338" xr:uid="{C8D9D9F3-03D1-43E9-9CF0-BB6B405879EF}"/>
    <cellStyle name="Komma 3 4 2 3 2 4" xfId="3170" xr:uid="{DCDFCE2B-09B3-4BEE-8F4B-004C85BD0DF7}"/>
    <cellStyle name="Komma 3 4 2 3 2 4 2" xfId="8697" xr:uid="{804AC317-0535-4B06-B7CA-AF8D5E6346F9}"/>
    <cellStyle name="Komma 3 4 2 3 2 4 2 2" xfId="30766" xr:uid="{128AEDA0-2EBD-47E6-8AF3-3CA69F72707B}"/>
    <cellStyle name="Komma 3 4 2 3 2 4 3" xfId="14164" xr:uid="{5E0CBFDB-829D-49C2-AFAB-5A9D37A7B339}"/>
    <cellStyle name="Komma 3 4 2 3 2 4 3 2" xfId="36233" xr:uid="{38B6EFEB-2D61-4CD0-B1E4-29719445096B}"/>
    <cellStyle name="Komma 3 4 2 3 2 4 3 3" xfId="41781" xr:uid="{4FBD34C1-8783-40BA-A549-0E6391F95EE4}"/>
    <cellStyle name="Komma 3 4 2 3 2 4 4" xfId="19732" xr:uid="{9A35BB5C-0856-4993-8662-CE86192D5550}"/>
    <cellStyle name="Komma 3 4 2 3 2 4 4 2" xfId="47248" xr:uid="{D6D0886B-F9E8-48BB-97E8-F5E6C3BFA3C1}"/>
    <cellStyle name="Komma 3 4 2 3 2 4 5" xfId="25259" xr:uid="{FACE25F1-F8EE-4ED6-97C2-143469DC38A2}"/>
    <cellStyle name="Komma 3 4 2 3 2 5" xfId="6194" xr:uid="{6FF3399A-2FAC-4FDA-97EA-36175EE445FF}"/>
    <cellStyle name="Komma 3 4 2 3 2 5 2" xfId="28263" xr:uid="{625BEEF2-88A5-4493-BB00-B82AE1282A5E}"/>
    <cellStyle name="Komma 3 4 2 3 2 6" xfId="11580" xr:uid="{26F5A9B0-1402-4799-8053-862D27643AF5}"/>
    <cellStyle name="Komma 3 4 2 3 2 6 2" xfId="33649" xr:uid="{0825151D-28F6-4A38-A6D1-1C3D51A0F9FC}"/>
    <cellStyle name="Komma 3 4 2 3 2 6 3" xfId="39197" xr:uid="{0E1A6B5A-50DB-4AA5-8FD0-D003123A2708}"/>
    <cellStyle name="Komma 3 4 2 3 2 7" xfId="17128" xr:uid="{77E3CFED-A08C-4395-93BD-AA1A6326DAE9}"/>
    <cellStyle name="Komma 3 4 2 3 2 7 2" xfId="44745" xr:uid="{DF5B45C4-E338-4112-B079-40E0B8ABCFBE}"/>
    <cellStyle name="Komma 3 4 2 3 2 8" xfId="22756" xr:uid="{8384DBF7-5C23-4455-A931-6C79E0B7443C}"/>
    <cellStyle name="Komma 3 4 2 3 3" xfId="1011" xr:uid="{3464FE36-D19B-431F-8CB9-C3A8A8B15774}"/>
    <cellStyle name="Komma 3 4 2 3 3 2" xfId="3615" xr:uid="{755FE5F4-4DA6-43E5-B89B-6C0DA8264B0A}"/>
    <cellStyle name="Komma 3 4 2 3 3 2 2" xfId="9122" xr:uid="{4B328DC0-9928-446C-BED0-84364A783E3E}"/>
    <cellStyle name="Komma 3 4 2 3 3 2 2 2" xfId="31191" xr:uid="{512A3999-6A81-4D72-A474-58E0DE2E30C1}"/>
    <cellStyle name="Komma 3 4 2 3 3 2 3" xfId="14609" xr:uid="{0AA0950C-F624-4DF8-A62B-834F81C0E21D}"/>
    <cellStyle name="Komma 3 4 2 3 3 2 3 2" xfId="36678" xr:uid="{2BB7280D-B530-45B3-9476-D6014B71258E}"/>
    <cellStyle name="Komma 3 4 2 3 3 2 3 3" xfId="42226" xr:uid="{DC7585FF-46FF-4859-AE07-93DB7EF8931C}"/>
    <cellStyle name="Komma 3 4 2 3 3 2 4" xfId="20177" xr:uid="{8E782EFF-044F-4781-931B-709992DDE25C}"/>
    <cellStyle name="Komma 3 4 2 3 3 2 4 2" xfId="47673" xr:uid="{EFDE1C0F-6D9B-4C29-B13C-EDE293C8E091}"/>
    <cellStyle name="Komma 3 4 2 3 3 2 5" xfId="25684" xr:uid="{0FAE8405-166F-449F-89E3-596E008A5A1C}"/>
    <cellStyle name="Komma 3 4 2 3 3 3" xfId="6639" xr:uid="{DC6EDE19-6B58-47D9-B52D-1F3DCA006CE5}"/>
    <cellStyle name="Komma 3 4 2 3 3 3 2" xfId="28708" xr:uid="{C682636D-D334-43E7-9A00-29D0BCD10908}"/>
    <cellStyle name="Komma 3 4 2 3 3 4" xfId="12005" xr:uid="{5B4301BC-ED79-4A87-BF07-F59944AEA723}"/>
    <cellStyle name="Komma 3 4 2 3 3 4 2" xfId="34074" xr:uid="{17FE6B12-071F-4D96-AC64-FF433B1583CB}"/>
    <cellStyle name="Komma 3 4 2 3 3 4 3" xfId="39622" xr:uid="{37CE009E-D8D0-43B9-9B86-C88B4AF593BC}"/>
    <cellStyle name="Komma 3 4 2 3 3 5" xfId="17573" xr:uid="{00DBC0B4-77ED-4C7A-85D0-A2A1B6E4B027}"/>
    <cellStyle name="Komma 3 4 2 3 3 5 2" xfId="45190" xr:uid="{E802B873-A1A1-46E4-9B1B-54DB0E0A0D34}"/>
    <cellStyle name="Komma 3 4 2 3 3 6" xfId="23201" xr:uid="{85D3FFAA-B07C-4094-9E34-F2C3BA40F513}"/>
    <cellStyle name="Komma 3 4 2 3 4" xfId="1792" xr:uid="{E2CCBF83-76C6-4DD0-9046-DC51949B5751}"/>
    <cellStyle name="Komma 3 4 2 3 4 2" xfId="4396" xr:uid="{B79F25D4-523C-4502-8F01-0FB282CD8A0B}"/>
    <cellStyle name="Komma 3 4 2 3 4 2 2" xfId="9903" xr:uid="{8663D49B-BC4B-4542-AC12-EE79D2855D6C}"/>
    <cellStyle name="Komma 3 4 2 3 4 2 2 2" xfId="31972" xr:uid="{6A0D26CE-6307-42DF-A110-FB7DEF4A413D}"/>
    <cellStyle name="Komma 3 4 2 3 4 2 3" xfId="15390" xr:uid="{AC2FA680-A48A-4EFC-B47C-FF0CE70D3486}"/>
    <cellStyle name="Komma 3 4 2 3 4 2 3 2" xfId="37459" xr:uid="{C142EE95-3ED4-42B4-86BA-1BFD7E294BE4}"/>
    <cellStyle name="Komma 3 4 2 3 4 2 3 3" xfId="43007" xr:uid="{2DF4B16C-5C32-47FB-8739-434FA20F4601}"/>
    <cellStyle name="Komma 3 4 2 3 4 2 4" xfId="20958" xr:uid="{E5F14F47-F6E2-4BCD-A298-857BEC913283}"/>
    <cellStyle name="Komma 3 4 2 3 4 2 4 2" xfId="48454" xr:uid="{3F8F005C-9516-4615-9A04-8E7D6C6D68E3}"/>
    <cellStyle name="Komma 3 4 2 3 4 2 5" xfId="26465" xr:uid="{18A39190-14EE-4CD9-93C7-A857C2B7A583}"/>
    <cellStyle name="Komma 3 4 2 3 4 3" xfId="7420" xr:uid="{7037A7D9-44CC-4697-95C3-DED0EF94DBE8}"/>
    <cellStyle name="Komma 3 4 2 3 4 3 2" xfId="29489" xr:uid="{92C31CA2-189B-467B-8F30-C0FC4344F920}"/>
    <cellStyle name="Komma 3 4 2 3 4 4" xfId="12786" xr:uid="{69654205-2B03-4C39-AB21-D792521362D3}"/>
    <cellStyle name="Komma 3 4 2 3 4 4 2" xfId="34855" xr:uid="{C3CDC79D-E231-47D1-B014-EC450CF13990}"/>
    <cellStyle name="Komma 3 4 2 3 4 4 3" xfId="40403" xr:uid="{70A2189A-3021-40DC-837C-4990F6E7A24E}"/>
    <cellStyle name="Komma 3 4 2 3 4 5" xfId="18354" xr:uid="{9ED58ADB-1A4C-4EC2-8B07-31C41D335377}"/>
    <cellStyle name="Komma 3 4 2 3 4 5 2" xfId="45971" xr:uid="{576E6608-EB72-4C83-AEE5-64838E0F5B01}"/>
    <cellStyle name="Komma 3 4 2 3 4 6" xfId="23982" xr:uid="{70169C01-9E8D-4554-A096-20D8CB2BD12B}"/>
    <cellStyle name="Komma 3 4 2 3 5" xfId="2749" xr:uid="{82182CEA-E54A-45AB-86DD-A3A7D7CE895C}"/>
    <cellStyle name="Komma 3 4 2 3 5 2" xfId="8341" xr:uid="{9E8AA6AB-9334-4E29-AD14-1D38B91B1709}"/>
    <cellStyle name="Komma 3 4 2 3 5 2 2" xfId="30410" xr:uid="{81953E4F-68F3-4604-9E83-A47BCE8BAEE4}"/>
    <cellStyle name="Komma 3 4 2 3 5 3" xfId="13743" xr:uid="{5A1EB850-0446-420C-B027-C43477697140}"/>
    <cellStyle name="Komma 3 4 2 3 5 3 2" xfId="35812" xr:uid="{E26E96A3-B0BE-42EF-8D36-9E6003FF56CF}"/>
    <cellStyle name="Komma 3 4 2 3 5 3 3" xfId="41360" xr:uid="{8E03995D-0154-49BF-8A3A-8E39C990FEA9}"/>
    <cellStyle name="Komma 3 4 2 3 5 4" xfId="19311" xr:uid="{013C75B0-8474-4823-9C67-3128D76ACD64}"/>
    <cellStyle name="Komma 3 4 2 3 5 4 2" xfId="46892" xr:uid="{DAA6F9F0-CE98-485E-B579-424924A83684}"/>
    <cellStyle name="Komma 3 4 2 3 5 5" xfId="24903" xr:uid="{FCB062AF-F62A-43E0-9059-A3CA3D10F363}"/>
    <cellStyle name="Komma 3 4 2 3 6" xfId="5177" xr:uid="{E7117614-A457-4BBB-B67C-E33D85F001E0}"/>
    <cellStyle name="Komma 3 4 2 3 6 2" xfId="10684" xr:uid="{75A3E042-ACAE-4F64-9B15-5D9A3DB38DDD}"/>
    <cellStyle name="Komma 3 4 2 3 6 2 2" xfId="32753" xr:uid="{6F6B4D95-1FB7-4FD9-AE19-A35233282E36}"/>
    <cellStyle name="Komma 3 4 2 3 6 3" xfId="16171" xr:uid="{A0B41CB6-A181-40E3-8443-3C0BD08E7215}"/>
    <cellStyle name="Komma 3 4 2 3 6 3 2" xfId="38240" xr:uid="{1E79B733-8DD2-427C-8337-13828198E8FD}"/>
    <cellStyle name="Komma 3 4 2 3 6 3 3" xfId="43788" xr:uid="{1DFC4ED4-EF1C-4CFE-806D-AC8E7FB97683}"/>
    <cellStyle name="Komma 3 4 2 3 6 4" xfId="21739" xr:uid="{6E4D6AA3-7A0B-4FD5-9139-6BF6346E20A1}"/>
    <cellStyle name="Komma 3 4 2 3 6 4 2" xfId="49235" xr:uid="{3A2D8576-7C0F-44CB-8A31-EDC5F34334CA}"/>
    <cellStyle name="Komma 3 4 2 3 6 5" xfId="27246" xr:uid="{47F8187D-F12B-46EE-941B-B2D8525B2B09}"/>
    <cellStyle name="Komma 3 4 2 3 7" xfId="5773" xr:uid="{9F818BC3-FD34-4064-A853-2350A650D3A7}"/>
    <cellStyle name="Komma 3 4 2 3 7 2" xfId="27842" xr:uid="{4FE37F5D-FDF7-4262-B0CA-BBAE43FEE401}"/>
    <cellStyle name="Komma 3 4 2 3 8" xfId="11224" xr:uid="{8B03162F-FF3D-4A0A-ACB4-1C9FB689388D}"/>
    <cellStyle name="Komma 3 4 2 3 8 2" xfId="33293" xr:uid="{1B46A66B-13BF-46AB-8DCD-1AD651826830}"/>
    <cellStyle name="Komma 3 4 2 3 8 3" xfId="38841" xr:uid="{9EF28DB2-9DEF-478B-A059-0DD02919226D}"/>
    <cellStyle name="Komma 3 4 2 3 9" xfId="16707" xr:uid="{91833BA1-2177-449A-8494-7B8DFE7E1E3F}"/>
    <cellStyle name="Komma 3 4 2 3 9 2" xfId="44324" xr:uid="{9F462A14-DA95-4DEA-B0D0-45E7ED16B1FF}"/>
    <cellStyle name="Komma 3 4 2 4" xfId="169" xr:uid="{EF8E6611-AC3E-4CE2-84B7-19BEB1791A42}"/>
    <cellStyle name="Komma 3 4 2 4 10" xfId="22361" xr:uid="{20A7E211-1592-4F75-B9B2-9B755D2BAA31}"/>
    <cellStyle name="Komma 3 4 2 4 2" xfId="592" xr:uid="{B4D6F6AF-7323-4019-B144-B5E2CBEA82A1}"/>
    <cellStyle name="Komma 3 4 2 4 2 2" xfId="1393" xr:uid="{A43C286F-23CC-4966-B66B-7AFE93963C8F}"/>
    <cellStyle name="Komma 3 4 2 4 2 2 2" xfId="3997" xr:uid="{03814A9F-1CE2-400A-92B3-C93564D3761C}"/>
    <cellStyle name="Komma 3 4 2 4 2 2 2 2" xfId="9504" xr:uid="{9E646430-99AF-4F8A-AE6C-F08106DB78E7}"/>
    <cellStyle name="Komma 3 4 2 4 2 2 2 2 2" xfId="31573" xr:uid="{1C7D7CF6-CE2B-4495-A39B-101AB60C76BB}"/>
    <cellStyle name="Komma 3 4 2 4 2 2 2 3" xfId="14991" xr:uid="{1F11A5C9-387C-481A-B5F7-A77284699113}"/>
    <cellStyle name="Komma 3 4 2 4 2 2 2 3 2" xfId="37060" xr:uid="{309A53B3-A747-4033-BFE7-63F7A56C1515}"/>
    <cellStyle name="Komma 3 4 2 4 2 2 2 3 3" xfId="42608" xr:uid="{C2A9750A-737A-490A-8A3D-FEB53365D397}"/>
    <cellStyle name="Komma 3 4 2 4 2 2 2 4" xfId="20559" xr:uid="{FF8ADFC7-265C-45C7-A472-CFBB8D848FDB}"/>
    <cellStyle name="Komma 3 4 2 4 2 2 2 4 2" xfId="48055" xr:uid="{DF2CB580-C3F1-4E4F-B6B4-CD037D436319}"/>
    <cellStyle name="Komma 3 4 2 4 2 2 2 5" xfId="26066" xr:uid="{884F085F-47DF-41B9-B5DC-724476457140}"/>
    <cellStyle name="Komma 3 4 2 4 2 2 3" xfId="7021" xr:uid="{840F5FDB-6D6B-4619-B0D4-38CFCF0F2DBC}"/>
    <cellStyle name="Komma 3 4 2 4 2 2 3 2" xfId="29090" xr:uid="{0D2DC895-682F-43BF-97AB-DC01840FD4BB}"/>
    <cellStyle name="Komma 3 4 2 4 2 2 4" xfId="12387" xr:uid="{4FC7E22B-D0E4-430B-85C6-1461C7D26803}"/>
    <cellStyle name="Komma 3 4 2 4 2 2 4 2" xfId="34456" xr:uid="{54A0212E-4290-4CC2-910F-24943DD85EDF}"/>
    <cellStyle name="Komma 3 4 2 4 2 2 4 3" xfId="40004" xr:uid="{FA9A5A73-7E80-4127-B6C0-A497ACADBF77}"/>
    <cellStyle name="Komma 3 4 2 4 2 2 5" xfId="17955" xr:uid="{1F8EC5FA-F52E-46BF-A0EC-DC78CA100AD5}"/>
    <cellStyle name="Komma 3 4 2 4 2 2 5 2" xfId="45572" xr:uid="{1AE3CDBE-7B93-4EFD-BE82-38212D7BB3C2}"/>
    <cellStyle name="Komma 3 4 2 4 2 2 6" xfId="23583" xr:uid="{EBF9BE85-BBE9-4CA0-8612-431A980E512F}"/>
    <cellStyle name="Komma 3 4 2 4 2 3" xfId="2174" xr:uid="{C2BBD11E-2565-4D69-9256-BD351F18B4F0}"/>
    <cellStyle name="Komma 3 4 2 4 2 3 2" xfId="4778" xr:uid="{E6663229-D7AF-4092-8407-D5B3911D63D0}"/>
    <cellStyle name="Komma 3 4 2 4 2 3 2 2" xfId="10285" xr:uid="{623B4859-7945-4C1B-AF58-9B0C6835FC65}"/>
    <cellStyle name="Komma 3 4 2 4 2 3 2 2 2" xfId="32354" xr:uid="{2B1B5732-BBE8-493D-847F-B9E501631CBB}"/>
    <cellStyle name="Komma 3 4 2 4 2 3 2 3" xfId="15772" xr:uid="{CE20681E-5878-4F4F-9A6A-4E06037DDBF7}"/>
    <cellStyle name="Komma 3 4 2 4 2 3 2 3 2" xfId="37841" xr:uid="{B9351441-CAED-415A-8226-92B46C11AE8C}"/>
    <cellStyle name="Komma 3 4 2 4 2 3 2 3 3" xfId="43389" xr:uid="{169251A4-4E78-40DF-A924-34044535FBCA}"/>
    <cellStyle name="Komma 3 4 2 4 2 3 2 4" xfId="21340" xr:uid="{79C04BCE-F7D7-4369-934F-A972CA890BB8}"/>
    <cellStyle name="Komma 3 4 2 4 2 3 2 4 2" xfId="48836" xr:uid="{4838843E-D922-4CAD-8096-82F3C15AA570}"/>
    <cellStyle name="Komma 3 4 2 4 2 3 2 5" xfId="26847" xr:uid="{B2E7C374-1633-41CD-8C00-48B160922091}"/>
    <cellStyle name="Komma 3 4 2 4 2 3 3" xfId="7802" xr:uid="{ACEC9AA9-C53A-40AE-95D2-209BD0216527}"/>
    <cellStyle name="Komma 3 4 2 4 2 3 3 2" xfId="29871" xr:uid="{35DD0640-D1BD-468B-A15D-5ADABB875B59}"/>
    <cellStyle name="Komma 3 4 2 4 2 3 4" xfId="13168" xr:uid="{8592C66F-6D07-4EAD-87A9-FD4A1EF68489}"/>
    <cellStyle name="Komma 3 4 2 4 2 3 4 2" xfId="35237" xr:uid="{73D49509-A4FF-4796-967F-70FEAA7E96F9}"/>
    <cellStyle name="Komma 3 4 2 4 2 3 4 3" xfId="40785" xr:uid="{74EA9663-F1B8-4EE0-876F-A596A7B29A24}"/>
    <cellStyle name="Komma 3 4 2 4 2 3 5" xfId="18736" xr:uid="{C22BC82F-A59E-457C-AFC0-A91F6A53B261}"/>
    <cellStyle name="Komma 3 4 2 4 2 3 5 2" xfId="46353" xr:uid="{9E8013BF-2E71-4E20-B5CD-F191637FEDA8}"/>
    <cellStyle name="Komma 3 4 2 4 2 3 6" xfId="24364" xr:uid="{52AB0B12-5FCD-4EA6-BA6E-E27E81A9409B}"/>
    <cellStyle name="Komma 3 4 2 4 2 4" xfId="3196" xr:uid="{9BE92F96-8B3F-402F-AF8A-294EB6CBBD81}"/>
    <cellStyle name="Komma 3 4 2 4 2 4 2" xfId="8723" xr:uid="{16A555AB-0910-450D-BB1D-EDBEE0804AFB}"/>
    <cellStyle name="Komma 3 4 2 4 2 4 2 2" xfId="30792" xr:uid="{E167E653-642F-4157-A628-F655558F254E}"/>
    <cellStyle name="Komma 3 4 2 4 2 4 3" xfId="14190" xr:uid="{29C79123-4A80-4177-9F47-DB07905DDA5A}"/>
    <cellStyle name="Komma 3 4 2 4 2 4 3 2" xfId="36259" xr:uid="{326DB374-E5E9-4705-BD9A-D4C26F79D4F6}"/>
    <cellStyle name="Komma 3 4 2 4 2 4 3 3" xfId="41807" xr:uid="{23187305-B102-4E17-8D08-809DAA76428E}"/>
    <cellStyle name="Komma 3 4 2 4 2 4 4" xfId="19758" xr:uid="{4FBF1A83-35A5-4C92-AFEA-C5F8E7A11932}"/>
    <cellStyle name="Komma 3 4 2 4 2 4 4 2" xfId="47274" xr:uid="{2F73AE7B-B3A0-4754-9A23-5FCB9E5173A9}"/>
    <cellStyle name="Komma 3 4 2 4 2 4 5" xfId="25285" xr:uid="{320003B5-5998-410D-8BA2-3CE0420DE6D2}"/>
    <cellStyle name="Komma 3 4 2 4 2 5" xfId="6220" xr:uid="{F2BDE6FA-619C-4F63-8AFF-6C7698F4E34B}"/>
    <cellStyle name="Komma 3 4 2 4 2 5 2" xfId="28289" xr:uid="{B534281B-8038-47B5-AA4B-FECD2EA4B02E}"/>
    <cellStyle name="Komma 3 4 2 4 2 6" xfId="11606" xr:uid="{B70896F5-571A-4AC1-BC0C-06A85423BADD}"/>
    <cellStyle name="Komma 3 4 2 4 2 6 2" xfId="33675" xr:uid="{47A8B335-F6F8-4C67-9F13-5258A8F2A9BA}"/>
    <cellStyle name="Komma 3 4 2 4 2 6 3" xfId="39223" xr:uid="{68E5DE97-730F-4A48-96ED-61C20E85DE8B}"/>
    <cellStyle name="Komma 3 4 2 4 2 7" xfId="17154" xr:uid="{7781A77B-465C-4171-A60F-33DECF52655D}"/>
    <cellStyle name="Komma 3 4 2 4 2 7 2" xfId="44771" xr:uid="{81AE6A31-108F-4675-97CB-75F5A9F27D3F}"/>
    <cellStyle name="Komma 3 4 2 4 2 8" xfId="22782" xr:uid="{CF2C372A-08FB-4705-B6A1-DF55E5E6F719}"/>
    <cellStyle name="Komma 3 4 2 4 3" xfId="1033" xr:uid="{148690FB-C52F-464D-9F31-48A2B67F3553}"/>
    <cellStyle name="Komma 3 4 2 4 3 2" xfId="3637" xr:uid="{AFB36EF5-6818-4ED0-A96D-3D2B077E91BF}"/>
    <cellStyle name="Komma 3 4 2 4 3 2 2" xfId="9144" xr:uid="{26840B19-0226-4D46-BD86-A20FEA37CEFC}"/>
    <cellStyle name="Komma 3 4 2 4 3 2 2 2" xfId="31213" xr:uid="{F9788454-8463-4F1E-AA4C-6F52C7D5E228}"/>
    <cellStyle name="Komma 3 4 2 4 3 2 3" xfId="14631" xr:uid="{FEAEA580-3FF5-4FFD-BE84-1A17FBEF9B8D}"/>
    <cellStyle name="Komma 3 4 2 4 3 2 3 2" xfId="36700" xr:uid="{7F42B9E2-9ABE-448B-9B0A-9CF3812D80EA}"/>
    <cellStyle name="Komma 3 4 2 4 3 2 3 3" xfId="42248" xr:uid="{F6A4BFE7-0F27-46A7-9E30-8FEFA34FE1E2}"/>
    <cellStyle name="Komma 3 4 2 4 3 2 4" xfId="20199" xr:uid="{1686FDC7-E499-45F6-B9A7-B7E9F4CBA38A}"/>
    <cellStyle name="Komma 3 4 2 4 3 2 4 2" xfId="47695" xr:uid="{9883763A-E7FD-4AC3-8032-A88CC56CF008}"/>
    <cellStyle name="Komma 3 4 2 4 3 2 5" xfId="25706" xr:uid="{35839C81-2D38-4436-9A54-FCED51CAD17F}"/>
    <cellStyle name="Komma 3 4 2 4 3 3" xfId="6661" xr:uid="{C8217B96-9C5A-4ED5-8734-619BEEB532DD}"/>
    <cellStyle name="Komma 3 4 2 4 3 3 2" xfId="28730" xr:uid="{A1176035-A57F-49F2-8B6D-FB55557AC577}"/>
    <cellStyle name="Komma 3 4 2 4 3 4" xfId="12027" xr:uid="{AF328FE6-91C4-4E45-8775-F04DDCA56391}"/>
    <cellStyle name="Komma 3 4 2 4 3 4 2" xfId="34096" xr:uid="{D63EAFB1-CBD4-4EBC-92AC-C0E212FD52B2}"/>
    <cellStyle name="Komma 3 4 2 4 3 4 3" xfId="39644" xr:uid="{9947464E-D652-43FB-8D68-E379FFE7C03A}"/>
    <cellStyle name="Komma 3 4 2 4 3 5" xfId="17595" xr:uid="{AEBB88C0-5FAC-477C-AE87-7AAA68FDF898}"/>
    <cellStyle name="Komma 3 4 2 4 3 5 2" xfId="45212" xr:uid="{202112B5-8444-4CA3-83A3-4BEE5976289B}"/>
    <cellStyle name="Komma 3 4 2 4 3 6" xfId="23223" xr:uid="{C4E765C4-C266-4F0B-86B0-0ED7E33F7668}"/>
    <cellStyle name="Komma 3 4 2 4 4" xfId="1814" xr:uid="{008E9EA1-B316-43F2-8595-6553A5227724}"/>
    <cellStyle name="Komma 3 4 2 4 4 2" xfId="4418" xr:uid="{3BB18449-CBB5-4C82-AC9F-69A462ECC40E}"/>
    <cellStyle name="Komma 3 4 2 4 4 2 2" xfId="9925" xr:uid="{FB73B2CF-9DA5-4F71-893B-79424EB62631}"/>
    <cellStyle name="Komma 3 4 2 4 4 2 2 2" xfId="31994" xr:uid="{CDAA4C60-DC45-4485-91A1-65C9703048EB}"/>
    <cellStyle name="Komma 3 4 2 4 4 2 3" xfId="15412" xr:uid="{E42952CF-2F18-441B-B6FF-9849ECB78488}"/>
    <cellStyle name="Komma 3 4 2 4 4 2 3 2" xfId="37481" xr:uid="{004AA8DE-4DFB-4C8D-BF21-D556D5D155FD}"/>
    <cellStyle name="Komma 3 4 2 4 4 2 3 3" xfId="43029" xr:uid="{23A3828E-7F25-4AB4-9EA0-A936DA8D678A}"/>
    <cellStyle name="Komma 3 4 2 4 4 2 4" xfId="20980" xr:uid="{3ECE8AB1-48E6-4403-A930-BD3587E07FA1}"/>
    <cellStyle name="Komma 3 4 2 4 4 2 4 2" xfId="48476" xr:uid="{83400A68-70E6-473D-A712-AA1B8303A368}"/>
    <cellStyle name="Komma 3 4 2 4 4 2 5" xfId="26487" xr:uid="{1E1C2B0A-CD50-4F5B-9A1F-60DE9AE69CD7}"/>
    <cellStyle name="Komma 3 4 2 4 4 3" xfId="7442" xr:uid="{267C4802-BD13-457C-88BD-ACDF3602FC26}"/>
    <cellStyle name="Komma 3 4 2 4 4 3 2" xfId="29511" xr:uid="{227D8D8C-B7AD-4960-8725-79730307F427}"/>
    <cellStyle name="Komma 3 4 2 4 4 4" xfId="12808" xr:uid="{FBFA7C86-B643-4E38-94BA-57D746554208}"/>
    <cellStyle name="Komma 3 4 2 4 4 4 2" xfId="34877" xr:uid="{8C57FF9E-08D4-43C9-9971-CA5C53643BE5}"/>
    <cellStyle name="Komma 3 4 2 4 4 4 3" xfId="40425" xr:uid="{96C0169F-149E-4FFA-BC6F-DFED848BBCAA}"/>
    <cellStyle name="Komma 3 4 2 4 4 5" xfId="18376" xr:uid="{2F2BBF2A-B904-40C5-BD7E-EB11A7284A56}"/>
    <cellStyle name="Komma 3 4 2 4 4 5 2" xfId="45993" xr:uid="{FB412676-7762-4864-9095-DA4DE2A95100}"/>
    <cellStyle name="Komma 3 4 2 4 4 6" xfId="24004" xr:uid="{FC9D2B9E-229A-49B0-9E43-6BA465BBDA70}"/>
    <cellStyle name="Komma 3 4 2 4 5" xfId="2775" xr:uid="{62E12D80-C4EE-494D-9802-7821D2500949}"/>
    <cellStyle name="Komma 3 4 2 4 5 2" xfId="8363" xr:uid="{B5C8BC8F-08FE-4026-9907-8326BF80A070}"/>
    <cellStyle name="Komma 3 4 2 4 5 2 2" xfId="30432" xr:uid="{86B8C2AD-9C08-4ABC-855B-733B3D1EA971}"/>
    <cellStyle name="Komma 3 4 2 4 5 3" xfId="13769" xr:uid="{A9907E69-AF55-41EC-AEDD-AFE2CA7E6CFE}"/>
    <cellStyle name="Komma 3 4 2 4 5 3 2" xfId="35838" xr:uid="{AC5152A2-7349-4875-A831-7D100491ADA8}"/>
    <cellStyle name="Komma 3 4 2 4 5 3 3" xfId="41386" xr:uid="{5A17302E-D417-4C7F-AD28-866D4A91FD5D}"/>
    <cellStyle name="Komma 3 4 2 4 5 4" xfId="19337" xr:uid="{4937BC8A-08EE-4C59-879A-C23349B4E76B}"/>
    <cellStyle name="Komma 3 4 2 4 5 4 2" xfId="46914" xr:uid="{BD2B22A1-91D8-4B0D-812D-5DD89F6646F4}"/>
    <cellStyle name="Komma 3 4 2 4 5 5" xfId="24925" xr:uid="{0F1F4E6A-D530-4683-BA24-B030AE9F8156}"/>
    <cellStyle name="Komma 3 4 2 4 6" xfId="5199" xr:uid="{0A7571A7-674F-41FF-B68E-C59FF1F60CD0}"/>
    <cellStyle name="Komma 3 4 2 4 6 2" xfId="10706" xr:uid="{DA21CA59-5F10-40C1-B8F1-20F84C4C5DB3}"/>
    <cellStyle name="Komma 3 4 2 4 6 2 2" xfId="32775" xr:uid="{31AAE4EE-629F-4B23-BB83-3A2E4F2B5B9E}"/>
    <cellStyle name="Komma 3 4 2 4 6 3" xfId="16193" xr:uid="{47D2D018-4929-43CC-BFD2-F7E52C232C7F}"/>
    <cellStyle name="Komma 3 4 2 4 6 3 2" xfId="38262" xr:uid="{9BE37A02-3770-470B-9E59-515FC7B3BA66}"/>
    <cellStyle name="Komma 3 4 2 4 6 3 3" xfId="43810" xr:uid="{36383A02-1F19-4477-BA48-D1429E6E9B40}"/>
    <cellStyle name="Komma 3 4 2 4 6 4" xfId="21761" xr:uid="{41A1551D-DC17-4142-8AA1-CA7A7F9AA484}"/>
    <cellStyle name="Komma 3 4 2 4 6 4 2" xfId="49257" xr:uid="{D0605826-F7EB-4887-A647-3BAAA7449565}"/>
    <cellStyle name="Komma 3 4 2 4 6 5" xfId="27268" xr:uid="{453ACB11-61D9-45C7-8BFE-3CA747EF20E2}"/>
    <cellStyle name="Komma 3 4 2 4 7" xfId="5799" xr:uid="{10911FCE-1618-4FC5-86F5-FB6FB3B11690}"/>
    <cellStyle name="Komma 3 4 2 4 7 2" xfId="27868" xr:uid="{76372FDB-DF8A-4654-A8F3-CE3A513E9816}"/>
    <cellStyle name="Komma 3 4 2 4 8" xfId="11246" xr:uid="{36ACECDA-1239-4240-BE3B-1EEB06F04282}"/>
    <cellStyle name="Komma 3 4 2 4 8 2" xfId="33315" xr:uid="{6F364104-C287-4491-BA97-247E8468F812}"/>
    <cellStyle name="Komma 3 4 2 4 8 3" xfId="38863" xr:uid="{0BE74F3F-DBB1-4E32-A8FE-90CED159FD02}"/>
    <cellStyle name="Komma 3 4 2 4 9" xfId="16733" xr:uid="{5DC82D45-310A-4C39-8BDA-98B344994C36}"/>
    <cellStyle name="Komma 3 4 2 4 9 2" xfId="44350" xr:uid="{5E4B46EC-74C8-4158-B1F5-EF0CFF71E20C}"/>
    <cellStyle name="Komma 3 4 2 5" xfId="230" xr:uid="{F9F57132-3423-490B-B7CD-186A1CD87A05}"/>
    <cellStyle name="Komma 3 4 2 5 10" xfId="22422" xr:uid="{234E125D-1E11-4E02-82AF-A13D02C4EF5D}"/>
    <cellStyle name="Komma 3 4 2 5 2" xfId="653" xr:uid="{ECF3B635-39F5-40EA-993D-73C031876804}"/>
    <cellStyle name="Komma 3 4 2 5 2 2" xfId="1454" xr:uid="{7F1A4A97-470F-45B3-9CB6-20B54E157D6F}"/>
    <cellStyle name="Komma 3 4 2 5 2 2 2" xfId="4058" xr:uid="{070025A8-1C0B-47B7-A1FE-D9074513C796}"/>
    <cellStyle name="Komma 3 4 2 5 2 2 2 2" xfId="9565" xr:uid="{CBCCB8DD-2847-43E3-8C48-53CACF736351}"/>
    <cellStyle name="Komma 3 4 2 5 2 2 2 2 2" xfId="31634" xr:uid="{85779D47-FAB7-4FB9-B41A-76191DB3093F}"/>
    <cellStyle name="Komma 3 4 2 5 2 2 2 3" xfId="15052" xr:uid="{5FE88F92-BB85-4154-8EB2-C20B1C670956}"/>
    <cellStyle name="Komma 3 4 2 5 2 2 2 3 2" xfId="37121" xr:uid="{893B9614-B73E-493C-A6D2-AAA03394E572}"/>
    <cellStyle name="Komma 3 4 2 5 2 2 2 3 3" xfId="42669" xr:uid="{BBCF925B-B1ED-443F-A806-80D395562788}"/>
    <cellStyle name="Komma 3 4 2 5 2 2 2 4" xfId="20620" xr:uid="{88895489-611C-4318-9EEE-8EFF6D442BF7}"/>
    <cellStyle name="Komma 3 4 2 5 2 2 2 4 2" xfId="48116" xr:uid="{D104BFA4-9656-4334-ACFF-EA99CCAEBEBD}"/>
    <cellStyle name="Komma 3 4 2 5 2 2 2 5" xfId="26127" xr:uid="{38BDA9A8-5E4A-490A-92A3-6301FB174E9D}"/>
    <cellStyle name="Komma 3 4 2 5 2 2 3" xfId="7082" xr:uid="{6A59C2A6-F0E2-452C-BCED-F4E5B283C1F5}"/>
    <cellStyle name="Komma 3 4 2 5 2 2 3 2" xfId="29151" xr:uid="{8538874E-2AF3-4E19-BD7B-807D39904556}"/>
    <cellStyle name="Komma 3 4 2 5 2 2 4" xfId="12448" xr:uid="{E5F2D5B9-A03C-47A9-83FB-8E7DADEA8FD5}"/>
    <cellStyle name="Komma 3 4 2 5 2 2 4 2" xfId="34517" xr:uid="{F359502A-15EE-4052-8A4F-F85DE0558525}"/>
    <cellStyle name="Komma 3 4 2 5 2 2 4 3" xfId="40065" xr:uid="{A83D90B8-D4DC-4C5D-8B98-F3F5C81847AD}"/>
    <cellStyle name="Komma 3 4 2 5 2 2 5" xfId="18016" xr:uid="{4BC8374B-0CF5-4684-B3B8-CEEF4BEB8F1C}"/>
    <cellStyle name="Komma 3 4 2 5 2 2 5 2" xfId="45633" xr:uid="{3A452A75-7F37-4C24-B38E-078E4992FAE7}"/>
    <cellStyle name="Komma 3 4 2 5 2 2 6" xfId="23644" xr:uid="{CC2B3DBF-FC2A-4E89-941D-9877D244C9C1}"/>
    <cellStyle name="Komma 3 4 2 5 2 3" xfId="2235" xr:uid="{419BDEAC-1892-4DA4-8A89-CAFFE0D350FD}"/>
    <cellStyle name="Komma 3 4 2 5 2 3 2" xfId="4839" xr:uid="{5EBE1ABE-2BC8-4299-B516-848C22C74381}"/>
    <cellStyle name="Komma 3 4 2 5 2 3 2 2" xfId="10346" xr:uid="{CC85EAD9-5750-4717-A259-D6F5DD34EEA9}"/>
    <cellStyle name="Komma 3 4 2 5 2 3 2 2 2" xfId="32415" xr:uid="{79C0EDEC-5DAA-4868-B9C4-7D923FBC6F45}"/>
    <cellStyle name="Komma 3 4 2 5 2 3 2 3" xfId="15833" xr:uid="{FE5B1735-947B-4F23-83EF-E5EABF795897}"/>
    <cellStyle name="Komma 3 4 2 5 2 3 2 3 2" xfId="37902" xr:uid="{8B45DA99-5B25-42CD-A0EE-5585AF8CC352}"/>
    <cellStyle name="Komma 3 4 2 5 2 3 2 3 3" xfId="43450" xr:uid="{F290CC81-4BBD-4EA9-A60B-BAA80BC33DA9}"/>
    <cellStyle name="Komma 3 4 2 5 2 3 2 4" xfId="21401" xr:uid="{CB6BFB46-2548-43E3-95CB-3E6C203C4CDD}"/>
    <cellStyle name="Komma 3 4 2 5 2 3 2 4 2" xfId="48897" xr:uid="{50FAFCB7-6824-4F5F-A877-648219493166}"/>
    <cellStyle name="Komma 3 4 2 5 2 3 2 5" xfId="26908" xr:uid="{348F43CC-5BE4-4AF8-BC3C-7273E517FCE6}"/>
    <cellStyle name="Komma 3 4 2 5 2 3 3" xfId="7863" xr:uid="{150F2821-7D8F-4A3B-BCD3-3E721DBF8042}"/>
    <cellStyle name="Komma 3 4 2 5 2 3 3 2" xfId="29932" xr:uid="{793C9C20-AE66-4112-83F6-DE06410AB965}"/>
    <cellStyle name="Komma 3 4 2 5 2 3 4" xfId="13229" xr:uid="{54F9F90E-2036-4BBC-9CBF-DB85FF1B0977}"/>
    <cellStyle name="Komma 3 4 2 5 2 3 4 2" xfId="35298" xr:uid="{A179ECB9-1973-4721-9F4E-250059EF4A64}"/>
    <cellStyle name="Komma 3 4 2 5 2 3 4 3" xfId="40846" xr:uid="{C4C72507-1C0E-4854-BE69-4B64E71A846E}"/>
    <cellStyle name="Komma 3 4 2 5 2 3 5" xfId="18797" xr:uid="{4AF5224A-BF56-4AEF-8912-1F82FD2077EC}"/>
    <cellStyle name="Komma 3 4 2 5 2 3 5 2" xfId="46414" xr:uid="{AA0B0B82-16F2-4B6E-A0D8-F8065BF5F6FD}"/>
    <cellStyle name="Komma 3 4 2 5 2 3 6" xfId="24425" xr:uid="{12E22A5A-C492-408B-89BC-29439BBE0756}"/>
    <cellStyle name="Komma 3 4 2 5 2 4" xfId="3257" xr:uid="{BE69FFD5-4C6D-4969-A0A0-899EFC27993D}"/>
    <cellStyle name="Komma 3 4 2 5 2 4 2" xfId="8784" xr:uid="{6AE4AC4C-0F58-4C86-BD75-7B3DE8A96609}"/>
    <cellStyle name="Komma 3 4 2 5 2 4 2 2" xfId="30853" xr:uid="{49C00762-71D6-469F-BB81-151B9D841288}"/>
    <cellStyle name="Komma 3 4 2 5 2 4 3" xfId="14251" xr:uid="{744B6B50-7097-4094-A67A-0492577AA805}"/>
    <cellStyle name="Komma 3 4 2 5 2 4 3 2" xfId="36320" xr:uid="{F0DE6537-59BE-4224-81DD-EA638811D1C9}"/>
    <cellStyle name="Komma 3 4 2 5 2 4 3 3" xfId="41868" xr:uid="{A95D6EDF-C5DE-4C67-B294-AC94C2462E4F}"/>
    <cellStyle name="Komma 3 4 2 5 2 4 4" xfId="19819" xr:uid="{55B5980A-5A88-4500-883F-CC708F4575D5}"/>
    <cellStyle name="Komma 3 4 2 5 2 4 4 2" xfId="47335" xr:uid="{9F4AECD8-08E7-48EA-B9DE-BA8FB719EDA9}"/>
    <cellStyle name="Komma 3 4 2 5 2 4 5" xfId="25346" xr:uid="{3862EFE7-027B-4FE3-A7BD-34B8EFA8ABE6}"/>
    <cellStyle name="Komma 3 4 2 5 2 5" xfId="6281" xr:uid="{848C3468-0AB6-4DB4-8D85-CF9607D3E8E0}"/>
    <cellStyle name="Komma 3 4 2 5 2 5 2" xfId="28350" xr:uid="{2D5EDB11-23AB-4F3B-B995-A49928F8EEE1}"/>
    <cellStyle name="Komma 3 4 2 5 2 6" xfId="11667" xr:uid="{B83421D4-B9B1-4879-A39B-B169EE6CF97C}"/>
    <cellStyle name="Komma 3 4 2 5 2 6 2" xfId="33736" xr:uid="{A283F7D4-1109-4EAA-83D6-C94D8080366C}"/>
    <cellStyle name="Komma 3 4 2 5 2 6 3" xfId="39284" xr:uid="{7562BB37-F4EB-4F90-9E52-52A0C9CDD141}"/>
    <cellStyle name="Komma 3 4 2 5 2 7" xfId="17215" xr:uid="{1917F69F-BEB9-473A-9D8E-15F99FBF6B36}"/>
    <cellStyle name="Komma 3 4 2 5 2 7 2" xfId="44832" xr:uid="{21F58E12-5505-4DD2-8664-17D37245C6E8}"/>
    <cellStyle name="Komma 3 4 2 5 2 8" xfId="22843" xr:uid="{568B192D-CA86-4DC4-ABB4-8790894582E1}"/>
    <cellStyle name="Komma 3 4 2 5 3" xfId="1073" xr:uid="{03C7A1AF-31F4-43CB-99BE-0E51F2DC738B}"/>
    <cellStyle name="Komma 3 4 2 5 3 2" xfId="3677" xr:uid="{06C5563A-1159-465A-BB45-DE16E9F080E6}"/>
    <cellStyle name="Komma 3 4 2 5 3 2 2" xfId="9184" xr:uid="{F3DD4AC6-B100-43EA-95AA-73F4405F39AE}"/>
    <cellStyle name="Komma 3 4 2 5 3 2 2 2" xfId="31253" xr:uid="{C818FBA6-2248-423D-AE9E-5BDC01F964F4}"/>
    <cellStyle name="Komma 3 4 2 5 3 2 3" xfId="14671" xr:uid="{C90BFDA4-3458-4016-9D4A-5144CF1DA1FB}"/>
    <cellStyle name="Komma 3 4 2 5 3 2 3 2" xfId="36740" xr:uid="{4A489419-25CE-4A7F-B642-E10BFB9C1D16}"/>
    <cellStyle name="Komma 3 4 2 5 3 2 3 3" xfId="42288" xr:uid="{ABA67682-C0A0-4F74-B827-50816D0DCAC9}"/>
    <cellStyle name="Komma 3 4 2 5 3 2 4" xfId="20239" xr:uid="{4C9F3ECE-C5FC-4D6E-A326-7B5C4FC52CCB}"/>
    <cellStyle name="Komma 3 4 2 5 3 2 4 2" xfId="47735" xr:uid="{1F186004-B011-49A6-A528-BB8EFD0BF0DD}"/>
    <cellStyle name="Komma 3 4 2 5 3 2 5" xfId="25746" xr:uid="{334D46F3-B33E-4990-90BE-DE191EAB345B}"/>
    <cellStyle name="Komma 3 4 2 5 3 3" xfId="6701" xr:uid="{F1F30468-5F64-4201-9F99-5B308DE9191C}"/>
    <cellStyle name="Komma 3 4 2 5 3 3 2" xfId="28770" xr:uid="{D3C3EDDE-8B15-4205-A83C-27B896691ACE}"/>
    <cellStyle name="Komma 3 4 2 5 3 4" xfId="12067" xr:uid="{06BDC8D8-AE36-431D-96DF-E836B12DF391}"/>
    <cellStyle name="Komma 3 4 2 5 3 4 2" xfId="34136" xr:uid="{302DB82B-7658-43A5-9829-1B59DDD20FD3}"/>
    <cellStyle name="Komma 3 4 2 5 3 4 3" xfId="39684" xr:uid="{7D8B59E0-B427-4AD8-96B6-62FDF6CB81E2}"/>
    <cellStyle name="Komma 3 4 2 5 3 5" xfId="17635" xr:uid="{70E42C97-D5F6-4617-A02C-6FF9324DB09E}"/>
    <cellStyle name="Komma 3 4 2 5 3 5 2" xfId="45252" xr:uid="{4623BCFE-DB3B-403F-B573-73ED0E078007}"/>
    <cellStyle name="Komma 3 4 2 5 3 6" xfId="23263" xr:uid="{D0ADE05C-E6CB-433E-B703-338D7B4C3CB7}"/>
    <cellStyle name="Komma 3 4 2 5 4" xfId="1854" xr:uid="{7A99FD6E-D60E-4BD3-BA15-9B3306503279}"/>
    <cellStyle name="Komma 3 4 2 5 4 2" xfId="4458" xr:uid="{1F1482EA-F2F9-4966-AEED-351FC5F4D7E5}"/>
    <cellStyle name="Komma 3 4 2 5 4 2 2" xfId="9965" xr:uid="{04D4DEB8-8E94-4CB2-ACB8-EF45D2E194FA}"/>
    <cellStyle name="Komma 3 4 2 5 4 2 2 2" xfId="32034" xr:uid="{517F47BE-D642-4582-B6F1-D9305C94863D}"/>
    <cellStyle name="Komma 3 4 2 5 4 2 3" xfId="15452" xr:uid="{2C85392C-B49E-460B-8849-1FA01CE34931}"/>
    <cellStyle name="Komma 3 4 2 5 4 2 3 2" xfId="37521" xr:uid="{F58C23E7-4E5B-441C-9D39-D9906E33096E}"/>
    <cellStyle name="Komma 3 4 2 5 4 2 3 3" xfId="43069" xr:uid="{79CFE5C1-D839-4A3A-88F4-67D56755CA23}"/>
    <cellStyle name="Komma 3 4 2 5 4 2 4" xfId="21020" xr:uid="{7AABC357-30C9-41C7-938E-426E66BAE2B2}"/>
    <cellStyle name="Komma 3 4 2 5 4 2 4 2" xfId="48516" xr:uid="{E7F84BA9-A12F-4A89-9EE8-0BDC762145A1}"/>
    <cellStyle name="Komma 3 4 2 5 4 2 5" xfId="26527" xr:uid="{5DD82578-B15B-4986-893E-7BFCE10AB063}"/>
    <cellStyle name="Komma 3 4 2 5 4 3" xfId="7482" xr:uid="{3B94B95C-BBF5-47B1-9FC5-7E25C10F9956}"/>
    <cellStyle name="Komma 3 4 2 5 4 3 2" xfId="29551" xr:uid="{5D8124A4-47AF-42D0-9FFE-C98AC5AACEED}"/>
    <cellStyle name="Komma 3 4 2 5 4 4" xfId="12848" xr:uid="{F41D86CF-69DA-44CC-8D89-427A804D91E3}"/>
    <cellStyle name="Komma 3 4 2 5 4 4 2" xfId="34917" xr:uid="{A4E6AEA0-A522-4EA5-B4F0-1842C554522E}"/>
    <cellStyle name="Komma 3 4 2 5 4 4 3" xfId="40465" xr:uid="{61E04C0B-039E-4B1A-AAE4-AD6514532FAF}"/>
    <cellStyle name="Komma 3 4 2 5 4 5" xfId="18416" xr:uid="{6EA55228-EC0E-4D7B-BFAA-E07F57C3D38A}"/>
    <cellStyle name="Komma 3 4 2 5 4 5 2" xfId="46033" xr:uid="{C91D88A2-CA01-4D5B-80DE-94A581DC92D8}"/>
    <cellStyle name="Komma 3 4 2 5 4 6" xfId="24044" xr:uid="{DA2BFAAF-728F-4665-9F30-3676F8D95631}"/>
    <cellStyle name="Komma 3 4 2 5 5" xfId="2836" xr:uid="{63D8CEA8-74E8-4E09-8206-D4AC4F32763D}"/>
    <cellStyle name="Komma 3 4 2 5 5 2" xfId="8403" xr:uid="{1EF5C99E-268E-4B9F-86AD-DE023546E8D6}"/>
    <cellStyle name="Komma 3 4 2 5 5 2 2" xfId="30472" xr:uid="{134B92CE-20DF-4843-9C01-CF1DE44E8592}"/>
    <cellStyle name="Komma 3 4 2 5 5 3" xfId="13830" xr:uid="{4C99719F-6FE2-4D3D-B529-905A03D2D31D}"/>
    <cellStyle name="Komma 3 4 2 5 5 3 2" xfId="35899" xr:uid="{1F674CD2-F792-483C-AED4-F8301845141F}"/>
    <cellStyle name="Komma 3 4 2 5 5 3 3" xfId="41447" xr:uid="{03DC5A29-9CE9-4997-947A-073B1CF48B6A}"/>
    <cellStyle name="Komma 3 4 2 5 5 4" xfId="19398" xr:uid="{667CC1E9-45DE-4945-BADF-DD55516AABF0}"/>
    <cellStyle name="Komma 3 4 2 5 5 4 2" xfId="46954" xr:uid="{1B721711-4A98-4D98-A21F-DFA40BF579B3}"/>
    <cellStyle name="Komma 3 4 2 5 5 5" xfId="24965" xr:uid="{1C9A4DC7-16E9-4663-834F-302657ECAE9F}"/>
    <cellStyle name="Komma 3 4 2 5 6" xfId="5239" xr:uid="{88C4541B-F858-41E2-AEEF-C22F2FB2B074}"/>
    <cellStyle name="Komma 3 4 2 5 6 2" xfId="10746" xr:uid="{3E3C0A65-0513-4DEE-ABFB-A7964F73CD4D}"/>
    <cellStyle name="Komma 3 4 2 5 6 2 2" xfId="32815" xr:uid="{0FFD1AEB-B6CC-4358-8DD5-88A4295C9A1E}"/>
    <cellStyle name="Komma 3 4 2 5 6 3" xfId="16233" xr:uid="{D895EA1B-D0F3-4231-9B31-A9AA4ECA4602}"/>
    <cellStyle name="Komma 3 4 2 5 6 3 2" xfId="38302" xr:uid="{57CA5191-1AE9-4BDF-83EA-3B6AFC3C15EA}"/>
    <cellStyle name="Komma 3 4 2 5 6 3 3" xfId="43850" xr:uid="{3903AA76-1D35-4E41-9B53-705521741BA3}"/>
    <cellStyle name="Komma 3 4 2 5 6 4" xfId="21801" xr:uid="{AF59541C-510D-47A6-BCBC-7DCC02C5CC91}"/>
    <cellStyle name="Komma 3 4 2 5 6 4 2" xfId="49297" xr:uid="{B000AA58-2A77-43C4-94F5-D5CC0C5C9B70}"/>
    <cellStyle name="Komma 3 4 2 5 6 5" xfId="27308" xr:uid="{2E2C94F1-34E2-4BA7-B491-434E3DDE5435}"/>
    <cellStyle name="Komma 3 4 2 5 7" xfId="5860" xr:uid="{0FD86B0F-8506-4FEB-89E7-3385024D93AB}"/>
    <cellStyle name="Komma 3 4 2 5 7 2" xfId="27929" xr:uid="{2B132847-7717-4299-B0F7-414555FA11CB}"/>
    <cellStyle name="Komma 3 4 2 5 8" xfId="11286" xr:uid="{CE534EC7-0475-4E68-9C81-805855874BD0}"/>
    <cellStyle name="Komma 3 4 2 5 8 2" xfId="33355" xr:uid="{EE5732BF-76E9-477E-9261-F8DDEC2B42C0}"/>
    <cellStyle name="Komma 3 4 2 5 8 3" xfId="38903" xr:uid="{9D59A1C1-DDE9-48AA-8C98-3BACAC718003}"/>
    <cellStyle name="Komma 3 4 2 5 9" xfId="16794" xr:uid="{135DE390-BE40-4E8E-A4E2-C7367CF894DB}"/>
    <cellStyle name="Komma 3 4 2 5 9 2" xfId="44411" xr:uid="{4A6E7FB1-2DE5-4C33-9896-59046A2065D1}"/>
    <cellStyle name="Komma 3 4 2 6" xfId="290" xr:uid="{BB223C33-FD04-4630-A139-1C16F5216E4B}"/>
    <cellStyle name="Komma 3 4 2 6 10" xfId="22482" xr:uid="{A1866207-59B8-44B7-B42C-BA788B62F24F}"/>
    <cellStyle name="Komma 3 4 2 6 2" xfId="713" xr:uid="{42F39FF1-E550-4DCA-8D32-211E80264BC8}"/>
    <cellStyle name="Komma 3 4 2 6 2 2" xfId="1514" xr:uid="{3F3E9498-F0F7-4902-828B-93320676544C}"/>
    <cellStyle name="Komma 3 4 2 6 2 2 2" xfId="4118" xr:uid="{1848D93E-5938-4340-A2A7-50589590EA12}"/>
    <cellStyle name="Komma 3 4 2 6 2 2 2 2" xfId="9625" xr:uid="{76DB412E-BC88-4C7E-87AA-5F63306040AE}"/>
    <cellStyle name="Komma 3 4 2 6 2 2 2 2 2" xfId="31694" xr:uid="{A75C9957-D8F2-4EF8-AAAD-3EB6C2B9EE67}"/>
    <cellStyle name="Komma 3 4 2 6 2 2 2 3" xfId="15112" xr:uid="{53357093-1AC2-4D63-9CDB-94C78039A84D}"/>
    <cellStyle name="Komma 3 4 2 6 2 2 2 3 2" xfId="37181" xr:uid="{0FF7256E-B417-48F7-8E92-D3DE60040717}"/>
    <cellStyle name="Komma 3 4 2 6 2 2 2 3 3" xfId="42729" xr:uid="{13846193-AF9F-42E1-BBC8-5EDEA3173B09}"/>
    <cellStyle name="Komma 3 4 2 6 2 2 2 4" xfId="20680" xr:uid="{A1E10645-9602-4915-8F19-8BB636AAE758}"/>
    <cellStyle name="Komma 3 4 2 6 2 2 2 4 2" xfId="48176" xr:uid="{F4E8D694-D87C-4983-8F0B-C0D0B2B44CF8}"/>
    <cellStyle name="Komma 3 4 2 6 2 2 2 5" xfId="26187" xr:uid="{93CCD614-37A7-4574-B5E8-F32A38C369FF}"/>
    <cellStyle name="Komma 3 4 2 6 2 2 3" xfId="7142" xr:uid="{432729CE-54EA-4955-A1BB-55D7AF9F970D}"/>
    <cellStyle name="Komma 3 4 2 6 2 2 3 2" xfId="29211" xr:uid="{57AA67D3-3D98-4307-BC06-14487665F103}"/>
    <cellStyle name="Komma 3 4 2 6 2 2 4" xfId="12508" xr:uid="{78B6CD5A-255C-4F3A-92AC-6EB4ED43702C}"/>
    <cellStyle name="Komma 3 4 2 6 2 2 4 2" xfId="34577" xr:uid="{4220F9F3-87CB-4DB6-A95B-E34CBAE3B971}"/>
    <cellStyle name="Komma 3 4 2 6 2 2 4 3" xfId="40125" xr:uid="{02B7E787-7B46-4049-B7D4-3921AA06E5D8}"/>
    <cellStyle name="Komma 3 4 2 6 2 2 5" xfId="18076" xr:uid="{57749940-F4A4-4ECB-8AFD-08323C267C5D}"/>
    <cellStyle name="Komma 3 4 2 6 2 2 5 2" xfId="45693" xr:uid="{E34E9873-89A4-4DA2-947E-6324961EE737}"/>
    <cellStyle name="Komma 3 4 2 6 2 2 6" xfId="23704" xr:uid="{396DA087-148C-41EB-98C0-1FC58AB9774A}"/>
    <cellStyle name="Komma 3 4 2 6 2 3" xfId="2295" xr:uid="{2BF0B746-5C67-4D3F-BA6E-9D1D5D8F9EA5}"/>
    <cellStyle name="Komma 3 4 2 6 2 3 2" xfId="4899" xr:uid="{428FE5DB-661A-4075-B88B-B2398C6A681E}"/>
    <cellStyle name="Komma 3 4 2 6 2 3 2 2" xfId="10406" xr:uid="{41D91A6A-2F76-472B-91BF-3F20CFF4B938}"/>
    <cellStyle name="Komma 3 4 2 6 2 3 2 2 2" xfId="32475" xr:uid="{A5F5C5EE-DC7F-478E-BB42-F17E2E7CD9FA}"/>
    <cellStyle name="Komma 3 4 2 6 2 3 2 3" xfId="15893" xr:uid="{BA1CB4D4-96C3-4520-93AD-30150FC6B35F}"/>
    <cellStyle name="Komma 3 4 2 6 2 3 2 3 2" xfId="37962" xr:uid="{AE2CF061-4EB1-496E-9E2B-389633240EAA}"/>
    <cellStyle name="Komma 3 4 2 6 2 3 2 3 3" xfId="43510" xr:uid="{41BEF3E4-E1AC-48D2-8D3A-B0BF63674012}"/>
    <cellStyle name="Komma 3 4 2 6 2 3 2 4" xfId="21461" xr:uid="{62886C39-25E6-44F6-8D20-77334527C316}"/>
    <cellStyle name="Komma 3 4 2 6 2 3 2 4 2" xfId="48957" xr:uid="{B383FAB5-FD5F-4719-B781-A63327E2B6BE}"/>
    <cellStyle name="Komma 3 4 2 6 2 3 2 5" xfId="26968" xr:uid="{2A44614B-039C-483B-9292-B7B036D8A214}"/>
    <cellStyle name="Komma 3 4 2 6 2 3 3" xfId="7923" xr:uid="{BD369D36-C9BA-4C53-BEA8-59FB510992E2}"/>
    <cellStyle name="Komma 3 4 2 6 2 3 3 2" xfId="29992" xr:uid="{E779165C-E645-466E-B0A1-81E6122C50A4}"/>
    <cellStyle name="Komma 3 4 2 6 2 3 4" xfId="13289" xr:uid="{5788C5F6-966E-4346-AB71-4B42AD5B20E6}"/>
    <cellStyle name="Komma 3 4 2 6 2 3 4 2" xfId="35358" xr:uid="{F6519C19-2A74-474D-BF06-B2E57309D0E0}"/>
    <cellStyle name="Komma 3 4 2 6 2 3 4 3" xfId="40906" xr:uid="{28D17189-DA3E-4A2D-A661-B9B032BDE5A5}"/>
    <cellStyle name="Komma 3 4 2 6 2 3 5" xfId="18857" xr:uid="{E5599DC3-415F-4F96-AAD3-C524EA062505}"/>
    <cellStyle name="Komma 3 4 2 6 2 3 5 2" xfId="46474" xr:uid="{8E4F5FFA-2FF0-4B5C-B5BC-D96002F15963}"/>
    <cellStyle name="Komma 3 4 2 6 2 3 6" xfId="24485" xr:uid="{9D6488D7-CFC4-43CE-A5A4-46743EF4D7A5}"/>
    <cellStyle name="Komma 3 4 2 6 2 4" xfId="3317" xr:uid="{6038C500-BD2B-4006-A92E-D057BFA788DE}"/>
    <cellStyle name="Komma 3 4 2 6 2 4 2" xfId="8844" xr:uid="{3CF276D2-9B24-4CEB-A50B-99F49F9D5792}"/>
    <cellStyle name="Komma 3 4 2 6 2 4 2 2" xfId="30913" xr:uid="{8DF4127A-4A39-472F-B09F-E8C9C444067F}"/>
    <cellStyle name="Komma 3 4 2 6 2 4 3" xfId="14311" xr:uid="{1818E378-103E-4633-B80D-DB27BA498487}"/>
    <cellStyle name="Komma 3 4 2 6 2 4 3 2" xfId="36380" xr:uid="{C8E6E6A4-781E-45EE-8B99-B16F360A2177}"/>
    <cellStyle name="Komma 3 4 2 6 2 4 3 3" xfId="41928" xr:uid="{6989EDD2-1A76-4533-B2CB-164C17586089}"/>
    <cellStyle name="Komma 3 4 2 6 2 4 4" xfId="19879" xr:uid="{A5716423-0EC8-4B44-B06B-4137ACFB1C9A}"/>
    <cellStyle name="Komma 3 4 2 6 2 4 4 2" xfId="47395" xr:uid="{F01DE787-ACD0-4E35-A4FF-50EA14D0D22F}"/>
    <cellStyle name="Komma 3 4 2 6 2 4 5" xfId="25406" xr:uid="{0BFC1244-3004-408E-9BFD-5AE97D82BD5F}"/>
    <cellStyle name="Komma 3 4 2 6 2 5" xfId="6341" xr:uid="{B251D5E7-6257-4DBB-AA6D-8600492BD8D9}"/>
    <cellStyle name="Komma 3 4 2 6 2 5 2" xfId="28410" xr:uid="{60960E48-FB04-4660-8746-7DC5E1AC244F}"/>
    <cellStyle name="Komma 3 4 2 6 2 6" xfId="11727" xr:uid="{D1E34920-114F-4926-A682-34AB2A400FD8}"/>
    <cellStyle name="Komma 3 4 2 6 2 6 2" xfId="33796" xr:uid="{EF2CAA15-B6CB-4689-B805-9F38B8B4FF51}"/>
    <cellStyle name="Komma 3 4 2 6 2 6 3" xfId="39344" xr:uid="{0309F342-ACFA-4748-9DF7-4160410285E9}"/>
    <cellStyle name="Komma 3 4 2 6 2 7" xfId="17275" xr:uid="{F05CEBC4-4968-41D3-A77F-DE34AA9F64CC}"/>
    <cellStyle name="Komma 3 4 2 6 2 7 2" xfId="44892" xr:uid="{87481405-B345-4A65-BFA2-FE54DC354E87}"/>
    <cellStyle name="Komma 3 4 2 6 2 8" xfId="22903" xr:uid="{C18AB70F-9882-4B91-944C-35C4CF5995AD}"/>
    <cellStyle name="Komma 3 4 2 6 3" xfId="1113" xr:uid="{03DF9FEE-9C3A-467A-BD81-4154B068CC17}"/>
    <cellStyle name="Komma 3 4 2 6 3 2" xfId="3717" xr:uid="{4EB341B6-5499-48B8-B898-6AB2FFFF1EB6}"/>
    <cellStyle name="Komma 3 4 2 6 3 2 2" xfId="9224" xr:uid="{172FC736-13BF-4A8C-A7CD-3B5A5372B973}"/>
    <cellStyle name="Komma 3 4 2 6 3 2 2 2" xfId="31293" xr:uid="{152F2F52-3282-4D82-9A68-0F3D444B877C}"/>
    <cellStyle name="Komma 3 4 2 6 3 2 3" xfId="14711" xr:uid="{0DC78056-E4E5-4FE9-955B-2C5E007811F5}"/>
    <cellStyle name="Komma 3 4 2 6 3 2 3 2" xfId="36780" xr:uid="{DADFCE77-C870-4EEB-BB37-E5C1212B8579}"/>
    <cellStyle name="Komma 3 4 2 6 3 2 3 3" xfId="42328" xr:uid="{9FAAD7C2-B9EA-48C2-8FF8-BB46A9B1C14D}"/>
    <cellStyle name="Komma 3 4 2 6 3 2 4" xfId="20279" xr:uid="{E7E6D35A-5480-476D-A8E0-023CCC759892}"/>
    <cellStyle name="Komma 3 4 2 6 3 2 4 2" xfId="47775" xr:uid="{B9F30015-BAC6-438C-BA25-E99905F44967}"/>
    <cellStyle name="Komma 3 4 2 6 3 2 5" xfId="25786" xr:uid="{80DC1DB8-881E-4DBE-B4DF-464580841321}"/>
    <cellStyle name="Komma 3 4 2 6 3 3" xfId="6741" xr:uid="{C1B2DC8A-93BE-479C-B54E-ED8E1927125F}"/>
    <cellStyle name="Komma 3 4 2 6 3 3 2" xfId="28810" xr:uid="{2F9AE874-B226-4053-BD54-3AE3E3798C16}"/>
    <cellStyle name="Komma 3 4 2 6 3 4" xfId="12107" xr:uid="{FADD0087-B48C-4D57-AF3A-5E9C347C7D49}"/>
    <cellStyle name="Komma 3 4 2 6 3 4 2" xfId="34176" xr:uid="{C214A1A9-643A-4F43-A689-6FC7383B35D4}"/>
    <cellStyle name="Komma 3 4 2 6 3 4 3" xfId="39724" xr:uid="{B776CA92-5EB4-4624-BDF3-A3EA7F627675}"/>
    <cellStyle name="Komma 3 4 2 6 3 5" xfId="17675" xr:uid="{AAB7EA84-A2B3-4223-9693-EBD69976CE6D}"/>
    <cellStyle name="Komma 3 4 2 6 3 5 2" xfId="45292" xr:uid="{4852E5F1-C77E-482B-BBEE-AA56A862F219}"/>
    <cellStyle name="Komma 3 4 2 6 3 6" xfId="23303" xr:uid="{61A6246F-5F12-472C-848E-FDC3BE6FD22F}"/>
    <cellStyle name="Komma 3 4 2 6 4" xfId="1894" xr:uid="{C76AE131-0353-4F8C-A3DE-8B6A4BAD1F3C}"/>
    <cellStyle name="Komma 3 4 2 6 4 2" xfId="4498" xr:uid="{AAD6EDB6-3C8D-4301-AAE8-2DF85A3DB95A}"/>
    <cellStyle name="Komma 3 4 2 6 4 2 2" xfId="10005" xr:uid="{59D62163-E8A7-48DD-81F7-7DCC441122A0}"/>
    <cellStyle name="Komma 3 4 2 6 4 2 2 2" xfId="32074" xr:uid="{949375AA-CB70-4A7B-A563-883D9F9AA56A}"/>
    <cellStyle name="Komma 3 4 2 6 4 2 3" xfId="15492" xr:uid="{994D5ADA-75EA-49F3-B9CD-7EB6D7A0B760}"/>
    <cellStyle name="Komma 3 4 2 6 4 2 3 2" xfId="37561" xr:uid="{67099193-C1FA-4A14-8454-A893DB99BE13}"/>
    <cellStyle name="Komma 3 4 2 6 4 2 3 3" xfId="43109" xr:uid="{A492DF4C-D5FC-49FC-8233-01C0CA15B9D5}"/>
    <cellStyle name="Komma 3 4 2 6 4 2 4" xfId="21060" xr:uid="{8D4B51C4-8749-4A83-B7B4-585803ABD9C3}"/>
    <cellStyle name="Komma 3 4 2 6 4 2 4 2" xfId="48556" xr:uid="{0AB37B0F-0535-47E7-98DD-65367EC32FB7}"/>
    <cellStyle name="Komma 3 4 2 6 4 2 5" xfId="26567" xr:uid="{40EB8CD9-5D75-4FC1-817B-A02CF8C372DD}"/>
    <cellStyle name="Komma 3 4 2 6 4 3" xfId="7522" xr:uid="{917C0FEA-4E0E-4862-BB48-C60866920E9E}"/>
    <cellStyle name="Komma 3 4 2 6 4 3 2" xfId="29591" xr:uid="{3B2B8E94-725F-471C-875D-33B5A62E6C45}"/>
    <cellStyle name="Komma 3 4 2 6 4 4" xfId="12888" xr:uid="{ADD87D84-CFA5-4868-84FD-1F8CFB92A780}"/>
    <cellStyle name="Komma 3 4 2 6 4 4 2" xfId="34957" xr:uid="{6BF656C8-E56F-4363-9A44-3F90E6EB67A8}"/>
    <cellStyle name="Komma 3 4 2 6 4 4 3" xfId="40505" xr:uid="{E3E588F6-C272-4BD9-8A9D-24A6E67734B8}"/>
    <cellStyle name="Komma 3 4 2 6 4 5" xfId="18456" xr:uid="{B31A98DF-6A8E-4E32-AA4C-34455EE4DA67}"/>
    <cellStyle name="Komma 3 4 2 6 4 5 2" xfId="46073" xr:uid="{CE2DFC0E-ADB2-4915-B03B-D356E6D2D6AD}"/>
    <cellStyle name="Komma 3 4 2 6 4 6" xfId="24084" xr:uid="{D736CBA4-98F4-490A-8EC0-69D3FC70B089}"/>
    <cellStyle name="Komma 3 4 2 6 5" xfId="2896" xr:uid="{25C25CD2-2493-4D93-9176-0A4D32BA6FF3}"/>
    <cellStyle name="Komma 3 4 2 6 5 2" xfId="8443" xr:uid="{0A34D6A6-4CC7-447A-8F1B-541FA900AB16}"/>
    <cellStyle name="Komma 3 4 2 6 5 2 2" xfId="30512" xr:uid="{EF4A1A48-BDB1-4A86-98A4-D999ACE609E2}"/>
    <cellStyle name="Komma 3 4 2 6 5 3" xfId="13890" xr:uid="{4A044CA9-630A-48EB-A069-403664D5A54C}"/>
    <cellStyle name="Komma 3 4 2 6 5 3 2" xfId="35959" xr:uid="{64CAF103-EFFE-4208-B494-D9E7564F30BD}"/>
    <cellStyle name="Komma 3 4 2 6 5 3 3" xfId="41507" xr:uid="{03AA3C41-7C9C-4034-B0E4-2484802F1442}"/>
    <cellStyle name="Komma 3 4 2 6 5 4" xfId="19458" xr:uid="{140EE189-047A-49BD-942F-7AC1B6BB2D6B}"/>
    <cellStyle name="Komma 3 4 2 6 5 4 2" xfId="46994" xr:uid="{26E96793-02F2-4018-A99F-2FD96EBAC709}"/>
    <cellStyle name="Komma 3 4 2 6 5 5" xfId="25005" xr:uid="{9387442E-0273-409F-A67D-92C895E5D051}"/>
    <cellStyle name="Komma 3 4 2 6 6" xfId="5279" xr:uid="{8F35C75D-8F32-45A4-8029-17F2B64FF5AD}"/>
    <cellStyle name="Komma 3 4 2 6 6 2" xfId="10786" xr:uid="{1666D07D-835E-42D7-8B0F-74D9FA6F5C42}"/>
    <cellStyle name="Komma 3 4 2 6 6 2 2" xfId="32855" xr:uid="{34306D11-20FF-474D-BBF7-55645283B7ED}"/>
    <cellStyle name="Komma 3 4 2 6 6 3" xfId="16273" xr:uid="{4C6784E6-A934-4B02-8DC0-FA979DA5EDF7}"/>
    <cellStyle name="Komma 3 4 2 6 6 3 2" xfId="38342" xr:uid="{A0B6F90A-5DEF-428F-8C23-5F3822143F61}"/>
    <cellStyle name="Komma 3 4 2 6 6 3 3" xfId="43890" xr:uid="{18752CDB-8A5F-4883-8644-1385657567B0}"/>
    <cellStyle name="Komma 3 4 2 6 6 4" xfId="21841" xr:uid="{E58F7C54-A6CC-418F-B874-81067A781915}"/>
    <cellStyle name="Komma 3 4 2 6 6 4 2" xfId="49337" xr:uid="{78C016C2-454C-4C36-9C22-39409D6D2FB1}"/>
    <cellStyle name="Komma 3 4 2 6 6 5" xfId="27348" xr:uid="{CFC38620-F462-4DAD-8702-C52692C8B225}"/>
    <cellStyle name="Komma 3 4 2 6 7" xfId="5920" xr:uid="{EB546C1B-0328-465F-886F-AEDADB5954C6}"/>
    <cellStyle name="Komma 3 4 2 6 7 2" xfId="27989" xr:uid="{87578C7D-6AFE-4B00-90AE-1404E7484ADF}"/>
    <cellStyle name="Komma 3 4 2 6 8" xfId="11326" xr:uid="{EE150D89-7D0C-4DFF-B904-7F5287A7E5F2}"/>
    <cellStyle name="Komma 3 4 2 6 8 2" xfId="33395" xr:uid="{92A0ABC4-E22F-4903-B942-F28296CBA35C}"/>
    <cellStyle name="Komma 3 4 2 6 8 3" xfId="38943" xr:uid="{A711FBCA-21E2-4895-8E0D-B64E85E02D14}"/>
    <cellStyle name="Komma 3 4 2 6 9" xfId="16854" xr:uid="{97D18E9F-F08C-42FC-9621-ED6513721BDB}"/>
    <cellStyle name="Komma 3 4 2 6 9 2" xfId="44471" xr:uid="{CEB638D8-1412-4CA2-9012-FFF19559F594}"/>
    <cellStyle name="Komma 3 4 2 7" xfId="330" xr:uid="{0BC7AB37-08C3-4AB9-9D1B-584505D5AB6F}"/>
    <cellStyle name="Komma 3 4 2 7 10" xfId="22522" xr:uid="{2F4A31AA-F8B7-4AE8-A3F5-FB782A9BC300}"/>
    <cellStyle name="Komma 3 4 2 7 2" xfId="753" xr:uid="{4E003920-DC8A-4681-8A60-6FD8FAAF8460}"/>
    <cellStyle name="Komma 3 4 2 7 2 2" xfId="1554" xr:uid="{A3833052-AB4F-4EE4-9C5D-73516A4A20A5}"/>
    <cellStyle name="Komma 3 4 2 7 2 2 2" xfId="4158" xr:uid="{4980E014-3AD1-403C-B8F2-59E3BCB2CE33}"/>
    <cellStyle name="Komma 3 4 2 7 2 2 2 2" xfId="9665" xr:uid="{E50BA2FA-D5AA-44D4-AC3C-D659E6E5D17D}"/>
    <cellStyle name="Komma 3 4 2 7 2 2 2 2 2" xfId="31734" xr:uid="{DA4F1160-EA66-4193-B3DA-643A4F9E19B0}"/>
    <cellStyle name="Komma 3 4 2 7 2 2 2 3" xfId="15152" xr:uid="{FCE37187-D026-4EEF-9C6D-454CCC993D7B}"/>
    <cellStyle name="Komma 3 4 2 7 2 2 2 3 2" xfId="37221" xr:uid="{8543F7CF-34A9-4837-B163-F87FBDF98A4D}"/>
    <cellStyle name="Komma 3 4 2 7 2 2 2 3 3" xfId="42769" xr:uid="{E2A6479F-404B-47D9-99B7-52DCDD8EB849}"/>
    <cellStyle name="Komma 3 4 2 7 2 2 2 4" xfId="20720" xr:uid="{17228D7C-5662-412B-9FC8-482A6F02CC6B}"/>
    <cellStyle name="Komma 3 4 2 7 2 2 2 4 2" xfId="48216" xr:uid="{BDFA3949-4515-4570-8A67-D58DF04CED97}"/>
    <cellStyle name="Komma 3 4 2 7 2 2 2 5" xfId="26227" xr:uid="{FDF0D4D3-16B2-4FDC-9964-F497B0A53E01}"/>
    <cellStyle name="Komma 3 4 2 7 2 2 3" xfId="7182" xr:uid="{820DAFE9-79A7-4EE6-9929-3122F2B47DD4}"/>
    <cellStyle name="Komma 3 4 2 7 2 2 3 2" xfId="29251" xr:uid="{B10E3BFF-F3B0-4AD8-826A-7D7926E86D44}"/>
    <cellStyle name="Komma 3 4 2 7 2 2 4" xfId="12548" xr:uid="{AB57E6E3-530B-4F4E-8FD4-23CA95C658FE}"/>
    <cellStyle name="Komma 3 4 2 7 2 2 4 2" xfId="34617" xr:uid="{A7E7EEEE-ECD3-4981-8BCB-ECE015A63673}"/>
    <cellStyle name="Komma 3 4 2 7 2 2 4 3" xfId="40165" xr:uid="{6C78E2B6-9E9F-42C2-91EE-2B47CFF53A70}"/>
    <cellStyle name="Komma 3 4 2 7 2 2 5" xfId="18116" xr:uid="{0EBC7286-2B60-4793-9E3A-F78790C64352}"/>
    <cellStyle name="Komma 3 4 2 7 2 2 5 2" xfId="45733" xr:uid="{F60175DB-6D59-4934-8527-8F3A1A4419BF}"/>
    <cellStyle name="Komma 3 4 2 7 2 2 6" xfId="23744" xr:uid="{A4E9BCEC-3D88-4126-880D-E8E2E448E2AE}"/>
    <cellStyle name="Komma 3 4 2 7 2 3" xfId="2335" xr:uid="{3F193862-F282-4A60-A80D-34E6876FE606}"/>
    <cellStyle name="Komma 3 4 2 7 2 3 2" xfId="4939" xr:uid="{E6796D48-5A5A-4F9B-9AA9-12C84D42B237}"/>
    <cellStyle name="Komma 3 4 2 7 2 3 2 2" xfId="10446" xr:uid="{94EC7079-5CBB-4001-AACD-B1C8277D91A0}"/>
    <cellStyle name="Komma 3 4 2 7 2 3 2 2 2" xfId="32515" xr:uid="{54B66591-38DB-416F-ADCB-D5C96CDE7FB5}"/>
    <cellStyle name="Komma 3 4 2 7 2 3 2 3" xfId="15933" xr:uid="{727FC4DD-408A-4145-BB52-8D119BA06EFC}"/>
    <cellStyle name="Komma 3 4 2 7 2 3 2 3 2" xfId="38002" xr:uid="{FA40222A-7E54-4BF1-84DA-4CDF70B3093D}"/>
    <cellStyle name="Komma 3 4 2 7 2 3 2 3 3" xfId="43550" xr:uid="{7084E49E-0332-4DD6-9FEA-5A96A80F92D4}"/>
    <cellStyle name="Komma 3 4 2 7 2 3 2 4" xfId="21501" xr:uid="{F7604A39-61DE-4A7C-B820-7320D6E40633}"/>
    <cellStyle name="Komma 3 4 2 7 2 3 2 4 2" xfId="48997" xr:uid="{C1F66A21-0ADC-4F7D-9ECF-8C6AFEEDCE7F}"/>
    <cellStyle name="Komma 3 4 2 7 2 3 2 5" xfId="27008" xr:uid="{5B3CCF88-25E6-4E83-B3D6-0AAA5639BE71}"/>
    <cellStyle name="Komma 3 4 2 7 2 3 3" xfId="7963" xr:uid="{D292121E-4D94-4FCA-B2D8-C2E19E7CD6C9}"/>
    <cellStyle name="Komma 3 4 2 7 2 3 3 2" xfId="30032" xr:uid="{D507E0F4-F071-4CBF-9700-9A2C57DDC666}"/>
    <cellStyle name="Komma 3 4 2 7 2 3 4" xfId="13329" xr:uid="{2E7E57CC-4C02-4506-B18B-4176C7662968}"/>
    <cellStyle name="Komma 3 4 2 7 2 3 4 2" xfId="35398" xr:uid="{DCF06AE2-E2E3-441A-BABD-DB70DDE91BD3}"/>
    <cellStyle name="Komma 3 4 2 7 2 3 4 3" xfId="40946" xr:uid="{4C3D0DD7-33A5-4A2E-9CEA-8F175D0A0B63}"/>
    <cellStyle name="Komma 3 4 2 7 2 3 5" xfId="18897" xr:uid="{1E0E2F56-2F5B-4826-86B9-E14C75D2FC05}"/>
    <cellStyle name="Komma 3 4 2 7 2 3 5 2" xfId="46514" xr:uid="{968F0259-4F12-404E-9EE4-53B2A85DD4BD}"/>
    <cellStyle name="Komma 3 4 2 7 2 3 6" xfId="24525" xr:uid="{0B358565-CDDC-440C-B7AC-851CE78DF40C}"/>
    <cellStyle name="Komma 3 4 2 7 2 4" xfId="3357" xr:uid="{0B49FBB4-D7E7-4A8E-908B-B90CF33804EB}"/>
    <cellStyle name="Komma 3 4 2 7 2 4 2" xfId="8884" xr:uid="{879348BA-1E3B-46B1-AB4B-978CB3431225}"/>
    <cellStyle name="Komma 3 4 2 7 2 4 2 2" xfId="30953" xr:uid="{B6AE5B8C-CAAF-499E-8265-2BFF8370FA1B}"/>
    <cellStyle name="Komma 3 4 2 7 2 4 3" xfId="14351" xr:uid="{A06F4119-D5F0-4E87-A151-766605565523}"/>
    <cellStyle name="Komma 3 4 2 7 2 4 3 2" xfId="36420" xr:uid="{25EF362B-A4A2-4247-854C-51BC97765CE0}"/>
    <cellStyle name="Komma 3 4 2 7 2 4 3 3" xfId="41968" xr:uid="{3E2151E1-C843-40C1-AD53-3058277834F1}"/>
    <cellStyle name="Komma 3 4 2 7 2 4 4" xfId="19919" xr:uid="{62FB9ED5-AA3C-471E-83D1-661006A6EB32}"/>
    <cellStyle name="Komma 3 4 2 7 2 4 4 2" xfId="47435" xr:uid="{503EFA1A-9860-4265-8F34-EC41156DBF00}"/>
    <cellStyle name="Komma 3 4 2 7 2 4 5" xfId="25446" xr:uid="{56DC9A9C-4689-4E0C-9E79-98D6FBF166D2}"/>
    <cellStyle name="Komma 3 4 2 7 2 5" xfId="6381" xr:uid="{1580BC43-D105-49C5-8E24-21D29C97B553}"/>
    <cellStyle name="Komma 3 4 2 7 2 5 2" xfId="28450" xr:uid="{07A3CEC1-F0FE-4B87-BE56-49E1086F863B}"/>
    <cellStyle name="Komma 3 4 2 7 2 6" xfId="11767" xr:uid="{763F6BCD-72D3-4A45-9D45-2C08BEDCCC48}"/>
    <cellStyle name="Komma 3 4 2 7 2 6 2" xfId="33836" xr:uid="{70A1E726-EE75-454A-A86A-7286A7EE8631}"/>
    <cellStyle name="Komma 3 4 2 7 2 6 3" xfId="39384" xr:uid="{0DCD930D-F3E6-4ADD-A235-B863AA5D6282}"/>
    <cellStyle name="Komma 3 4 2 7 2 7" xfId="17315" xr:uid="{193C3EE5-516B-48AA-B157-1430331CE0E8}"/>
    <cellStyle name="Komma 3 4 2 7 2 7 2" xfId="44932" xr:uid="{760ADE3B-9241-4720-B8C2-92C115670650}"/>
    <cellStyle name="Komma 3 4 2 7 2 8" xfId="22943" xr:uid="{C295FDE2-7F21-40F9-9C5E-DA4C315083D0}"/>
    <cellStyle name="Komma 3 4 2 7 3" xfId="1153" xr:uid="{E1246C22-C62B-4FCD-B331-1A8ECBA647BC}"/>
    <cellStyle name="Komma 3 4 2 7 3 2" xfId="3757" xr:uid="{CBB5B8F7-3B7C-4B33-8FFD-B4882D96C5DD}"/>
    <cellStyle name="Komma 3 4 2 7 3 2 2" xfId="9264" xr:uid="{280A05B1-9655-4D25-B6D6-393317E8F1F8}"/>
    <cellStyle name="Komma 3 4 2 7 3 2 2 2" xfId="31333" xr:uid="{878437BD-F95F-413E-B191-BF16B63CA835}"/>
    <cellStyle name="Komma 3 4 2 7 3 2 3" xfId="14751" xr:uid="{99A8046B-D32C-4C35-B413-1B6AAD0DB7F6}"/>
    <cellStyle name="Komma 3 4 2 7 3 2 3 2" xfId="36820" xr:uid="{9577E24E-793D-4E1F-A279-EE339DE50A5E}"/>
    <cellStyle name="Komma 3 4 2 7 3 2 3 3" xfId="42368" xr:uid="{CCCBC684-B99D-434B-9E3F-7562438EA26F}"/>
    <cellStyle name="Komma 3 4 2 7 3 2 4" xfId="20319" xr:uid="{77DB9085-0855-4859-BCC7-CCB76B690C3F}"/>
    <cellStyle name="Komma 3 4 2 7 3 2 4 2" xfId="47815" xr:uid="{817D987A-B553-4D27-9D53-D3EA0EA81567}"/>
    <cellStyle name="Komma 3 4 2 7 3 2 5" xfId="25826" xr:uid="{E01FB043-516E-4508-A871-6697BEC02B63}"/>
    <cellStyle name="Komma 3 4 2 7 3 3" xfId="6781" xr:uid="{1B322EDF-00E3-431E-9438-3E9D282AD5D4}"/>
    <cellStyle name="Komma 3 4 2 7 3 3 2" xfId="28850" xr:uid="{A026D4DE-CF6B-4CD6-8109-B41334C96EBE}"/>
    <cellStyle name="Komma 3 4 2 7 3 4" xfId="12147" xr:uid="{6C83E7BA-5E69-4034-A8ED-0FEA290F6A34}"/>
    <cellStyle name="Komma 3 4 2 7 3 4 2" xfId="34216" xr:uid="{A4C0651D-58EB-42D9-9F8F-F6A78CF76881}"/>
    <cellStyle name="Komma 3 4 2 7 3 4 3" xfId="39764" xr:uid="{49FF2D8A-B16C-4B9B-95E8-5BABE197203D}"/>
    <cellStyle name="Komma 3 4 2 7 3 5" xfId="17715" xr:uid="{267AED3A-B799-42F4-B818-8427180914AE}"/>
    <cellStyle name="Komma 3 4 2 7 3 5 2" xfId="45332" xr:uid="{8C113BC9-AE4D-422F-A154-45B2EBE21E5E}"/>
    <cellStyle name="Komma 3 4 2 7 3 6" xfId="23343" xr:uid="{45F98988-89D0-404A-86E9-29797B5A5878}"/>
    <cellStyle name="Komma 3 4 2 7 4" xfId="1934" xr:uid="{C31C1C8E-EEF4-4B86-9D5C-F3B3D00C43F1}"/>
    <cellStyle name="Komma 3 4 2 7 4 2" xfId="4538" xr:uid="{1569081F-DD4F-45D9-8E1E-2D65774E0EC3}"/>
    <cellStyle name="Komma 3 4 2 7 4 2 2" xfId="10045" xr:uid="{4DCFE9F8-7E0C-4CDF-BE3C-7E990C4DA4F0}"/>
    <cellStyle name="Komma 3 4 2 7 4 2 2 2" xfId="32114" xr:uid="{71466473-1CDD-4909-9D31-91A8A164A4A6}"/>
    <cellStyle name="Komma 3 4 2 7 4 2 3" xfId="15532" xr:uid="{66461398-4570-4692-964B-A9C3AF23753D}"/>
    <cellStyle name="Komma 3 4 2 7 4 2 3 2" xfId="37601" xr:uid="{1A6E8AE8-6CA4-4896-AA6E-58594C2CFC54}"/>
    <cellStyle name="Komma 3 4 2 7 4 2 3 3" xfId="43149" xr:uid="{0AFEF2EF-2912-4BAB-9597-099B4A9ECC27}"/>
    <cellStyle name="Komma 3 4 2 7 4 2 4" xfId="21100" xr:uid="{0A44DB43-0450-4ED8-99BF-187338C7EF0B}"/>
    <cellStyle name="Komma 3 4 2 7 4 2 4 2" xfId="48596" xr:uid="{59D20CE3-2016-4214-8B9E-53D661C13A8A}"/>
    <cellStyle name="Komma 3 4 2 7 4 2 5" xfId="26607" xr:uid="{7C05B05A-7B23-4C4D-A1F7-55CEFDF84558}"/>
    <cellStyle name="Komma 3 4 2 7 4 3" xfId="7562" xr:uid="{D7989BC4-E320-4DD0-B1BA-145C8C2D3E26}"/>
    <cellStyle name="Komma 3 4 2 7 4 3 2" xfId="29631" xr:uid="{605FC00F-636F-471F-A46F-6451581FD502}"/>
    <cellStyle name="Komma 3 4 2 7 4 4" xfId="12928" xr:uid="{806FAC08-B5FA-45A5-88C3-894065959429}"/>
    <cellStyle name="Komma 3 4 2 7 4 4 2" xfId="34997" xr:uid="{77439E76-A96B-4624-99F2-D11262F63662}"/>
    <cellStyle name="Komma 3 4 2 7 4 4 3" xfId="40545" xr:uid="{52F1AB4A-82C0-460E-9E2D-212910877BBD}"/>
    <cellStyle name="Komma 3 4 2 7 4 5" xfId="18496" xr:uid="{FAD18C28-D733-4A81-A744-9741BAEDF562}"/>
    <cellStyle name="Komma 3 4 2 7 4 5 2" xfId="46113" xr:uid="{00A91401-2348-4CBE-A8CB-83AB92F9B1C2}"/>
    <cellStyle name="Komma 3 4 2 7 4 6" xfId="24124" xr:uid="{FA6EA5FC-F592-413A-AF4D-28AA9A7CBA7B}"/>
    <cellStyle name="Komma 3 4 2 7 5" xfId="2936" xr:uid="{F9C2CBCF-5E07-4A40-854F-CDCDB17DA10F}"/>
    <cellStyle name="Komma 3 4 2 7 5 2" xfId="8483" xr:uid="{53C52D3F-FDD0-495B-8EA8-437136FFC455}"/>
    <cellStyle name="Komma 3 4 2 7 5 2 2" xfId="30552" xr:uid="{7036A0E4-1794-4A99-A17B-FA55FB141C5D}"/>
    <cellStyle name="Komma 3 4 2 7 5 3" xfId="13930" xr:uid="{2A4BA957-E30F-4F32-88DD-955BBE455DB8}"/>
    <cellStyle name="Komma 3 4 2 7 5 3 2" xfId="35999" xr:uid="{3785E3C8-14E4-48BD-A4BA-4C0C97F0807F}"/>
    <cellStyle name="Komma 3 4 2 7 5 3 3" xfId="41547" xr:uid="{5C763616-A438-4B6F-ACC5-36CB86F49EA3}"/>
    <cellStyle name="Komma 3 4 2 7 5 4" xfId="19498" xr:uid="{00D24670-992C-43B8-86C3-10B95F3533C9}"/>
    <cellStyle name="Komma 3 4 2 7 5 4 2" xfId="47034" xr:uid="{B7CAA2FE-C10C-4362-B479-0F83A264D038}"/>
    <cellStyle name="Komma 3 4 2 7 5 5" xfId="25045" xr:uid="{AD8EBE3C-E359-43FB-B960-3DFDB9A2FFBB}"/>
    <cellStyle name="Komma 3 4 2 7 6" xfId="5319" xr:uid="{A099AC12-BCC6-4C2E-8575-FB5E66C06A7F}"/>
    <cellStyle name="Komma 3 4 2 7 6 2" xfId="10826" xr:uid="{F3AEE334-2476-454E-94D6-16B6753B1EBE}"/>
    <cellStyle name="Komma 3 4 2 7 6 2 2" xfId="32895" xr:uid="{0E05D074-FA66-49A8-913D-CE92FE2B56D5}"/>
    <cellStyle name="Komma 3 4 2 7 6 3" xfId="16313" xr:uid="{60AD738A-48A9-487C-900E-A16F898AC278}"/>
    <cellStyle name="Komma 3 4 2 7 6 3 2" xfId="38382" xr:uid="{F7A831A7-C959-4C61-93CE-0D54687B80DF}"/>
    <cellStyle name="Komma 3 4 2 7 6 3 3" xfId="43930" xr:uid="{6164A44F-3A6D-4794-A28D-87364EA2C3C8}"/>
    <cellStyle name="Komma 3 4 2 7 6 4" xfId="21881" xr:uid="{D3CC501C-712F-47CB-AF1B-AACAEB5C2BBB}"/>
    <cellStyle name="Komma 3 4 2 7 6 4 2" xfId="49377" xr:uid="{374E1373-1441-4C8C-9810-064EBC03AC81}"/>
    <cellStyle name="Komma 3 4 2 7 6 5" xfId="27388" xr:uid="{22C57DCA-3033-4E60-B975-DDD8157B5520}"/>
    <cellStyle name="Komma 3 4 2 7 7" xfId="5960" xr:uid="{28DBEA85-719F-4649-B8CE-21BBFBBFEDB7}"/>
    <cellStyle name="Komma 3 4 2 7 7 2" xfId="28029" xr:uid="{280E59A0-4582-4EBE-8981-13B13274EAC0}"/>
    <cellStyle name="Komma 3 4 2 7 8" xfId="11366" xr:uid="{6B65AD63-CEA6-4EA1-BAF6-F7991FEE2815}"/>
    <cellStyle name="Komma 3 4 2 7 8 2" xfId="33435" xr:uid="{6B6A9786-2E4D-4671-B96C-0236B9E84A2B}"/>
    <cellStyle name="Komma 3 4 2 7 8 3" xfId="38983" xr:uid="{2602BF8D-E14C-4527-B261-671E4F726F92}"/>
    <cellStyle name="Komma 3 4 2 7 9" xfId="16894" xr:uid="{DDB9D989-7EE2-4052-A6FE-788DC4B4D043}"/>
    <cellStyle name="Komma 3 4 2 7 9 2" xfId="44511" xr:uid="{3CDC2263-2103-4C39-B453-B34768E66795}"/>
    <cellStyle name="Komma 3 4 2 8" xfId="390" xr:uid="{B09C029F-73FC-448A-ADF5-02EBB3DD84C8}"/>
    <cellStyle name="Komma 3 4 2 8 10" xfId="22582" xr:uid="{D0B01EF3-D407-42D2-92F7-C46A589E7BF2}"/>
    <cellStyle name="Komma 3 4 2 8 2" xfId="813" xr:uid="{B1CBFE23-9731-450F-A365-1493B1225E72}"/>
    <cellStyle name="Komma 3 4 2 8 2 2" xfId="1614" xr:uid="{E99E5E4E-B594-437E-98DB-4EE99E61B91D}"/>
    <cellStyle name="Komma 3 4 2 8 2 2 2" xfId="4218" xr:uid="{23F1A7EA-748F-4839-91CE-A4DF32A47274}"/>
    <cellStyle name="Komma 3 4 2 8 2 2 2 2" xfId="9725" xr:uid="{2A5A5B9D-196A-4F53-AB3D-108C718329D1}"/>
    <cellStyle name="Komma 3 4 2 8 2 2 2 2 2" xfId="31794" xr:uid="{CABD3A74-A1CC-41FA-A6A1-2142F33DEA73}"/>
    <cellStyle name="Komma 3 4 2 8 2 2 2 3" xfId="15212" xr:uid="{172CD7AD-A25B-4CFD-B83E-EB0A1CE01DD9}"/>
    <cellStyle name="Komma 3 4 2 8 2 2 2 3 2" xfId="37281" xr:uid="{928ECA99-DF38-463A-8B6E-37947EBA0172}"/>
    <cellStyle name="Komma 3 4 2 8 2 2 2 3 3" xfId="42829" xr:uid="{8A4A4F85-8DAB-48AF-ABE3-175D82426B77}"/>
    <cellStyle name="Komma 3 4 2 8 2 2 2 4" xfId="20780" xr:uid="{F2254427-CE03-4023-BA81-CD9ED35D5ADC}"/>
    <cellStyle name="Komma 3 4 2 8 2 2 2 4 2" xfId="48276" xr:uid="{83F42EC1-549E-45B8-975F-B3F54B057B44}"/>
    <cellStyle name="Komma 3 4 2 8 2 2 2 5" xfId="26287" xr:uid="{8742E002-38D8-40E6-B154-BF8900A9AE0D}"/>
    <cellStyle name="Komma 3 4 2 8 2 2 3" xfId="7242" xr:uid="{9FEC0EE9-04AB-4192-AF42-C744DE9EF860}"/>
    <cellStyle name="Komma 3 4 2 8 2 2 3 2" xfId="29311" xr:uid="{6D4A60C0-D0B3-4957-B49C-D96E9912C1E1}"/>
    <cellStyle name="Komma 3 4 2 8 2 2 4" xfId="12608" xr:uid="{90BD3A4A-60EF-43C3-8B80-A805F40A7F61}"/>
    <cellStyle name="Komma 3 4 2 8 2 2 4 2" xfId="34677" xr:uid="{F7009157-2FEC-4C8A-B4D5-9BF1DC1E2C7E}"/>
    <cellStyle name="Komma 3 4 2 8 2 2 4 3" xfId="40225" xr:uid="{3E43547A-A433-4159-8E93-CAC1722BE21D}"/>
    <cellStyle name="Komma 3 4 2 8 2 2 5" xfId="18176" xr:uid="{6718008B-302A-44AA-913E-DCA4753F04F6}"/>
    <cellStyle name="Komma 3 4 2 8 2 2 5 2" xfId="45793" xr:uid="{A028E0AB-A489-4A21-AA8A-62EEAC936C2D}"/>
    <cellStyle name="Komma 3 4 2 8 2 2 6" xfId="23804" xr:uid="{564ABF5E-BDC8-43AF-85E3-BB5473D88A20}"/>
    <cellStyle name="Komma 3 4 2 8 2 3" xfId="2395" xr:uid="{CACA6D4B-8C31-45C6-8769-CE7D4AD6103E}"/>
    <cellStyle name="Komma 3 4 2 8 2 3 2" xfId="4999" xr:uid="{9426CE01-2243-488C-8C6F-CAB40D06AC2F}"/>
    <cellStyle name="Komma 3 4 2 8 2 3 2 2" xfId="10506" xr:uid="{19CEADA4-230F-4686-8DB1-0A5672A92A46}"/>
    <cellStyle name="Komma 3 4 2 8 2 3 2 2 2" xfId="32575" xr:uid="{41789722-BF46-432E-847A-80C81F745EEB}"/>
    <cellStyle name="Komma 3 4 2 8 2 3 2 3" xfId="15993" xr:uid="{2D1292ED-33AE-404B-82C9-C9E565468393}"/>
    <cellStyle name="Komma 3 4 2 8 2 3 2 3 2" xfId="38062" xr:uid="{2A92C3F2-F797-4EA9-AD0F-3D51795942E3}"/>
    <cellStyle name="Komma 3 4 2 8 2 3 2 3 3" xfId="43610" xr:uid="{9CE4ABA8-923E-4838-9EAB-B90317550577}"/>
    <cellStyle name="Komma 3 4 2 8 2 3 2 4" xfId="21561" xr:uid="{E98640C1-E3D2-4063-B0EC-A69C28CECB3B}"/>
    <cellStyle name="Komma 3 4 2 8 2 3 2 4 2" xfId="49057" xr:uid="{6470DF67-85E7-4FCC-A083-CFE63562B991}"/>
    <cellStyle name="Komma 3 4 2 8 2 3 2 5" xfId="27068" xr:uid="{EB7B47BB-729C-4AE2-B75E-5DABB3A83408}"/>
    <cellStyle name="Komma 3 4 2 8 2 3 3" xfId="8023" xr:uid="{F5F930A5-E0DC-44EB-A3CD-730E5691268F}"/>
    <cellStyle name="Komma 3 4 2 8 2 3 3 2" xfId="30092" xr:uid="{37AD8A7E-85F5-4912-978E-FB49D520EEDE}"/>
    <cellStyle name="Komma 3 4 2 8 2 3 4" xfId="13389" xr:uid="{2AEBAB5A-6D11-4A22-904D-631282912D24}"/>
    <cellStyle name="Komma 3 4 2 8 2 3 4 2" xfId="35458" xr:uid="{61B8F921-13BE-4592-AE6E-62BE9AC50275}"/>
    <cellStyle name="Komma 3 4 2 8 2 3 4 3" xfId="41006" xr:uid="{D31E08DB-93B2-406B-B340-BDE25C1F3FEC}"/>
    <cellStyle name="Komma 3 4 2 8 2 3 5" xfId="18957" xr:uid="{DA765CCD-BAF4-4990-8449-A2073ECA4709}"/>
    <cellStyle name="Komma 3 4 2 8 2 3 5 2" xfId="46574" xr:uid="{2CEAC558-3002-4BC9-BCD3-5778F8705F60}"/>
    <cellStyle name="Komma 3 4 2 8 2 3 6" xfId="24585" xr:uid="{39BCC5D9-BA29-46E3-BA3E-143D0AF2F89A}"/>
    <cellStyle name="Komma 3 4 2 8 2 4" xfId="3417" xr:uid="{98A4AF22-393F-4701-A0F2-DD761500CE05}"/>
    <cellStyle name="Komma 3 4 2 8 2 4 2" xfId="8944" xr:uid="{1D41E484-E0E1-4DF1-BE96-AD77173E05C9}"/>
    <cellStyle name="Komma 3 4 2 8 2 4 2 2" xfId="31013" xr:uid="{4686B787-2011-4D00-9957-034531C8FAA0}"/>
    <cellStyle name="Komma 3 4 2 8 2 4 3" xfId="14411" xr:uid="{FB02BE72-2089-49FD-9CFD-F39DBD0FB71A}"/>
    <cellStyle name="Komma 3 4 2 8 2 4 3 2" xfId="36480" xr:uid="{DDCBE698-96E4-4819-877B-DD0B4AB64EC3}"/>
    <cellStyle name="Komma 3 4 2 8 2 4 3 3" xfId="42028" xr:uid="{477A7A31-1FA2-480A-A704-02C7EBABFA41}"/>
    <cellStyle name="Komma 3 4 2 8 2 4 4" xfId="19979" xr:uid="{F5D1C0CF-D4A5-4866-B290-F652CB6D9FA7}"/>
    <cellStyle name="Komma 3 4 2 8 2 4 4 2" xfId="47495" xr:uid="{BCBE5460-6C06-4BE9-BC3F-3F37BA5FE5F9}"/>
    <cellStyle name="Komma 3 4 2 8 2 4 5" xfId="25506" xr:uid="{39E61C4F-60C3-43C7-9F58-9E85DE24713F}"/>
    <cellStyle name="Komma 3 4 2 8 2 5" xfId="6441" xr:uid="{2E803E8D-49E5-4806-B884-75983E8BB48F}"/>
    <cellStyle name="Komma 3 4 2 8 2 5 2" xfId="28510" xr:uid="{3B9F64D2-8CC0-4752-8756-38F1901829C7}"/>
    <cellStyle name="Komma 3 4 2 8 2 6" xfId="11827" xr:uid="{8A9513BB-D037-4683-BCA6-B186F322E5B4}"/>
    <cellStyle name="Komma 3 4 2 8 2 6 2" xfId="33896" xr:uid="{47D670AD-0C6D-4CB1-B2A8-5A5AF966F309}"/>
    <cellStyle name="Komma 3 4 2 8 2 6 3" xfId="39444" xr:uid="{D452E74C-D9EC-4F7B-8B3D-5FDC891FD4EA}"/>
    <cellStyle name="Komma 3 4 2 8 2 7" xfId="17375" xr:uid="{26943C38-B74A-4A12-984F-2FCB9FF7B1E0}"/>
    <cellStyle name="Komma 3 4 2 8 2 7 2" xfId="44992" xr:uid="{E450BA20-E554-4A79-B817-541B1E054C55}"/>
    <cellStyle name="Komma 3 4 2 8 2 8" xfId="23003" xr:uid="{82E99DA3-BD5B-4CD8-AF39-6FFC2C65FC7C}"/>
    <cellStyle name="Komma 3 4 2 8 3" xfId="1193" xr:uid="{83220ECF-C2F4-49C5-95C5-360CCA9D1369}"/>
    <cellStyle name="Komma 3 4 2 8 3 2" xfId="3797" xr:uid="{7BD5BF4A-E9DD-4AA6-8858-0245A5D5A6CB}"/>
    <cellStyle name="Komma 3 4 2 8 3 2 2" xfId="9304" xr:uid="{5078C7AC-A6F9-47C8-ABFC-D8D324657404}"/>
    <cellStyle name="Komma 3 4 2 8 3 2 2 2" xfId="31373" xr:uid="{85D08733-5642-4F3D-8AD5-C25B68902B69}"/>
    <cellStyle name="Komma 3 4 2 8 3 2 3" xfId="14791" xr:uid="{39EFF7A5-669D-410D-BD73-D0623F6EFECE}"/>
    <cellStyle name="Komma 3 4 2 8 3 2 3 2" xfId="36860" xr:uid="{4EF9805A-40F5-49D5-876A-2EBE77F4A25E}"/>
    <cellStyle name="Komma 3 4 2 8 3 2 3 3" xfId="42408" xr:uid="{B08AAB06-B1AB-4348-AA98-4CFA85BD080E}"/>
    <cellStyle name="Komma 3 4 2 8 3 2 4" xfId="20359" xr:uid="{FF75FD72-A4C5-4D58-9AE3-96301BD5BA03}"/>
    <cellStyle name="Komma 3 4 2 8 3 2 4 2" xfId="47855" xr:uid="{62673ED6-D146-4077-A53C-474B48FEFCB3}"/>
    <cellStyle name="Komma 3 4 2 8 3 2 5" xfId="25866" xr:uid="{7869F15A-71E4-429A-8AEF-F83AA790971F}"/>
    <cellStyle name="Komma 3 4 2 8 3 3" xfId="6821" xr:uid="{00BD53C7-0996-48D8-91EB-B2D169EB9265}"/>
    <cellStyle name="Komma 3 4 2 8 3 3 2" xfId="28890" xr:uid="{04B05860-D0A5-4118-813A-A498289A5A73}"/>
    <cellStyle name="Komma 3 4 2 8 3 4" xfId="12187" xr:uid="{31EA109D-661E-4792-A034-766CD68C144D}"/>
    <cellStyle name="Komma 3 4 2 8 3 4 2" xfId="34256" xr:uid="{6D3F8C0F-3257-4AAA-8BBA-4537B795214B}"/>
    <cellStyle name="Komma 3 4 2 8 3 4 3" xfId="39804" xr:uid="{B55631F5-5721-4D13-B8FF-A2E292759D88}"/>
    <cellStyle name="Komma 3 4 2 8 3 5" xfId="17755" xr:uid="{60371A47-FBCE-44B6-A8DD-B2854E54E2F3}"/>
    <cellStyle name="Komma 3 4 2 8 3 5 2" xfId="45372" xr:uid="{1C814473-93DC-4680-85FF-FCABD615ECB2}"/>
    <cellStyle name="Komma 3 4 2 8 3 6" xfId="23383" xr:uid="{2E13A307-947E-4724-ADA9-AE31484BFB33}"/>
    <cellStyle name="Komma 3 4 2 8 4" xfId="1974" xr:uid="{31080B11-6404-45EE-82E6-1FD252019D13}"/>
    <cellStyle name="Komma 3 4 2 8 4 2" xfId="4578" xr:uid="{F9E6B353-5700-4879-9C16-03F19AB7F657}"/>
    <cellStyle name="Komma 3 4 2 8 4 2 2" xfId="10085" xr:uid="{3A7001C1-3AAE-44D1-B290-6D98955F906A}"/>
    <cellStyle name="Komma 3 4 2 8 4 2 2 2" xfId="32154" xr:uid="{D3E695A4-E68C-4BA3-B591-42AD0238D978}"/>
    <cellStyle name="Komma 3 4 2 8 4 2 3" xfId="15572" xr:uid="{BF8542E1-D24A-414A-9033-E2FCAB1E658C}"/>
    <cellStyle name="Komma 3 4 2 8 4 2 3 2" xfId="37641" xr:uid="{7FE1818D-E9A4-4DD6-B2DC-CF296C679F03}"/>
    <cellStyle name="Komma 3 4 2 8 4 2 3 3" xfId="43189" xr:uid="{71DD1159-7DE7-4CA9-9502-F9B8EAE64157}"/>
    <cellStyle name="Komma 3 4 2 8 4 2 4" xfId="21140" xr:uid="{334DD890-F4BF-47D8-AF12-D807156F86D0}"/>
    <cellStyle name="Komma 3 4 2 8 4 2 4 2" xfId="48636" xr:uid="{5F03B426-AB0B-41BA-9840-936E81D6B5FE}"/>
    <cellStyle name="Komma 3 4 2 8 4 2 5" xfId="26647" xr:uid="{C35794A4-EB6B-4922-9B68-9BDC6ED16139}"/>
    <cellStyle name="Komma 3 4 2 8 4 3" xfId="7602" xr:uid="{272CC558-76AE-4A60-A1DE-DA19224918E4}"/>
    <cellStyle name="Komma 3 4 2 8 4 3 2" xfId="29671" xr:uid="{79E33F89-5793-47FC-B409-5E803E93C2B0}"/>
    <cellStyle name="Komma 3 4 2 8 4 4" xfId="12968" xr:uid="{55C6A1B9-ECA6-48AD-BE6C-F24D52BD5E96}"/>
    <cellStyle name="Komma 3 4 2 8 4 4 2" xfId="35037" xr:uid="{4C9137B0-EF70-4EF3-A77A-735F57A9E74B}"/>
    <cellStyle name="Komma 3 4 2 8 4 4 3" xfId="40585" xr:uid="{C9313ECB-600D-441F-81A4-BC782319BB92}"/>
    <cellStyle name="Komma 3 4 2 8 4 5" xfId="18536" xr:uid="{95FCDB9B-280C-409D-9172-9EA8555A0A0F}"/>
    <cellStyle name="Komma 3 4 2 8 4 5 2" xfId="46153" xr:uid="{11EFD5D7-7B96-41C6-B421-DC816C47E5FE}"/>
    <cellStyle name="Komma 3 4 2 8 4 6" xfId="24164" xr:uid="{C6A52107-4617-4390-A1C0-4A3790CFC612}"/>
    <cellStyle name="Komma 3 4 2 8 5" xfId="2996" xr:uid="{5A99FC0F-7726-45EB-9EE1-369BDEBE200A}"/>
    <cellStyle name="Komma 3 4 2 8 5 2" xfId="8523" xr:uid="{9BA2E598-7DD1-4D94-846D-7151CC0E14E2}"/>
    <cellStyle name="Komma 3 4 2 8 5 2 2" xfId="30592" xr:uid="{A820E584-28DD-48B1-A9D0-30E82593D6CC}"/>
    <cellStyle name="Komma 3 4 2 8 5 3" xfId="13990" xr:uid="{BA3DE358-9174-4B3E-96A9-C412FE0444F8}"/>
    <cellStyle name="Komma 3 4 2 8 5 3 2" xfId="36059" xr:uid="{C0381A4A-FB99-4A15-BB76-12161392B644}"/>
    <cellStyle name="Komma 3 4 2 8 5 3 3" xfId="41607" xr:uid="{F7482F5A-2EA2-44E1-A471-CA669C311117}"/>
    <cellStyle name="Komma 3 4 2 8 5 4" xfId="19558" xr:uid="{23B35C44-265C-4DC2-85B3-3CBA79527561}"/>
    <cellStyle name="Komma 3 4 2 8 5 4 2" xfId="47074" xr:uid="{E693D3CC-4AD7-4CB8-9034-63B425704239}"/>
    <cellStyle name="Komma 3 4 2 8 5 5" xfId="25085" xr:uid="{18335A8D-585A-4B17-A25C-9BF701D81D43}"/>
    <cellStyle name="Komma 3 4 2 8 6" xfId="5359" xr:uid="{7520E9CC-4F1B-4E0A-802E-DBA8DC30A2ED}"/>
    <cellStyle name="Komma 3 4 2 8 6 2" xfId="10866" xr:uid="{766C091C-BE6C-4503-BFB5-8CD77101763B}"/>
    <cellStyle name="Komma 3 4 2 8 6 2 2" xfId="32935" xr:uid="{61BE1C06-F708-4DA0-9B32-E2562ED4AAC1}"/>
    <cellStyle name="Komma 3 4 2 8 6 3" xfId="16353" xr:uid="{E37BC65E-E1EB-443B-BF94-0CA111EE0B4A}"/>
    <cellStyle name="Komma 3 4 2 8 6 3 2" xfId="38422" xr:uid="{7EAB52DB-3FAE-4431-8FDE-40BF214BFCA4}"/>
    <cellStyle name="Komma 3 4 2 8 6 3 3" xfId="43970" xr:uid="{04382D79-B8A6-4CA9-9669-ADFC6BF0ADF2}"/>
    <cellStyle name="Komma 3 4 2 8 6 4" xfId="21921" xr:uid="{F1BCF360-50E8-4256-B682-07EEB3D84DD1}"/>
    <cellStyle name="Komma 3 4 2 8 6 4 2" xfId="49417" xr:uid="{949FBCF4-85EB-45A2-91D8-D30FC79068F5}"/>
    <cellStyle name="Komma 3 4 2 8 6 5" xfId="27428" xr:uid="{D6E914EA-DE73-4A06-935E-6AC44DAC9054}"/>
    <cellStyle name="Komma 3 4 2 8 7" xfId="6020" xr:uid="{1A14FCFE-6E0E-422D-82A0-2E75F3C9E12B}"/>
    <cellStyle name="Komma 3 4 2 8 7 2" xfId="28089" xr:uid="{3DFA148B-17A4-4125-B443-1D80776194A2}"/>
    <cellStyle name="Komma 3 4 2 8 8" xfId="11406" xr:uid="{8FE32F77-534E-442E-AF65-1B2288162C62}"/>
    <cellStyle name="Komma 3 4 2 8 8 2" xfId="33475" xr:uid="{72725162-D01B-4B2D-ACB2-9E4C971886AE}"/>
    <cellStyle name="Komma 3 4 2 8 8 3" xfId="39023" xr:uid="{B23D10E2-2036-40BA-AE52-42274C375B4E}"/>
    <cellStyle name="Komma 3 4 2 8 9" xfId="16954" xr:uid="{852088CB-44D9-48E1-B52E-9F7776BC1CCC}"/>
    <cellStyle name="Komma 3 4 2 8 9 2" xfId="44571" xr:uid="{78A8CF77-6682-4CA2-A635-FA1626FF5D1D}"/>
    <cellStyle name="Komma 3 4 2 9" xfId="432" xr:uid="{D4704775-C54B-40F0-A33D-F57FF14D5B7C}"/>
    <cellStyle name="Komma 3 4 2 9 10" xfId="22622" xr:uid="{318CB66D-6536-419B-97AC-3DADE0698CB3}"/>
    <cellStyle name="Komma 3 4 2 9 2" xfId="853" xr:uid="{544328D9-F13F-423A-A86C-947E1646964F}"/>
    <cellStyle name="Komma 3 4 2 9 2 2" xfId="1654" xr:uid="{B60D49F8-4D31-475F-8AD2-066D7D028869}"/>
    <cellStyle name="Komma 3 4 2 9 2 2 2" xfId="4258" xr:uid="{13A45D05-F4E9-45DF-B778-A448DD26A82C}"/>
    <cellStyle name="Komma 3 4 2 9 2 2 2 2" xfId="9765" xr:uid="{244D77BD-55DF-4457-A4F7-B63D8095B97D}"/>
    <cellStyle name="Komma 3 4 2 9 2 2 2 2 2" xfId="31834" xr:uid="{6875C795-2312-4AD8-9C56-59D71C845A77}"/>
    <cellStyle name="Komma 3 4 2 9 2 2 2 3" xfId="15252" xr:uid="{AD21CE56-EB2F-4930-B976-0333B3D2BDEA}"/>
    <cellStyle name="Komma 3 4 2 9 2 2 2 3 2" xfId="37321" xr:uid="{4C7B963D-5264-40A2-BC8A-AA81BC3DAE73}"/>
    <cellStyle name="Komma 3 4 2 9 2 2 2 3 3" xfId="42869" xr:uid="{71AB17FD-CAEE-4A9C-8BF9-49C80497F552}"/>
    <cellStyle name="Komma 3 4 2 9 2 2 2 4" xfId="20820" xr:uid="{C74C2B78-3C1E-4FA2-BD47-A0503D1833BF}"/>
    <cellStyle name="Komma 3 4 2 9 2 2 2 4 2" xfId="48316" xr:uid="{4AAE2008-DB49-41BC-9573-7F0313DE0756}"/>
    <cellStyle name="Komma 3 4 2 9 2 2 2 5" xfId="26327" xr:uid="{E4945EAB-BEFA-4AC1-96C9-203BCC99643A}"/>
    <cellStyle name="Komma 3 4 2 9 2 2 3" xfId="7282" xr:uid="{B3946A45-FE74-46AB-9C7F-F5C1DAD12D7E}"/>
    <cellStyle name="Komma 3 4 2 9 2 2 3 2" xfId="29351" xr:uid="{1BDC479D-12DB-43A1-93EF-59963930DE28}"/>
    <cellStyle name="Komma 3 4 2 9 2 2 4" xfId="12648" xr:uid="{C05882B0-653A-480C-A6CD-BA896F8A6D09}"/>
    <cellStyle name="Komma 3 4 2 9 2 2 4 2" xfId="34717" xr:uid="{41A339A2-437A-48D5-AAA3-4973CB1D2803}"/>
    <cellStyle name="Komma 3 4 2 9 2 2 4 3" xfId="40265" xr:uid="{440E363B-39D7-498E-ADCD-2615683E6E0F}"/>
    <cellStyle name="Komma 3 4 2 9 2 2 5" xfId="18216" xr:uid="{0AF82D01-3AF4-4A5B-8B14-821B512A7D9F}"/>
    <cellStyle name="Komma 3 4 2 9 2 2 5 2" xfId="45833" xr:uid="{6C5B41F1-C6F7-436A-83C7-F298873B9AB8}"/>
    <cellStyle name="Komma 3 4 2 9 2 2 6" xfId="23844" xr:uid="{F48DD460-DA83-4457-A0B1-9D91225E7525}"/>
    <cellStyle name="Komma 3 4 2 9 2 3" xfId="2435" xr:uid="{EA366AC0-1166-4F6B-B716-9AFC3BB23821}"/>
    <cellStyle name="Komma 3 4 2 9 2 3 2" xfId="5039" xr:uid="{04434A3A-7F99-4239-B536-9DCBED21FF1D}"/>
    <cellStyle name="Komma 3 4 2 9 2 3 2 2" xfId="10546" xr:uid="{0DCE855C-F743-45B0-9DF4-2D039B8FF528}"/>
    <cellStyle name="Komma 3 4 2 9 2 3 2 2 2" xfId="32615" xr:uid="{0BDC2F55-19EB-43D2-8678-9C81AD5CE740}"/>
    <cellStyle name="Komma 3 4 2 9 2 3 2 3" xfId="16033" xr:uid="{F9645BE4-6F45-49B7-9812-A4E4A348FB6A}"/>
    <cellStyle name="Komma 3 4 2 9 2 3 2 3 2" xfId="38102" xr:uid="{41C40B6B-1843-40FD-805A-171248387B76}"/>
    <cellStyle name="Komma 3 4 2 9 2 3 2 3 3" xfId="43650" xr:uid="{163EAC21-350F-41BB-94AD-1ADF97B65233}"/>
    <cellStyle name="Komma 3 4 2 9 2 3 2 4" xfId="21601" xr:uid="{A2960E2B-BA1B-4FCA-974D-60F7D51C2771}"/>
    <cellStyle name="Komma 3 4 2 9 2 3 2 4 2" xfId="49097" xr:uid="{761DEDB0-9BB6-4D6D-A3C2-7F90674697F4}"/>
    <cellStyle name="Komma 3 4 2 9 2 3 2 5" xfId="27108" xr:uid="{667AC1D4-754F-47B7-A0E0-3B6726374AED}"/>
    <cellStyle name="Komma 3 4 2 9 2 3 3" xfId="8063" xr:uid="{4E3B097F-B982-429D-AD20-62A34B03D521}"/>
    <cellStyle name="Komma 3 4 2 9 2 3 3 2" xfId="30132" xr:uid="{06E4EEF8-9EE9-4561-93C4-380751546096}"/>
    <cellStyle name="Komma 3 4 2 9 2 3 4" xfId="13429" xr:uid="{E9700BBB-5A80-4C27-8595-2E0538CC65F9}"/>
    <cellStyle name="Komma 3 4 2 9 2 3 4 2" xfId="35498" xr:uid="{C0B763BD-73F3-400E-8B5B-A8E7AF06F03A}"/>
    <cellStyle name="Komma 3 4 2 9 2 3 4 3" xfId="41046" xr:uid="{A198E23E-742F-4AFE-B954-123AC8A42BAD}"/>
    <cellStyle name="Komma 3 4 2 9 2 3 5" xfId="18997" xr:uid="{F8B741B0-D12D-406F-B5CE-1D4D1613A678}"/>
    <cellStyle name="Komma 3 4 2 9 2 3 5 2" xfId="46614" xr:uid="{6D2E739A-1BB3-43DD-B80F-EF831EBADA67}"/>
    <cellStyle name="Komma 3 4 2 9 2 3 6" xfId="24625" xr:uid="{81EFADD0-C6E8-4C87-8836-0FC0F8CBD91A}"/>
    <cellStyle name="Komma 3 4 2 9 2 4" xfId="3457" xr:uid="{D775E1F7-46DD-40C9-9CE0-E8AD49CCF0E7}"/>
    <cellStyle name="Komma 3 4 2 9 2 4 2" xfId="8984" xr:uid="{D86455BA-2AB7-410C-97C2-A323FBD7A209}"/>
    <cellStyle name="Komma 3 4 2 9 2 4 2 2" xfId="31053" xr:uid="{894DD5DE-211C-4F34-AA98-5D8645C9B869}"/>
    <cellStyle name="Komma 3 4 2 9 2 4 3" xfId="14451" xr:uid="{DE43385B-FB58-415B-A73E-77B2A8EE4DA8}"/>
    <cellStyle name="Komma 3 4 2 9 2 4 3 2" xfId="36520" xr:uid="{0ECE1577-18B1-45BA-9C64-E50795F48A33}"/>
    <cellStyle name="Komma 3 4 2 9 2 4 3 3" xfId="42068" xr:uid="{D1AFDCF8-F18B-400F-9D06-8C402525882C}"/>
    <cellStyle name="Komma 3 4 2 9 2 4 4" xfId="20019" xr:uid="{BC1C0284-EC6E-4D5A-B8B3-D90AA8FDE3A7}"/>
    <cellStyle name="Komma 3 4 2 9 2 4 4 2" xfId="47535" xr:uid="{9EE5000D-C5C3-40A5-8A64-9F650F709933}"/>
    <cellStyle name="Komma 3 4 2 9 2 4 5" xfId="25546" xr:uid="{74762E31-F5DE-418E-A776-BC380D2F93B4}"/>
    <cellStyle name="Komma 3 4 2 9 2 5" xfId="6481" xr:uid="{16E4E71B-DA4E-4885-A029-01E86FC5F333}"/>
    <cellStyle name="Komma 3 4 2 9 2 5 2" xfId="28550" xr:uid="{16FB5D7B-85DA-4549-8E0F-E13E109A8C30}"/>
    <cellStyle name="Komma 3 4 2 9 2 6" xfId="11867" xr:uid="{B5D8ACED-A9E8-4297-9D71-9B0BF313E43F}"/>
    <cellStyle name="Komma 3 4 2 9 2 6 2" xfId="33936" xr:uid="{63F8F28C-ABBF-4BAF-9E1B-8C1C008B6978}"/>
    <cellStyle name="Komma 3 4 2 9 2 6 3" xfId="39484" xr:uid="{491724E4-247E-4180-B848-415686C7018A}"/>
    <cellStyle name="Komma 3 4 2 9 2 7" xfId="17415" xr:uid="{AE6FD5F1-EBB9-429B-B78F-7B423A9F8B6B}"/>
    <cellStyle name="Komma 3 4 2 9 2 7 2" xfId="45032" xr:uid="{44B774E8-F747-4C2A-975A-E00FE50FAEED}"/>
    <cellStyle name="Komma 3 4 2 9 2 8" xfId="23043" xr:uid="{F405CD6F-628B-482B-8D6C-850D9E6D23A4}"/>
    <cellStyle name="Komma 3 4 2 9 3" xfId="1233" xr:uid="{5DC348A5-D609-4CD0-B532-71CB171FFA7B}"/>
    <cellStyle name="Komma 3 4 2 9 3 2" xfId="3837" xr:uid="{C63FF580-26AB-4359-8B66-39B54F1A8396}"/>
    <cellStyle name="Komma 3 4 2 9 3 2 2" xfId="9344" xr:uid="{46190567-8557-4BBA-A60E-3E44955A1BE3}"/>
    <cellStyle name="Komma 3 4 2 9 3 2 2 2" xfId="31413" xr:uid="{A01AF3E6-FA38-4EB3-8468-F681B449EA6B}"/>
    <cellStyle name="Komma 3 4 2 9 3 2 3" xfId="14831" xr:uid="{3A537E88-24D8-4A09-85BD-30822E9FD4DD}"/>
    <cellStyle name="Komma 3 4 2 9 3 2 3 2" xfId="36900" xr:uid="{7E38F435-F239-4F86-81E1-DFEDFE813430}"/>
    <cellStyle name="Komma 3 4 2 9 3 2 3 3" xfId="42448" xr:uid="{6527CCEE-82F7-4FE1-A559-644B6E895771}"/>
    <cellStyle name="Komma 3 4 2 9 3 2 4" xfId="20399" xr:uid="{F6685495-0F3E-4617-98B8-122693661FFB}"/>
    <cellStyle name="Komma 3 4 2 9 3 2 4 2" xfId="47895" xr:uid="{7DDF464C-5DF7-4419-857F-9C603B6E72C5}"/>
    <cellStyle name="Komma 3 4 2 9 3 2 5" xfId="25906" xr:uid="{62A17ABF-AAD8-46BE-823D-34AEF4B683C7}"/>
    <cellStyle name="Komma 3 4 2 9 3 3" xfId="6861" xr:uid="{1FE6784F-3615-4461-9096-56BA4F65B5A3}"/>
    <cellStyle name="Komma 3 4 2 9 3 3 2" xfId="28930" xr:uid="{5F71F598-33D3-42A2-8A7D-6DF674AB1196}"/>
    <cellStyle name="Komma 3 4 2 9 3 4" xfId="12227" xr:uid="{C2B11E74-3449-4C84-A466-363B614DEEE9}"/>
    <cellStyle name="Komma 3 4 2 9 3 4 2" xfId="34296" xr:uid="{D27F990E-8CAE-40A6-9639-8A910CE72512}"/>
    <cellStyle name="Komma 3 4 2 9 3 4 3" xfId="39844" xr:uid="{3FB4CC1E-9272-4660-84F7-271DC10BF32E}"/>
    <cellStyle name="Komma 3 4 2 9 3 5" xfId="17795" xr:uid="{D3B503E0-4F5C-4F20-9B90-AD4B23ECD254}"/>
    <cellStyle name="Komma 3 4 2 9 3 5 2" xfId="45412" xr:uid="{0B27812A-CE83-4594-BEC9-8E3630225759}"/>
    <cellStyle name="Komma 3 4 2 9 3 6" xfId="23423" xr:uid="{46C3DCFB-C25D-4C0F-9143-2060A741066B}"/>
    <cellStyle name="Komma 3 4 2 9 4" xfId="2014" xr:uid="{71A4FA8E-4BAA-4679-A1F0-1800AA0C74F2}"/>
    <cellStyle name="Komma 3 4 2 9 4 2" xfId="4618" xr:uid="{732E26F5-9B7D-4232-A770-6A48C7D564ED}"/>
    <cellStyle name="Komma 3 4 2 9 4 2 2" xfId="10125" xr:uid="{161506A6-057C-4156-ADF3-CC374BA13978}"/>
    <cellStyle name="Komma 3 4 2 9 4 2 2 2" xfId="32194" xr:uid="{CB43172E-3386-4153-BB0A-01683BC804E6}"/>
    <cellStyle name="Komma 3 4 2 9 4 2 3" xfId="15612" xr:uid="{D52DE880-5757-4D91-B9A4-083C1B67875D}"/>
    <cellStyle name="Komma 3 4 2 9 4 2 3 2" xfId="37681" xr:uid="{C3877CE8-9FA4-43DA-B93C-8310902A39B7}"/>
    <cellStyle name="Komma 3 4 2 9 4 2 3 3" xfId="43229" xr:uid="{ABBF6994-4E36-45F9-8E93-73DD6F1CE2DD}"/>
    <cellStyle name="Komma 3 4 2 9 4 2 4" xfId="21180" xr:uid="{F5A0A4D2-8695-49BF-9CCE-DFC86B41765A}"/>
    <cellStyle name="Komma 3 4 2 9 4 2 4 2" xfId="48676" xr:uid="{596CEACE-3ADF-4192-B529-C2E08B826E50}"/>
    <cellStyle name="Komma 3 4 2 9 4 2 5" xfId="26687" xr:uid="{39D57B33-B050-4481-8E5E-4C8B3B7F63EB}"/>
    <cellStyle name="Komma 3 4 2 9 4 3" xfId="7642" xr:uid="{58BED5D9-FBA2-4878-8F60-1D0405B894D8}"/>
    <cellStyle name="Komma 3 4 2 9 4 3 2" xfId="29711" xr:uid="{3089B2EC-0F8A-4581-9BC5-2A0D1D795DE9}"/>
    <cellStyle name="Komma 3 4 2 9 4 4" xfId="13008" xr:uid="{10A65410-9140-40BC-9BD0-F70A40890EC1}"/>
    <cellStyle name="Komma 3 4 2 9 4 4 2" xfId="35077" xr:uid="{0E81CA98-8505-4B2D-973A-001964107EE6}"/>
    <cellStyle name="Komma 3 4 2 9 4 4 3" xfId="40625" xr:uid="{61C237C8-E01D-4594-850E-AB65E12D29A1}"/>
    <cellStyle name="Komma 3 4 2 9 4 5" xfId="18576" xr:uid="{DF447580-DB19-4783-8F8C-AF02B448421A}"/>
    <cellStyle name="Komma 3 4 2 9 4 5 2" xfId="46193" xr:uid="{C6D68B0A-6BB1-463B-B009-B4E48E8608C4}"/>
    <cellStyle name="Komma 3 4 2 9 4 6" xfId="24204" xr:uid="{4688A32C-A616-4F47-B84C-6F22CE91942D}"/>
    <cellStyle name="Komma 3 4 2 9 5" xfId="3036" xr:uid="{CCA38B15-39E1-4FE5-B509-8DC2C2E92E85}"/>
    <cellStyle name="Komma 3 4 2 9 5 2" xfId="8563" xr:uid="{DD0AB07B-EF1A-453D-9248-ED48BF8D2613}"/>
    <cellStyle name="Komma 3 4 2 9 5 2 2" xfId="30632" xr:uid="{0FE3E330-AB35-476A-A95C-CB8E281D4989}"/>
    <cellStyle name="Komma 3 4 2 9 5 3" xfId="14030" xr:uid="{C19C6D6D-6B42-4FCD-9321-15D59E9CA056}"/>
    <cellStyle name="Komma 3 4 2 9 5 3 2" xfId="36099" xr:uid="{BB8F2288-C2FF-4764-A2D6-4891EB9344D0}"/>
    <cellStyle name="Komma 3 4 2 9 5 3 3" xfId="41647" xr:uid="{872A29BA-B313-493A-956B-0FC0121360A2}"/>
    <cellStyle name="Komma 3 4 2 9 5 4" xfId="19598" xr:uid="{EF9243C2-1100-4D6C-B0E6-D27C31FBD27F}"/>
    <cellStyle name="Komma 3 4 2 9 5 4 2" xfId="47114" xr:uid="{41A6414E-D17E-4339-8F80-651FCAF26382}"/>
    <cellStyle name="Komma 3 4 2 9 5 5" xfId="25125" xr:uid="{CBD7A66C-894C-40C7-947B-ABB3FFDF8579}"/>
    <cellStyle name="Komma 3 4 2 9 6" xfId="5399" xr:uid="{878C3110-9A10-459A-9E6C-7C68103E72EE}"/>
    <cellStyle name="Komma 3 4 2 9 6 2" xfId="10906" xr:uid="{E76772D0-477D-4EF8-BC33-91D5E49B5BCD}"/>
    <cellStyle name="Komma 3 4 2 9 6 2 2" xfId="32975" xr:uid="{158DCDD3-8C2B-4A37-A71E-22209EB7420D}"/>
    <cellStyle name="Komma 3 4 2 9 6 3" xfId="16393" xr:uid="{10BD6117-2586-4B7A-BCF3-2B8C6B44EC1A}"/>
    <cellStyle name="Komma 3 4 2 9 6 3 2" xfId="38462" xr:uid="{F6896D80-954D-482F-9AA7-DA19529A788A}"/>
    <cellStyle name="Komma 3 4 2 9 6 3 3" xfId="44010" xr:uid="{DA22CBFD-0A79-4D22-82AF-E9F84116D045}"/>
    <cellStyle name="Komma 3 4 2 9 6 4" xfId="21961" xr:uid="{44935E55-FDF0-4A1E-AE6F-554E4882CE3C}"/>
    <cellStyle name="Komma 3 4 2 9 6 4 2" xfId="49457" xr:uid="{75FFF766-15AB-4F3A-8213-DAED79DCA518}"/>
    <cellStyle name="Komma 3 4 2 9 6 5" xfId="27468" xr:uid="{4758BFA2-09DB-4247-83C5-7DDECA6CC748}"/>
    <cellStyle name="Komma 3 4 2 9 7" xfId="6060" xr:uid="{A1C7A42A-C195-42B5-8E6A-C064290026A5}"/>
    <cellStyle name="Komma 3 4 2 9 7 2" xfId="28129" xr:uid="{7C6629AD-6F9B-4765-AE5D-4C987CA0F038}"/>
    <cellStyle name="Komma 3 4 2 9 8" xfId="11446" xr:uid="{EBBBD1D7-F8DB-4A52-8DC3-BDDD896AC1A9}"/>
    <cellStyle name="Komma 3 4 2 9 8 2" xfId="33515" xr:uid="{C7D1EE02-1664-427D-B6FA-BE6993B7D9FD}"/>
    <cellStyle name="Komma 3 4 2 9 8 3" xfId="39063" xr:uid="{FFD87D96-C2C0-48BE-9D40-78F2CFF1D553}"/>
    <cellStyle name="Komma 3 4 2 9 9" xfId="16994" xr:uid="{8B6DA149-D031-46C0-8ACC-B614CD3F37A3}"/>
    <cellStyle name="Komma 3 4 2 9 9 2" xfId="44611" xr:uid="{1AFCD6AB-FD1D-4B75-B18F-9A26F25FB09C}"/>
    <cellStyle name="Komma 3 4 3" xfId="66" xr:uid="{8637F216-FBF7-440F-918C-740BE3CD772C}"/>
    <cellStyle name="Komma 3 4 3 10" xfId="22261" xr:uid="{FFDD6646-3239-4C5D-9313-055E7D111C8C}"/>
    <cellStyle name="Komma 3 4 3 2" xfId="141" xr:uid="{D567FB7E-F1D9-440B-A727-4EDE2EDE54CD}"/>
    <cellStyle name="Komma 3 4 3 2 2" xfId="567" xr:uid="{AB9BECC5-7C9E-41AA-B68F-B57CB005F44B}"/>
    <cellStyle name="Komma 3 4 3 2 2 2" xfId="1368" xr:uid="{5FF2AC46-C0A3-4CC3-A4AE-D522D5FDDF49}"/>
    <cellStyle name="Komma 3 4 3 2 2 2 2" xfId="3972" xr:uid="{9CD51861-AFF9-47FF-9C61-8410942A2628}"/>
    <cellStyle name="Komma 3 4 3 2 2 2 2 2" xfId="9479" xr:uid="{2B92C150-F268-49CE-A7D5-5DA43030E83E}"/>
    <cellStyle name="Komma 3 4 3 2 2 2 2 2 2" xfId="31548" xr:uid="{FE5878D6-518B-43A1-948A-5302DB6DB7FB}"/>
    <cellStyle name="Komma 3 4 3 2 2 2 2 3" xfId="14966" xr:uid="{20FDF2B5-2206-4589-BFF5-F74BA75D9702}"/>
    <cellStyle name="Komma 3 4 3 2 2 2 2 3 2" xfId="37035" xr:uid="{AD0F547F-E0AA-43D9-BDD2-C3B20FD2C6D1}"/>
    <cellStyle name="Komma 3 4 3 2 2 2 2 3 3" xfId="42583" xr:uid="{C723EFE9-8796-4B7C-B6FB-666E6CA7D6A0}"/>
    <cellStyle name="Komma 3 4 3 2 2 2 2 4" xfId="20534" xr:uid="{97C75F65-73CB-43CF-85F4-EA6AF241BCFA}"/>
    <cellStyle name="Komma 3 4 3 2 2 2 2 4 2" xfId="48030" xr:uid="{CFB2F6FE-0490-4A07-8C56-29C9E65D70A5}"/>
    <cellStyle name="Komma 3 4 3 2 2 2 2 5" xfId="26041" xr:uid="{8646696C-A799-4BB8-90FB-E47FC72A0845}"/>
    <cellStyle name="Komma 3 4 3 2 2 2 3" xfId="6996" xr:uid="{4780CCAB-ABD1-473E-8C35-0A7945B10EFD}"/>
    <cellStyle name="Komma 3 4 3 2 2 2 3 2" xfId="29065" xr:uid="{F949C882-6B70-4556-B53A-D39E4FD266E1}"/>
    <cellStyle name="Komma 3 4 3 2 2 2 4" xfId="12362" xr:uid="{9FF6FE0F-4E35-426B-9CF9-E6C8385E7F46}"/>
    <cellStyle name="Komma 3 4 3 2 2 2 4 2" xfId="34431" xr:uid="{83E9DA36-D623-4476-83AA-0066BB0C613B}"/>
    <cellStyle name="Komma 3 4 3 2 2 2 4 3" xfId="39979" xr:uid="{33F4C907-639C-48C2-B660-1C23B6C8F9BC}"/>
    <cellStyle name="Komma 3 4 3 2 2 2 5" xfId="17930" xr:uid="{1F6F4775-A5CC-4BA2-A991-7E863E53B287}"/>
    <cellStyle name="Komma 3 4 3 2 2 2 5 2" xfId="45547" xr:uid="{E91ED6DA-D6E2-45BE-A152-B2D11617F415}"/>
    <cellStyle name="Komma 3 4 3 2 2 2 6" xfId="23558" xr:uid="{AA60ED22-255B-476C-9C0A-3B32BF039B30}"/>
    <cellStyle name="Komma 3 4 3 2 2 3" xfId="2149" xr:uid="{45EC169D-0CA3-4D13-A346-9B99F8E6C3A5}"/>
    <cellStyle name="Komma 3 4 3 2 2 3 2" xfId="4753" xr:uid="{7DCA8955-0A7F-42F6-BC27-3E836A1B70F6}"/>
    <cellStyle name="Komma 3 4 3 2 2 3 2 2" xfId="10260" xr:uid="{9B16BF7C-BBF7-4275-8C60-C7EE00D9CEB6}"/>
    <cellStyle name="Komma 3 4 3 2 2 3 2 2 2" xfId="32329" xr:uid="{0411BAFD-6CB2-4CE2-A77C-FE62B482C1EA}"/>
    <cellStyle name="Komma 3 4 3 2 2 3 2 3" xfId="15747" xr:uid="{588E9A93-ABA1-4F23-A7FA-A335C7E28988}"/>
    <cellStyle name="Komma 3 4 3 2 2 3 2 3 2" xfId="37816" xr:uid="{F7730369-694A-4DB0-9CF5-DBB0E4C39D95}"/>
    <cellStyle name="Komma 3 4 3 2 2 3 2 3 3" xfId="43364" xr:uid="{3820035D-E5DC-4547-9331-690393716C27}"/>
    <cellStyle name="Komma 3 4 3 2 2 3 2 4" xfId="21315" xr:uid="{B021BC68-7A39-4EDD-8291-44B7DB13BD7B}"/>
    <cellStyle name="Komma 3 4 3 2 2 3 2 4 2" xfId="48811" xr:uid="{5689B5C8-F8E3-41FB-AC5B-50575A8BEDF1}"/>
    <cellStyle name="Komma 3 4 3 2 2 3 2 5" xfId="26822" xr:uid="{4FC75365-49BD-4422-8A66-176FC067ABC5}"/>
    <cellStyle name="Komma 3 4 3 2 2 3 3" xfId="7777" xr:uid="{08F9D8E1-17B8-4144-96DA-1A0886298914}"/>
    <cellStyle name="Komma 3 4 3 2 2 3 3 2" xfId="29846" xr:uid="{A9FD3993-EF1A-4C76-817D-C956564C55DE}"/>
    <cellStyle name="Komma 3 4 3 2 2 3 4" xfId="13143" xr:uid="{2E39FCE9-501F-455D-B678-B2FAAF4B36DC}"/>
    <cellStyle name="Komma 3 4 3 2 2 3 4 2" xfId="35212" xr:uid="{46276E5D-834C-4446-B68C-90A38FE4ECF4}"/>
    <cellStyle name="Komma 3 4 3 2 2 3 4 3" xfId="40760" xr:uid="{69450A46-8023-442D-A916-6BE948C2D114}"/>
    <cellStyle name="Komma 3 4 3 2 2 3 5" xfId="18711" xr:uid="{C5ABAAA5-E3CB-4764-AC6F-0904EE11653A}"/>
    <cellStyle name="Komma 3 4 3 2 2 3 5 2" xfId="46328" xr:uid="{ECF29CBA-9573-4652-9F24-9B39ECF2213E}"/>
    <cellStyle name="Komma 3 4 3 2 2 3 6" xfId="24339" xr:uid="{B9048891-06E0-4398-AD43-9C1703665D61}"/>
    <cellStyle name="Komma 3 4 3 2 2 4" xfId="3171" xr:uid="{52CBA260-ABFB-484B-B692-3EE53D8C986F}"/>
    <cellStyle name="Komma 3 4 3 2 2 4 2" xfId="8698" xr:uid="{6E6D8117-C802-4C1A-9B17-4DD16C69D23D}"/>
    <cellStyle name="Komma 3 4 3 2 2 4 2 2" xfId="30767" xr:uid="{7B5FB7F0-F96B-42B8-A8AD-2714F4F0782E}"/>
    <cellStyle name="Komma 3 4 3 2 2 4 3" xfId="14165" xr:uid="{E562C840-DAB4-47B0-B0CF-BF813942E57B}"/>
    <cellStyle name="Komma 3 4 3 2 2 4 3 2" xfId="36234" xr:uid="{EC56E3F8-EBEA-4C1C-8DDB-08E6F6D3B69E}"/>
    <cellStyle name="Komma 3 4 3 2 2 4 3 3" xfId="41782" xr:uid="{1B1034D0-AF11-4055-AB78-90F580B9E71B}"/>
    <cellStyle name="Komma 3 4 3 2 2 4 4" xfId="19733" xr:uid="{9B9CAA84-B368-4CC9-A51A-36EAE105363B}"/>
    <cellStyle name="Komma 3 4 3 2 2 4 4 2" xfId="47249" xr:uid="{85CDC60E-1481-485C-81A5-79B2F1B914B5}"/>
    <cellStyle name="Komma 3 4 3 2 2 4 5" xfId="25260" xr:uid="{D5349267-76EB-426F-98C1-193A6A584F6A}"/>
    <cellStyle name="Komma 3 4 3 2 2 5" xfId="6195" xr:uid="{D46CC7C5-3829-492E-BC5A-DAB69D1FD051}"/>
    <cellStyle name="Komma 3 4 3 2 2 5 2" xfId="28264" xr:uid="{E9E081A0-8FE8-4EAE-8E36-3427CC0BC327}"/>
    <cellStyle name="Komma 3 4 3 2 2 6" xfId="11581" xr:uid="{C9D4C68F-8C98-4398-8A60-B9BA40D9A405}"/>
    <cellStyle name="Komma 3 4 3 2 2 6 2" xfId="33650" xr:uid="{9E6DA2EE-4367-42A0-A4AC-5C47283951B1}"/>
    <cellStyle name="Komma 3 4 3 2 2 6 3" xfId="39198" xr:uid="{E8D8A0D9-8787-4226-AC4A-E2AF22789735}"/>
    <cellStyle name="Komma 3 4 3 2 2 7" xfId="17129" xr:uid="{1615D72D-6349-4FF4-BD78-28A4B85DB77D}"/>
    <cellStyle name="Komma 3 4 3 2 2 7 2" xfId="44746" xr:uid="{164838F6-2051-4C13-89C7-C16D8FE4B5A5}"/>
    <cellStyle name="Komma 3 4 3 2 2 8" xfId="22757" xr:uid="{50713676-E16E-4506-9CDA-8D2B7D117FA9}"/>
    <cellStyle name="Komma 3 4 3 2 3" xfId="2750" xr:uid="{01665DB5-A924-4B38-8D3C-3C9AF458156A}"/>
    <cellStyle name="Komma 3 4 3 2 3 2" xfId="13744" xr:uid="{FB9124B6-25AC-45A4-AB24-6CAB69473039}"/>
    <cellStyle name="Komma 3 4 3 2 3 2 2" xfId="35813" xr:uid="{0426D529-73D1-4143-9146-DD08547D5878}"/>
    <cellStyle name="Komma 3 4 3 2 3 2 3" xfId="41361" xr:uid="{44EF466C-106F-4C44-951F-3CCB91F75229}"/>
    <cellStyle name="Komma 3 4 3 2 3 3" xfId="19312" xr:uid="{07EAF791-CB24-44B0-8DD0-11A3DA40C601}"/>
    <cellStyle name="Komma 3 4 3 2 3 4" xfId="38683" xr:uid="{1BAAD9E3-5125-4387-940B-C07E331B1359}"/>
    <cellStyle name="Komma 3 4 3 2 4" xfId="5774" xr:uid="{FA3F84A7-93A7-40D1-B6D8-C151F6ABA0A0}"/>
    <cellStyle name="Komma 3 4 3 2 4 2" xfId="27843" xr:uid="{1C72EEAC-9B8C-4842-83A6-ECA2CAA7F6C5}"/>
    <cellStyle name="Komma 3 4 3 2 5" xfId="16708" xr:uid="{C8B352FD-F2D3-4A1F-A25A-43875599F3F0}"/>
    <cellStyle name="Komma 3 4 3 2 5 2" xfId="44325" xr:uid="{BC707375-4EAA-48D2-939E-9C348D091B62}"/>
    <cellStyle name="Komma 3 4 3 2 6" xfId="22336" xr:uid="{E045BB1E-E6DA-4525-8EB0-F0452F8631E2}"/>
    <cellStyle name="Komma 3 4 3 3" xfId="250" xr:uid="{414F1E04-2C9C-4E82-82EB-AB32F1017DB9}"/>
    <cellStyle name="Komma 3 4 3 3 2" xfId="673" xr:uid="{98000C75-8065-45EF-BAE6-2C350E2E9A41}"/>
    <cellStyle name="Komma 3 4 3 3 2 2" xfId="1474" xr:uid="{75A3B7C5-A575-4225-AC0D-8A8258500ABC}"/>
    <cellStyle name="Komma 3 4 3 3 2 2 2" xfId="4078" xr:uid="{61D4B528-74FD-42B1-A56B-3E191DE31F89}"/>
    <cellStyle name="Komma 3 4 3 3 2 2 2 2" xfId="9585" xr:uid="{F9BF6629-A99A-49F2-9794-C3B80E5AD54C}"/>
    <cellStyle name="Komma 3 4 3 3 2 2 2 2 2" xfId="31654" xr:uid="{54EDC103-1977-4BAE-ADDB-10E76F61857B}"/>
    <cellStyle name="Komma 3 4 3 3 2 2 2 3" xfId="15072" xr:uid="{61FBDDC0-A705-49D8-9C1E-1F5F2DC72D00}"/>
    <cellStyle name="Komma 3 4 3 3 2 2 2 3 2" xfId="37141" xr:uid="{6CB1AFDC-51BD-43DE-9DB9-5364FB2176BF}"/>
    <cellStyle name="Komma 3 4 3 3 2 2 2 3 3" xfId="42689" xr:uid="{332DEBB4-D987-4887-9D53-7E5F72EC5E1F}"/>
    <cellStyle name="Komma 3 4 3 3 2 2 2 4" xfId="20640" xr:uid="{90969E3D-A694-48AF-BD33-1CD0A9267507}"/>
    <cellStyle name="Komma 3 4 3 3 2 2 2 4 2" xfId="48136" xr:uid="{C24B7F50-9C70-4F5C-A095-BD80A588C4DB}"/>
    <cellStyle name="Komma 3 4 3 3 2 2 2 5" xfId="26147" xr:uid="{2ABCBBB6-FCCC-42B4-8FF1-E3B542B83A7D}"/>
    <cellStyle name="Komma 3 4 3 3 2 2 3" xfId="7102" xr:uid="{F48C9BB3-9321-460E-BEF6-38132F144469}"/>
    <cellStyle name="Komma 3 4 3 3 2 2 3 2" xfId="29171" xr:uid="{3DC28820-6E1E-45D0-B41A-7E5638AAD0D1}"/>
    <cellStyle name="Komma 3 4 3 3 2 2 4" xfId="12468" xr:uid="{31962E40-723D-442E-9AF6-29420358A029}"/>
    <cellStyle name="Komma 3 4 3 3 2 2 4 2" xfId="34537" xr:uid="{56B5A49E-D228-4083-94DB-9C867C7036C8}"/>
    <cellStyle name="Komma 3 4 3 3 2 2 4 3" xfId="40085" xr:uid="{6F39244E-19F4-4D8A-BED5-CBE4F31D88CB}"/>
    <cellStyle name="Komma 3 4 3 3 2 2 5" xfId="18036" xr:uid="{EEFB466E-2020-4DE2-B27C-BA6C9AC1E5B7}"/>
    <cellStyle name="Komma 3 4 3 3 2 2 5 2" xfId="45653" xr:uid="{B2843BB0-5F09-4EAF-A59E-8E9B745F41DA}"/>
    <cellStyle name="Komma 3 4 3 3 2 2 6" xfId="23664" xr:uid="{3F36A1BE-4C8E-43E8-97F6-384D5771F8C1}"/>
    <cellStyle name="Komma 3 4 3 3 2 3" xfId="2255" xr:uid="{0C14E438-9989-46AB-9AC1-B8EABBE48E37}"/>
    <cellStyle name="Komma 3 4 3 3 2 3 2" xfId="4859" xr:uid="{862F8D36-5F0C-45CF-8EA1-18D3E01E0F37}"/>
    <cellStyle name="Komma 3 4 3 3 2 3 2 2" xfId="10366" xr:uid="{A00533DC-F078-4FD6-99E7-9D82D366A5AD}"/>
    <cellStyle name="Komma 3 4 3 3 2 3 2 2 2" xfId="32435" xr:uid="{19BE66A0-509D-4362-BC39-437FCD789EA8}"/>
    <cellStyle name="Komma 3 4 3 3 2 3 2 3" xfId="15853" xr:uid="{D3D22636-95C4-4965-9D4F-4893623AB517}"/>
    <cellStyle name="Komma 3 4 3 3 2 3 2 3 2" xfId="37922" xr:uid="{A91B3DAF-1585-481E-80F5-6C02CB4C65B2}"/>
    <cellStyle name="Komma 3 4 3 3 2 3 2 3 3" xfId="43470" xr:uid="{5448AAF6-FCFB-4603-BB06-135C81DE7FB4}"/>
    <cellStyle name="Komma 3 4 3 3 2 3 2 4" xfId="21421" xr:uid="{0762504D-1456-4D7D-94C9-1ADEADD48655}"/>
    <cellStyle name="Komma 3 4 3 3 2 3 2 4 2" xfId="48917" xr:uid="{8E8175E6-EBA0-4F4E-8332-D255BB5B1365}"/>
    <cellStyle name="Komma 3 4 3 3 2 3 2 5" xfId="26928" xr:uid="{6C7463AC-1FC1-42F5-A753-ECEE5F3681A7}"/>
    <cellStyle name="Komma 3 4 3 3 2 3 3" xfId="7883" xr:uid="{3208AB21-EE43-49CE-A8F5-981827D1C7F0}"/>
    <cellStyle name="Komma 3 4 3 3 2 3 3 2" xfId="29952" xr:uid="{6E259BD8-6F75-41DD-8C1A-249884A030B3}"/>
    <cellStyle name="Komma 3 4 3 3 2 3 4" xfId="13249" xr:uid="{897B7F6E-D583-49D4-98E9-40EA2A173CDA}"/>
    <cellStyle name="Komma 3 4 3 3 2 3 4 2" xfId="35318" xr:uid="{22041535-90A6-44C7-940D-E715373063E4}"/>
    <cellStyle name="Komma 3 4 3 3 2 3 4 3" xfId="40866" xr:uid="{E6812EF5-27DF-479F-8F83-793D3D9435B7}"/>
    <cellStyle name="Komma 3 4 3 3 2 3 5" xfId="18817" xr:uid="{5A0623F6-D2CE-4C8C-A3D8-9C194E0DE718}"/>
    <cellStyle name="Komma 3 4 3 3 2 3 5 2" xfId="46434" xr:uid="{DB0D992F-880F-450C-A5B3-00A9A8BD5E8C}"/>
    <cellStyle name="Komma 3 4 3 3 2 3 6" xfId="24445" xr:uid="{EA480BF0-BC8B-43CD-8843-9C76DD09F808}"/>
    <cellStyle name="Komma 3 4 3 3 2 4" xfId="3277" xr:uid="{4CBF5DA4-3CEF-4ED3-92B0-CE295ADE5FFC}"/>
    <cellStyle name="Komma 3 4 3 3 2 4 2" xfId="8804" xr:uid="{1AB8D424-9680-492F-8CCD-87F92A3BF9F2}"/>
    <cellStyle name="Komma 3 4 3 3 2 4 2 2" xfId="30873" xr:uid="{2BB3F0F5-5ACE-4B6A-8252-8D327DC17DB5}"/>
    <cellStyle name="Komma 3 4 3 3 2 4 3" xfId="14271" xr:uid="{D57747ED-8F69-4471-A15E-E47A29C14CAC}"/>
    <cellStyle name="Komma 3 4 3 3 2 4 3 2" xfId="36340" xr:uid="{64A3E299-11E6-4139-8BDD-DFE811919DB8}"/>
    <cellStyle name="Komma 3 4 3 3 2 4 3 3" xfId="41888" xr:uid="{895083F6-1498-4C05-8EBD-D3E075378176}"/>
    <cellStyle name="Komma 3 4 3 3 2 4 4" xfId="19839" xr:uid="{3521AEC4-EE61-4C5F-A171-2BDE6EC71C68}"/>
    <cellStyle name="Komma 3 4 3 3 2 4 4 2" xfId="47355" xr:uid="{10270F44-C62E-41F9-8FA4-D187F0108ACF}"/>
    <cellStyle name="Komma 3 4 3 3 2 4 5" xfId="25366" xr:uid="{68FC970E-5C20-43A2-BA2D-12013CB6E74F}"/>
    <cellStyle name="Komma 3 4 3 3 2 5" xfId="6301" xr:uid="{D9D3EB07-ED63-4815-9F61-233270051BA0}"/>
    <cellStyle name="Komma 3 4 3 3 2 5 2" xfId="28370" xr:uid="{32AC1610-7BB1-46C6-894E-BFEE4F3EE390}"/>
    <cellStyle name="Komma 3 4 3 3 2 6" xfId="11687" xr:uid="{78E9D1DA-E726-4841-A3B4-DC1FA8333349}"/>
    <cellStyle name="Komma 3 4 3 3 2 6 2" xfId="33756" xr:uid="{94B1F869-CAC6-47A5-A471-AD9DD8E2E9D1}"/>
    <cellStyle name="Komma 3 4 3 3 2 6 3" xfId="39304" xr:uid="{32A10E5B-333E-4D17-B26C-A92B6DE3A143}"/>
    <cellStyle name="Komma 3 4 3 3 2 7" xfId="17235" xr:uid="{B0F63C7A-A311-4A89-9C6A-FA5AE901D8A9}"/>
    <cellStyle name="Komma 3 4 3 3 2 7 2" xfId="44852" xr:uid="{9E0F2420-84A4-4902-B1A0-9C1394C708AF}"/>
    <cellStyle name="Komma 3 4 3 3 2 8" xfId="22863" xr:uid="{1EFB6506-2D77-40CB-B74C-EEC26C992409}"/>
    <cellStyle name="Komma 3 4 3 3 3" xfId="2856" xr:uid="{46C4C390-8DBA-46F8-A54E-CAC6C096C793}"/>
    <cellStyle name="Komma 3 4 3 3 3 2" xfId="13850" xr:uid="{4AD632E7-3048-49CC-A9D8-50CC6C8CC714}"/>
    <cellStyle name="Komma 3 4 3 3 3 2 2" xfId="35919" xr:uid="{D3C2E12E-BB57-4A0E-9616-990BA1278025}"/>
    <cellStyle name="Komma 3 4 3 3 3 2 3" xfId="41467" xr:uid="{7B690176-4DF9-4226-AF8D-048C7DB20EBE}"/>
    <cellStyle name="Komma 3 4 3 3 3 3" xfId="19418" xr:uid="{38F7D946-088E-400C-969B-AD0F29D7AE60}"/>
    <cellStyle name="Komma 3 4 3 3 3 4" xfId="38723" xr:uid="{2B7A4D57-8AF2-47AF-AAAF-FB29FC3C9728}"/>
    <cellStyle name="Komma 3 4 3 3 4" xfId="5880" xr:uid="{DCEB2870-D43E-452B-9CBF-E54894B80965}"/>
    <cellStyle name="Komma 3 4 3 3 4 2" xfId="27949" xr:uid="{490B0AB1-DF4C-452B-B163-D7A21219C571}"/>
    <cellStyle name="Komma 3 4 3 3 5" xfId="16814" xr:uid="{98920342-3207-4A87-A9AE-0C000881FB1B}"/>
    <cellStyle name="Komma 3 4 3 3 5 2" xfId="44431" xr:uid="{5478377A-1B6F-44F6-8084-EB3819D21ABB}"/>
    <cellStyle name="Komma 3 4 3 3 6" xfId="22442" xr:uid="{01E9A727-C83F-498A-A5CF-1670ADDF035C}"/>
    <cellStyle name="Komma 3 4 3 4" xfId="350" xr:uid="{CA28B40F-AD5D-440B-AF43-8A71F89F8401}"/>
    <cellStyle name="Komma 3 4 3 4 2" xfId="773" xr:uid="{C243C331-83BE-48BC-B715-0D0DE5480A21}"/>
    <cellStyle name="Komma 3 4 3 4 2 2" xfId="1574" xr:uid="{FFC0067C-BD4C-4DEF-9328-085A2493B8A1}"/>
    <cellStyle name="Komma 3 4 3 4 2 2 2" xfId="4178" xr:uid="{B58FBFA9-7018-4BE6-AB16-5CA9D2A67BE6}"/>
    <cellStyle name="Komma 3 4 3 4 2 2 2 2" xfId="9685" xr:uid="{A2CB9FE1-CABB-4FC9-B010-58B09AE7AEE9}"/>
    <cellStyle name="Komma 3 4 3 4 2 2 2 2 2" xfId="31754" xr:uid="{D7F4E86A-6C7E-474B-844E-7605FD03143D}"/>
    <cellStyle name="Komma 3 4 3 4 2 2 2 3" xfId="15172" xr:uid="{11238980-C984-4613-A903-3D0C3457344D}"/>
    <cellStyle name="Komma 3 4 3 4 2 2 2 3 2" xfId="37241" xr:uid="{6CFA2FF3-4137-414E-8A07-B48B9921D518}"/>
    <cellStyle name="Komma 3 4 3 4 2 2 2 3 3" xfId="42789" xr:uid="{166E586F-4B20-43FC-B36D-91916ACE4464}"/>
    <cellStyle name="Komma 3 4 3 4 2 2 2 4" xfId="20740" xr:uid="{8059C688-FABA-4A84-B149-8679C57E78BF}"/>
    <cellStyle name="Komma 3 4 3 4 2 2 2 4 2" xfId="48236" xr:uid="{0CDB9DC2-F871-43FA-B6AF-CD4B54C4CB94}"/>
    <cellStyle name="Komma 3 4 3 4 2 2 2 5" xfId="26247" xr:uid="{C4E17D6A-A02B-46AC-AFD0-603A16DB9221}"/>
    <cellStyle name="Komma 3 4 3 4 2 2 3" xfId="7202" xr:uid="{0D27E025-253A-47F2-B026-3B63E3705F66}"/>
    <cellStyle name="Komma 3 4 3 4 2 2 3 2" xfId="29271" xr:uid="{2F9C9E3D-3361-4932-96C5-D0AEB55AA93F}"/>
    <cellStyle name="Komma 3 4 3 4 2 2 4" xfId="12568" xr:uid="{2FA5B523-25EF-4700-A041-EA6918114498}"/>
    <cellStyle name="Komma 3 4 3 4 2 2 4 2" xfId="34637" xr:uid="{97CD8FF0-C7A7-4FC0-8B98-082DCAE10C08}"/>
    <cellStyle name="Komma 3 4 3 4 2 2 4 3" xfId="40185" xr:uid="{BC3F938D-35CD-4986-AAA8-66E2E43E60BD}"/>
    <cellStyle name="Komma 3 4 3 4 2 2 5" xfId="18136" xr:uid="{9C88CF6A-C732-4E78-A7BD-22C90CB8DF42}"/>
    <cellStyle name="Komma 3 4 3 4 2 2 5 2" xfId="45753" xr:uid="{53F4543A-A8B3-40CC-9F9B-2FA5F6ECA368}"/>
    <cellStyle name="Komma 3 4 3 4 2 2 6" xfId="23764" xr:uid="{F55665F8-02F5-4EC9-A629-941A45695A6E}"/>
    <cellStyle name="Komma 3 4 3 4 2 3" xfId="2355" xr:uid="{C6E38BA7-4158-4E94-9FBD-A061508CEF47}"/>
    <cellStyle name="Komma 3 4 3 4 2 3 2" xfId="4959" xr:uid="{8774FC5C-7658-4B40-9EA1-E9085A009960}"/>
    <cellStyle name="Komma 3 4 3 4 2 3 2 2" xfId="10466" xr:uid="{A5D20FDA-720A-45F6-8882-240A38825B62}"/>
    <cellStyle name="Komma 3 4 3 4 2 3 2 2 2" xfId="32535" xr:uid="{7C601731-C213-4544-BAE7-B10AACC60626}"/>
    <cellStyle name="Komma 3 4 3 4 2 3 2 3" xfId="15953" xr:uid="{976A76E1-E155-4F46-86B8-223ECA52EF42}"/>
    <cellStyle name="Komma 3 4 3 4 2 3 2 3 2" xfId="38022" xr:uid="{036C327F-6AD3-41F0-A852-D6E4E69C94F2}"/>
    <cellStyle name="Komma 3 4 3 4 2 3 2 3 3" xfId="43570" xr:uid="{4CA35033-3F50-4143-A15F-0FF816799A3C}"/>
    <cellStyle name="Komma 3 4 3 4 2 3 2 4" xfId="21521" xr:uid="{C36C88A1-B558-4721-91C5-457D33E70175}"/>
    <cellStyle name="Komma 3 4 3 4 2 3 2 4 2" xfId="49017" xr:uid="{AC2F2249-A4D9-4013-A913-00EBECB4026A}"/>
    <cellStyle name="Komma 3 4 3 4 2 3 2 5" xfId="27028" xr:uid="{271E9293-A7A0-4955-A0E3-FA60568DA123}"/>
    <cellStyle name="Komma 3 4 3 4 2 3 3" xfId="7983" xr:uid="{ECFCCA79-8B5B-44B2-9885-903EAE9336BD}"/>
    <cellStyle name="Komma 3 4 3 4 2 3 3 2" xfId="30052" xr:uid="{BAFE54E2-DE36-4FD8-A4CD-CA25C051AFD2}"/>
    <cellStyle name="Komma 3 4 3 4 2 3 4" xfId="13349" xr:uid="{362C6CB8-6F0C-4520-B52D-FEA4824AB5E3}"/>
    <cellStyle name="Komma 3 4 3 4 2 3 4 2" xfId="35418" xr:uid="{31D8ACCA-BF74-4753-830D-ECB5C14FD36B}"/>
    <cellStyle name="Komma 3 4 3 4 2 3 4 3" xfId="40966" xr:uid="{DBCD1405-DA47-4B6D-B8F4-9FAD8BCBCBC6}"/>
    <cellStyle name="Komma 3 4 3 4 2 3 5" xfId="18917" xr:uid="{0E8F87C4-2E72-4AB2-B56D-8A64758E18DF}"/>
    <cellStyle name="Komma 3 4 3 4 2 3 5 2" xfId="46534" xr:uid="{29D6B6F1-C814-4792-B2FD-924740498B2B}"/>
    <cellStyle name="Komma 3 4 3 4 2 3 6" xfId="24545" xr:uid="{781236A6-ED79-48B9-BCE4-93B2663F0E18}"/>
    <cellStyle name="Komma 3 4 3 4 2 4" xfId="3377" xr:uid="{F24D6B5D-AC5A-4CFB-BBC4-40D07FC478E2}"/>
    <cellStyle name="Komma 3 4 3 4 2 4 2" xfId="8904" xr:uid="{9F31081F-0820-4C83-94D2-923B953A74BF}"/>
    <cellStyle name="Komma 3 4 3 4 2 4 2 2" xfId="30973" xr:uid="{081302FF-340F-4074-ABA2-999C2D9DDB25}"/>
    <cellStyle name="Komma 3 4 3 4 2 4 3" xfId="14371" xr:uid="{13B29958-13A5-4CF6-B9D4-9B996E27CD29}"/>
    <cellStyle name="Komma 3 4 3 4 2 4 3 2" xfId="36440" xr:uid="{B60AC9FE-9D3F-4D45-ADE9-AAA3D1FE7865}"/>
    <cellStyle name="Komma 3 4 3 4 2 4 3 3" xfId="41988" xr:uid="{0E239846-523A-4077-BE34-473776F4AFA0}"/>
    <cellStyle name="Komma 3 4 3 4 2 4 4" xfId="19939" xr:uid="{EA770452-B220-423B-ADCD-918631C1A804}"/>
    <cellStyle name="Komma 3 4 3 4 2 4 4 2" xfId="47455" xr:uid="{28093D46-37F6-4418-AC8B-88AD14E905E0}"/>
    <cellStyle name="Komma 3 4 3 4 2 4 5" xfId="25466" xr:uid="{145948F1-7A45-4FCD-BF3F-2650EEE5C31D}"/>
    <cellStyle name="Komma 3 4 3 4 2 5" xfId="6401" xr:uid="{7D2EA06D-21AF-4928-A210-D63880E295A9}"/>
    <cellStyle name="Komma 3 4 3 4 2 5 2" xfId="28470" xr:uid="{600BC8E9-DBD9-45AE-976D-78522AEFE02E}"/>
    <cellStyle name="Komma 3 4 3 4 2 6" xfId="11787" xr:uid="{D58128EB-A70D-4FF4-93FA-B58442AABE80}"/>
    <cellStyle name="Komma 3 4 3 4 2 6 2" xfId="33856" xr:uid="{9378E759-6484-4FA2-88F7-9AC8DAE10997}"/>
    <cellStyle name="Komma 3 4 3 4 2 6 3" xfId="39404" xr:uid="{A5A396DC-825D-4751-88D9-BBC1AA4286CB}"/>
    <cellStyle name="Komma 3 4 3 4 2 7" xfId="17335" xr:uid="{6D9D9225-346E-4061-9F29-257DD78E8685}"/>
    <cellStyle name="Komma 3 4 3 4 2 7 2" xfId="44952" xr:uid="{E76A33DD-60F5-4739-B9D7-A242DDD0EE70}"/>
    <cellStyle name="Komma 3 4 3 4 2 8" xfId="22963" xr:uid="{77D1452A-46F4-4FA0-9504-CB4957456987}"/>
    <cellStyle name="Komma 3 4 3 4 3" xfId="2956" xr:uid="{053519E8-411A-44C2-944D-7316C862A4DC}"/>
    <cellStyle name="Komma 3 4 3 4 3 2" xfId="13950" xr:uid="{AE04C04D-D21D-43B8-A129-379FFF7FBD05}"/>
    <cellStyle name="Komma 3 4 3 4 3 2 2" xfId="36019" xr:uid="{141487A0-F751-44C4-83FA-D895474CA130}"/>
    <cellStyle name="Komma 3 4 3 4 3 2 3" xfId="41567" xr:uid="{5733A991-5336-4B1F-9257-7C7DA7A57ABE}"/>
    <cellStyle name="Komma 3 4 3 4 3 3" xfId="19518" xr:uid="{90CA23D8-3900-4279-9E0B-BD2D79978084}"/>
    <cellStyle name="Komma 3 4 3 4 3 4" xfId="38743" xr:uid="{895FCCED-7D6A-4933-BEA3-D15A6903BB0B}"/>
    <cellStyle name="Komma 3 4 3 4 4" xfId="5980" xr:uid="{19D54825-83E0-4288-B536-17EF6766D6C7}"/>
    <cellStyle name="Komma 3 4 3 4 4 2" xfId="28049" xr:uid="{2333B4D4-13BA-44E7-ACDB-D8E1DE540E01}"/>
    <cellStyle name="Komma 3 4 3 4 5" xfId="16914" xr:uid="{ED740767-F176-41B7-B868-213E1697BC66}"/>
    <cellStyle name="Komma 3 4 3 4 5 2" xfId="44531" xr:uid="{4D16FC20-17E9-4121-9915-DD0A5DC5F628}"/>
    <cellStyle name="Komma 3 4 3 4 6" xfId="22542" xr:uid="{7B9514A1-858C-458A-8098-F53E17913E4C}"/>
    <cellStyle name="Komma 3 4 3 5" xfId="492" xr:uid="{30D96437-0AE9-4CA8-9D04-9BD5ADA59E62}"/>
    <cellStyle name="Komma 3 4 3 5 2" xfId="1293" xr:uid="{4E901D40-E576-403A-B179-E4D24FD7D3E6}"/>
    <cellStyle name="Komma 3 4 3 5 2 2" xfId="3897" xr:uid="{AD0BFB3E-8913-478D-BE4A-8C973943DF4B}"/>
    <cellStyle name="Komma 3 4 3 5 2 2 2" xfId="9404" xr:uid="{3C6B24DE-8850-428A-A7B8-BF7FC28186E4}"/>
    <cellStyle name="Komma 3 4 3 5 2 2 2 2" xfId="31473" xr:uid="{211F2512-4255-4E17-A584-304BDEBB7134}"/>
    <cellStyle name="Komma 3 4 3 5 2 2 3" xfId="14891" xr:uid="{802F2AF6-A1C6-4214-8854-0EA153374D82}"/>
    <cellStyle name="Komma 3 4 3 5 2 2 3 2" xfId="36960" xr:uid="{E7A35ED6-19D0-4455-A51D-C7657604A215}"/>
    <cellStyle name="Komma 3 4 3 5 2 2 3 3" xfId="42508" xr:uid="{D7D33BF8-52D4-44B4-9774-0AB25774F7BD}"/>
    <cellStyle name="Komma 3 4 3 5 2 2 4" xfId="20459" xr:uid="{A33E5B12-D10E-42E8-839E-70BFF95D5074}"/>
    <cellStyle name="Komma 3 4 3 5 2 2 4 2" xfId="47955" xr:uid="{B3C3F627-C75B-4894-8932-B52E94EA30B8}"/>
    <cellStyle name="Komma 3 4 3 5 2 2 5" xfId="25966" xr:uid="{EFE88609-6D38-4001-AE7C-9571EA03975B}"/>
    <cellStyle name="Komma 3 4 3 5 2 3" xfId="6921" xr:uid="{7195679A-D6C8-48CB-A5CB-BA09D0F8AC39}"/>
    <cellStyle name="Komma 3 4 3 5 2 3 2" xfId="28990" xr:uid="{5F7DBA94-600A-4C9A-9AFA-275DDD508E53}"/>
    <cellStyle name="Komma 3 4 3 5 2 4" xfId="12287" xr:uid="{6A2273DD-1C66-4902-8828-F2DFB29466D1}"/>
    <cellStyle name="Komma 3 4 3 5 2 4 2" xfId="34356" xr:uid="{1273CA0E-5C61-4389-BC3D-B981699076E0}"/>
    <cellStyle name="Komma 3 4 3 5 2 4 3" xfId="39904" xr:uid="{039B3FDC-E3EC-4DEB-BF9A-AD542A1E040D}"/>
    <cellStyle name="Komma 3 4 3 5 2 5" xfId="17855" xr:uid="{C2FC04EE-A70A-4162-B898-B8AD1DA1F4AB}"/>
    <cellStyle name="Komma 3 4 3 5 2 5 2" xfId="45472" xr:uid="{522C02F7-82E6-49A2-B4C4-DF07B01F1DD2}"/>
    <cellStyle name="Komma 3 4 3 5 2 6" xfId="23483" xr:uid="{664EED39-D522-4C28-8EA7-53210FCF60AF}"/>
    <cellStyle name="Komma 3 4 3 5 3" xfId="2074" xr:uid="{039E8037-861D-435D-95AD-6A8D0A4D8058}"/>
    <cellStyle name="Komma 3 4 3 5 3 2" xfId="4678" xr:uid="{9571E68B-AE01-4682-84BD-D5B888343DA4}"/>
    <cellStyle name="Komma 3 4 3 5 3 2 2" xfId="10185" xr:uid="{F58F7769-0802-44E8-A610-F1F2E4D74FD5}"/>
    <cellStyle name="Komma 3 4 3 5 3 2 2 2" xfId="32254" xr:uid="{5355867F-2C95-4A33-9A69-6329B14CFACC}"/>
    <cellStyle name="Komma 3 4 3 5 3 2 3" xfId="15672" xr:uid="{48B18835-E7C2-4902-AD3B-206DCBE3E747}"/>
    <cellStyle name="Komma 3 4 3 5 3 2 3 2" xfId="37741" xr:uid="{9339CAC7-7A35-4F62-92B9-DDC8E9358150}"/>
    <cellStyle name="Komma 3 4 3 5 3 2 3 3" xfId="43289" xr:uid="{F61EC874-79FB-48CF-A561-3DC8699E1E37}"/>
    <cellStyle name="Komma 3 4 3 5 3 2 4" xfId="21240" xr:uid="{79FB1F68-EAF0-4419-B11F-68AD087DB1FF}"/>
    <cellStyle name="Komma 3 4 3 5 3 2 4 2" xfId="48736" xr:uid="{89C6CCEA-0F48-48AE-893D-2FA1F62DF35F}"/>
    <cellStyle name="Komma 3 4 3 5 3 2 5" xfId="26747" xr:uid="{F150F081-9F2B-44A9-8AA8-111056318941}"/>
    <cellStyle name="Komma 3 4 3 5 3 3" xfId="7702" xr:uid="{84C39BD9-FA71-48F8-81DF-78C70F4C7212}"/>
    <cellStyle name="Komma 3 4 3 5 3 3 2" xfId="29771" xr:uid="{1117284F-CE41-4518-AD22-128B0CDF8F1E}"/>
    <cellStyle name="Komma 3 4 3 5 3 4" xfId="13068" xr:uid="{42B7E926-A5C6-4A10-BB79-DF26BE28F923}"/>
    <cellStyle name="Komma 3 4 3 5 3 4 2" xfId="35137" xr:uid="{EDF83F9D-F151-4380-8D86-891DC813C1B0}"/>
    <cellStyle name="Komma 3 4 3 5 3 4 3" xfId="40685" xr:uid="{0D25AE46-BDF9-41BD-8864-689EABA31052}"/>
    <cellStyle name="Komma 3 4 3 5 3 5" xfId="18636" xr:uid="{77A242A3-F0B6-48F7-98D9-F1B8BE1DF7E4}"/>
    <cellStyle name="Komma 3 4 3 5 3 5 2" xfId="46253" xr:uid="{90B1523E-56ED-4801-AA18-88C2B9551935}"/>
    <cellStyle name="Komma 3 4 3 5 3 6" xfId="24264" xr:uid="{EB099D3E-D2C5-4446-B405-2C5B1AAE2F1E}"/>
    <cellStyle name="Komma 3 4 3 5 4" xfId="3096" xr:uid="{AE8D38BF-B457-490B-8C2B-D7E78052BC1A}"/>
    <cellStyle name="Komma 3 4 3 5 4 2" xfId="8623" xr:uid="{363D6380-1112-4B98-9350-6F8F68307180}"/>
    <cellStyle name="Komma 3 4 3 5 4 2 2" xfId="30692" xr:uid="{141DF5E0-714E-4132-BC84-4C4E35D87000}"/>
    <cellStyle name="Komma 3 4 3 5 4 3" xfId="14090" xr:uid="{581111FC-6E59-468A-A869-90D8694D5B6D}"/>
    <cellStyle name="Komma 3 4 3 5 4 3 2" xfId="36159" xr:uid="{9F6461C9-952A-46D1-9021-768E87D21230}"/>
    <cellStyle name="Komma 3 4 3 5 4 3 3" xfId="41707" xr:uid="{0534645A-00A4-479A-9D08-DDC863740AEA}"/>
    <cellStyle name="Komma 3 4 3 5 4 4" xfId="19658" xr:uid="{294F614C-3ADE-4947-9FF6-B100B9BC64D5}"/>
    <cellStyle name="Komma 3 4 3 5 4 4 2" xfId="47174" xr:uid="{331FD837-DD40-4A0D-8F56-9B47AD8214A1}"/>
    <cellStyle name="Komma 3 4 3 5 4 5" xfId="25185" xr:uid="{1C7710ED-FA9C-4D16-953B-B8B5BCE225FB}"/>
    <cellStyle name="Komma 3 4 3 5 5" xfId="6120" xr:uid="{6C8A0721-915E-414D-A3C3-92179D72356D}"/>
    <cellStyle name="Komma 3 4 3 5 5 2" xfId="28189" xr:uid="{7E342EEF-3F25-4354-A6C6-992FF8CD8C24}"/>
    <cellStyle name="Komma 3 4 3 5 6" xfId="11506" xr:uid="{4E5CD925-B1E9-45D8-8DEE-B0B92B9C9C8F}"/>
    <cellStyle name="Komma 3 4 3 5 6 2" xfId="33575" xr:uid="{588EC4F7-CF26-471C-9C59-C05BE7C09CA6}"/>
    <cellStyle name="Komma 3 4 3 5 6 3" xfId="39123" xr:uid="{0184374F-CC2E-4CEE-89B6-14AA8EA87B88}"/>
    <cellStyle name="Komma 3 4 3 5 7" xfId="17054" xr:uid="{4B6EF0F5-8EA4-4902-97BF-6646C8BEF84B}"/>
    <cellStyle name="Komma 3 4 3 5 7 2" xfId="44671" xr:uid="{31C1DA2E-7DCF-4C39-8B48-2E8CA04F11E0}"/>
    <cellStyle name="Komma 3 4 3 5 8" xfId="22682" xr:uid="{EF0C3C53-007F-4178-BC73-1F2E9603DF9D}"/>
    <cellStyle name="Komma 3 4 3 6" xfId="913" xr:uid="{24A0A4A7-8BDB-4E62-AABE-1631A7C63BF9}"/>
    <cellStyle name="Komma 3 4 3 6 2" xfId="3517" xr:uid="{D99878CC-83CB-417A-BA30-6E157D90BECD}"/>
    <cellStyle name="Komma 3 4 3 6 2 2" xfId="14511" xr:uid="{003CBD38-7C27-4B1E-AB7E-ADB21A178CA0}"/>
    <cellStyle name="Komma 3 4 3 6 2 2 2" xfId="36580" xr:uid="{905A3536-0EF0-446F-940F-09616008D870}"/>
    <cellStyle name="Komma 3 4 3 6 2 2 3" xfId="42128" xr:uid="{87F9E982-558E-4CAF-BB43-BD8354FAE740}"/>
    <cellStyle name="Komma 3 4 3 6 2 3" xfId="20079" xr:uid="{19A4BF25-AEB7-421F-8F3E-8A5A33CD1102}"/>
    <cellStyle name="Komma 3 4 3 6 2 4" xfId="38763" xr:uid="{3D060F08-9440-4A90-8874-592E0940FA59}"/>
    <cellStyle name="Komma 3 4 3 6 3" xfId="5439" xr:uid="{78702DE4-2078-4C7D-BFB1-0634112C550C}"/>
    <cellStyle name="Komma 3 4 3 6 3 2" xfId="10946" xr:uid="{CCE5686B-CCE2-4F5E-83E6-12EC14B01994}"/>
    <cellStyle name="Komma 3 4 3 6 3 2 2" xfId="33015" xr:uid="{73E1DB10-104A-4864-AAE9-73BDFCED92A0}"/>
    <cellStyle name="Komma 3 4 3 6 3 3" xfId="16433" xr:uid="{0A56F130-1E9C-48DB-A718-8F38269B6C63}"/>
    <cellStyle name="Komma 3 4 3 6 3 3 2" xfId="38502" xr:uid="{02896BC0-20F0-4AD8-80C9-33BC6BC5F589}"/>
    <cellStyle name="Komma 3 4 3 6 3 3 3" xfId="44050" xr:uid="{11573717-7B49-45AA-A1BA-D800979E27E3}"/>
    <cellStyle name="Komma 3 4 3 6 3 4" xfId="22001" xr:uid="{D55527EA-9935-4C21-969D-A7D9E385ECD9}"/>
    <cellStyle name="Komma 3 4 3 6 3 4 2" xfId="49497" xr:uid="{08F44F8F-EC3C-4C07-B6C2-ACB03C80EE61}"/>
    <cellStyle name="Komma 3 4 3 6 3 5" xfId="27508" xr:uid="{75CAD95B-F0BC-42EA-A973-E8F7724B646E}"/>
    <cellStyle name="Komma 3 4 3 6 4" xfId="6541" xr:uid="{18274097-73F8-4A5E-804F-40BE6615C63E}"/>
    <cellStyle name="Komma 3 4 3 6 4 2" xfId="28610" xr:uid="{10EED5CF-D6FF-4577-964F-E15E4D77648A}"/>
    <cellStyle name="Komma 3 4 3 6 5" xfId="17475" xr:uid="{61F570D0-68F6-4245-84EE-56970127C26A}"/>
    <cellStyle name="Komma 3 4 3 6 5 2" xfId="45092" xr:uid="{A0DF39E9-6C02-404B-8DFE-3536902364FB}"/>
    <cellStyle name="Komma 3 4 3 6 6" xfId="23103" xr:uid="{9AF40876-AD79-4EFF-9B62-D425DCC3A84E}"/>
    <cellStyle name="Komma 3 4 3 7" xfId="2535" xr:uid="{98BBE511-0A25-47E2-A850-7BE46416BC4B}"/>
    <cellStyle name="Komma 3 4 3 7 2" xfId="13529" xr:uid="{61CA7E6A-4C74-4092-83B5-15BF6FF6C9FC}"/>
    <cellStyle name="Komma 3 4 3 7 2 2" xfId="35598" xr:uid="{29CA4D2D-15DF-4373-8EA9-64B0A460ACC7}"/>
    <cellStyle name="Komma 3 4 3 7 2 3" xfId="41146" xr:uid="{B22B3955-6D83-4655-A8C0-C76B317DF263}"/>
    <cellStyle name="Komma 3 4 3 7 3" xfId="19097" xr:uid="{14CE5779-522E-497C-A409-4E3B6DFF82C5}"/>
    <cellStyle name="Komma 3 4 3 7 4" xfId="38662" xr:uid="{7C22CE02-7CF2-4494-9620-D9118B3779DD}"/>
    <cellStyle name="Komma 3 4 3 8" xfId="5699" xr:uid="{3474B52F-4255-4AC4-B343-1A5F06D05A5D}"/>
    <cellStyle name="Komma 3 4 3 8 2" xfId="27768" xr:uid="{F0CEC33A-3327-4FF3-A97E-1D9024342ADE}"/>
    <cellStyle name="Komma 3 4 3 9" xfId="16633" xr:uid="{FFBA833E-3DCF-48C3-8B14-C21020A7C5B8}"/>
    <cellStyle name="Komma 3 4 3 9 2" xfId="44250" xr:uid="{F8522A95-A3D5-4536-808E-3CFAE1FD2521}"/>
    <cellStyle name="Komma 3 4 4" xfId="210" xr:uid="{0B2762DE-93D2-48EF-B105-59D943DE3A85}"/>
    <cellStyle name="Komma 3 4 4 2" xfId="633" xr:uid="{F01BA7A6-9F8B-4608-B813-336496BE23A5}"/>
    <cellStyle name="Komma 3 4 4 2 2" xfId="1434" xr:uid="{3A750E2F-A85D-47BA-995B-C325717848D3}"/>
    <cellStyle name="Komma 3 4 4 2 2 2" xfId="4038" xr:uid="{61F17CCA-CF0C-4E28-B4EF-7623A35DAE4F}"/>
    <cellStyle name="Komma 3 4 4 2 2 2 2" xfId="9545" xr:uid="{57AFB1B0-06AB-4272-95B6-A19A9358B2F8}"/>
    <cellStyle name="Komma 3 4 4 2 2 2 2 2" xfId="31614" xr:uid="{F6499F5F-5EFF-429D-9061-438B45AC8610}"/>
    <cellStyle name="Komma 3 4 4 2 2 2 3" xfId="15032" xr:uid="{5C1D386C-F073-4B94-B400-8E5C71EDAD38}"/>
    <cellStyle name="Komma 3 4 4 2 2 2 3 2" xfId="37101" xr:uid="{6F44D9A1-1E2F-4B7C-ABE5-239E98CB8C48}"/>
    <cellStyle name="Komma 3 4 4 2 2 2 3 3" xfId="42649" xr:uid="{F85537D2-9BEC-476E-AF87-668BD323AC4C}"/>
    <cellStyle name="Komma 3 4 4 2 2 2 4" xfId="20600" xr:uid="{8461B2F7-956D-4133-9F5F-B32CD26EF310}"/>
    <cellStyle name="Komma 3 4 4 2 2 2 4 2" xfId="48096" xr:uid="{4A0178D5-4F3A-4A1E-957C-B2584B531BEF}"/>
    <cellStyle name="Komma 3 4 4 2 2 2 5" xfId="26107" xr:uid="{BE8CEDB8-EB17-4717-89BA-CC16BF2E8A65}"/>
    <cellStyle name="Komma 3 4 4 2 2 3" xfId="7062" xr:uid="{44BE69E3-3FD7-4834-8E24-4A63A5E04320}"/>
    <cellStyle name="Komma 3 4 4 2 2 3 2" xfId="29131" xr:uid="{B46C8D83-0687-471E-89F4-EF6D7496D2D8}"/>
    <cellStyle name="Komma 3 4 4 2 2 4" xfId="12428" xr:uid="{70C15982-C332-46E2-A943-F181BD9A0EF7}"/>
    <cellStyle name="Komma 3 4 4 2 2 4 2" xfId="34497" xr:uid="{07C44162-489A-48BC-974D-6274DC9387BB}"/>
    <cellStyle name="Komma 3 4 4 2 2 4 3" xfId="40045" xr:uid="{48B068E5-0332-439B-A80E-F80934E04ABE}"/>
    <cellStyle name="Komma 3 4 4 2 2 5" xfId="17996" xr:uid="{03A632BC-DCC5-4996-8BB3-788E9E1F554B}"/>
    <cellStyle name="Komma 3 4 4 2 2 5 2" xfId="45613" xr:uid="{F4E5A12A-F37C-491B-8C2B-07411F5CC941}"/>
    <cellStyle name="Komma 3 4 4 2 2 6" xfId="23624" xr:uid="{E04CB123-CF90-4F40-8604-79E2DEC87C6C}"/>
    <cellStyle name="Komma 3 4 4 2 3" xfId="2215" xr:uid="{18CA3272-EF2F-43EE-986F-57859B5F66AE}"/>
    <cellStyle name="Komma 3 4 4 2 3 2" xfId="4819" xr:uid="{C338757C-2078-4843-85F3-99A407796C95}"/>
    <cellStyle name="Komma 3 4 4 2 3 2 2" xfId="10326" xr:uid="{DB52A128-D1CE-415B-8080-6CB2936CF2B2}"/>
    <cellStyle name="Komma 3 4 4 2 3 2 2 2" xfId="32395" xr:uid="{1668E376-D99D-4B22-AC1E-89E7FC71FF37}"/>
    <cellStyle name="Komma 3 4 4 2 3 2 3" xfId="15813" xr:uid="{BC28A925-DAFA-4FE5-BF6E-55274F86328C}"/>
    <cellStyle name="Komma 3 4 4 2 3 2 3 2" xfId="37882" xr:uid="{9F62FAA1-9BC3-422A-AAAE-7BD582E08409}"/>
    <cellStyle name="Komma 3 4 4 2 3 2 3 3" xfId="43430" xr:uid="{B4AFEEF2-4B1E-475B-9752-7FCC1FC2E794}"/>
    <cellStyle name="Komma 3 4 4 2 3 2 4" xfId="21381" xr:uid="{347833E3-B8DD-4B1C-8B8F-22A779730062}"/>
    <cellStyle name="Komma 3 4 4 2 3 2 4 2" xfId="48877" xr:uid="{4EE336EC-548E-4AB4-BE47-404038128CBC}"/>
    <cellStyle name="Komma 3 4 4 2 3 2 5" xfId="26888" xr:uid="{A1872FBD-9705-46A1-ACEA-E4895B83E576}"/>
    <cellStyle name="Komma 3 4 4 2 3 3" xfId="7843" xr:uid="{98EB7A19-BCF5-4636-A059-1417947F1E99}"/>
    <cellStyle name="Komma 3 4 4 2 3 3 2" xfId="29912" xr:uid="{FB2085D5-D9AE-4E65-BF04-D6BFF813A637}"/>
    <cellStyle name="Komma 3 4 4 2 3 4" xfId="13209" xr:uid="{06D34766-CA09-4C5E-A456-89BD3C41278D}"/>
    <cellStyle name="Komma 3 4 4 2 3 4 2" xfId="35278" xr:uid="{3E84F14F-7F86-40FF-B77B-22DEF46E3BA1}"/>
    <cellStyle name="Komma 3 4 4 2 3 4 3" xfId="40826" xr:uid="{B1E4EE2D-396A-43B2-821A-EBDB45FCE3E1}"/>
    <cellStyle name="Komma 3 4 4 2 3 5" xfId="18777" xr:uid="{52D5E014-0D5D-4241-B6D0-6618668155D1}"/>
    <cellStyle name="Komma 3 4 4 2 3 5 2" xfId="46394" xr:uid="{5D3B1BEE-D26B-432D-9144-C65824A62E93}"/>
    <cellStyle name="Komma 3 4 4 2 3 6" xfId="24405" xr:uid="{2B591784-71AE-448B-9E29-7B3902A879E3}"/>
    <cellStyle name="Komma 3 4 4 2 4" xfId="3237" xr:uid="{38DD0C24-01A5-42F0-9A32-B6584EEBDABB}"/>
    <cellStyle name="Komma 3 4 4 2 4 2" xfId="8764" xr:uid="{5993FE69-86C7-4EF5-88CE-BF6407C7BC8D}"/>
    <cellStyle name="Komma 3 4 4 2 4 2 2" xfId="30833" xr:uid="{A1FBD87F-B3DF-471D-930D-0FD8057DEF7B}"/>
    <cellStyle name="Komma 3 4 4 2 4 3" xfId="14231" xr:uid="{0B7BEC5B-6FD7-4F38-9931-4ADB6B0865FD}"/>
    <cellStyle name="Komma 3 4 4 2 4 3 2" xfId="36300" xr:uid="{93C5F0A4-EC3E-4715-AAE4-06E766F4B2E6}"/>
    <cellStyle name="Komma 3 4 4 2 4 3 3" xfId="41848" xr:uid="{4C748D84-36A6-4492-836C-0C9C36B00FC0}"/>
    <cellStyle name="Komma 3 4 4 2 4 4" xfId="19799" xr:uid="{6CB80D16-8AFA-4582-96B9-2B03A63C44CE}"/>
    <cellStyle name="Komma 3 4 4 2 4 4 2" xfId="47315" xr:uid="{BC73836C-CC5A-467F-B65D-BF2CC5F65D3D}"/>
    <cellStyle name="Komma 3 4 4 2 4 5" xfId="25326" xr:uid="{B66AA385-1708-4B88-82BD-2872A2A4B13E}"/>
    <cellStyle name="Komma 3 4 4 2 5" xfId="6261" xr:uid="{99BA8EA2-B1F6-4CD3-A120-82D10E3DE395}"/>
    <cellStyle name="Komma 3 4 4 2 5 2" xfId="28330" xr:uid="{3BDBF8B9-0938-4C93-996D-AA55E5D6189E}"/>
    <cellStyle name="Komma 3 4 4 2 6" xfId="11647" xr:uid="{82797965-A478-400C-868B-24C5101E9335}"/>
    <cellStyle name="Komma 3 4 4 2 6 2" xfId="33716" xr:uid="{FB513767-C93C-4E2F-911D-D47456183BDC}"/>
    <cellStyle name="Komma 3 4 4 2 6 3" xfId="39264" xr:uid="{5FA5F0BA-4D77-4DB6-B60E-C3B65264C968}"/>
    <cellStyle name="Komma 3 4 4 2 7" xfId="17195" xr:uid="{0325F457-CA99-4CDA-B22A-F5932A79943A}"/>
    <cellStyle name="Komma 3 4 4 2 7 2" xfId="44812" xr:uid="{49306B77-148D-4B4D-8F9F-701C9D934B23}"/>
    <cellStyle name="Komma 3 4 4 2 8" xfId="22823" xr:uid="{B20A4FE6-E0EE-4E6A-B56D-F775DBFD8BA0}"/>
    <cellStyle name="Komma 3 4 4 3" xfId="2816" xr:uid="{62F02178-8E97-45BE-AAA6-6FB61CB637B7}"/>
    <cellStyle name="Komma 3 4 4 3 2" xfId="13810" xr:uid="{A2848824-671D-4903-9323-E21B0C836E38}"/>
    <cellStyle name="Komma 3 4 4 3 2 2" xfId="35879" xr:uid="{23214742-E964-4E0B-8AF7-2C0FDDCDEF31}"/>
    <cellStyle name="Komma 3 4 4 3 2 3" xfId="41427" xr:uid="{D9446290-ACA9-48E4-A2A8-BD5F0EF76917}"/>
    <cellStyle name="Komma 3 4 4 3 3" xfId="19378" xr:uid="{A290D9B4-140B-4D87-AAB9-72834C4EA5CC}"/>
    <cellStyle name="Komma 3 4 4 3 4" xfId="38703" xr:uid="{AF4DC5CF-43D9-45D6-A0F6-999FE77065CE}"/>
    <cellStyle name="Komma 3 4 4 4" xfId="5840" xr:uid="{C85AC840-888B-4EA4-92ED-2002E2F06F35}"/>
    <cellStyle name="Komma 3 4 4 4 2" xfId="27909" xr:uid="{C1281DC7-5FF8-4099-AC27-114DB7CDF8A7}"/>
    <cellStyle name="Komma 3 4 4 5" xfId="16774" xr:uid="{BF0AF9A4-6AF1-4445-8ED0-DEC80F0E99C8}"/>
    <cellStyle name="Komma 3 4 4 5 2" xfId="44391" xr:uid="{AD09CD16-0448-4DA8-9879-93C43C77D9F4}"/>
    <cellStyle name="Komma 3 4 4 6" xfId="22402" xr:uid="{548FE67D-9831-4BD1-A27A-C33E52DEFE46}"/>
    <cellStyle name="Komma 3 4 5" xfId="2575" xr:uid="{AB254FFB-ED25-4C6A-93DE-5269C66F8599}"/>
    <cellStyle name="Komma 3 4 5 2" xfId="5499" xr:uid="{056F7076-6E61-4A87-AC65-7C2F65266DB8}"/>
    <cellStyle name="Komma 3 4 5 2 2" xfId="11006" xr:uid="{CCAC4F17-1EAA-449C-9A79-1F25539346D8}"/>
    <cellStyle name="Komma 3 4 5 2 2 2" xfId="33075" xr:uid="{6256BA80-CDD4-48AA-AAFF-697A487428BD}"/>
    <cellStyle name="Komma 3 4 5 2 3" xfId="16493" xr:uid="{BF0B9EE3-5B6F-4269-A4B5-135C389BC3B5}"/>
    <cellStyle name="Komma 3 4 5 2 3 2" xfId="38562" xr:uid="{83FDD218-452C-41A4-9EF6-58FAC0126B09}"/>
    <cellStyle name="Komma 3 4 5 2 3 3" xfId="44110" xr:uid="{0280F91B-27EE-44BF-BBCF-9D96810C15BA}"/>
    <cellStyle name="Komma 3 4 5 2 4" xfId="22061" xr:uid="{C0008E7F-ECF7-4651-9C8D-7A9EFE509BDB}"/>
    <cellStyle name="Komma 3 4 5 2 4 2" xfId="49557" xr:uid="{CFE4CABC-F780-41BA-BCF1-6446169EC705}"/>
    <cellStyle name="Komma 3 4 5 2 5" xfId="27568" xr:uid="{6A5C45D6-09A5-4378-A747-9EF5E3743237}"/>
    <cellStyle name="Komma 3 4 5 3" xfId="8183" xr:uid="{CBB3EEA2-663C-465C-B87B-201E7C8D0803}"/>
    <cellStyle name="Komma 3 4 5 3 2" xfId="30252" xr:uid="{3FA91E01-FF0A-428E-84F4-75ABFC879460}"/>
    <cellStyle name="Komma 3 4 5 4" xfId="13569" xr:uid="{1860A44C-FD6C-4A98-BD09-A103409327EE}"/>
    <cellStyle name="Komma 3 4 5 4 2" xfId="35638" xr:uid="{324CD40C-751A-4C5C-B939-6AA49AB2D020}"/>
    <cellStyle name="Komma 3 4 5 4 3" xfId="41186" xr:uid="{F8862521-0A5B-4C4B-ADD4-C000A0595F9E}"/>
    <cellStyle name="Komma 3 4 5 5" xfId="19137" xr:uid="{4316D48C-EDBE-4158-90C1-E2023A9806AE}"/>
    <cellStyle name="Komma 3 4 5 5 2" xfId="46734" xr:uid="{C0B14893-8844-4800-8B1D-2F02455762D5}"/>
    <cellStyle name="Komma 3 4 5 6" xfId="24745" xr:uid="{A8C24FFF-6C80-446E-96D3-9C48E899433A}"/>
    <cellStyle name="Komma 3 4 6" xfId="5599" xr:uid="{72D57ECB-6312-47ED-9CDD-EE75A907D434}"/>
    <cellStyle name="Komma 3 4 6 2" xfId="11106" xr:uid="{8A464FE6-6941-4EDF-86FB-324EE43B6B60}"/>
    <cellStyle name="Komma 3 4 6 2 2" xfId="33175" xr:uid="{76E43F3D-1F61-430A-B65A-4E62B97ECAAF}"/>
    <cellStyle name="Komma 3 4 6 3" xfId="22161" xr:uid="{40256F90-23DB-4F55-92FC-1286240AB87A}"/>
    <cellStyle name="Komma 3 4 6 3 2" xfId="49657" xr:uid="{E02715A8-A85D-4B63-866D-2810E2DF9BC6}"/>
    <cellStyle name="Komma 3 4 6 4" xfId="27668" xr:uid="{AC59271F-7B1D-43D4-8FBA-AE35A1817845}"/>
    <cellStyle name="Komma 3 4 7" xfId="5659" xr:uid="{B1C917B1-046D-4151-84BC-7F99EFB81D50}"/>
    <cellStyle name="Komma 3 4 7 2" xfId="27728" xr:uid="{2A52B3C0-CAD0-4A8C-8B52-01D811BD93D0}"/>
    <cellStyle name="Komma 3 4 8" xfId="16593" xr:uid="{33832E1C-AE2F-429A-8EBF-72B6CF0C7D64}"/>
    <cellStyle name="Komma 3 4 8 2" xfId="44210" xr:uid="{DDF36AE0-EA2A-4782-9FB0-ECA2159BADD0}"/>
    <cellStyle name="Komma 3 4 9" xfId="22221" xr:uid="{11ED7AE4-46AD-487F-8E41-84AA23137CB7}"/>
    <cellStyle name="Komma 3 5" xfId="32" xr:uid="{1ABCF63E-1FD7-41C5-B72C-3559E649F40C}"/>
    <cellStyle name="Komma 3 5 10" xfId="458" xr:uid="{A4524036-8317-4051-8A63-72D5AC2C9632}"/>
    <cellStyle name="Komma 3 5 10 2" xfId="1259" xr:uid="{7C383678-B168-44AE-91D5-BF6CD3D8A748}"/>
    <cellStyle name="Komma 3 5 10 2 2" xfId="3863" xr:uid="{41E927F2-E7BA-4603-B922-F0F06AF3CF2C}"/>
    <cellStyle name="Komma 3 5 10 2 2 2" xfId="9370" xr:uid="{2E064FBB-E15F-4E8D-87ED-6D312CFD7EAD}"/>
    <cellStyle name="Komma 3 5 10 2 2 2 2" xfId="31439" xr:uid="{22C94160-2E78-403A-8FD9-5B17A688367A}"/>
    <cellStyle name="Komma 3 5 10 2 2 3" xfId="14857" xr:uid="{3F285D46-E954-45BF-8108-052ABD301746}"/>
    <cellStyle name="Komma 3 5 10 2 2 3 2" xfId="36926" xr:uid="{45AAB687-DCCA-421D-AD80-9ABC11AD1662}"/>
    <cellStyle name="Komma 3 5 10 2 2 3 3" xfId="42474" xr:uid="{D40664CD-1008-4428-B466-7687C4790E02}"/>
    <cellStyle name="Komma 3 5 10 2 2 4" xfId="20425" xr:uid="{9644A18B-3458-4249-89B4-84E9CA052535}"/>
    <cellStyle name="Komma 3 5 10 2 2 4 2" xfId="47921" xr:uid="{3C6DF602-B550-4905-9884-368623A91B93}"/>
    <cellStyle name="Komma 3 5 10 2 2 5" xfId="25932" xr:uid="{95D58336-7463-442C-98AD-D61700B36D73}"/>
    <cellStyle name="Komma 3 5 10 2 3" xfId="6887" xr:uid="{3EF5C30C-B439-4DC5-8866-BE8592BB1207}"/>
    <cellStyle name="Komma 3 5 10 2 3 2" xfId="28956" xr:uid="{2826F108-0EBE-4BF1-A642-B567E58DE5A4}"/>
    <cellStyle name="Komma 3 5 10 2 4" xfId="12253" xr:uid="{E3158E6E-21C1-493E-B6A4-20B16FCF26AC}"/>
    <cellStyle name="Komma 3 5 10 2 4 2" xfId="34322" xr:uid="{015CEF8C-965B-4551-9DFC-F84F988DC94D}"/>
    <cellStyle name="Komma 3 5 10 2 4 3" xfId="39870" xr:uid="{0BE37C06-E305-47CC-A235-5EE582D44208}"/>
    <cellStyle name="Komma 3 5 10 2 5" xfId="17821" xr:uid="{265D6EF8-B993-4FFB-B95A-D59D6D2D1600}"/>
    <cellStyle name="Komma 3 5 10 2 5 2" xfId="45438" xr:uid="{472D52ED-2B11-4A7E-B0C0-78CBBA34326A}"/>
    <cellStyle name="Komma 3 5 10 2 6" xfId="23449" xr:uid="{86590188-E0E8-40FB-B6F5-485E751047F2}"/>
    <cellStyle name="Komma 3 5 10 3" xfId="2040" xr:uid="{92A324FB-3F41-4DB7-A55F-B4EE3B0F058D}"/>
    <cellStyle name="Komma 3 5 10 3 2" xfId="4644" xr:uid="{F0F22967-6C45-4C76-A134-DF913D8DF8F5}"/>
    <cellStyle name="Komma 3 5 10 3 2 2" xfId="10151" xr:uid="{A140F195-A61E-4303-A874-E7F2E2E88C78}"/>
    <cellStyle name="Komma 3 5 10 3 2 2 2" xfId="32220" xr:uid="{F59817C6-F27E-4887-8549-BB9FEBB849A1}"/>
    <cellStyle name="Komma 3 5 10 3 2 3" xfId="15638" xr:uid="{454F9AAD-7359-4C6D-B6FD-99283766CA33}"/>
    <cellStyle name="Komma 3 5 10 3 2 3 2" xfId="37707" xr:uid="{729FDD33-C9A7-4E71-9244-B1C278F5428A}"/>
    <cellStyle name="Komma 3 5 10 3 2 3 3" xfId="43255" xr:uid="{21A40E03-5C4B-450C-8810-9BA49A762C0A}"/>
    <cellStyle name="Komma 3 5 10 3 2 4" xfId="21206" xr:uid="{F56B22E0-2189-444E-B80E-A44A08547335}"/>
    <cellStyle name="Komma 3 5 10 3 2 4 2" xfId="48702" xr:uid="{E7BF6E6C-965E-4F24-A734-216AC5373DF3}"/>
    <cellStyle name="Komma 3 5 10 3 2 5" xfId="26713" xr:uid="{744A10B0-7079-4E12-96E5-CF79FC7AF542}"/>
    <cellStyle name="Komma 3 5 10 3 3" xfId="7668" xr:uid="{D1FC7AF7-30BA-490C-9E8C-DCB04E8101D2}"/>
    <cellStyle name="Komma 3 5 10 3 3 2" xfId="29737" xr:uid="{DC5035D4-FD72-473B-BB57-0CFA5FC544F3}"/>
    <cellStyle name="Komma 3 5 10 3 4" xfId="13034" xr:uid="{01617325-1339-4581-A979-4F24FCC1BD63}"/>
    <cellStyle name="Komma 3 5 10 3 4 2" xfId="35103" xr:uid="{5878614A-0872-4C53-B8DC-B1F30288FE4A}"/>
    <cellStyle name="Komma 3 5 10 3 4 3" xfId="40651" xr:uid="{9B75C14C-7568-4F23-9AD6-EC4A6674ACA4}"/>
    <cellStyle name="Komma 3 5 10 3 5" xfId="18602" xr:uid="{FDA3B769-D968-46C6-BBDC-F86A755F7651}"/>
    <cellStyle name="Komma 3 5 10 3 5 2" xfId="46219" xr:uid="{D7FD1036-EAE0-4E7C-B6A1-F3BB0B1908EE}"/>
    <cellStyle name="Komma 3 5 10 3 6" xfId="24230" xr:uid="{2076D03A-C49B-4DEC-94DD-58FAC94FC2CE}"/>
    <cellStyle name="Komma 3 5 10 4" xfId="3062" xr:uid="{6DBF06B0-8479-48C7-BD8A-A166EE331763}"/>
    <cellStyle name="Komma 3 5 10 4 2" xfId="8589" xr:uid="{D14AC9E3-DB2D-4BD2-A37B-1882FFEFB4C9}"/>
    <cellStyle name="Komma 3 5 10 4 2 2" xfId="30658" xr:uid="{3019C089-A2CB-4CCE-A9FC-5C69B5C94B23}"/>
    <cellStyle name="Komma 3 5 10 4 3" xfId="14056" xr:uid="{481EB289-0F9C-471F-A974-4D9BC5B4FDA7}"/>
    <cellStyle name="Komma 3 5 10 4 3 2" xfId="36125" xr:uid="{B083ADF0-42D4-4289-BCE9-CDA6CB62FC1E}"/>
    <cellStyle name="Komma 3 5 10 4 3 3" xfId="41673" xr:uid="{20AEBB55-7967-400A-B82F-CDF1BFF81C36}"/>
    <cellStyle name="Komma 3 5 10 4 4" xfId="19624" xr:uid="{0AA7AE52-8A30-45FA-A457-1D476DBAA7CA}"/>
    <cellStyle name="Komma 3 5 10 4 4 2" xfId="47140" xr:uid="{4B691344-EFE2-4506-8333-7F6D8ABD9E7A}"/>
    <cellStyle name="Komma 3 5 10 4 5" xfId="25151" xr:uid="{DF7F653D-4AD9-4308-B4B2-0EFC2395B07E}"/>
    <cellStyle name="Komma 3 5 10 5" xfId="6086" xr:uid="{85954EA6-18E7-4CAC-B060-558B2A5F3EE5}"/>
    <cellStyle name="Komma 3 5 10 5 2" xfId="28155" xr:uid="{005D3CDE-DD48-4BFE-A3B9-1E43A12CBE04}"/>
    <cellStyle name="Komma 3 5 10 6" xfId="11472" xr:uid="{E451C473-342C-451B-A287-AE8E7F299CB3}"/>
    <cellStyle name="Komma 3 5 10 6 2" xfId="33541" xr:uid="{FDF24242-69F0-431B-AD54-97A3FD041185}"/>
    <cellStyle name="Komma 3 5 10 6 3" xfId="39089" xr:uid="{66BBE28C-C391-40C1-BCA8-5266706344FF}"/>
    <cellStyle name="Komma 3 5 10 7" xfId="17020" xr:uid="{E060174E-5CAC-4D3D-9C81-1E44A86E26A2}"/>
    <cellStyle name="Komma 3 5 10 7 2" xfId="44637" xr:uid="{0BB3CD2B-142C-48F2-B310-FC2914C7253E}"/>
    <cellStyle name="Komma 3 5 10 8" xfId="22648" xr:uid="{D611E533-B7FD-44C5-BE06-67E9F1035DCB}"/>
    <cellStyle name="Komma 3 5 11" xfId="879" xr:uid="{BB19CC44-2A9E-4F92-AB4D-16EEFD5BFBFA}"/>
    <cellStyle name="Komma 3 5 11 2" xfId="1680" xr:uid="{D4DE0851-9233-4D6B-82D9-C835D1D232F3}"/>
    <cellStyle name="Komma 3 5 11 2 2" xfId="4284" xr:uid="{5ECA4029-B7E4-4CB5-B5E4-B78E3C7E7210}"/>
    <cellStyle name="Komma 3 5 11 2 2 2" xfId="9791" xr:uid="{407672CB-98C6-43DD-9C98-898EFAD79845}"/>
    <cellStyle name="Komma 3 5 11 2 2 2 2" xfId="31860" xr:uid="{B98DFC32-AEE5-4BB9-B9C4-987147B7155C}"/>
    <cellStyle name="Komma 3 5 11 2 2 3" xfId="15278" xr:uid="{AB98BD99-8A8C-481C-8228-533B202FFE9B}"/>
    <cellStyle name="Komma 3 5 11 2 2 3 2" xfId="37347" xr:uid="{6C06E283-E607-45C0-8CF4-64EEF4696557}"/>
    <cellStyle name="Komma 3 5 11 2 2 3 3" xfId="42895" xr:uid="{33DFD710-84FF-4D93-BF41-52D9819AB518}"/>
    <cellStyle name="Komma 3 5 11 2 2 4" xfId="20846" xr:uid="{23170411-6BE9-48E5-8F1B-D2A7595C5FA5}"/>
    <cellStyle name="Komma 3 5 11 2 2 4 2" xfId="48342" xr:uid="{F8E3B9FC-9762-41A2-857C-16A617EC6B83}"/>
    <cellStyle name="Komma 3 5 11 2 2 5" xfId="26353" xr:uid="{7CA3BF06-E061-401C-8894-0B3451354321}"/>
    <cellStyle name="Komma 3 5 11 2 3" xfId="7308" xr:uid="{F1BC5219-BC85-47D8-9764-4FE3F09C1527}"/>
    <cellStyle name="Komma 3 5 11 2 3 2" xfId="29377" xr:uid="{A3247170-38BE-449D-BD2E-9969024EEDA2}"/>
    <cellStyle name="Komma 3 5 11 2 4" xfId="12674" xr:uid="{39F0DC37-0FDC-477A-B85E-B172D8399C99}"/>
    <cellStyle name="Komma 3 5 11 2 4 2" xfId="34743" xr:uid="{7AA9A6CB-7CE7-4465-ACBA-0804C3D4A5BC}"/>
    <cellStyle name="Komma 3 5 11 2 4 3" xfId="40291" xr:uid="{1A792836-C258-430C-AE0C-3E0A2E1DF98B}"/>
    <cellStyle name="Komma 3 5 11 2 5" xfId="18242" xr:uid="{95F963A7-10A5-4CAA-85F0-E2D59DD2C6AC}"/>
    <cellStyle name="Komma 3 5 11 2 5 2" xfId="45859" xr:uid="{9B455295-A7E8-47EE-BC3A-D8AB2B691C49}"/>
    <cellStyle name="Komma 3 5 11 2 6" xfId="23870" xr:uid="{30DA867F-1C5B-417A-974C-0245842FB337}"/>
    <cellStyle name="Komma 3 5 11 3" xfId="3483" xr:uid="{67D69F98-E9D2-4D67-AB59-8FEA711B5EBD}"/>
    <cellStyle name="Komma 3 5 11 3 2" xfId="9010" xr:uid="{D06A5CFC-235B-42EA-81BA-B35E3950F039}"/>
    <cellStyle name="Komma 3 5 11 3 2 2" xfId="31079" xr:uid="{11E0A9DC-E1CA-4525-9401-57C06B0046B5}"/>
    <cellStyle name="Komma 3 5 11 3 3" xfId="14477" xr:uid="{D883079D-4E32-410C-97DB-7D6D1B7B3ADE}"/>
    <cellStyle name="Komma 3 5 11 3 3 2" xfId="36546" xr:uid="{1DFCF628-FADF-4005-AA7A-173196EE5FCE}"/>
    <cellStyle name="Komma 3 5 11 3 3 3" xfId="42094" xr:uid="{FC2B3B06-2327-4AAB-9266-99508B816829}"/>
    <cellStyle name="Komma 3 5 11 3 4" xfId="20045" xr:uid="{0FBC9BC8-AEAA-4A76-A7B1-512D5735DBC2}"/>
    <cellStyle name="Komma 3 5 11 3 4 2" xfId="47561" xr:uid="{5235500B-0F9D-4E78-B8B9-13AF45EAAFD9}"/>
    <cellStyle name="Komma 3 5 11 3 5" xfId="25572" xr:uid="{8BFB0B6A-2649-4C1A-8B34-013D0C5C1BDA}"/>
    <cellStyle name="Komma 3 5 11 4" xfId="6507" xr:uid="{80BF6C7C-02D0-4222-91C9-5485F6EB793F}"/>
    <cellStyle name="Komma 3 5 11 4 2" xfId="28576" xr:uid="{79509154-F518-4C2D-86F1-C217DC6AEC54}"/>
    <cellStyle name="Komma 3 5 11 5" xfId="11893" xr:uid="{CF467C31-0D3A-48CD-9483-E6B2C68FCA93}"/>
    <cellStyle name="Komma 3 5 11 5 2" xfId="33962" xr:uid="{A16CD12B-F432-411E-9103-A139F4948A48}"/>
    <cellStyle name="Komma 3 5 11 5 3" xfId="39510" xr:uid="{C4690CC6-C8AD-4FD3-AD4B-9D932F1D1C69}"/>
    <cellStyle name="Komma 3 5 11 6" xfId="17441" xr:uid="{6B57A5A6-4FE0-4859-85A4-084DDEBEDC0E}"/>
    <cellStyle name="Komma 3 5 11 6 2" xfId="45058" xr:uid="{675223E7-69E0-430A-A162-D4E4EC20FCDA}"/>
    <cellStyle name="Komma 3 5 11 7" xfId="23069" xr:uid="{962E2786-56BA-4A3A-839B-B7F9279F6635}"/>
    <cellStyle name="Komma 3 5 12" xfId="939" xr:uid="{763593A5-9861-414D-BFC9-730FBF0E223A}"/>
    <cellStyle name="Komma 3 5 12 2" xfId="3543" xr:uid="{742E7A9A-134F-4E81-8429-4B4162AB6515}"/>
    <cellStyle name="Komma 3 5 12 2 2" xfId="9050" xr:uid="{9DA99DEB-7341-4766-829E-9B235D65AEDF}"/>
    <cellStyle name="Komma 3 5 12 2 2 2" xfId="31119" xr:uid="{A038C56D-E2B4-46F9-9107-EB6EAB80F01A}"/>
    <cellStyle name="Komma 3 5 12 2 3" xfId="14537" xr:uid="{BC97175E-1F09-484C-A920-12B07B56E3E4}"/>
    <cellStyle name="Komma 3 5 12 2 3 2" xfId="36606" xr:uid="{D0C87FE9-023E-46AB-B5DD-31B45373E0BF}"/>
    <cellStyle name="Komma 3 5 12 2 3 3" xfId="42154" xr:uid="{D63A8F2D-F144-47D3-90CF-CDD8736A4079}"/>
    <cellStyle name="Komma 3 5 12 2 4" xfId="20105" xr:uid="{0A17A74E-7BB6-48B6-9D00-2C3296E11D3F}"/>
    <cellStyle name="Komma 3 5 12 2 4 2" xfId="47601" xr:uid="{F0FDC2B9-EE8E-4B0B-87A8-37D34C08A326}"/>
    <cellStyle name="Komma 3 5 12 2 5" xfId="25612" xr:uid="{36E1CDF5-68AA-472F-915B-6CC08787C73D}"/>
    <cellStyle name="Komma 3 5 12 3" xfId="6567" xr:uid="{8BEDB730-9874-4E5B-B81F-6C1773EB5BAD}"/>
    <cellStyle name="Komma 3 5 12 3 2" xfId="28636" xr:uid="{9A6630AC-6BBF-4245-8FC6-4C3613768FBB}"/>
    <cellStyle name="Komma 3 5 12 4" xfId="11933" xr:uid="{3D2F2911-46EC-42D2-816C-7E026BDFA0F4}"/>
    <cellStyle name="Komma 3 5 12 4 2" xfId="34002" xr:uid="{F0E08E55-24FA-431A-BFD1-406B37253779}"/>
    <cellStyle name="Komma 3 5 12 4 3" xfId="39550" xr:uid="{E169BDDF-C6BA-46A8-8CD5-1A08DDF86BA3}"/>
    <cellStyle name="Komma 3 5 12 5" xfId="17501" xr:uid="{82C1BA6C-BEE1-4163-B23B-B86715113CEB}"/>
    <cellStyle name="Komma 3 5 12 5 2" xfId="45118" xr:uid="{59D4C4AD-C60C-4435-BF12-871BBEC810E9}"/>
    <cellStyle name="Komma 3 5 12 6" xfId="23129" xr:uid="{B557DCCE-1BFC-4D6C-8766-2A9B388AAE78}"/>
    <cellStyle name="Komma 3 5 13" xfId="1720" xr:uid="{6C68BB48-ED4C-4AE4-8EC5-79E39BE29FC8}"/>
    <cellStyle name="Komma 3 5 13 2" xfId="4324" xr:uid="{BFDA2DB0-C47A-4CA3-A78D-CA3CBBC53E9B}"/>
    <cellStyle name="Komma 3 5 13 2 2" xfId="9831" xr:uid="{A2A97F1D-2AE4-4F2C-A7DC-6917F1062FC0}"/>
    <cellStyle name="Komma 3 5 13 2 2 2" xfId="31900" xr:uid="{C7D16AE0-DCDC-4273-BE38-C6DA98C7A036}"/>
    <cellStyle name="Komma 3 5 13 2 3" xfId="15318" xr:uid="{8CECE2E3-D5B2-4A08-9E00-1C79F4DAF03C}"/>
    <cellStyle name="Komma 3 5 13 2 3 2" xfId="37387" xr:uid="{A8BF0A37-3ABA-4EAB-AF33-4EC093A6F5B9}"/>
    <cellStyle name="Komma 3 5 13 2 3 3" xfId="42935" xr:uid="{4AD84EFA-E3D2-4AA7-B216-51A3077D1F87}"/>
    <cellStyle name="Komma 3 5 13 2 4" xfId="20886" xr:uid="{6D8E7025-D12D-4AD2-B0A6-7E81F7BE9896}"/>
    <cellStyle name="Komma 3 5 13 2 4 2" xfId="48382" xr:uid="{C076A2B2-919E-4E2D-A756-DB30333711EE}"/>
    <cellStyle name="Komma 3 5 13 2 5" xfId="26393" xr:uid="{656FE1E3-1DC0-434E-9F51-CF2930DE7AF9}"/>
    <cellStyle name="Komma 3 5 13 3" xfId="7348" xr:uid="{2D07704B-AFDA-41CC-AFC7-4F6D106215F8}"/>
    <cellStyle name="Komma 3 5 13 3 2" xfId="29417" xr:uid="{5CB39E35-2220-4721-B974-C14E6B2F008A}"/>
    <cellStyle name="Komma 3 5 13 4" xfId="12714" xr:uid="{FE82780A-3FD1-4FC3-BE02-633A28E628F6}"/>
    <cellStyle name="Komma 3 5 13 4 2" xfId="34783" xr:uid="{1D87258B-D1C0-430F-8D15-835A292DE500}"/>
    <cellStyle name="Komma 3 5 13 4 3" xfId="40331" xr:uid="{13133CEC-B456-41FC-9BB2-DEE0F25F9596}"/>
    <cellStyle name="Komma 3 5 13 5" xfId="18282" xr:uid="{33BF574B-BD42-481F-8A68-BF0F6EF6DE8B}"/>
    <cellStyle name="Komma 3 5 13 5 2" xfId="45899" xr:uid="{20482B8B-0825-40FA-A8AB-83CC8773018F}"/>
    <cellStyle name="Komma 3 5 13 6" xfId="23910" xr:uid="{DA42A833-1A68-4593-A7D6-14F8BED926E2}"/>
    <cellStyle name="Komma 3 5 14" xfId="2461" xr:uid="{EA4B194D-2BAF-4048-B8EB-09AAB3B84228}"/>
    <cellStyle name="Komma 3 5 14 2" xfId="5065" xr:uid="{C5C41DF3-7395-4D74-B663-49C5E0D6E640}"/>
    <cellStyle name="Komma 3 5 14 2 2" xfId="10572" xr:uid="{FAF30B4C-E9AC-4483-8B79-BAD2977F831B}"/>
    <cellStyle name="Komma 3 5 14 2 2 2" xfId="32641" xr:uid="{CA29CDC6-D73B-4085-968C-E01CD668AD84}"/>
    <cellStyle name="Komma 3 5 14 2 3" xfId="16059" xr:uid="{FA8DA3D9-0B77-4293-9B1A-E61D81FFF732}"/>
    <cellStyle name="Komma 3 5 14 2 3 2" xfId="38128" xr:uid="{DEE16BC4-DEEB-4059-97A6-50B614C25E78}"/>
    <cellStyle name="Komma 3 5 14 2 3 3" xfId="43676" xr:uid="{6B04474D-C98F-40B2-9A86-9D8C7B82C75D}"/>
    <cellStyle name="Komma 3 5 14 2 4" xfId="21627" xr:uid="{BBA605E5-82D4-4537-AF60-153C77E54F69}"/>
    <cellStyle name="Komma 3 5 14 2 4 2" xfId="49123" xr:uid="{B786DD9D-6CCC-43CC-A244-941FD0010DF1}"/>
    <cellStyle name="Komma 3 5 14 2 5" xfId="27134" xr:uid="{D3C0B41F-00F5-41EE-936F-177E4197216D}"/>
    <cellStyle name="Komma 3 5 14 3" xfId="8089" xr:uid="{1EC819AE-911E-41E7-96A3-C8B6939E988A}"/>
    <cellStyle name="Komma 3 5 14 3 2" xfId="30158" xr:uid="{46B278C0-1B4C-43B0-A05E-9122AE344BA2}"/>
    <cellStyle name="Komma 3 5 14 4" xfId="13455" xr:uid="{1FF7D103-743C-4AF9-852B-7165331F579B}"/>
    <cellStyle name="Komma 3 5 14 4 2" xfId="35524" xr:uid="{F7823C30-D27D-472A-AF65-A79E2204C64B}"/>
    <cellStyle name="Komma 3 5 14 4 3" xfId="41072" xr:uid="{8AF61A7B-CB97-431C-839A-079A822D0EDF}"/>
    <cellStyle name="Komma 3 5 14 5" xfId="19023" xr:uid="{C027E0E3-F37C-46A2-A855-D8FBFC75A8B8}"/>
    <cellStyle name="Komma 3 5 14 5 2" xfId="46640" xr:uid="{23FE800B-7890-467E-9A51-816B4FF3CB2C}"/>
    <cellStyle name="Komma 3 5 14 6" xfId="24651" xr:uid="{6AA34574-615D-4B25-B3FB-8549FF187450}"/>
    <cellStyle name="Komma 3 5 15" xfId="2501" xr:uid="{5F2D7A00-30DF-4256-9920-279B087359C4}"/>
    <cellStyle name="Komma 3 5 15 2" xfId="5445" xr:uid="{FEA57B14-E506-41C9-95E7-7DBADD9AAE1D}"/>
    <cellStyle name="Komma 3 5 15 2 2" xfId="10952" xr:uid="{5DA75F34-7C01-4119-83A9-4740A90555CE}"/>
    <cellStyle name="Komma 3 5 15 2 2 2" xfId="33021" xr:uid="{ABE10808-631E-4558-A396-B1823623C1E2}"/>
    <cellStyle name="Komma 3 5 15 2 3" xfId="16439" xr:uid="{98570537-0624-4F5D-B197-8C5BA4FFC320}"/>
    <cellStyle name="Komma 3 5 15 2 3 2" xfId="38508" xr:uid="{024CEE5C-9338-4357-9EDB-3C90AA777DF2}"/>
    <cellStyle name="Komma 3 5 15 2 3 3" xfId="44056" xr:uid="{5AA14E6A-0CA2-4F13-BA91-A8A631736550}"/>
    <cellStyle name="Komma 3 5 15 2 4" xfId="22007" xr:uid="{FF21A94A-A925-497F-80F0-080D90FA8590}"/>
    <cellStyle name="Komma 3 5 15 2 4 2" xfId="49503" xr:uid="{95216307-D0DB-4E09-ABF6-87729DA0ED27}"/>
    <cellStyle name="Komma 3 5 15 2 5" xfId="27514" xr:uid="{3DD2C333-1FD2-43A8-9D5E-515654DE05D1}"/>
    <cellStyle name="Komma 3 5 15 3" xfId="8129" xr:uid="{16409C25-C36E-411C-B13C-02E0A5407E2E}"/>
    <cellStyle name="Komma 3 5 15 3 2" xfId="30198" xr:uid="{8CD21034-83D9-4ABE-BEDD-282AF1AADAD1}"/>
    <cellStyle name="Komma 3 5 15 4" xfId="13495" xr:uid="{6B702531-97E2-4A87-9564-8FAE163AFA16}"/>
    <cellStyle name="Komma 3 5 15 4 2" xfId="35564" xr:uid="{610F5BC8-7C35-493D-A839-B78BC8E34B7E}"/>
    <cellStyle name="Komma 3 5 15 4 3" xfId="41112" xr:uid="{A7C525AA-CE28-4787-8794-68318F05A6D6}"/>
    <cellStyle name="Komma 3 5 15 5" xfId="19063" xr:uid="{8E767E6A-CB2C-4E92-A4FB-228E56BD0364}"/>
    <cellStyle name="Komma 3 5 15 5 2" xfId="46680" xr:uid="{BD36A242-E2EC-487B-9E79-C7B6C38D8727}"/>
    <cellStyle name="Komma 3 5 15 6" xfId="24691" xr:uid="{AA70EC3D-7237-4B8B-826C-F4F22669DD9F}"/>
    <cellStyle name="Komma 3 5 16" xfId="2581" xr:uid="{AD58AAFD-FDD0-4011-94DD-113B3374928A}"/>
    <cellStyle name="Komma 3 5 16 2" xfId="5505" xr:uid="{FA9F15B2-9629-45B9-B02F-6943325AF9C8}"/>
    <cellStyle name="Komma 3 5 16 2 2" xfId="11012" xr:uid="{C63D0A31-4B6C-4747-B127-16B9D11B7E18}"/>
    <cellStyle name="Komma 3 5 16 2 2 2" xfId="33081" xr:uid="{4D384E99-D227-4817-90F4-F09C5792DCF0}"/>
    <cellStyle name="Komma 3 5 16 2 3" xfId="16499" xr:uid="{671CA895-939C-49B3-81AA-27D0DFF4686C}"/>
    <cellStyle name="Komma 3 5 16 2 3 2" xfId="38568" xr:uid="{803B1FF3-D996-4EBE-A082-B1566BAA9260}"/>
    <cellStyle name="Komma 3 5 16 2 3 3" xfId="44116" xr:uid="{34B52A1E-26F9-4A5B-AA68-BA15C918F40D}"/>
    <cellStyle name="Komma 3 5 16 2 4" xfId="22067" xr:uid="{1B4CB9BD-1E59-4C63-BE7C-CEC3845D23E7}"/>
    <cellStyle name="Komma 3 5 16 2 4 2" xfId="49563" xr:uid="{F4212040-5F4C-4563-AA88-E1921DCF795A}"/>
    <cellStyle name="Komma 3 5 16 2 5" xfId="27574" xr:uid="{869455E4-830D-4A93-B97A-039A3CF415E6}"/>
    <cellStyle name="Komma 3 5 16 3" xfId="8189" xr:uid="{743FB4BC-0CC7-4E6B-B7CD-09CD969D42E5}"/>
    <cellStyle name="Komma 3 5 16 3 2" xfId="30258" xr:uid="{ACE7F5AA-8B51-437F-8A70-7BA1E00B006F}"/>
    <cellStyle name="Komma 3 5 16 4" xfId="13575" xr:uid="{6C59EB8A-AB27-4D0D-B052-3C6033786F9E}"/>
    <cellStyle name="Komma 3 5 16 4 2" xfId="35644" xr:uid="{B34C7B29-27DD-4A54-BFB9-D9E9FB9EA675}"/>
    <cellStyle name="Komma 3 5 16 4 3" xfId="41192" xr:uid="{4054FEBA-4B2C-4C68-8E3E-60E181FD683A}"/>
    <cellStyle name="Komma 3 5 16 5" xfId="19143" xr:uid="{587BD0CF-0A5F-4BCE-AB07-67990DAFA89C}"/>
    <cellStyle name="Komma 3 5 16 5 2" xfId="46740" xr:uid="{79BC989B-29CF-4E61-8B03-AE89C5F5CB9B}"/>
    <cellStyle name="Komma 3 5 16 6" xfId="24751" xr:uid="{C83CD9A7-209A-4203-85FC-C0D868CE4901}"/>
    <cellStyle name="Komma 3 5 17" xfId="2621" xr:uid="{8259C581-3A0C-4F24-855A-DF514A8883EF}"/>
    <cellStyle name="Komma 3 5 17 2" xfId="5545" xr:uid="{D08A88D1-D1D7-46CB-BDE7-77302171C6AE}"/>
    <cellStyle name="Komma 3 5 17 2 2" xfId="11052" xr:uid="{09787BE7-DDE9-49B1-ABBE-81982E47A1E5}"/>
    <cellStyle name="Komma 3 5 17 2 2 2" xfId="33121" xr:uid="{CABB3929-A88E-4152-ABD1-5DE307AA2291}"/>
    <cellStyle name="Komma 3 5 17 2 3" xfId="16539" xr:uid="{1CE53FF9-3794-4EBD-9BAA-A8EB57A52F10}"/>
    <cellStyle name="Komma 3 5 17 2 3 2" xfId="38608" xr:uid="{94C7B203-BF89-42D3-9B49-FDDE56AFF88B}"/>
    <cellStyle name="Komma 3 5 17 2 3 3" xfId="44156" xr:uid="{F4DB2E6E-74D6-4437-8E72-74E32A5EDAF9}"/>
    <cellStyle name="Komma 3 5 17 2 4" xfId="22107" xr:uid="{A09BE506-7342-46D9-969E-E1EBC12F02F1}"/>
    <cellStyle name="Komma 3 5 17 2 4 2" xfId="49603" xr:uid="{DD6134F0-5ACB-4E5D-B8E5-705223C364F9}"/>
    <cellStyle name="Komma 3 5 17 2 5" xfId="27614" xr:uid="{CEA74FB2-6FE4-40BD-97E1-F02B64DD3B3E}"/>
    <cellStyle name="Komma 3 5 17 3" xfId="8229" xr:uid="{35F1DE19-9173-4F20-82CE-4A10ADDD9458}"/>
    <cellStyle name="Komma 3 5 17 3 2" xfId="30298" xr:uid="{C3C420B2-1534-4652-A1D1-44A7BAA1EB59}"/>
    <cellStyle name="Komma 3 5 17 4" xfId="13615" xr:uid="{9F115416-F90C-4894-9631-D240FFA71A06}"/>
    <cellStyle name="Komma 3 5 17 4 2" xfId="35684" xr:uid="{9641FDCA-8795-4E85-9215-185EEB3D2E18}"/>
    <cellStyle name="Komma 3 5 17 4 3" xfId="41232" xr:uid="{0426BABF-484F-4327-9D54-6E959EC81023}"/>
    <cellStyle name="Komma 3 5 17 5" xfId="19183" xr:uid="{063F2FCE-A7E6-47D7-B784-3153F4025C6A}"/>
    <cellStyle name="Komma 3 5 17 5 2" xfId="46780" xr:uid="{89F3BE97-38B7-4CD2-98F5-B685CF9D7612}"/>
    <cellStyle name="Komma 3 5 17 6" xfId="24791" xr:uid="{19292B03-3A31-4E21-8AEC-3E739382B042}"/>
    <cellStyle name="Komma 3 5 18" xfId="2661" xr:uid="{850588E5-FD9B-4A52-952D-75B037309739}"/>
    <cellStyle name="Komma 3 5 18 2" xfId="8269" xr:uid="{652F4D82-089D-420B-AE2B-F09381B24B9B}"/>
    <cellStyle name="Komma 3 5 18 2 2" xfId="30338" xr:uid="{7A53C7E4-E688-41D0-B10F-D298DD62B812}"/>
    <cellStyle name="Komma 3 5 18 3" xfId="13655" xr:uid="{14BE3059-E025-41F2-B933-4D044A61B770}"/>
    <cellStyle name="Komma 3 5 18 3 2" xfId="35724" xr:uid="{BABBB1BE-6C35-48F9-8D01-1789F6A1ABFE}"/>
    <cellStyle name="Komma 3 5 18 3 3" xfId="41272" xr:uid="{97DF336B-C84B-4A55-BCF6-D4845BF6F3C2}"/>
    <cellStyle name="Komma 3 5 18 4" xfId="19223" xr:uid="{998BB476-DBD7-463D-86A1-FFB61042A3B5}"/>
    <cellStyle name="Komma 3 5 18 4 2" xfId="46820" xr:uid="{71D6D505-6611-4A21-86DB-EB79D65119D5}"/>
    <cellStyle name="Komma 3 5 18 5" xfId="24831" xr:uid="{6CF79813-AD19-4422-9277-92F2B704D8CA}"/>
    <cellStyle name="Komma 3 5 19" xfId="5105" xr:uid="{1124DC8C-7A73-4552-9C2E-17FD83DA081D}"/>
    <cellStyle name="Komma 3 5 19 2" xfId="10612" xr:uid="{399C297E-58C6-4132-A9F6-B40673980AAC}"/>
    <cellStyle name="Komma 3 5 19 2 2" xfId="32681" xr:uid="{F3F1F648-ECFF-4F8D-A323-7C25C8CC3F57}"/>
    <cellStyle name="Komma 3 5 19 3" xfId="16099" xr:uid="{36A7BF64-2BA1-412A-B322-D51CC5B9B9FC}"/>
    <cellStyle name="Komma 3 5 19 3 2" xfId="38168" xr:uid="{C2F20E0B-DD24-46DD-9531-B82ADCD2C25C}"/>
    <cellStyle name="Komma 3 5 19 3 3" xfId="43716" xr:uid="{AEDADC30-FDB7-453E-9D89-A621F7E4F31A}"/>
    <cellStyle name="Komma 3 5 19 4" xfId="21667" xr:uid="{495C2FD7-DB28-4638-AD3E-86E9AB72C595}"/>
    <cellStyle name="Komma 3 5 19 4 2" xfId="49163" xr:uid="{CEF82285-4FFF-4BBD-BD85-0FF385077CF0}"/>
    <cellStyle name="Komma 3 5 19 5" xfId="27174" xr:uid="{C8881851-096D-450F-85BE-12F7ED06BD9F}"/>
    <cellStyle name="Komma 3 5 2" xfId="72" xr:uid="{2BABE270-6355-406B-BFD1-8C4E4DBC888B}"/>
    <cellStyle name="Komma 3 5 2 10" xfId="919" xr:uid="{3B568CD6-472F-4DCE-8237-70FF64E30C1A}"/>
    <cellStyle name="Komma 3 5 2 10 2" xfId="1700" xr:uid="{76FD2663-4143-4F0D-B2F0-C8FBB3860D2E}"/>
    <cellStyle name="Komma 3 5 2 10 2 2" xfId="4304" xr:uid="{60619914-BB61-41C4-BABF-01BFEB14E5C8}"/>
    <cellStyle name="Komma 3 5 2 10 2 2 2" xfId="9811" xr:uid="{D345DD89-22A8-42E3-AA26-852DEEDCB705}"/>
    <cellStyle name="Komma 3 5 2 10 2 2 2 2" xfId="31880" xr:uid="{6CB737C7-06D1-43FE-85FA-7769D10B0735}"/>
    <cellStyle name="Komma 3 5 2 10 2 2 3" xfId="15298" xr:uid="{D01E1191-769F-4085-BC22-DE7CF7F9DAA5}"/>
    <cellStyle name="Komma 3 5 2 10 2 2 3 2" xfId="37367" xr:uid="{3B28B665-AE68-404F-B61D-8B2F44624A00}"/>
    <cellStyle name="Komma 3 5 2 10 2 2 3 3" xfId="42915" xr:uid="{5BC450CA-4B58-44C8-B6E3-2DDEADFEE83E}"/>
    <cellStyle name="Komma 3 5 2 10 2 2 4" xfId="20866" xr:uid="{0EF36B62-EB1D-4B2B-8D5A-E4EEC43C8062}"/>
    <cellStyle name="Komma 3 5 2 10 2 2 4 2" xfId="48362" xr:uid="{BAB71BD5-B51A-40FB-A6AB-A7A772B52B67}"/>
    <cellStyle name="Komma 3 5 2 10 2 2 5" xfId="26373" xr:uid="{B977FAEF-F498-4B73-B8C8-B8235306EFE9}"/>
    <cellStyle name="Komma 3 5 2 10 2 3" xfId="7328" xr:uid="{503F6A18-C693-4E18-9199-9451A2F2478D}"/>
    <cellStyle name="Komma 3 5 2 10 2 3 2" xfId="29397" xr:uid="{621EB64C-4FC1-4D16-AC0E-9A93F261C27F}"/>
    <cellStyle name="Komma 3 5 2 10 2 4" xfId="12694" xr:uid="{626253F4-BFBC-4B55-87A6-1C87FA9028EB}"/>
    <cellStyle name="Komma 3 5 2 10 2 4 2" xfId="34763" xr:uid="{D7121C16-9C31-4A49-AD87-0BA2AB434FD8}"/>
    <cellStyle name="Komma 3 5 2 10 2 4 3" xfId="40311" xr:uid="{E1EE02AE-083C-4070-908D-470139FDAF4F}"/>
    <cellStyle name="Komma 3 5 2 10 2 5" xfId="18262" xr:uid="{E09AB4C2-0FB4-4699-9DF9-7A8F920FE5B7}"/>
    <cellStyle name="Komma 3 5 2 10 2 5 2" xfId="45879" xr:uid="{A65DEB92-3F66-4440-9AD4-5CF29C62A899}"/>
    <cellStyle name="Komma 3 5 2 10 2 6" xfId="23890" xr:uid="{312F5B4C-E02F-4131-8AC2-6966FBF81DE7}"/>
    <cellStyle name="Komma 3 5 2 10 3" xfId="3523" xr:uid="{CF86513D-BD92-4531-9054-FC11EB20096A}"/>
    <cellStyle name="Komma 3 5 2 10 3 2" xfId="9030" xr:uid="{E52C1530-63E7-43AC-A4F9-A8E183B9CC32}"/>
    <cellStyle name="Komma 3 5 2 10 3 2 2" xfId="31099" xr:uid="{3D4CEC32-F2D8-4806-86B5-5C330C46C327}"/>
    <cellStyle name="Komma 3 5 2 10 3 3" xfId="14517" xr:uid="{70899BB2-3263-425D-BBB1-8831BEE0433F}"/>
    <cellStyle name="Komma 3 5 2 10 3 3 2" xfId="36586" xr:uid="{4043ADE6-E36F-402E-B845-1F7EF276C9D2}"/>
    <cellStyle name="Komma 3 5 2 10 3 3 3" xfId="42134" xr:uid="{7BE8F96B-07EE-4000-AF33-C6BAEAF80F30}"/>
    <cellStyle name="Komma 3 5 2 10 3 4" xfId="20085" xr:uid="{4FCA5B45-3583-479C-A417-0DFBB628CBEE}"/>
    <cellStyle name="Komma 3 5 2 10 3 4 2" xfId="47581" xr:uid="{95F5B603-C286-4638-AFA0-6F9E5B183D09}"/>
    <cellStyle name="Komma 3 5 2 10 3 5" xfId="25592" xr:uid="{7012FFC5-9494-4D07-89C6-74811214D965}"/>
    <cellStyle name="Komma 3 5 2 10 4" xfId="6547" xr:uid="{9141F8FA-02D4-46AB-9DA0-721B072EE422}"/>
    <cellStyle name="Komma 3 5 2 10 4 2" xfId="28616" xr:uid="{6369C5BD-FD81-46CC-B29D-6267686315A0}"/>
    <cellStyle name="Komma 3 5 2 10 5" xfId="11913" xr:uid="{E2703F6E-7013-414B-A964-9C11B4FB42DC}"/>
    <cellStyle name="Komma 3 5 2 10 5 2" xfId="33982" xr:uid="{4A80B0F3-1F8B-4E83-8AC5-1DFA71C3EAB0}"/>
    <cellStyle name="Komma 3 5 2 10 5 3" xfId="39530" xr:uid="{0CEC1B1C-0BEB-43FC-B47F-12A9141DBB6C}"/>
    <cellStyle name="Komma 3 5 2 10 6" xfId="17481" xr:uid="{33B6ABA0-81FA-4F3B-BB85-818DB2848CF2}"/>
    <cellStyle name="Komma 3 5 2 10 6 2" xfId="45098" xr:uid="{C9ADE2A3-7165-4DE7-B181-8DA2A46203A4}"/>
    <cellStyle name="Komma 3 5 2 10 7" xfId="23109" xr:uid="{98C721E6-EACE-4AF4-BEB7-51CD64AC289C}"/>
    <cellStyle name="Komma 3 5 2 11" xfId="959" xr:uid="{E70EA6B7-94E5-4DFB-BE7C-5E2909C1A91D}"/>
    <cellStyle name="Komma 3 5 2 11 2" xfId="3563" xr:uid="{F3C6F021-9243-4439-B66B-4A537E9EEDE7}"/>
    <cellStyle name="Komma 3 5 2 11 2 2" xfId="9070" xr:uid="{AB345AC9-6B33-42BF-B3E4-2160D95AB4E0}"/>
    <cellStyle name="Komma 3 5 2 11 2 2 2" xfId="31139" xr:uid="{095F721B-A7BD-41BC-9BB3-9A55C6F6FAEC}"/>
    <cellStyle name="Komma 3 5 2 11 2 3" xfId="14557" xr:uid="{0DAFEF33-BDF3-4E1D-8D7F-3AB511B24A3E}"/>
    <cellStyle name="Komma 3 5 2 11 2 3 2" xfId="36626" xr:uid="{3EA06CBE-743A-4A3E-8560-3F0AC573B02A}"/>
    <cellStyle name="Komma 3 5 2 11 2 3 3" xfId="42174" xr:uid="{39487C58-120A-4D2A-9947-3B454F508B68}"/>
    <cellStyle name="Komma 3 5 2 11 2 4" xfId="20125" xr:uid="{C53B127A-30E0-4C12-AD75-7E6DF1626650}"/>
    <cellStyle name="Komma 3 5 2 11 2 4 2" xfId="47621" xr:uid="{9045DB06-135F-411D-9118-8902926BCEB5}"/>
    <cellStyle name="Komma 3 5 2 11 2 5" xfId="25632" xr:uid="{E696638A-6ED9-4BEF-8D15-DB111FCFCC0E}"/>
    <cellStyle name="Komma 3 5 2 11 3" xfId="6587" xr:uid="{D8478419-5A18-4613-B8A5-FC2DECA4366A}"/>
    <cellStyle name="Komma 3 5 2 11 3 2" xfId="28656" xr:uid="{903718ED-9523-4E22-B67A-1FD123EE8721}"/>
    <cellStyle name="Komma 3 5 2 11 4" xfId="11953" xr:uid="{CE4DE0D2-4820-4BDC-B76A-9DBF39196021}"/>
    <cellStyle name="Komma 3 5 2 11 4 2" xfId="34022" xr:uid="{4B7D36AF-21D1-4250-95A3-994ED0EC1377}"/>
    <cellStyle name="Komma 3 5 2 11 4 3" xfId="39570" xr:uid="{E52912BB-A1BC-4DD9-81EE-80D3966A33AA}"/>
    <cellStyle name="Komma 3 5 2 11 5" xfId="17521" xr:uid="{4ABDC5B3-D623-4C7C-9B7B-B2D263ABF4C4}"/>
    <cellStyle name="Komma 3 5 2 11 5 2" xfId="45138" xr:uid="{65A689CC-088F-4E26-B498-5EDE59344A66}"/>
    <cellStyle name="Komma 3 5 2 11 6" xfId="23149" xr:uid="{981A4C72-321F-4415-B464-F1EFA1757666}"/>
    <cellStyle name="Komma 3 5 2 12" xfId="1740" xr:uid="{2388D88F-289A-47F2-95D4-10B453852CF7}"/>
    <cellStyle name="Komma 3 5 2 12 2" xfId="4344" xr:uid="{56469148-B559-4CBE-B74C-38279836D644}"/>
    <cellStyle name="Komma 3 5 2 12 2 2" xfId="9851" xr:uid="{E809A59F-452E-4E48-B662-B60D5CB514D3}"/>
    <cellStyle name="Komma 3 5 2 12 2 2 2" xfId="31920" xr:uid="{2372EB48-642E-4630-AE39-10A5618698CF}"/>
    <cellStyle name="Komma 3 5 2 12 2 3" xfId="15338" xr:uid="{BCB6D4C9-B170-405B-B354-FACB73A29880}"/>
    <cellStyle name="Komma 3 5 2 12 2 3 2" xfId="37407" xr:uid="{7E24C0F9-E48F-4180-9A5F-A0066CC3BC30}"/>
    <cellStyle name="Komma 3 5 2 12 2 3 3" xfId="42955" xr:uid="{6A4CA64F-6C52-420E-91EC-B8DBB7079436}"/>
    <cellStyle name="Komma 3 5 2 12 2 4" xfId="20906" xr:uid="{F564D064-EB7E-446F-976E-DDBE83F7E2D8}"/>
    <cellStyle name="Komma 3 5 2 12 2 4 2" xfId="48402" xr:uid="{45147CF1-CE66-4422-A9F3-357853A2D8FC}"/>
    <cellStyle name="Komma 3 5 2 12 2 5" xfId="26413" xr:uid="{45383CBC-C125-41B3-BF98-50B7690411E5}"/>
    <cellStyle name="Komma 3 5 2 12 3" xfId="7368" xr:uid="{8BCF34AC-6B58-42D0-BED1-63EB59C01C91}"/>
    <cellStyle name="Komma 3 5 2 12 3 2" xfId="29437" xr:uid="{252D9B00-F50D-4ECE-8518-01D8C19CC469}"/>
    <cellStyle name="Komma 3 5 2 12 4" xfId="12734" xr:uid="{492196FB-B093-458E-96DE-2CFB4B1F8922}"/>
    <cellStyle name="Komma 3 5 2 12 4 2" xfId="34803" xr:uid="{BF4D3048-7158-4D65-B8D2-D621FAA800DF}"/>
    <cellStyle name="Komma 3 5 2 12 4 3" xfId="40351" xr:uid="{898CE848-F2EE-46D0-9892-922DB84FDCAA}"/>
    <cellStyle name="Komma 3 5 2 12 5" xfId="18302" xr:uid="{D8D7470B-793E-49CD-97D0-13CBE8868F59}"/>
    <cellStyle name="Komma 3 5 2 12 5 2" xfId="45919" xr:uid="{3A7F6EA0-AAD0-433A-9ED5-51B0140C74BE}"/>
    <cellStyle name="Komma 3 5 2 12 6" xfId="23930" xr:uid="{6AA86AF1-CDDE-470D-A548-9ED6EC3100F0}"/>
    <cellStyle name="Komma 3 5 2 13" xfId="2481" xr:uid="{41D7D3A6-E57B-4A85-AF34-644EF294FF28}"/>
    <cellStyle name="Komma 3 5 2 13 2" xfId="5085" xr:uid="{C0A435BD-9EBA-48E6-95E5-DCE6E1B2EE53}"/>
    <cellStyle name="Komma 3 5 2 13 2 2" xfId="10592" xr:uid="{3530D97A-4229-4420-B2B1-CD51A07719BA}"/>
    <cellStyle name="Komma 3 5 2 13 2 2 2" xfId="32661" xr:uid="{86D37335-76C9-437C-84D3-2EBE0475D30A}"/>
    <cellStyle name="Komma 3 5 2 13 2 3" xfId="16079" xr:uid="{297F0FF2-66C5-4AF9-BD7F-079651E0509D}"/>
    <cellStyle name="Komma 3 5 2 13 2 3 2" xfId="38148" xr:uid="{646C7D28-C8FB-48FA-BD80-E6BF472E5DB8}"/>
    <cellStyle name="Komma 3 5 2 13 2 3 3" xfId="43696" xr:uid="{4481E538-BC5D-4DCB-B97D-801AE8B41E43}"/>
    <cellStyle name="Komma 3 5 2 13 2 4" xfId="21647" xr:uid="{8781F1C4-491A-413E-ADE0-C6CF7A83F3E8}"/>
    <cellStyle name="Komma 3 5 2 13 2 4 2" xfId="49143" xr:uid="{3175BE74-123C-4054-9701-38C6B568CD2F}"/>
    <cellStyle name="Komma 3 5 2 13 2 5" xfId="27154" xr:uid="{94B312C8-8B67-4A29-9533-79C4995A477E}"/>
    <cellStyle name="Komma 3 5 2 13 3" xfId="8109" xr:uid="{A0590F29-40FA-4657-A4BA-324494FB93F2}"/>
    <cellStyle name="Komma 3 5 2 13 3 2" xfId="30178" xr:uid="{1A4839DE-7AE6-460C-9FCD-CFEF556B85C8}"/>
    <cellStyle name="Komma 3 5 2 13 4" xfId="13475" xr:uid="{ABDB80B0-171B-406F-947E-1C32B9CB26E0}"/>
    <cellStyle name="Komma 3 5 2 13 4 2" xfId="35544" xr:uid="{DE679AE4-5AF2-45CA-B8C0-04702EC97FAD}"/>
    <cellStyle name="Komma 3 5 2 13 4 3" xfId="41092" xr:uid="{9DD2CDC8-E53D-4941-B596-A1FD8A34613D}"/>
    <cellStyle name="Komma 3 5 2 13 5" xfId="19043" xr:uid="{F5453872-54E7-411F-80DE-7BBF615B34B5}"/>
    <cellStyle name="Komma 3 5 2 13 5 2" xfId="46660" xr:uid="{ADAFB7F5-AA90-43BB-B247-EE7FC12C5EF4}"/>
    <cellStyle name="Komma 3 5 2 13 6" xfId="24671" xr:uid="{240DE250-BBB9-466E-8AE9-53D5066DCDFB}"/>
    <cellStyle name="Komma 3 5 2 14" xfId="2541" xr:uid="{23C9FE77-E422-4A0A-B855-6B7E6820B5D4}"/>
    <cellStyle name="Komma 3 5 2 14 2" xfId="5465" xr:uid="{85BAF4C2-279F-4D39-8628-46D050FD4932}"/>
    <cellStyle name="Komma 3 5 2 14 2 2" xfId="10972" xr:uid="{B8F4DE0D-C999-4727-815A-437BBCD3B33C}"/>
    <cellStyle name="Komma 3 5 2 14 2 2 2" xfId="33041" xr:uid="{B2F9EA4A-2141-4219-853B-6690DCA8C4A1}"/>
    <cellStyle name="Komma 3 5 2 14 2 3" xfId="16459" xr:uid="{C7A4A171-60FE-49E6-9B11-86BC1F84A27A}"/>
    <cellStyle name="Komma 3 5 2 14 2 3 2" xfId="38528" xr:uid="{02C6856C-E8A1-48AD-8493-4FAE0A5FC554}"/>
    <cellStyle name="Komma 3 5 2 14 2 3 3" xfId="44076" xr:uid="{9A724CF8-14EB-4183-BEB7-F7F1D387E060}"/>
    <cellStyle name="Komma 3 5 2 14 2 4" xfId="22027" xr:uid="{D54705EA-E9BC-4A56-8C00-C15E9234D04F}"/>
    <cellStyle name="Komma 3 5 2 14 2 4 2" xfId="49523" xr:uid="{6BF3F96F-B6AA-4D16-9946-2952D31818F6}"/>
    <cellStyle name="Komma 3 5 2 14 2 5" xfId="27534" xr:uid="{8B3F0EED-43F2-4D1A-8BDF-C15F6C391F78}"/>
    <cellStyle name="Komma 3 5 2 14 3" xfId="8149" xr:uid="{DEC19342-5404-4B17-B067-A6F621575980}"/>
    <cellStyle name="Komma 3 5 2 14 3 2" xfId="30218" xr:uid="{512BAF79-0DBE-4455-A121-6593F910695E}"/>
    <cellStyle name="Komma 3 5 2 14 4" xfId="13535" xr:uid="{DC55C48B-18D8-472E-AE52-C010B15746C4}"/>
    <cellStyle name="Komma 3 5 2 14 4 2" xfId="35604" xr:uid="{44AC68BA-E34E-4DFF-92BC-298E8AE68777}"/>
    <cellStyle name="Komma 3 5 2 14 4 3" xfId="41152" xr:uid="{D83E7ECC-E061-4142-AFE4-FA76F118E67F}"/>
    <cellStyle name="Komma 3 5 2 14 5" xfId="19103" xr:uid="{F1976E49-DE66-40A8-B784-00ADC4EF1EB1}"/>
    <cellStyle name="Komma 3 5 2 14 5 2" xfId="46700" xr:uid="{FE0CDCA3-6D59-4273-89CF-743EC3B2E52D}"/>
    <cellStyle name="Komma 3 5 2 14 6" xfId="24711" xr:uid="{1288472D-D16A-495A-8398-796CA699ACFB}"/>
    <cellStyle name="Komma 3 5 2 15" xfId="2601" xr:uid="{D5AADFB0-AB50-468C-B9AD-556A77346BA5}"/>
    <cellStyle name="Komma 3 5 2 15 2" xfId="5525" xr:uid="{27FFEE95-ED12-40ED-A53B-5CB21BE7D205}"/>
    <cellStyle name="Komma 3 5 2 15 2 2" xfId="11032" xr:uid="{8CC40020-549F-4C31-8131-BF3644C2B62D}"/>
    <cellStyle name="Komma 3 5 2 15 2 2 2" xfId="33101" xr:uid="{C898DB40-4D72-4D06-89CB-861E44BDB11B}"/>
    <cellStyle name="Komma 3 5 2 15 2 3" xfId="16519" xr:uid="{8E2DCB03-825B-41AB-8949-E2B19B1E9ECD}"/>
    <cellStyle name="Komma 3 5 2 15 2 3 2" xfId="38588" xr:uid="{E9B0F2CE-42C3-41EB-A94B-E98F872D89FF}"/>
    <cellStyle name="Komma 3 5 2 15 2 3 3" xfId="44136" xr:uid="{9D7670E4-4638-40C8-BBA6-28754BFAFBC3}"/>
    <cellStyle name="Komma 3 5 2 15 2 4" xfId="22087" xr:uid="{65D7D201-3342-4DD3-ADE9-A95527D01E27}"/>
    <cellStyle name="Komma 3 5 2 15 2 4 2" xfId="49583" xr:uid="{D4977EA8-D155-45E8-BD24-CC33EEFBA8C7}"/>
    <cellStyle name="Komma 3 5 2 15 2 5" xfId="27594" xr:uid="{41C24F59-DB63-4BFB-8414-1D001343A30D}"/>
    <cellStyle name="Komma 3 5 2 15 3" xfId="8209" xr:uid="{133312DE-CB73-4CCE-AA43-A6067BD5CEE3}"/>
    <cellStyle name="Komma 3 5 2 15 3 2" xfId="30278" xr:uid="{5D8FFCBA-65E9-4EE8-B0B4-9B1575760097}"/>
    <cellStyle name="Komma 3 5 2 15 4" xfId="13595" xr:uid="{CE41FFFE-DF29-4AC6-8F0D-003542ED7D4B}"/>
    <cellStyle name="Komma 3 5 2 15 4 2" xfId="35664" xr:uid="{EF25983F-9125-4178-AC4F-FB2B2EB0688C}"/>
    <cellStyle name="Komma 3 5 2 15 4 3" xfId="41212" xr:uid="{D9C9A234-93E7-49AA-8CCD-B6DF5BCC1C60}"/>
    <cellStyle name="Komma 3 5 2 15 5" xfId="19163" xr:uid="{92A5F072-1D60-4328-B834-F77E8197DFFD}"/>
    <cellStyle name="Komma 3 5 2 15 5 2" xfId="46760" xr:uid="{87767C3F-02AA-4831-BE57-77BCB1FF2588}"/>
    <cellStyle name="Komma 3 5 2 15 6" xfId="24771" xr:uid="{1D3B52CD-7333-4AF4-B53C-6FBC82C57883}"/>
    <cellStyle name="Komma 3 5 2 16" xfId="2641" xr:uid="{511437E5-ED47-47A8-B48C-59DEA791E1BF}"/>
    <cellStyle name="Komma 3 5 2 16 2" xfId="5565" xr:uid="{2B6A3C58-ED53-48AA-9553-7F43CDB74E09}"/>
    <cellStyle name="Komma 3 5 2 16 2 2" xfId="11072" xr:uid="{771E442C-8CC2-46A4-A17A-D2D9B528D81B}"/>
    <cellStyle name="Komma 3 5 2 16 2 2 2" xfId="33141" xr:uid="{4CE0730C-FCFB-4FA5-9880-5D62B50DF7BF}"/>
    <cellStyle name="Komma 3 5 2 16 2 3" xfId="16559" xr:uid="{42625841-A7DF-4FD6-B655-ED7DBDA15AD3}"/>
    <cellStyle name="Komma 3 5 2 16 2 3 2" xfId="38628" xr:uid="{5BBF259C-CEB7-4953-A3AB-C874EFD583AE}"/>
    <cellStyle name="Komma 3 5 2 16 2 3 3" xfId="44176" xr:uid="{5D5B194F-C097-4675-AF8D-1A613C3A1E4E}"/>
    <cellStyle name="Komma 3 5 2 16 2 4" xfId="22127" xr:uid="{AF209CAB-2EE8-4A42-BC57-0177DEC5CB24}"/>
    <cellStyle name="Komma 3 5 2 16 2 4 2" xfId="49623" xr:uid="{0750D06D-BB48-4298-A0F8-E53E0CE0802D}"/>
    <cellStyle name="Komma 3 5 2 16 2 5" xfId="27634" xr:uid="{260F72A7-AA8E-40AC-9A0A-8989FBA1FC4F}"/>
    <cellStyle name="Komma 3 5 2 16 3" xfId="8249" xr:uid="{1D91D4F3-1978-41C9-B56B-BBC625E6747C}"/>
    <cellStyle name="Komma 3 5 2 16 3 2" xfId="30318" xr:uid="{12149115-52CF-423E-937C-9D0839CAE778}"/>
    <cellStyle name="Komma 3 5 2 16 4" xfId="13635" xr:uid="{0AC7EA2E-C675-4215-AE2B-083F8E1B87B0}"/>
    <cellStyle name="Komma 3 5 2 16 4 2" xfId="35704" xr:uid="{FB26ACD0-9410-483D-A267-412372F68D9D}"/>
    <cellStyle name="Komma 3 5 2 16 4 3" xfId="41252" xr:uid="{155150E4-191C-4F4E-BE00-34C71A473BF8}"/>
    <cellStyle name="Komma 3 5 2 16 5" xfId="19203" xr:uid="{BE4D482B-0658-404B-ABEA-41D992BF22B7}"/>
    <cellStyle name="Komma 3 5 2 16 5 2" xfId="46800" xr:uid="{95136BEB-B3A5-439F-8E30-6C8C0AA66270}"/>
    <cellStyle name="Komma 3 5 2 16 6" xfId="24811" xr:uid="{387BC6A8-39DF-49D2-9E28-7267BEA917BB}"/>
    <cellStyle name="Komma 3 5 2 17" xfId="2681" xr:uid="{0CA82033-5424-4DE8-9C67-8B7B4C30D797}"/>
    <cellStyle name="Komma 3 5 2 17 2" xfId="8289" xr:uid="{15C73775-FFDF-4BD7-B7DB-A34E3C942B43}"/>
    <cellStyle name="Komma 3 5 2 17 2 2" xfId="30358" xr:uid="{2CA2AE05-2C07-4C0F-AE89-037A7AD4BB3B}"/>
    <cellStyle name="Komma 3 5 2 17 3" xfId="13675" xr:uid="{A2C11188-2D82-4764-9BAA-AF6D276B9F03}"/>
    <cellStyle name="Komma 3 5 2 17 3 2" xfId="35744" xr:uid="{540F5A7A-CE4E-4675-AFE6-FED851A26F26}"/>
    <cellStyle name="Komma 3 5 2 17 3 3" xfId="41292" xr:uid="{3D414A54-8E10-4DD5-91FC-845F228A0E26}"/>
    <cellStyle name="Komma 3 5 2 17 4" xfId="19243" xr:uid="{8A633AB2-E88C-4214-8CFD-7929FE74202F}"/>
    <cellStyle name="Komma 3 5 2 17 4 2" xfId="46840" xr:uid="{64C4E2B8-191A-42FC-8A8B-9517FB15A7C4}"/>
    <cellStyle name="Komma 3 5 2 17 5" xfId="24851" xr:uid="{9A261E3A-0003-466E-81D7-017FC4FB36DB}"/>
    <cellStyle name="Komma 3 5 2 18" xfId="5125" xr:uid="{C1E9A8A1-54FD-4703-86BF-57AE9397796D}"/>
    <cellStyle name="Komma 3 5 2 18 2" xfId="10632" xr:uid="{F9A73E1F-D138-4BD8-A4D3-B86C5726748B}"/>
    <cellStyle name="Komma 3 5 2 18 2 2" xfId="32701" xr:uid="{25B83F6B-6B18-4A33-8DA3-4B843F47B668}"/>
    <cellStyle name="Komma 3 5 2 18 3" xfId="16119" xr:uid="{758B5DCF-5C74-4654-BEA6-A0281C9A7F29}"/>
    <cellStyle name="Komma 3 5 2 18 3 2" xfId="38188" xr:uid="{7F3F2B02-57FB-4E8C-9418-701FA708FBE2}"/>
    <cellStyle name="Komma 3 5 2 18 3 3" xfId="43736" xr:uid="{FDDD54CA-1178-4D55-A3E6-A7FAE1552251}"/>
    <cellStyle name="Komma 3 5 2 18 4" xfId="21687" xr:uid="{1F4BABDC-2C2C-4EF1-BF0E-8F2ADCBDDC24}"/>
    <cellStyle name="Komma 3 5 2 18 4 2" xfId="49183" xr:uid="{62E99428-4299-4910-B08F-B6BEA2403793}"/>
    <cellStyle name="Komma 3 5 2 18 5" xfId="27194" xr:uid="{FB9D5184-254E-4AE5-9286-5D9E1197E9F0}"/>
    <cellStyle name="Komma 3 5 2 19" xfId="5625" xr:uid="{A7C41DDA-CDD3-434B-921F-CC41E929ECC1}"/>
    <cellStyle name="Komma 3 5 2 19 2" xfId="11132" xr:uid="{97567E9E-62F0-4899-84E9-AFA1EFCD7370}"/>
    <cellStyle name="Komma 3 5 2 19 2 2" xfId="33201" xr:uid="{1239C83F-9BCA-4178-B8CD-BE30F6E544B0}"/>
    <cellStyle name="Komma 3 5 2 19 3" xfId="22187" xr:uid="{F6EC2FA0-9C81-4ECA-8E09-2A3E67F18A78}"/>
    <cellStyle name="Komma 3 5 2 19 3 2" xfId="49683" xr:uid="{015F1542-6CEA-4991-9CBD-2FE71ACF1DBD}"/>
    <cellStyle name="Komma 3 5 2 19 4" xfId="27694" xr:uid="{5B49C9EA-0980-40B1-85D7-C04B632BCAED}"/>
    <cellStyle name="Komma 3 5 2 2" xfId="142" xr:uid="{7F60F8F1-6407-4EE8-B3E4-782222416F53}"/>
    <cellStyle name="Komma 3 5 2 2 10" xfId="22337" xr:uid="{69F0E091-8924-46AF-80A5-1E1A5923960F}"/>
    <cellStyle name="Komma 3 5 2 2 2" xfId="568" xr:uid="{FAB2F09F-27E4-4099-B393-344520C90858}"/>
    <cellStyle name="Komma 3 5 2 2 2 2" xfId="1369" xr:uid="{503360EC-03DF-4998-88A2-2D37361E8819}"/>
    <cellStyle name="Komma 3 5 2 2 2 2 2" xfId="3973" xr:uid="{411E48D4-DD29-46CF-8763-4C8CEEA6D652}"/>
    <cellStyle name="Komma 3 5 2 2 2 2 2 2" xfId="9480" xr:uid="{A9FB7DDA-ECD3-40F9-9D00-D532AD966A1F}"/>
    <cellStyle name="Komma 3 5 2 2 2 2 2 2 2" xfId="31549" xr:uid="{11850314-45F0-49CA-A0C7-3B0938148E0F}"/>
    <cellStyle name="Komma 3 5 2 2 2 2 2 3" xfId="14967" xr:uid="{528FB28C-FCA8-4DD3-B29E-12F22772B8D1}"/>
    <cellStyle name="Komma 3 5 2 2 2 2 2 3 2" xfId="37036" xr:uid="{4F936447-E0EC-4AB3-B109-43FD64F0E930}"/>
    <cellStyle name="Komma 3 5 2 2 2 2 2 3 3" xfId="42584" xr:uid="{17695D14-B7AD-42C3-82C6-828A45FD46EC}"/>
    <cellStyle name="Komma 3 5 2 2 2 2 2 4" xfId="20535" xr:uid="{F9C89F14-27E3-4C6D-8EA9-FF7C5057405F}"/>
    <cellStyle name="Komma 3 5 2 2 2 2 2 4 2" xfId="48031" xr:uid="{56BB1786-50BC-495A-BA1A-9E0A846A5980}"/>
    <cellStyle name="Komma 3 5 2 2 2 2 2 5" xfId="26042" xr:uid="{07411F0D-149D-4A5C-8664-642D05E00D50}"/>
    <cellStyle name="Komma 3 5 2 2 2 2 3" xfId="6997" xr:uid="{2E5AA220-21CA-4B4D-83EF-5B38C183CA80}"/>
    <cellStyle name="Komma 3 5 2 2 2 2 3 2" xfId="29066" xr:uid="{74B45220-9A4E-4263-90C6-AD1E3D8AB527}"/>
    <cellStyle name="Komma 3 5 2 2 2 2 4" xfId="12363" xr:uid="{5C9C289E-FAC9-4E2D-8F59-F3D0D1420EC7}"/>
    <cellStyle name="Komma 3 5 2 2 2 2 4 2" xfId="34432" xr:uid="{C0DF05D5-DE6A-42A5-A4ED-DBA80B057E9D}"/>
    <cellStyle name="Komma 3 5 2 2 2 2 4 3" xfId="39980" xr:uid="{5C43F987-6909-48E1-B4DB-0DF03720C0CC}"/>
    <cellStyle name="Komma 3 5 2 2 2 2 5" xfId="17931" xr:uid="{1769F2D3-950D-4B7B-8B1E-26C5537F0808}"/>
    <cellStyle name="Komma 3 5 2 2 2 2 5 2" xfId="45548" xr:uid="{3F383594-DAF2-4458-BC70-2EADE5E9AD50}"/>
    <cellStyle name="Komma 3 5 2 2 2 2 6" xfId="23559" xr:uid="{B5EF7DC1-061E-4B45-94D6-AD7DC9612EA2}"/>
    <cellStyle name="Komma 3 5 2 2 2 3" xfId="2150" xr:uid="{D65C87DA-5685-4F16-8EF8-CCB16539C382}"/>
    <cellStyle name="Komma 3 5 2 2 2 3 2" xfId="4754" xr:uid="{C68E0FB1-2359-4B30-ABDE-9E30092E6E69}"/>
    <cellStyle name="Komma 3 5 2 2 2 3 2 2" xfId="10261" xr:uid="{B4F54E94-2A02-46D7-B890-7B354D74FE49}"/>
    <cellStyle name="Komma 3 5 2 2 2 3 2 2 2" xfId="32330" xr:uid="{2F3C940E-90F3-47BF-98F7-9249A91C1DA3}"/>
    <cellStyle name="Komma 3 5 2 2 2 3 2 3" xfId="15748" xr:uid="{71981E14-3E56-44E2-9437-01DA86E3ECC0}"/>
    <cellStyle name="Komma 3 5 2 2 2 3 2 3 2" xfId="37817" xr:uid="{66257D08-2E19-41BF-9F8C-B2B9D8D6BA1E}"/>
    <cellStyle name="Komma 3 5 2 2 2 3 2 3 3" xfId="43365" xr:uid="{D73AA933-F43E-4E53-B257-0F370B985328}"/>
    <cellStyle name="Komma 3 5 2 2 2 3 2 4" xfId="21316" xr:uid="{D11C0496-E9F3-4EF1-9E95-123BDCD6E52A}"/>
    <cellStyle name="Komma 3 5 2 2 2 3 2 4 2" xfId="48812" xr:uid="{E5F5BC0D-701B-4B11-973B-2CBF2AAA97C7}"/>
    <cellStyle name="Komma 3 5 2 2 2 3 2 5" xfId="26823" xr:uid="{CF028F7F-9CB3-4D58-B1DE-354DD29628A2}"/>
    <cellStyle name="Komma 3 5 2 2 2 3 3" xfId="7778" xr:uid="{BB953043-39E2-4961-8AFA-85B8B3592912}"/>
    <cellStyle name="Komma 3 5 2 2 2 3 3 2" xfId="29847" xr:uid="{FCF320B2-CB58-4E55-93BA-2C6DEE1E93E8}"/>
    <cellStyle name="Komma 3 5 2 2 2 3 4" xfId="13144" xr:uid="{71874431-D056-4797-AABB-40FC29B899D9}"/>
    <cellStyle name="Komma 3 5 2 2 2 3 4 2" xfId="35213" xr:uid="{76382B86-32CB-4FBB-9D25-F8F5BF009064}"/>
    <cellStyle name="Komma 3 5 2 2 2 3 4 3" xfId="40761" xr:uid="{2622DF58-CB6F-4771-8BA4-7D3C6033B4C7}"/>
    <cellStyle name="Komma 3 5 2 2 2 3 5" xfId="18712" xr:uid="{405FAC11-1714-4F8C-8F35-8524BA38BFD9}"/>
    <cellStyle name="Komma 3 5 2 2 2 3 5 2" xfId="46329" xr:uid="{92C201AD-242F-488A-B2A0-25200A6B0C5C}"/>
    <cellStyle name="Komma 3 5 2 2 2 3 6" xfId="24340" xr:uid="{5B274FBF-FD84-4B83-A141-6D6F6D6311DD}"/>
    <cellStyle name="Komma 3 5 2 2 2 4" xfId="3172" xr:uid="{289BB1B0-045C-433D-8377-BC0645142EAE}"/>
    <cellStyle name="Komma 3 5 2 2 2 4 2" xfId="8699" xr:uid="{50CAC444-8411-45F9-A8BE-52D3CBA1F898}"/>
    <cellStyle name="Komma 3 5 2 2 2 4 2 2" xfId="30768" xr:uid="{A1BAA5A6-F403-441A-BA9D-39E2B3259EE8}"/>
    <cellStyle name="Komma 3 5 2 2 2 4 3" xfId="14166" xr:uid="{10D99F16-78AB-476A-83AB-734B676D0605}"/>
    <cellStyle name="Komma 3 5 2 2 2 4 3 2" xfId="36235" xr:uid="{28E2BDDB-F079-49F8-922F-F8BA1EAEB995}"/>
    <cellStyle name="Komma 3 5 2 2 2 4 3 3" xfId="41783" xr:uid="{44CB885D-7324-4FB4-AD77-C5FE353EC97E}"/>
    <cellStyle name="Komma 3 5 2 2 2 4 4" xfId="19734" xr:uid="{6485D378-B86F-4003-993B-DADB6BA9E72B}"/>
    <cellStyle name="Komma 3 5 2 2 2 4 4 2" xfId="47250" xr:uid="{59F0BAFD-73BB-4DFE-98E8-36A7A6B75ACB}"/>
    <cellStyle name="Komma 3 5 2 2 2 4 5" xfId="25261" xr:uid="{1E375322-1553-4210-AD63-4552F3F50FEF}"/>
    <cellStyle name="Komma 3 5 2 2 2 5" xfId="6196" xr:uid="{3D89746D-498B-4589-8CFC-7CE497B2BD7B}"/>
    <cellStyle name="Komma 3 5 2 2 2 5 2" xfId="28265" xr:uid="{91FB3A1D-303F-45A1-B125-2BF9E8F616A4}"/>
    <cellStyle name="Komma 3 5 2 2 2 6" xfId="11582" xr:uid="{30529E5E-0AE3-4148-9486-0CFB81DB68F1}"/>
    <cellStyle name="Komma 3 5 2 2 2 6 2" xfId="33651" xr:uid="{B2D2D500-2719-4337-9770-D93CA00C8503}"/>
    <cellStyle name="Komma 3 5 2 2 2 6 3" xfId="39199" xr:uid="{91986801-0A59-41F3-9895-3E13EBF2E4C3}"/>
    <cellStyle name="Komma 3 5 2 2 2 7" xfId="17130" xr:uid="{B7C62221-DCB7-4771-B1E3-FB89CCB7DB41}"/>
    <cellStyle name="Komma 3 5 2 2 2 7 2" xfId="44747" xr:uid="{BE219D32-7E50-4A8F-9A1C-7C98C5B528C2}"/>
    <cellStyle name="Komma 3 5 2 2 2 8" xfId="22758" xr:uid="{38E0F1CF-5248-40E9-BF42-37715AFC7943}"/>
    <cellStyle name="Komma 3 5 2 2 3" xfId="1012" xr:uid="{410CAF63-3D99-45CB-ADFE-4E8FE407B4EF}"/>
    <cellStyle name="Komma 3 5 2 2 3 2" xfId="3616" xr:uid="{0A2ABD2C-E023-4665-ADD3-7573AFA36471}"/>
    <cellStyle name="Komma 3 5 2 2 3 2 2" xfId="9123" xr:uid="{90EC7C00-5E64-432F-92B7-3C005C9CED03}"/>
    <cellStyle name="Komma 3 5 2 2 3 2 2 2" xfId="31192" xr:uid="{609D51B4-D9F5-41A8-8C48-80FC41D89859}"/>
    <cellStyle name="Komma 3 5 2 2 3 2 3" xfId="14610" xr:uid="{96261019-6019-42FC-AD98-C4F1265D5716}"/>
    <cellStyle name="Komma 3 5 2 2 3 2 3 2" xfId="36679" xr:uid="{F8A2F796-ABE4-4BBF-9B2C-0FF3DCB9C1B3}"/>
    <cellStyle name="Komma 3 5 2 2 3 2 3 3" xfId="42227" xr:uid="{D6904858-B148-4753-8380-610843168D77}"/>
    <cellStyle name="Komma 3 5 2 2 3 2 4" xfId="20178" xr:uid="{CBBC5FF4-88EF-4B93-A070-23CE9E48B88C}"/>
    <cellStyle name="Komma 3 5 2 2 3 2 4 2" xfId="47674" xr:uid="{5CF2835E-DBFA-47EB-972D-8E2851F2DF7B}"/>
    <cellStyle name="Komma 3 5 2 2 3 2 5" xfId="25685" xr:uid="{72F20CE8-A7BA-4223-B220-8210246B9BAB}"/>
    <cellStyle name="Komma 3 5 2 2 3 3" xfId="6640" xr:uid="{1D2796AC-B18E-49D2-A810-A969C963A769}"/>
    <cellStyle name="Komma 3 5 2 2 3 3 2" xfId="28709" xr:uid="{FB75F5E2-D38E-4D79-B50B-1768B39CC81B}"/>
    <cellStyle name="Komma 3 5 2 2 3 4" xfId="12006" xr:uid="{88017B31-D3A6-4CF9-B321-1CE5C90111AE}"/>
    <cellStyle name="Komma 3 5 2 2 3 4 2" xfId="34075" xr:uid="{C69E685F-D320-410B-85EB-653B09BD70B7}"/>
    <cellStyle name="Komma 3 5 2 2 3 4 3" xfId="39623" xr:uid="{3EC1B6C4-AE6F-482C-BF7D-FED7DDBAFAC1}"/>
    <cellStyle name="Komma 3 5 2 2 3 5" xfId="17574" xr:uid="{692DC286-4F84-499E-88AE-6F0464C5B93C}"/>
    <cellStyle name="Komma 3 5 2 2 3 5 2" xfId="45191" xr:uid="{A01AF748-3186-4721-8F0C-7934A55259B4}"/>
    <cellStyle name="Komma 3 5 2 2 3 6" xfId="23202" xr:uid="{8AB4A9C3-F266-4B36-91A9-D20A26B09FD7}"/>
    <cellStyle name="Komma 3 5 2 2 4" xfId="1793" xr:uid="{6DAF5A8A-D7BC-493D-BE71-2B2A5DED4614}"/>
    <cellStyle name="Komma 3 5 2 2 4 2" xfId="4397" xr:uid="{A03E7A70-E1BF-4AEB-89F6-DA10FE458D05}"/>
    <cellStyle name="Komma 3 5 2 2 4 2 2" xfId="9904" xr:uid="{35B0B38B-E4BC-4F2D-B9A1-B54B029757EE}"/>
    <cellStyle name="Komma 3 5 2 2 4 2 2 2" xfId="31973" xr:uid="{D129F709-C36E-458F-8D33-B0396285CDE7}"/>
    <cellStyle name="Komma 3 5 2 2 4 2 3" xfId="15391" xr:uid="{1501CF66-A9A8-4E65-8A33-ECB0494D37AF}"/>
    <cellStyle name="Komma 3 5 2 2 4 2 3 2" xfId="37460" xr:uid="{19CA61F3-5EA8-434A-B2BB-EEE21517D5E2}"/>
    <cellStyle name="Komma 3 5 2 2 4 2 3 3" xfId="43008" xr:uid="{48E39441-A9F3-4DAE-A89B-B5E3712BF581}"/>
    <cellStyle name="Komma 3 5 2 2 4 2 4" xfId="20959" xr:uid="{EE4C84BB-5C07-45A4-BD3F-4F053FD11228}"/>
    <cellStyle name="Komma 3 5 2 2 4 2 4 2" xfId="48455" xr:uid="{CED9F5B8-1D94-4AC3-84F5-B3E7DF3009ED}"/>
    <cellStyle name="Komma 3 5 2 2 4 2 5" xfId="26466" xr:uid="{8B1FF180-5D57-4182-BEC5-A3CF010EF7DE}"/>
    <cellStyle name="Komma 3 5 2 2 4 3" xfId="7421" xr:uid="{1F50E151-40F1-4ADB-9FFC-7A61E9DEE727}"/>
    <cellStyle name="Komma 3 5 2 2 4 3 2" xfId="29490" xr:uid="{71EC712B-D0C2-4B97-947E-E9F476A66555}"/>
    <cellStyle name="Komma 3 5 2 2 4 4" xfId="12787" xr:uid="{CDAD7820-A90A-4414-9F0F-1E4E46FCE688}"/>
    <cellStyle name="Komma 3 5 2 2 4 4 2" xfId="34856" xr:uid="{0C3572F6-9317-45F4-814C-8455C0CEBDCD}"/>
    <cellStyle name="Komma 3 5 2 2 4 4 3" xfId="40404" xr:uid="{915E0A56-D0C5-47BC-BC5F-7DB0B4210D4E}"/>
    <cellStyle name="Komma 3 5 2 2 4 5" xfId="18355" xr:uid="{DC65C19F-5B9B-4DB7-B586-609DB0196FE6}"/>
    <cellStyle name="Komma 3 5 2 2 4 5 2" xfId="45972" xr:uid="{8FA6664A-A186-4AA8-B677-6BA14D947837}"/>
    <cellStyle name="Komma 3 5 2 2 4 6" xfId="23983" xr:uid="{10F1F3B5-1682-4481-96C5-D9D01FE122F6}"/>
    <cellStyle name="Komma 3 5 2 2 5" xfId="2751" xr:uid="{36374B2D-932F-403C-A7FB-31719F7A2B18}"/>
    <cellStyle name="Komma 3 5 2 2 5 2" xfId="8342" xr:uid="{C73CF8C3-4C86-4E74-9F59-0C5DED203D9A}"/>
    <cellStyle name="Komma 3 5 2 2 5 2 2" xfId="30411" xr:uid="{AFB4D9C2-55E9-4504-917A-51BF368ED250}"/>
    <cellStyle name="Komma 3 5 2 2 5 3" xfId="13745" xr:uid="{C3CC0036-E061-4474-8FD4-216DB14B996A}"/>
    <cellStyle name="Komma 3 5 2 2 5 3 2" xfId="35814" xr:uid="{F4BCCC29-2D19-4892-949A-C277C2AE0705}"/>
    <cellStyle name="Komma 3 5 2 2 5 3 3" xfId="41362" xr:uid="{C1C57BC2-A9E3-4F26-B543-81ACA4E28C84}"/>
    <cellStyle name="Komma 3 5 2 2 5 4" xfId="19313" xr:uid="{D5DB3F26-38F8-49A6-8A2D-5F242F6BD19A}"/>
    <cellStyle name="Komma 3 5 2 2 5 4 2" xfId="46893" xr:uid="{6CD3CEDE-6772-4687-B418-A677CC4BD27A}"/>
    <cellStyle name="Komma 3 5 2 2 5 5" xfId="24904" xr:uid="{60D5FBEC-9328-4AC5-97DF-853521F9C6EF}"/>
    <cellStyle name="Komma 3 5 2 2 6" xfId="5178" xr:uid="{EFC281E6-5854-484F-97D1-CC5BEA052B9B}"/>
    <cellStyle name="Komma 3 5 2 2 6 2" xfId="10685" xr:uid="{0E3F5C63-FCD2-4B37-A29E-62547934A396}"/>
    <cellStyle name="Komma 3 5 2 2 6 2 2" xfId="32754" xr:uid="{8E65136A-0C4E-4855-9432-DB852130F976}"/>
    <cellStyle name="Komma 3 5 2 2 6 3" xfId="16172" xr:uid="{CEB0509B-0669-41A3-93A9-5F5B65A217E6}"/>
    <cellStyle name="Komma 3 5 2 2 6 3 2" xfId="38241" xr:uid="{F69D2B78-CD1B-4C88-9B0C-0CADA644ECCC}"/>
    <cellStyle name="Komma 3 5 2 2 6 3 3" xfId="43789" xr:uid="{A946F3C5-5481-401E-B54A-1AECA0C0FB15}"/>
    <cellStyle name="Komma 3 5 2 2 6 4" xfId="21740" xr:uid="{DE770D0C-7691-43E2-8935-65B1E7412262}"/>
    <cellStyle name="Komma 3 5 2 2 6 4 2" xfId="49236" xr:uid="{4679CD45-36CF-48CC-B660-F60768AE933C}"/>
    <cellStyle name="Komma 3 5 2 2 6 5" xfId="27247" xr:uid="{B16F3A23-6EE0-4EFE-BF14-BF3CBCE97756}"/>
    <cellStyle name="Komma 3 5 2 2 7" xfId="5775" xr:uid="{A0AD5EE3-2289-4870-85D1-68CEAA02EA4F}"/>
    <cellStyle name="Komma 3 5 2 2 7 2" xfId="27844" xr:uid="{8791C1CF-DA8E-4C05-8063-F497A350B885}"/>
    <cellStyle name="Komma 3 5 2 2 8" xfId="11225" xr:uid="{7B8E0235-4FCA-401C-9DF6-CBFB66E7C208}"/>
    <cellStyle name="Komma 3 5 2 2 8 2" xfId="33294" xr:uid="{93446639-2EE9-4073-9469-E30822314CF5}"/>
    <cellStyle name="Komma 3 5 2 2 8 3" xfId="38842" xr:uid="{4B5AE9C1-902D-4E6D-8EE1-89521F3CC2D7}"/>
    <cellStyle name="Komma 3 5 2 2 9" xfId="16709" xr:uid="{7792A9D8-0C57-4F7D-9B2E-E07DB04A7C5B}"/>
    <cellStyle name="Komma 3 5 2 2 9 2" xfId="44326" xr:uid="{A4FFA6FB-27F9-49E1-97BD-89E7F165247D}"/>
    <cellStyle name="Komma 3 5 2 20" xfId="5705" xr:uid="{ED7621CD-4B8F-4E25-A160-6CD041323265}"/>
    <cellStyle name="Komma 3 5 2 20 2" xfId="27774" xr:uid="{465D8496-A5FD-45C3-AD6B-49CE5B15EA82}"/>
    <cellStyle name="Komma 3 5 2 21" xfId="11172" xr:uid="{B9075C54-2809-41B6-B9B2-C97A738B27AF}"/>
    <cellStyle name="Komma 3 5 2 21 2" xfId="33241" xr:uid="{D40B3EF6-4A5D-411D-A3C9-653D582C37E7}"/>
    <cellStyle name="Komma 3 5 2 21 3" xfId="38789" xr:uid="{9C32EFA9-D411-463B-A075-CA2829ACC6FA}"/>
    <cellStyle name="Komma 3 5 2 22" xfId="16639" xr:uid="{0EDC1668-C830-4D0B-9198-8310EF0A5C76}"/>
    <cellStyle name="Komma 3 5 2 22 2" xfId="44256" xr:uid="{D0033F60-30FD-48B7-BCD0-61C18A3ED0A0}"/>
    <cellStyle name="Komma 3 5 2 23" xfId="22267" xr:uid="{28BD613E-6ABE-489D-9E5E-4D373FB5416A}"/>
    <cellStyle name="Komma 3 5 2 3" xfId="175" xr:uid="{5EFD94D7-581B-415B-A62D-959119D401A8}"/>
    <cellStyle name="Komma 3 5 2 3 10" xfId="22367" xr:uid="{66DD5187-A451-4EAC-B96F-8799194533B8}"/>
    <cellStyle name="Komma 3 5 2 3 2" xfId="598" xr:uid="{33820D47-80DD-4D78-BF9C-D7F571622676}"/>
    <cellStyle name="Komma 3 5 2 3 2 2" xfId="1399" xr:uid="{99E0960E-31B5-4555-AF5C-480DADFC5828}"/>
    <cellStyle name="Komma 3 5 2 3 2 2 2" xfId="4003" xr:uid="{ED7A9FB9-5D65-4BBE-AEA5-D23B4842914B}"/>
    <cellStyle name="Komma 3 5 2 3 2 2 2 2" xfId="9510" xr:uid="{B2EA7155-2425-4F7C-AF5D-DBF30826BD5F}"/>
    <cellStyle name="Komma 3 5 2 3 2 2 2 2 2" xfId="31579" xr:uid="{9E54B789-4019-406A-891D-A79E6C490C65}"/>
    <cellStyle name="Komma 3 5 2 3 2 2 2 3" xfId="14997" xr:uid="{6F4E8BB1-BE3B-44E7-A42B-E88BE693F324}"/>
    <cellStyle name="Komma 3 5 2 3 2 2 2 3 2" xfId="37066" xr:uid="{E8D7A1E9-5DCC-487D-B5AF-A6C0E95BBB79}"/>
    <cellStyle name="Komma 3 5 2 3 2 2 2 3 3" xfId="42614" xr:uid="{4FA25A5F-4544-471B-8358-75484BB56DB4}"/>
    <cellStyle name="Komma 3 5 2 3 2 2 2 4" xfId="20565" xr:uid="{E9F92F07-4F1E-4E31-8635-A51228FFB442}"/>
    <cellStyle name="Komma 3 5 2 3 2 2 2 4 2" xfId="48061" xr:uid="{8914CD6A-A6E5-427F-8FE3-DED35BBA0A5B}"/>
    <cellStyle name="Komma 3 5 2 3 2 2 2 5" xfId="26072" xr:uid="{A244A85A-E2EA-4130-9FD0-D405F45F2C2D}"/>
    <cellStyle name="Komma 3 5 2 3 2 2 3" xfId="7027" xr:uid="{68C6168C-6451-4EC7-BC4B-6EBE7A15D08B}"/>
    <cellStyle name="Komma 3 5 2 3 2 2 3 2" xfId="29096" xr:uid="{03BF9661-EE27-4318-847B-8C2F774D7C0B}"/>
    <cellStyle name="Komma 3 5 2 3 2 2 4" xfId="12393" xr:uid="{9C5F9F7E-918C-4DD1-8D7C-958C83B54498}"/>
    <cellStyle name="Komma 3 5 2 3 2 2 4 2" xfId="34462" xr:uid="{3CF2A50D-8B30-49A6-8553-F548DD8AA225}"/>
    <cellStyle name="Komma 3 5 2 3 2 2 4 3" xfId="40010" xr:uid="{5B687952-C8DD-4B9A-971A-F7CA99601971}"/>
    <cellStyle name="Komma 3 5 2 3 2 2 5" xfId="17961" xr:uid="{EB8AE2A1-9B91-4ABA-88A2-48520A82493D}"/>
    <cellStyle name="Komma 3 5 2 3 2 2 5 2" xfId="45578" xr:uid="{6A48FFD9-0D62-49B9-AA11-7C0FD5EE64E9}"/>
    <cellStyle name="Komma 3 5 2 3 2 2 6" xfId="23589" xr:uid="{592C3176-09EB-4F00-AA77-85A11F2D153D}"/>
    <cellStyle name="Komma 3 5 2 3 2 3" xfId="2180" xr:uid="{060A6875-C2C9-4E64-B9C0-AEFEA1E05D24}"/>
    <cellStyle name="Komma 3 5 2 3 2 3 2" xfId="4784" xr:uid="{0512139D-D0DA-438C-83C4-D98AB85FA053}"/>
    <cellStyle name="Komma 3 5 2 3 2 3 2 2" xfId="10291" xr:uid="{F792B69D-2574-45B5-A1C4-DCEA49490CEF}"/>
    <cellStyle name="Komma 3 5 2 3 2 3 2 2 2" xfId="32360" xr:uid="{2D02E979-E26B-4468-A645-CD8B81295382}"/>
    <cellStyle name="Komma 3 5 2 3 2 3 2 3" xfId="15778" xr:uid="{1E660AFB-1658-41FD-9F02-BC131D486379}"/>
    <cellStyle name="Komma 3 5 2 3 2 3 2 3 2" xfId="37847" xr:uid="{FA403851-6B92-437B-A360-978A84680320}"/>
    <cellStyle name="Komma 3 5 2 3 2 3 2 3 3" xfId="43395" xr:uid="{E7AF7A7E-A187-4AEB-A600-F29B77579806}"/>
    <cellStyle name="Komma 3 5 2 3 2 3 2 4" xfId="21346" xr:uid="{5394F6F0-5A74-4A61-9E44-6FDFA235AA3D}"/>
    <cellStyle name="Komma 3 5 2 3 2 3 2 4 2" xfId="48842" xr:uid="{1E02B52E-A52B-4AC2-8F1A-55935064597B}"/>
    <cellStyle name="Komma 3 5 2 3 2 3 2 5" xfId="26853" xr:uid="{D9C7B5C3-6809-4D53-BFAC-EF0E60873EF6}"/>
    <cellStyle name="Komma 3 5 2 3 2 3 3" xfId="7808" xr:uid="{97F5B7E4-CD46-42B1-80E6-9D3B7E6AA37E}"/>
    <cellStyle name="Komma 3 5 2 3 2 3 3 2" xfId="29877" xr:uid="{D2298705-6689-45B3-BC87-CB1851D33B30}"/>
    <cellStyle name="Komma 3 5 2 3 2 3 4" xfId="13174" xr:uid="{3D3D23E6-CA41-47B8-8BA0-272ECBEB761D}"/>
    <cellStyle name="Komma 3 5 2 3 2 3 4 2" xfId="35243" xr:uid="{CCC1B962-1965-444C-A49D-B60950AA929D}"/>
    <cellStyle name="Komma 3 5 2 3 2 3 4 3" xfId="40791" xr:uid="{725625EC-F166-428E-9AA7-04044560566C}"/>
    <cellStyle name="Komma 3 5 2 3 2 3 5" xfId="18742" xr:uid="{DF84111F-EB2B-4D19-93D2-BAB9E3F445C3}"/>
    <cellStyle name="Komma 3 5 2 3 2 3 5 2" xfId="46359" xr:uid="{9A48FB79-2AC7-4E26-A75B-5FC4BC8C3DBB}"/>
    <cellStyle name="Komma 3 5 2 3 2 3 6" xfId="24370" xr:uid="{B1B15B56-3F8E-4626-952F-5EB77B62CEE0}"/>
    <cellStyle name="Komma 3 5 2 3 2 4" xfId="3202" xr:uid="{32E71BCA-F591-49CF-8391-3AA3A89C30D2}"/>
    <cellStyle name="Komma 3 5 2 3 2 4 2" xfId="8729" xr:uid="{FC3CE2BE-4D82-41CA-9E6B-26782725C686}"/>
    <cellStyle name="Komma 3 5 2 3 2 4 2 2" xfId="30798" xr:uid="{C7365D53-6261-49CF-A334-5F898853976D}"/>
    <cellStyle name="Komma 3 5 2 3 2 4 3" xfId="14196" xr:uid="{440E94A0-4613-438F-B12E-5A95453719A5}"/>
    <cellStyle name="Komma 3 5 2 3 2 4 3 2" xfId="36265" xr:uid="{69AC6565-9D88-4775-AE31-0AF1724A9484}"/>
    <cellStyle name="Komma 3 5 2 3 2 4 3 3" xfId="41813" xr:uid="{632BCA9C-94BE-410C-BA42-C3288FC435C4}"/>
    <cellStyle name="Komma 3 5 2 3 2 4 4" xfId="19764" xr:uid="{FE181AFE-7CA7-4A5E-93F1-D1999674264B}"/>
    <cellStyle name="Komma 3 5 2 3 2 4 4 2" xfId="47280" xr:uid="{9B7C166D-096E-4788-A1A8-C7401D347448}"/>
    <cellStyle name="Komma 3 5 2 3 2 4 5" xfId="25291" xr:uid="{5AA9DB9D-0E9A-4DBE-AC68-CD7E11A368BF}"/>
    <cellStyle name="Komma 3 5 2 3 2 5" xfId="6226" xr:uid="{888F94DC-BC55-4306-91A8-DD815BFAEC24}"/>
    <cellStyle name="Komma 3 5 2 3 2 5 2" xfId="28295" xr:uid="{FDBDE36F-30CE-4D0E-B097-7DDC48B47460}"/>
    <cellStyle name="Komma 3 5 2 3 2 6" xfId="11612" xr:uid="{3E038700-AD57-47E9-9D40-85B6EED4FC06}"/>
    <cellStyle name="Komma 3 5 2 3 2 6 2" xfId="33681" xr:uid="{A0846DEA-970F-42D9-AA60-8DB2279E107F}"/>
    <cellStyle name="Komma 3 5 2 3 2 6 3" xfId="39229" xr:uid="{A9ED4F9E-9D09-45C8-80B1-8D7B87BD6EDD}"/>
    <cellStyle name="Komma 3 5 2 3 2 7" xfId="17160" xr:uid="{49878776-96A3-4168-A510-FE6DE2C6B93F}"/>
    <cellStyle name="Komma 3 5 2 3 2 7 2" xfId="44777" xr:uid="{66DCAB8F-6937-4AE2-9E8C-19BFFDA6C61D}"/>
    <cellStyle name="Komma 3 5 2 3 2 8" xfId="22788" xr:uid="{6B34809B-4BED-4D11-A5A5-2D341D872F37}"/>
    <cellStyle name="Komma 3 5 2 3 3" xfId="1039" xr:uid="{FCF0740F-72E0-48EC-8690-2BEF41E80378}"/>
    <cellStyle name="Komma 3 5 2 3 3 2" xfId="3643" xr:uid="{527D698D-AB16-4A4E-AA7C-F2409228D725}"/>
    <cellStyle name="Komma 3 5 2 3 3 2 2" xfId="9150" xr:uid="{61B55765-F2FD-4B54-BDC9-B10C814458CA}"/>
    <cellStyle name="Komma 3 5 2 3 3 2 2 2" xfId="31219" xr:uid="{AEB6BF4B-E5E7-4505-BF9E-98EAE814E87A}"/>
    <cellStyle name="Komma 3 5 2 3 3 2 3" xfId="14637" xr:uid="{7E110989-BF17-4563-A346-1523252CD169}"/>
    <cellStyle name="Komma 3 5 2 3 3 2 3 2" xfId="36706" xr:uid="{A0AF46BC-5A9C-4D6D-A81B-444E43B5BB0C}"/>
    <cellStyle name="Komma 3 5 2 3 3 2 3 3" xfId="42254" xr:uid="{076809F7-452F-453D-9468-228BFC626E30}"/>
    <cellStyle name="Komma 3 5 2 3 3 2 4" xfId="20205" xr:uid="{06C9D2C4-6C86-4AEA-A1A3-757C2B49FE2E}"/>
    <cellStyle name="Komma 3 5 2 3 3 2 4 2" xfId="47701" xr:uid="{99E30375-215A-41DC-991E-4C09EA319B64}"/>
    <cellStyle name="Komma 3 5 2 3 3 2 5" xfId="25712" xr:uid="{D1E772FA-7020-4A7F-B5A7-7A44727ECC78}"/>
    <cellStyle name="Komma 3 5 2 3 3 3" xfId="6667" xr:uid="{88E27C0C-BE28-4A6D-8128-58378936DAAD}"/>
    <cellStyle name="Komma 3 5 2 3 3 3 2" xfId="28736" xr:uid="{31ABA8FE-5B95-414A-93C4-38BCBEBD05EC}"/>
    <cellStyle name="Komma 3 5 2 3 3 4" xfId="12033" xr:uid="{B4048E56-F3DF-4EC3-AA67-E4A51E7A5B42}"/>
    <cellStyle name="Komma 3 5 2 3 3 4 2" xfId="34102" xr:uid="{344ACEAF-7CF7-46E2-9A53-6535D23ECBC6}"/>
    <cellStyle name="Komma 3 5 2 3 3 4 3" xfId="39650" xr:uid="{99C298A9-BDC9-4201-8072-94CBC4E532A8}"/>
    <cellStyle name="Komma 3 5 2 3 3 5" xfId="17601" xr:uid="{F5F22BB5-714D-41B5-86DF-7698865A30A0}"/>
    <cellStyle name="Komma 3 5 2 3 3 5 2" xfId="45218" xr:uid="{F2DC9F43-DF12-47CA-AA4F-6F677B1B755F}"/>
    <cellStyle name="Komma 3 5 2 3 3 6" xfId="23229" xr:uid="{219EC68F-53C4-4639-AEFC-6330F520EDDA}"/>
    <cellStyle name="Komma 3 5 2 3 4" xfId="1820" xr:uid="{21899EBE-45E1-42A6-8795-9189E8B05A82}"/>
    <cellStyle name="Komma 3 5 2 3 4 2" xfId="4424" xr:uid="{D66E3779-41E4-49E0-9E6C-D045C03B9154}"/>
    <cellStyle name="Komma 3 5 2 3 4 2 2" xfId="9931" xr:uid="{C10C626A-B377-43EF-8A41-11B387761372}"/>
    <cellStyle name="Komma 3 5 2 3 4 2 2 2" xfId="32000" xr:uid="{DEE3475E-0102-47AD-BAE0-0804050076D0}"/>
    <cellStyle name="Komma 3 5 2 3 4 2 3" xfId="15418" xr:uid="{2B6F0D0E-0617-43B4-926C-0FD146B0F2B5}"/>
    <cellStyle name="Komma 3 5 2 3 4 2 3 2" xfId="37487" xr:uid="{FA53EF68-B13E-4C89-BD9F-24CBEA970C54}"/>
    <cellStyle name="Komma 3 5 2 3 4 2 3 3" xfId="43035" xr:uid="{3899A19C-966D-47B7-8E0D-24AB2B6764F6}"/>
    <cellStyle name="Komma 3 5 2 3 4 2 4" xfId="20986" xr:uid="{C163C3F3-62C2-489A-854A-5136E7456368}"/>
    <cellStyle name="Komma 3 5 2 3 4 2 4 2" xfId="48482" xr:uid="{1FBE8C42-22FE-4F61-9ADA-00F7B01F6312}"/>
    <cellStyle name="Komma 3 5 2 3 4 2 5" xfId="26493" xr:uid="{983D9B0E-9175-418C-B75C-57A9C1113911}"/>
    <cellStyle name="Komma 3 5 2 3 4 3" xfId="7448" xr:uid="{E8F52218-6448-4FE1-A533-E19BDAFAA648}"/>
    <cellStyle name="Komma 3 5 2 3 4 3 2" xfId="29517" xr:uid="{C49BDE9F-6FB2-47D4-939C-A0531658E720}"/>
    <cellStyle name="Komma 3 5 2 3 4 4" xfId="12814" xr:uid="{E27AA83F-8BF0-499C-A4F0-63797E96E002}"/>
    <cellStyle name="Komma 3 5 2 3 4 4 2" xfId="34883" xr:uid="{EDF95488-84A5-4278-8197-7D039EC90DBB}"/>
    <cellStyle name="Komma 3 5 2 3 4 4 3" xfId="40431" xr:uid="{768E6FCB-D468-4C9D-B647-473E33D6E690}"/>
    <cellStyle name="Komma 3 5 2 3 4 5" xfId="18382" xr:uid="{38C16BD0-79E0-4ED7-A3C6-051E8E7B7C58}"/>
    <cellStyle name="Komma 3 5 2 3 4 5 2" xfId="45999" xr:uid="{06B429C6-649E-401C-AB8D-9DEA8250892A}"/>
    <cellStyle name="Komma 3 5 2 3 4 6" xfId="24010" xr:uid="{76FF635A-E6BE-4F4B-AE35-34EDC340994B}"/>
    <cellStyle name="Komma 3 5 2 3 5" xfId="2781" xr:uid="{1D483903-06F7-44BC-B638-560FC75897BF}"/>
    <cellStyle name="Komma 3 5 2 3 5 2" xfId="8369" xr:uid="{A9FC87E6-76A1-4CBF-843D-0B522750E71F}"/>
    <cellStyle name="Komma 3 5 2 3 5 2 2" xfId="30438" xr:uid="{E0B5D90A-21AB-4F9D-93E3-7BA830425650}"/>
    <cellStyle name="Komma 3 5 2 3 5 3" xfId="13775" xr:uid="{0401B4FE-D7A1-411B-BD9D-44359A60196D}"/>
    <cellStyle name="Komma 3 5 2 3 5 3 2" xfId="35844" xr:uid="{BDD804DC-CC6D-4A20-9372-BEC2818003CE}"/>
    <cellStyle name="Komma 3 5 2 3 5 3 3" xfId="41392" xr:uid="{F016C3FD-F5CA-410B-8CAD-312351FA17E4}"/>
    <cellStyle name="Komma 3 5 2 3 5 4" xfId="19343" xr:uid="{F15D1487-902C-4756-ABFE-E56E1552132E}"/>
    <cellStyle name="Komma 3 5 2 3 5 4 2" xfId="46920" xr:uid="{11AAC1BC-EB33-418D-B7F6-301AB03FA9EC}"/>
    <cellStyle name="Komma 3 5 2 3 5 5" xfId="24931" xr:uid="{91EDF464-13A5-4B60-BD25-52D04A7F77B1}"/>
    <cellStyle name="Komma 3 5 2 3 6" xfId="5205" xr:uid="{D143F762-231C-405F-96F7-2E8F33FD2FDC}"/>
    <cellStyle name="Komma 3 5 2 3 6 2" xfId="10712" xr:uid="{A6A138C8-C78E-41A6-811D-66C2758F40C8}"/>
    <cellStyle name="Komma 3 5 2 3 6 2 2" xfId="32781" xr:uid="{8E845130-4C27-436D-B3C8-84B759EFD911}"/>
    <cellStyle name="Komma 3 5 2 3 6 3" xfId="16199" xr:uid="{D31A34EF-F7D2-4F2A-8814-A2F43056AEB2}"/>
    <cellStyle name="Komma 3 5 2 3 6 3 2" xfId="38268" xr:uid="{C8ADDF14-838B-4CF2-BCCE-A3F8F8356A0E}"/>
    <cellStyle name="Komma 3 5 2 3 6 3 3" xfId="43816" xr:uid="{168D3605-7ED3-4E2D-81FC-C849C466C96B}"/>
    <cellStyle name="Komma 3 5 2 3 6 4" xfId="21767" xr:uid="{1136DF84-CE90-415F-AA34-4CC648CDA768}"/>
    <cellStyle name="Komma 3 5 2 3 6 4 2" xfId="49263" xr:uid="{D221DE07-77FD-43A9-9C1C-726172CEDB9D}"/>
    <cellStyle name="Komma 3 5 2 3 6 5" xfId="27274" xr:uid="{DB11F534-4DBA-44EA-A818-A351341981EE}"/>
    <cellStyle name="Komma 3 5 2 3 7" xfId="5805" xr:uid="{FA6CFFA8-52F6-4DDB-8392-1EE1024E42C8}"/>
    <cellStyle name="Komma 3 5 2 3 7 2" xfId="27874" xr:uid="{04130F79-76DA-4EA6-ACF1-2493D4993890}"/>
    <cellStyle name="Komma 3 5 2 3 8" xfId="11252" xr:uid="{816B2553-4918-40BB-8170-70FAA7E30EEC}"/>
    <cellStyle name="Komma 3 5 2 3 8 2" xfId="33321" xr:uid="{EFCF5A6A-1203-4479-B504-29786D24E7B3}"/>
    <cellStyle name="Komma 3 5 2 3 8 3" xfId="38869" xr:uid="{530418E6-BDB3-4CB3-8035-983DCC409C07}"/>
    <cellStyle name="Komma 3 5 2 3 9" xfId="16739" xr:uid="{D600FAEB-D4F3-4AA4-A93D-196E1AEEBAAE}"/>
    <cellStyle name="Komma 3 5 2 3 9 2" xfId="44356" xr:uid="{6CED21E6-1138-42AF-ADB4-1002E5EB1FF2}"/>
    <cellStyle name="Komma 3 5 2 4" xfId="256" xr:uid="{21D973CA-7559-461E-BFCF-529D01ED35A4}"/>
    <cellStyle name="Komma 3 5 2 4 10" xfId="22448" xr:uid="{31390A21-D9AA-496D-AA15-5A56F64C741D}"/>
    <cellStyle name="Komma 3 5 2 4 2" xfId="679" xr:uid="{676AAD04-F0F8-4748-ACCD-D85BC619C316}"/>
    <cellStyle name="Komma 3 5 2 4 2 2" xfId="1480" xr:uid="{3741264E-703E-4C66-8031-85DC7A605D9A}"/>
    <cellStyle name="Komma 3 5 2 4 2 2 2" xfId="4084" xr:uid="{1D7E107B-DBB5-4D7D-8453-19AA2FC9C599}"/>
    <cellStyle name="Komma 3 5 2 4 2 2 2 2" xfId="9591" xr:uid="{2C3E0D46-880C-4BDA-9DED-9005814C06F6}"/>
    <cellStyle name="Komma 3 5 2 4 2 2 2 2 2" xfId="31660" xr:uid="{33CB538D-DA7B-4562-83E1-C38DE8393458}"/>
    <cellStyle name="Komma 3 5 2 4 2 2 2 3" xfId="15078" xr:uid="{51AA6365-E1B2-46DE-B3E3-5152BD14FB28}"/>
    <cellStyle name="Komma 3 5 2 4 2 2 2 3 2" xfId="37147" xr:uid="{8B1676FE-B102-4424-B9AF-D02C5FC16DEE}"/>
    <cellStyle name="Komma 3 5 2 4 2 2 2 3 3" xfId="42695" xr:uid="{A45CE763-FBEE-4DB9-AB5F-C70FC55DA5B1}"/>
    <cellStyle name="Komma 3 5 2 4 2 2 2 4" xfId="20646" xr:uid="{7D9F87AC-D469-4592-96D3-7337A914BF45}"/>
    <cellStyle name="Komma 3 5 2 4 2 2 2 4 2" xfId="48142" xr:uid="{40938C73-885E-4FD3-8E7B-68A851A63F23}"/>
    <cellStyle name="Komma 3 5 2 4 2 2 2 5" xfId="26153" xr:uid="{6519CE2F-AF13-43BB-8F65-4B4AC2E8BB7B}"/>
    <cellStyle name="Komma 3 5 2 4 2 2 3" xfId="7108" xr:uid="{3D62D03A-BBFE-4F3C-8670-F8417BCAA2E9}"/>
    <cellStyle name="Komma 3 5 2 4 2 2 3 2" xfId="29177" xr:uid="{97AD9023-D091-45D4-83AE-5F6F2EA4595D}"/>
    <cellStyle name="Komma 3 5 2 4 2 2 4" xfId="12474" xr:uid="{0FA4F587-F756-4262-A207-69BC79BF2958}"/>
    <cellStyle name="Komma 3 5 2 4 2 2 4 2" xfId="34543" xr:uid="{E99941E5-25AE-40CC-8D4C-4E7E64F5EB98}"/>
    <cellStyle name="Komma 3 5 2 4 2 2 4 3" xfId="40091" xr:uid="{141D50C9-7E19-4155-8D30-042B86F07CD7}"/>
    <cellStyle name="Komma 3 5 2 4 2 2 5" xfId="18042" xr:uid="{CC623507-A534-408A-BDC9-6F788F6A62BB}"/>
    <cellStyle name="Komma 3 5 2 4 2 2 5 2" xfId="45659" xr:uid="{5C2510EC-2776-4EF4-AF76-A4D3110394BA}"/>
    <cellStyle name="Komma 3 5 2 4 2 2 6" xfId="23670" xr:uid="{01D79D1E-4672-49BE-A402-A228A1F5AEDB}"/>
    <cellStyle name="Komma 3 5 2 4 2 3" xfId="2261" xr:uid="{F2FC4E3C-63AC-487E-B394-30EF4D89DFF7}"/>
    <cellStyle name="Komma 3 5 2 4 2 3 2" xfId="4865" xr:uid="{EFFD18FE-E373-4B70-952B-52D8B547E68C}"/>
    <cellStyle name="Komma 3 5 2 4 2 3 2 2" xfId="10372" xr:uid="{6A3733F5-9B90-4723-8FBD-7A09F06809C2}"/>
    <cellStyle name="Komma 3 5 2 4 2 3 2 2 2" xfId="32441" xr:uid="{45E5EA22-E1C4-4E23-A417-047640AD89FB}"/>
    <cellStyle name="Komma 3 5 2 4 2 3 2 3" xfId="15859" xr:uid="{86B22DFD-D083-4150-BD21-AB29BB351FF0}"/>
    <cellStyle name="Komma 3 5 2 4 2 3 2 3 2" xfId="37928" xr:uid="{380195D8-AB14-4847-97B2-E93932DE1A2A}"/>
    <cellStyle name="Komma 3 5 2 4 2 3 2 3 3" xfId="43476" xr:uid="{1EDD6D2F-DA19-48AB-B0B1-196FF4C7735A}"/>
    <cellStyle name="Komma 3 5 2 4 2 3 2 4" xfId="21427" xr:uid="{780CE10E-CD7A-471F-A4BE-B8E68AFA847A}"/>
    <cellStyle name="Komma 3 5 2 4 2 3 2 4 2" xfId="48923" xr:uid="{CE7CDF1A-6C98-47AE-8FA9-21A2A2AC4B51}"/>
    <cellStyle name="Komma 3 5 2 4 2 3 2 5" xfId="26934" xr:uid="{10EA2ED4-6235-44F6-9BF5-84CBF9CEF176}"/>
    <cellStyle name="Komma 3 5 2 4 2 3 3" xfId="7889" xr:uid="{972D0564-C0C9-4712-83C3-3600BC8A595A}"/>
    <cellStyle name="Komma 3 5 2 4 2 3 3 2" xfId="29958" xr:uid="{58E49E3B-ADFE-464B-8141-7C0503C2318A}"/>
    <cellStyle name="Komma 3 5 2 4 2 3 4" xfId="13255" xr:uid="{5F8578DE-58AA-4C01-AAE8-4D1E4A2F001C}"/>
    <cellStyle name="Komma 3 5 2 4 2 3 4 2" xfId="35324" xr:uid="{72FCB739-F01F-4C6E-BE05-0FBE76D83A9C}"/>
    <cellStyle name="Komma 3 5 2 4 2 3 4 3" xfId="40872" xr:uid="{825D9E31-99AC-422E-A84C-31AA9C2E253F}"/>
    <cellStyle name="Komma 3 5 2 4 2 3 5" xfId="18823" xr:uid="{DFD84917-F673-4077-9931-7F93B695C10D}"/>
    <cellStyle name="Komma 3 5 2 4 2 3 5 2" xfId="46440" xr:uid="{3C5C3A0C-8546-4706-9912-BC1A39CAA2CD}"/>
    <cellStyle name="Komma 3 5 2 4 2 3 6" xfId="24451" xr:uid="{86AA8048-8E5B-4957-8514-7E65BA82E250}"/>
    <cellStyle name="Komma 3 5 2 4 2 4" xfId="3283" xr:uid="{C7C1DBB5-541F-48FB-BB66-BA4D29BFD1EF}"/>
    <cellStyle name="Komma 3 5 2 4 2 4 2" xfId="8810" xr:uid="{57F6A44B-C786-489B-AE46-02363998F343}"/>
    <cellStyle name="Komma 3 5 2 4 2 4 2 2" xfId="30879" xr:uid="{230152B3-EB54-4C91-8720-21923337754F}"/>
    <cellStyle name="Komma 3 5 2 4 2 4 3" xfId="14277" xr:uid="{7305C002-0593-4C14-A520-513BBA860E32}"/>
    <cellStyle name="Komma 3 5 2 4 2 4 3 2" xfId="36346" xr:uid="{DAF646A4-DF6B-46C2-90CD-C67A9392BBC6}"/>
    <cellStyle name="Komma 3 5 2 4 2 4 3 3" xfId="41894" xr:uid="{50B9DB4D-CEB1-4754-B236-EF6AE9EC0AEA}"/>
    <cellStyle name="Komma 3 5 2 4 2 4 4" xfId="19845" xr:uid="{0EE544D6-D701-44F1-A33E-CD1314E3358E}"/>
    <cellStyle name="Komma 3 5 2 4 2 4 4 2" xfId="47361" xr:uid="{0F81C9EA-AEEA-497D-8207-A99A0C251E43}"/>
    <cellStyle name="Komma 3 5 2 4 2 4 5" xfId="25372" xr:uid="{0C0BDEBB-EC72-4C31-BCC7-13AC4D14A19B}"/>
    <cellStyle name="Komma 3 5 2 4 2 5" xfId="6307" xr:uid="{03014881-B206-45BA-B3FA-2E5C3EAC5EF7}"/>
    <cellStyle name="Komma 3 5 2 4 2 5 2" xfId="28376" xr:uid="{330CEC17-FA2E-4F5F-B05E-D180308178BB}"/>
    <cellStyle name="Komma 3 5 2 4 2 6" xfId="11693" xr:uid="{1BB0B20B-0107-4C62-B082-2897268DD7C3}"/>
    <cellStyle name="Komma 3 5 2 4 2 6 2" xfId="33762" xr:uid="{E534CE0F-D463-4402-A0FF-EC038A4B9144}"/>
    <cellStyle name="Komma 3 5 2 4 2 6 3" xfId="39310" xr:uid="{B18B9752-4970-4888-9B3F-7B66F6C8EB19}"/>
    <cellStyle name="Komma 3 5 2 4 2 7" xfId="17241" xr:uid="{D0E8AEE7-5F67-4B6F-9E21-1072FFE3DE72}"/>
    <cellStyle name="Komma 3 5 2 4 2 7 2" xfId="44858" xr:uid="{35C34636-E56B-421B-AEDE-95D98A4B8DCF}"/>
    <cellStyle name="Komma 3 5 2 4 2 8" xfId="22869" xr:uid="{A7E5E27D-E2D1-4914-BC4C-28FFD1BD4E06}"/>
    <cellStyle name="Komma 3 5 2 4 3" xfId="1079" xr:uid="{9C5CDE6C-AC68-4797-8E40-2AA24ED52B4B}"/>
    <cellStyle name="Komma 3 5 2 4 3 2" xfId="3683" xr:uid="{DE9D7B27-31C3-4BE9-BD3E-E9815F27F225}"/>
    <cellStyle name="Komma 3 5 2 4 3 2 2" xfId="9190" xr:uid="{AA2EE7A0-8452-4255-98C4-B5496685BAEE}"/>
    <cellStyle name="Komma 3 5 2 4 3 2 2 2" xfId="31259" xr:uid="{A256699E-D783-4D8F-8FBB-343E786EDC6F}"/>
    <cellStyle name="Komma 3 5 2 4 3 2 3" xfId="14677" xr:uid="{D4A2DB09-55E0-4771-ADA8-FCB5F7A7157D}"/>
    <cellStyle name="Komma 3 5 2 4 3 2 3 2" xfId="36746" xr:uid="{1D25584B-E026-4F7A-A5A9-783B9033FA57}"/>
    <cellStyle name="Komma 3 5 2 4 3 2 3 3" xfId="42294" xr:uid="{87D15515-71F4-488C-A9DB-EE67BD8E35F1}"/>
    <cellStyle name="Komma 3 5 2 4 3 2 4" xfId="20245" xr:uid="{4134ECE2-BB55-4112-8CFA-4C44196439CD}"/>
    <cellStyle name="Komma 3 5 2 4 3 2 4 2" xfId="47741" xr:uid="{4A696484-11A8-496A-A147-E8E1EE3A3D74}"/>
    <cellStyle name="Komma 3 5 2 4 3 2 5" xfId="25752" xr:uid="{3AFAD352-F683-4F59-9876-37A10647520B}"/>
    <cellStyle name="Komma 3 5 2 4 3 3" xfId="6707" xr:uid="{29C1B9BF-BB10-4182-AAEB-116889A7389B}"/>
    <cellStyle name="Komma 3 5 2 4 3 3 2" xfId="28776" xr:uid="{89192E99-B711-4F7E-AA34-11C387F8D8AD}"/>
    <cellStyle name="Komma 3 5 2 4 3 4" xfId="12073" xr:uid="{F3AA99B5-C67C-4B45-8D8C-097F26D37EA5}"/>
    <cellStyle name="Komma 3 5 2 4 3 4 2" xfId="34142" xr:uid="{D657FA01-84CE-4BE3-A1CE-6CBAB1357BBC}"/>
    <cellStyle name="Komma 3 5 2 4 3 4 3" xfId="39690" xr:uid="{BC6F3229-020B-403C-B7F9-A947CBF03BE3}"/>
    <cellStyle name="Komma 3 5 2 4 3 5" xfId="17641" xr:uid="{B0697C06-DB01-4496-A296-A77894ACEA3F}"/>
    <cellStyle name="Komma 3 5 2 4 3 5 2" xfId="45258" xr:uid="{C0555C98-4064-4A1D-AEFE-C60175B6411E}"/>
    <cellStyle name="Komma 3 5 2 4 3 6" xfId="23269" xr:uid="{A746235C-7405-411A-88B2-239B8B67758F}"/>
    <cellStyle name="Komma 3 5 2 4 4" xfId="1860" xr:uid="{0EE3899C-AB4E-440F-B863-B72128060C5B}"/>
    <cellStyle name="Komma 3 5 2 4 4 2" xfId="4464" xr:uid="{F683D3FE-7A62-4E45-9409-54F1759F8B46}"/>
    <cellStyle name="Komma 3 5 2 4 4 2 2" xfId="9971" xr:uid="{3C79A8D4-1F3D-45B5-B7DD-C62746E6A2CA}"/>
    <cellStyle name="Komma 3 5 2 4 4 2 2 2" xfId="32040" xr:uid="{9BF9515D-02B4-47E7-9086-8080FA6BDA00}"/>
    <cellStyle name="Komma 3 5 2 4 4 2 3" xfId="15458" xr:uid="{44B13EE2-3620-40B5-8916-CDB73DC64041}"/>
    <cellStyle name="Komma 3 5 2 4 4 2 3 2" xfId="37527" xr:uid="{BABB8D49-275F-4C19-90D0-C0402366CD6E}"/>
    <cellStyle name="Komma 3 5 2 4 4 2 3 3" xfId="43075" xr:uid="{66C05721-724B-42FA-9A69-04A8B7F2646C}"/>
    <cellStyle name="Komma 3 5 2 4 4 2 4" xfId="21026" xr:uid="{DCCBCBFE-ACB7-47C1-8DD2-9E4E8D65F45D}"/>
    <cellStyle name="Komma 3 5 2 4 4 2 4 2" xfId="48522" xr:uid="{D1FD40E3-D443-4247-AF6D-DA15A24EABF4}"/>
    <cellStyle name="Komma 3 5 2 4 4 2 5" xfId="26533" xr:uid="{22D8B2F8-BEAB-413E-9E6A-285AE378192E}"/>
    <cellStyle name="Komma 3 5 2 4 4 3" xfId="7488" xr:uid="{191789C5-F0D8-4EC4-AB7E-DCFAC91D0758}"/>
    <cellStyle name="Komma 3 5 2 4 4 3 2" xfId="29557" xr:uid="{BD39C4A0-1645-4C7D-BF90-2B26ED8E712C}"/>
    <cellStyle name="Komma 3 5 2 4 4 4" xfId="12854" xr:uid="{4BE63BAB-5113-4090-A963-D9E13AAC4C5F}"/>
    <cellStyle name="Komma 3 5 2 4 4 4 2" xfId="34923" xr:uid="{A9614C58-6D84-4867-B92F-DD369B9A416D}"/>
    <cellStyle name="Komma 3 5 2 4 4 4 3" xfId="40471" xr:uid="{D2FA4913-0DFC-4A84-8C16-180C150053E5}"/>
    <cellStyle name="Komma 3 5 2 4 4 5" xfId="18422" xr:uid="{B68A4D47-DFF0-4365-BA10-3E66423F786F}"/>
    <cellStyle name="Komma 3 5 2 4 4 5 2" xfId="46039" xr:uid="{7244641B-BDA4-4836-9FB9-ACD6267A5E75}"/>
    <cellStyle name="Komma 3 5 2 4 4 6" xfId="24050" xr:uid="{AAC8E73F-B085-4613-B653-B8CCA5CD99F9}"/>
    <cellStyle name="Komma 3 5 2 4 5" xfId="2862" xr:uid="{3C3CB5EA-E498-4D69-8FC8-1E76079F591B}"/>
    <cellStyle name="Komma 3 5 2 4 5 2" xfId="8409" xr:uid="{9A1099AA-AEB0-4FE1-81A0-05867A559B24}"/>
    <cellStyle name="Komma 3 5 2 4 5 2 2" xfId="30478" xr:uid="{BE99AF3A-019F-4BE3-8797-E9C00DD48D66}"/>
    <cellStyle name="Komma 3 5 2 4 5 3" xfId="13856" xr:uid="{3B9D4EF6-31C5-43EA-8247-FC2193293A9E}"/>
    <cellStyle name="Komma 3 5 2 4 5 3 2" xfId="35925" xr:uid="{77BDBBD8-A97B-490C-9272-DB8DECD71F09}"/>
    <cellStyle name="Komma 3 5 2 4 5 3 3" xfId="41473" xr:uid="{E2660C88-E50D-4679-AB81-08144760AECE}"/>
    <cellStyle name="Komma 3 5 2 4 5 4" xfId="19424" xr:uid="{910540F6-56D5-4F3C-A473-B486FB92B35B}"/>
    <cellStyle name="Komma 3 5 2 4 5 4 2" xfId="46960" xr:uid="{FB7BE6D3-08F9-400D-8082-1BF996D39D77}"/>
    <cellStyle name="Komma 3 5 2 4 5 5" xfId="24971" xr:uid="{64C2186D-9B2B-4DDE-91BE-BEA532378C3D}"/>
    <cellStyle name="Komma 3 5 2 4 6" xfId="5245" xr:uid="{52F3E419-E915-4609-B417-1B13C48373DB}"/>
    <cellStyle name="Komma 3 5 2 4 6 2" xfId="10752" xr:uid="{31D18B92-99A8-46B7-82A0-BE00912FA11E}"/>
    <cellStyle name="Komma 3 5 2 4 6 2 2" xfId="32821" xr:uid="{83FF7731-B263-45F2-845F-C27BF587508C}"/>
    <cellStyle name="Komma 3 5 2 4 6 3" xfId="16239" xr:uid="{1C160675-0CA3-45B0-8944-37201B1571F8}"/>
    <cellStyle name="Komma 3 5 2 4 6 3 2" xfId="38308" xr:uid="{0DF659FE-4A5A-4810-A6D1-100409B67989}"/>
    <cellStyle name="Komma 3 5 2 4 6 3 3" xfId="43856" xr:uid="{7C931E60-5D44-4405-A1C0-33A9F1354983}"/>
    <cellStyle name="Komma 3 5 2 4 6 4" xfId="21807" xr:uid="{CDA3A344-4EDA-44CB-B36D-EA362A945E0D}"/>
    <cellStyle name="Komma 3 5 2 4 6 4 2" xfId="49303" xr:uid="{AC10DF0E-1DD7-40AD-A8D3-6BF413C241C1}"/>
    <cellStyle name="Komma 3 5 2 4 6 5" xfId="27314" xr:uid="{8CBCBBC4-C050-4A71-80E6-1E4B50649A0E}"/>
    <cellStyle name="Komma 3 5 2 4 7" xfId="5886" xr:uid="{3FEF3BC3-6B56-4E1C-B6A6-644CC5064290}"/>
    <cellStyle name="Komma 3 5 2 4 7 2" xfId="27955" xr:uid="{077E2635-DBEA-4CA7-BC1C-CBF3BAC560DC}"/>
    <cellStyle name="Komma 3 5 2 4 8" xfId="11292" xr:uid="{5D96AA26-4C81-4320-8145-C8E43207B7C9}"/>
    <cellStyle name="Komma 3 5 2 4 8 2" xfId="33361" xr:uid="{F3CEFB7F-2581-431A-8C6A-FA3B6B11D695}"/>
    <cellStyle name="Komma 3 5 2 4 8 3" xfId="38909" xr:uid="{F64B3F3D-3C1D-4F1E-B4CE-5703B52DAB0A}"/>
    <cellStyle name="Komma 3 5 2 4 9" xfId="16820" xr:uid="{F43FEEFB-0909-4E36-ACCA-839E7BE2D518}"/>
    <cellStyle name="Komma 3 5 2 4 9 2" xfId="44437" xr:uid="{A6164723-138C-47FE-9DC0-7DB05456B12B}"/>
    <cellStyle name="Komma 3 5 2 5" xfId="296" xr:uid="{4DCC2759-41C0-453E-8727-E057648E3F10}"/>
    <cellStyle name="Komma 3 5 2 5 10" xfId="22488" xr:uid="{163DCCEF-A8A8-4AC6-98ED-DBCB3E1B0A99}"/>
    <cellStyle name="Komma 3 5 2 5 2" xfId="719" xr:uid="{7DCF339F-A971-4EA5-A902-6E4AC042A749}"/>
    <cellStyle name="Komma 3 5 2 5 2 2" xfId="1520" xr:uid="{F72E798E-517A-4679-9C47-6A153FCF7D92}"/>
    <cellStyle name="Komma 3 5 2 5 2 2 2" xfId="4124" xr:uid="{A02EB4D8-F3D0-4453-8301-E098B3DF466B}"/>
    <cellStyle name="Komma 3 5 2 5 2 2 2 2" xfId="9631" xr:uid="{CF30B77A-311A-4121-9098-61A231C2FAC3}"/>
    <cellStyle name="Komma 3 5 2 5 2 2 2 2 2" xfId="31700" xr:uid="{C8D60651-1849-4523-BAFF-10D8EB20321A}"/>
    <cellStyle name="Komma 3 5 2 5 2 2 2 3" xfId="15118" xr:uid="{02A9632A-1DF0-4565-9B5D-244B349A6746}"/>
    <cellStyle name="Komma 3 5 2 5 2 2 2 3 2" xfId="37187" xr:uid="{7492F9F4-0C56-461E-AE8E-86DC78529D82}"/>
    <cellStyle name="Komma 3 5 2 5 2 2 2 3 3" xfId="42735" xr:uid="{7CBD4272-3150-41CB-9129-2A8C2BABED86}"/>
    <cellStyle name="Komma 3 5 2 5 2 2 2 4" xfId="20686" xr:uid="{9B1D99EC-4630-4C1F-9FFB-4BDE677622BE}"/>
    <cellStyle name="Komma 3 5 2 5 2 2 2 4 2" xfId="48182" xr:uid="{D9AEAF9B-65F2-4424-BCD2-52DAB1DC26B6}"/>
    <cellStyle name="Komma 3 5 2 5 2 2 2 5" xfId="26193" xr:uid="{829765F3-5EFF-43C7-808C-5866C52A6801}"/>
    <cellStyle name="Komma 3 5 2 5 2 2 3" xfId="7148" xr:uid="{D88C0401-B1C2-4915-A343-8B365AF1A158}"/>
    <cellStyle name="Komma 3 5 2 5 2 2 3 2" xfId="29217" xr:uid="{448EDBB0-2019-4C21-B07F-21ECAD47F30E}"/>
    <cellStyle name="Komma 3 5 2 5 2 2 4" xfId="12514" xr:uid="{8DE39438-9D9E-483C-AE95-291E74AA1C67}"/>
    <cellStyle name="Komma 3 5 2 5 2 2 4 2" xfId="34583" xr:uid="{965B6426-FF20-41B1-ACAC-610BC2BE61F5}"/>
    <cellStyle name="Komma 3 5 2 5 2 2 4 3" xfId="40131" xr:uid="{EA2D20F1-D31D-477E-B872-1DB9230AB1E1}"/>
    <cellStyle name="Komma 3 5 2 5 2 2 5" xfId="18082" xr:uid="{9585DFAD-6B69-4051-ACE1-6A06E884064F}"/>
    <cellStyle name="Komma 3 5 2 5 2 2 5 2" xfId="45699" xr:uid="{C5FBE77D-E459-4535-AB5E-E72C60597445}"/>
    <cellStyle name="Komma 3 5 2 5 2 2 6" xfId="23710" xr:uid="{BA65B5D5-49BE-4DF0-AB06-D8BF19AD3215}"/>
    <cellStyle name="Komma 3 5 2 5 2 3" xfId="2301" xr:uid="{52A7F915-004A-43A4-93B4-233CF0E0AED8}"/>
    <cellStyle name="Komma 3 5 2 5 2 3 2" xfId="4905" xr:uid="{11D1BEB1-46C3-4A83-976E-CAA0C51E84C3}"/>
    <cellStyle name="Komma 3 5 2 5 2 3 2 2" xfId="10412" xr:uid="{D226564B-D1F2-4047-B119-6BAD4A232EBB}"/>
    <cellStyle name="Komma 3 5 2 5 2 3 2 2 2" xfId="32481" xr:uid="{9D062577-8DE6-48F8-86D1-C58FC864C9DC}"/>
    <cellStyle name="Komma 3 5 2 5 2 3 2 3" xfId="15899" xr:uid="{021FC89D-1365-44F4-8F26-6489DAE680D0}"/>
    <cellStyle name="Komma 3 5 2 5 2 3 2 3 2" xfId="37968" xr:uid="{E04BA85D-6BE7-464B-BE45-B18C80DA07C8}"/>
    <cellStyle name="Komma 3 5 2 5 2 3 2 3 3" xfId="43516" xr:uid="{9AC694E2-05F4-4AB8-9524-31CBDE3EAFAE}"/>
    <cellStyle name="Komma 3 5 2 5 2 3 2 4" xfId="21467" xr:uid="{D67ABFDB-8A90-4DBB-A977-1E1C528EEA98}"/>
    <cellStyle name="Komma 3 5 2 5 2 3 2 4 2" xfId="48963" xr:uid="{26E1F649-4546-4B7E-ABFD-8A9C22616AD4}"/>
    <cellStyle name="Komma 3 5 2 5 2 3 2 5" xfId="26974" xr:uid="{7FA24DE2-87F3-4EEE-9CEE-68F3CEC098AA}"/>
    <cellStyle name="Komma 3 5 2 5 2 3 3" xfId="7929" xr:uid="{612AABD2-7888-484D-99DC-E5B59E368586}"/>
    <cellStyle name="Komma 3 5 2 5 2 3 3 2" xfId="29998" xr:uid="{D18454E2-4F74-4222-8EA5-965056888A15}"/>
    <cellStyle name="Komma 3 5 2 5 2 3 4" xfId="13295" xr:uid="{0FFB44FC-732C-48BC-8EBD-657E48B53EEF}"/>
    <cellStyle name="Komma 3 5 2 5 2 3 4 2" xfId="35364" xr:uid="{A2841302-FCA7-4A97-AE82-72E8BD96AFA3}"/>
    <cellStyle name="Komma 3 5 2 5 2 3 4 3" xfId="40912" xr:uid="{A52D7B3A-A76B-444B-88D1-AA8E61842B83}"/>
    <cellStyle name="Komma 3 5 2 5 2 3 5" xfId="18863" xr:uid="{CC31ECFE-E716-4E0E-8032-6B08209EB037}"/>
    <cellStyle name="Komma 3 5 2 5 2 3 5 2" xfId="46480" xr:uid="{08DF4014-2C8A-4897-9440-84D1C61CFCBB}"/>
    <cellStyle name="Komma 3 5 2 5 2 3 6" xfId="24491" xr:uid="{7F72F97F-F30B-4030-A3F3-BA4C86C47216}"/>
    <cellStyle name="Komma 3 5 2 5 2 4" xfId="3323" xr:uid="{4CCD5C50-2B54-4C5C-98C0-43A22AB250DC}"/>
    <cellStyle name="Komma 3 5 2 5 2 4 2" xfId="8850" xr:uid="{75087D4E-E641-4DAF-A40B-342D4869A3C0}"/>
    <cellStyle name="Komma 3 5 2 5 2 4 2 2" xfId="30919" xr:uid="{86C4CF61-FD46-49AD-82AD-77119783A564}"/>
    <cellStyle name="Komma 3 5 2 5 2 4 3" xfId="14317" xr:uid="{B6700B48-F039-4717-B810-842A1E723FEA}"/>
    <cellStyle name="Komma 3 5 2 5 2 4 3 2" xfId="36386" xr:uid="{C9E98787-94EB-472C-963E-F4A95F76B844}"/>
    <cellStyle name="Komma 3 5 2 5 2 4 3 3" xfId="41934" xr:uid="{CF7CF5AC-7541-434B-8D8B-5B292AC2494D}"/>
    <cellStyle name="Komma 3 5 2 5 2 4 4" xfId="19885" xr:uid="{BA7417A3-C3F1-4A82-A853-DD8D61192DE7}"/>
    <cellStyle name="Komma 3 5 2 5 2 4 4 2" xfId="47401" xr:uid="{1D934A6B-4B7A-44FF-A581-43F600A89696}"/>
    <cellStyle name="Komma 3 5 2 5 2 4 5" xfId="25412" xr:uid="{85FB38D7-1DEB-45DA-B318-914814FD941C}"/>
    <cellStyle name="Komma 3 5 2 5 2 5" xfId="6347" xr:uid="{0761451A-A27C-4240-AE8F-3284B166AD60}"/>
    <cellStyle name="Komma 3 5 2 5 2 5 2" xfId="28416" xr:uid="{90FACE18-626F-46F7-B7E3-8A94B541A73C}"/>
    <cellStyle name="Komma 3 5 2 5 2 6" xfId="11733" xr:uid="{EF60D1B5-83E2-4BD9-8B8A-5D147D037B88}"/>
    <cellStyle name="Komma 3 5 2 5 2 6 2" xfId="33802" xr:uid="{AC4DDEDA-5286-43E4-BDC5-E154C993C3A6}"/>
    <cellStyle name="Komma 3 5 2 5 2 6 3" xfId="39350" xr:uid="{0F6568F4-73FB-4FA6-9CDA-E4E6ABDD1BFA}"/>
    <cellStyle name="Komma 3 5 2 5 2 7" xfId="17281" xr:uid="{67042025-188F-4ACA-9896-F41F1A3B5FD1}"/>
    <cellStyle name="Komma 3 5 2 5 2 7 2" xfId="44898" xr:uid="{B3CC8F3C-52AD-42E0-8583-5B252992ABBE}"/>
    <cellStyle name="Komma 3 5 2 5 2 8" xfId="22909" xr:uid="{71434438-1570-46B0-BF80-2378ED8B3756}"/>
    <cellStyle name="Komma 3 5 2 5 3" xfId="1119" xr:uid="{DE9F5091-1B6D-40D4-BDF6-54E56E1BEBD1}"/>
    <cellStyle name="Komma 3 5 2 5 3 2" xfId="3723" xr:uid="{4F281A95-2218-4E66-873F-07744ACC9B13}"/>
    <cellStyle name="Komma 3 5 2 5 3 2 2" xfId="9230" xr:uid="{44F0C2AC-F0D2-4B8B-B2A8-93A1D76DF0C7}"/>
    <cellStyle name="Komma 3 5 2 5 3 2 2 2" xfId="31299" xr:uid="{014D0AD9-DC4F-4A2F-BA4C-F055C153DE20}"/>
    <cellStyle name="Komma 3 5 2 5 3 2 3" xfId="14717" xr:uid="{2BD4AF14-61C3-479A-9022-4BB3DE65500D}"/>
    <cellStyle name="Komma 3 5 2 5 3 2 3 2" xfId="36786" xr:uid="{9722731D-436D-4CFF-B084-D5AB0804A870}"/>
    <cellStyle name="Komma 3 5 2 5 3 2 3 3" xfId="42334" xr:uid="{D78186EE-4EE5-4D6D-AF00-5C1573101C62}"/>
    <cellStyle name="Komma 3 5 2 5 3 2 4" xfId="20285" xr:uid="{44C725A7-0D1B-4120-9A69-8A9D516FB3AB}"/>
    <cellStyle name="Komma 3 5 2 5 3 2 4 2" xfId="47781" xr:uid="{E3BC727F-06AC-4F95-B7D8-1F3194D49652}"/>
    <cellStyle name="Komma 3 5 2 5 3 2 5" xfId="25792" xr:uid="{38E30862-96A8-4C08-BBC6-EBA58C3AE733}"/>
    <cellStyle name="Komma 3 5 2 5 3 3" xfId="6747" xr:uid="{AEED2B1B-F02D-4F56-8FF0-C5907B916447}"/>
    <cellStyle name="Komma 3 5 2 5 3 3 2" xfId="28816" xr:uid="{C2423764-1801-46FA-BA39-3C978C0A88D2}"/>
    <cellStyle name="Komma 3 5 2 5 3 4" xfId="12113" xr:uid="{D9FB270D-7447-4EFD-8892-B651E7008643}"/>
    <cellStyle name="Komma 3 5 2 5 3 4 2" xfId="34182" xr:uid="{28D35586-7B43-438B-90E7-882150487F54}"/>
    <cellStyle name="Komma 3 5 2 5 3 4 3" xfId="39730" xr:uid="{7384505B-AB2B-491C-8B01-F5C8480D1C4A}"/>
    <cellStyle name="Komma 3 5 2 5 3 5" xfId="17681" xr:uid="{60EED7FE-AEE7-4163-861F-B4AF5242691C}"/>
    <cellStyle name="Komma 3 5 2 5 3 5 2" xfId="45298" xr:uid="{6FF54642-8FF0-4CC0-99BB-874C7238D62B}"/>
    <cellStyle name="Komma 3 5 2 5 3 6" xfId="23309" xr:uid="{1C02D8D3-1BC5-49F6-9F13-E8929F43FA53}"/>
    <cellStyle name="Komma 3 5 2 5 4" xfId="1900" xr:uid="{D9CB6F87-61B4-4896-93E7-89C6E174C6AE}"/>
    <cellStyle name="Komma 3 5 2 5 4 2" xfId="4504" xr:uid="{09138ADA-910A-4D40-BD75-09339C1D4444}"/>
    <cellStyle name="Komma 3 5 2 5 4 2 2" xfId="10011" xr:uid="{43188317-F8C9-4095-B486-6E25D9E7F55A}"/>
    <cellStyle name="Komma 3 5 2 5 4 2 2 2" xfId="32080" xr:uid="{8E929992-E8F3-499F-8720-C219CCA4A2E6}"/>
    <cellStyle name="Komma 3 5 2 5 4 2 3" xfId="15498" xr:uid="{D7690314-7351-454D-BE2D-6EAD8DE62B96}"/>
    <cellStyle name="Komma 3 5 2 5 4 2 3 2" xfId="37567" xr:uid="{E02D3578-C5B4-49C7-86B7-F89FC768B5E5}"/>
    <cellStyle name="Komma 3 5 2 5 4 2 3 3" xfId="43115" xr:uid="{70545E82-BC38-4D54-B1CC-48A217419796}"/>
    <cellStyle name="Komma 3 5 2 5 4 2 4" xfId="21066" xr:uid="{3625365A-C606-4120-A0BC-6AB49E0837E9}"/>
    <cellStyle name="Komma 3 5 2 5 4 2 4 2" xfId="48562" xr:uid="{0A448DD3-85F0-44AB-8977-EA36BF9E77DD}"/>
    <cellStyle name="Komma 3 5 2 5 4 2 5" xfId="26573" xr:uid="{1C5A45E1-B492-4ACA-8616-32FD9FA1C73C}"/>
    <cellStyle name="Komma 3 5 2 5 4 3" xfId="7528" xr:uid="{7E9FD796-0C09-42BA-A80C-E8D974F84268}"/>
    <cellStyle name="Komma 3 5 2 5 4 3 2" xfId="29597" xr:uid="{33D91900-FEA4-478B-979C-995E62C09451}"/>
    <cellStyle name="Komma 3 5 2 5 4 4" xfId="12894" xr:uid="{DD543210-8218-45F7-BCDD-979A73FEA70F}"/>
    <cellStyle name="Komma 3 5 2 5 4 4 2" xfId="34963" xr:uid="{293F74D9-937B-4400-8841-140D5081245F}"/>
    <cellStyle name="Komma 3 5 2 5 4 4 3" xfId="40511" xr:uid="{799BA1D0-D5FB-47F4-816F-99F4F3C330F1}"/>
    <cellStyle name="Komma 3 5 2 5 4 5" xfId="18462" xr:uid="{6930426B-C49F-4C36-BA10-D8E638AB7AF8}"/>
    <cellStyle name="Komma 3 5 2 5 4 5 2" xfId="46079" xr:uid="{BBC9059A-4B1F-464C-95E9-BE6F1B229465}"/>
    <cellStyle name="Komma 3 5 2 5 4 6" xfId="24090" xr:uid="{F8EAA211-8272-446E-994F-2CB9DBD1C5B4}"/>
    <cellStyle name="Komma 3 5 2 5 5" xfId="2902" xr:uid="{46233783-04BB-407C-AEF4-23B0A41CE4F8}"/>
    <cellStyle name="Komma 3 5 2 5 5 2" xfId="8449" xr:uid="{096B86A8-914B-4EB7-A5C2-4BA459F987DC}"/>
    <cellStyle name="Komma 3 5 2 5 5 2 2" xfId="30518" xr:uid="{4D5912E0-BAB9-45E8-9642-94B739E2FDA1}"/>
    <cellStyle name="Komma 3 5 2 5 5 3" xfId="13896" xr:uid="{24AF8347-0399-4354-9C27-EEDCD164EEBE}"/>
    <cellStyle name="Komma 3 5 2 5 5 3 2" xfId="35965" xr:uid="{2CBFA8C3-AD08-4D62-84B4-DCAD107D4D1B}"/>
    <cellStyle name="Komma 3 5 2 5 5 3 3" xfId="41513" xr:uid="{31EB3871-CC2A-4157-B687-8F1FD67F008E}"/>
    <cellStyle name="Komma 3 5 2 5 5 4" xfId="19464" xr:uid="{1B31447D-4748-4DA6-9302-FCA1AF2219D5}"/>
    <cellStyle name="Komma 3 5 2 5 5 4 2" xfId="47000" xr:uid="{5CF277C8-BA64-4D0D-A093-AA1771C8F5EC}"/>
    <cellStyle name="Komma 3 5 2 5 5 5" xfId="25011" xr:uid="{7898FDE5-571F-49B7-9C4D-289D0419DEBE}"/>
    <cellStyle name="Komma 3 5 2 5 6" xfId="5285" xr:uid="{1C1E86BA-85EE-4661-8A61-905CEC23087C}"/>
    <cellStyle name="Komma 3 5 2 5 6 2" xfId="10792" xr:uid="{1A809906-4A28-4477-BFB9-7C597816AB3B}"/>
    <cellStyle name="Komma 3 5 2 5 6 2 2" xfId="32861" xr:uid="{56DC1696-BDD7-4186-ADEC-0059552F996A}"/>
    <cellStyle name="Komma 3 5 2 5 6 3" xfId="16279" xr:uid="{078E30DA-A763-4EF7-B221-1E174CBFBC76}"/>
    <cellStyle name="Komma 3 5 2 5 6 3 2" xfId="38348" xr:uid="{9D6A4A4C-5118-44D0-A697-7DDC7C6666F7}"/>
    <cellStyle name="Komma 3 5 2 5 6 3 3" xfId="43896" xr:uid="{CFBE9293-C298-4E81-8BA3-94CA99A69B88}"/>
    <cellStyle name="Komma 3 5 2 5 6 4" xfId="21847" xr:uid="{2EB0531E-4459-45BB-9E83-71B0BD9ABC21}"/>
    <cellStyle name="Komma 3 5 2 5 6 4 2" xfId="49343" xr:uid="{77FAEA53-7833-4F09-B881-DBF0ECB1DF79}"/>
    <cellStyle name="Komma 3 5 2 5 6 5" xfId="27354" xr:uid="{3DE63789-3ABB-4909-9BDC-A84292F2F3A5}"/>
    <cellStyle name="Komma 3 5 2 5 7" xfId="5926" xr:uid="{9497A554-71DE-430B-B98D-2819872CC486}"/>
    <cellStyle name="Komma 3 5 2 5 7 2" xfId="27995" xr:uid="{017F1D3A-D1BE-4AEA-AF10-E82197A597F2}"/>
    <cellStyle name="Komma 3 5 2 5 8" xfId="11332" xr:uid="{798EE3EB-7938-48A6-ACF6-902E5F9F5184}"/>
    <cellStyle name="Komma 3 5 2 5 8 2" xfId="33401" xr:uid="{A605956A-B287-4D31-8FC5-6C2399AB3835}"/>
    <cellStyle name="Komma 3 5 2 5 8 3" xfId="38949" xr:uid="{19A1D38C-71D3-4978-80D7-10EC1BCE65BF}"/>
    <cellStyle name="Komma 3 5 2 5 9" xfId="16860" xr:uid="{2C131F35-1081-4359-84C7-751EC57D5489}"/>
    <cellStyle name="Komma 3 5 2 5 9 2" xfId="44477" xr:uid="{A912F080-FF0E-40A3-B707-DD3182A87D80}"/>
    <cellStyle name="Komma 3 5 2 6" xfId="356" xr:uid="{CB121483-F6FB-47DB-8504-720703DF4585}"/>
    <cellStyle name="Komma 3 5 2 6 10" xfId="22548" xr:uid="{AFAF942C-F8E3-4B02-900B-90ECECF7AED7}"/>
    <cellStyle name="Komma 3 5 2 6 2" xfId="779" xr:uid="{A010F0EF-36F1-409C-BB21-F7078AED1B8A}"/>
    <cellStyle name="Komma 3 5 2 6 2 2" xfId="1580" xr:uid="{86915318-7892-42EF-A15F-409DA9152567}"/>
    <cellStyle name="Komma 3 5 2 6 2 2 2" xfId="4184" xr:uid="{CE90D15B-59E3-4F50-B287-950D93FF1917}"/>
    <cellStyle name="Komma 3 5 2 6 2 2 2 2" xfId="9691" xr:uid="{589E8DAD-D7A9-405F-A865-BD43E3702485}"/>
    <cellStyle name="Komma 3 5 2 6 2 2 2 2 2" xfId="31760" xr:uid="{C2045064-1440-442A-BDAF-589BBBE71418}"/>
    <cellStyle name="Komma 3 5 2 6 2 2 2 3" xfId="15178" xr:uid="{6E5C7086-B1CD-44FC-9775-62BD19CB50B2}"/>
    <cellStyle name="Komma 3 5 2 6 2 2 2 3 2" xfId="37247" xr:uid="{0ACB53A8-9CFD-4BA8-A9E3-2B506F26DC5C}"/>
    <cellStyle name="Komma 3 5 2 6 2 2 2 3 3" xfId="42795" xr:uid="{79EAEE8C-A830-4C54-8842-AB2DBB2C0148}"/>
    <cellStyle name="Komma 3 5 2 6 2 2 2 4" xfId="20746" xr:uid="{5ECC425A-ADAC-4331-B086-24DE96F1E898}"/>
    <cellStyle name="Komma 3 5 2 6 2 2 2 4 2" xfId="48242" xr:uid="{DE574612-2D06-4E61-959F-91FAB9087CE9}"/>
    <cellStyle name="Komma 3 5 2 6 2 2 2 5" xfId="26253" xr:uid="{FFC6DCD8-CD4F-4BCE-BA8D-5B6210C74272}"/>
    <cellStyle name="Komma 3 5 2 6 2 2 3" xfId="7208" xr:uid="{D6B76B65-0AD6-4AD3-AC12-6B16B895775F}"/>
    <cellStyle name="Komma 3 5 2 6 2 2 3 2" xfId="29277" xr:uid="{AFFCE2F4-269F-41DD-88F5-8C962C0A6562}"/>
    <cellStyle name="Komma 3 5 2 6 2 2 4" xfId="12574" xr:uid="{C130E716-CA5D-4AD3-A184-6B43FA4CF1C2}"/>
    <cellStyle name="Komma 3 5 2 6 2 2 4 2" xfId="34643" xr:uid="{E0A62E23-76A7-40C0-BB6C-DEB37B1D4687}"/>
    <cellStyle name="Komma 3 5 2 6 2 2 4 3" xfId="40191" xr:uid="{B1D2EB73-0883-41E9-B584-AF4F6FA5ECD8}"/>
    <cellStyle name="Komma 3 5 2 6 2 2 5" xfId="18142" xr:uid="{91350DDD-0A45-4E84-B4C9-23AE0C742958}"/>
    <cellStyle name="Komma 3 5 2 6 2 2 5 2" xfId="45759" xr:uid="{152C6B22-AB67-46F0-9294-E1762BC863D4}"/>
    <cellStyle name="Komma 3 5 2 6 2 2 6" xfId="23770" xr:uid="{F56D018E-1147-454E-AEFD-878475140591}"/>
    <cellStyle name="Komma 3 5 2 6 2 3" xfId="2361" xr:uid="{3031E14F-8063-4CF5-B942-C182C4CF88B4}"/>
    <cellStyle name="Komma 3 5 2 6 2 3 2" xfId="4965" xr:uid="{FF232A24-CA91-4537-A7D6-A80A524A3C0B}"/>
    <cellStyle name="Komma 3 5 2 6 2 3 2 2" xfId="10472" xr:uid="{65FF388B-7AEB-4C53-8398-47DD2D1F9EA6}"/>
    <cellStyle name="Komma 3 5 2 6 2 3 2 2 2" xfId="32541" xr:uid="{272B9649-8DA9-4B3E-B70B-FF52376F0118}"/>
    <cellStyle name="Komma 3 5 2 6 2 3 2 3" xfId="15959" xr:uid="{212BC133-1243-426E-BD2D-A2B2A2DB8571}"/>
    <cellStyle name="Komma 3 5 2 6 2 3 2 3 2" xfId="38028" xr:uid="{C07AB6A3-162E-4701-8F3A-2C79E9B3337C}"/>
    <cellStyle name="Komma 3 5 2 6 2 3 2 3 3" xfId="43576" xr:uid="{160CA1DA-6290-4505-96E0-D70B57B715B2}"/>
    <cellStyle name="Komma 3 5 2 6 2 3 2 4" xfId="21527" xr:uid="{92D05ACD-AA64-4A58-8522-C75F2BE0647D}"/>
    <cellStyle name="Komma 3 5 2 6 2 3 2 4 2" xfId="49023" xr:uid="{76DA7223-91A1-4695-93DF-D1907E7E06BB}"/>
    <cellStyle name="Komma 3 5 2 6 2 3 2 5" xfId="27034" xr:uid="{4D76BE3D-6C71-49BC-B72C-23DEC4926448}"/>
    <cellStyle name="Komma 3 5 2 6 2 3 3" xfId="7989" xr:uid="{6CDD5790-F29F-4BBB-84E2-67EFE9684F65}"/>
    <cellStyle name="Komma 3 5 2 6 2 3 3 2" xfId="30058" xr:uid="{BACFF16B-9AAD-4C1A-ABB6-39F7B0DD626C}"/>
    <cellStyle name="Komma 3 5 2 6 2 3 4" xfId="13355" xr:uid="{DB9A6893-E2F7-4026-B662-D89DB1992AF8}"/>
    <cellStyle name="Komma 3 5 2 6 2 3 4 2" xfId="35424" xr:uid="{1F17E989-A10E-4F05-820D-9C644FE4BCE3}"/>
    <cellStyle name="Komma 3 5 2 6 2 3 4 3" xfId="40972" xr:uid="{92B5AE4B-14E1-4EC6-8901-8A0C5D89971B}"/>
    <cellStyle name="Komma 3 5 2 6 2 3 5" xfId="18923" xr:uid="{A6506EB7-AB41-4859-97EB-66E85F565395}"/>
    <cellStyle name="Komma 3 5 2 6 2 3 5 2" xfId="46540" xr:uid="{B1F6C2B1-8332-44B8-A331-3E494BA5C4A1}"/>
    <cellStyle name="Komma 3 5 2 6 2 3 6" xfId="24551" xr:uid="{FCBA3CD9-E234-4113-AB7B-81FD8761483D}"/>
    <cellStyle name="Komma 3 5 2 6 2 4" xfId="3383" xr:uid="{16345BF0-AEA0-4B77-B459-EC8013EF1359}"/>
    <cellStyle name="Komma 3 5 2 6 2 4 2" xfId="8910" xr:uid="{B8EDF913-721E-4398-9FAA-DFBDC057D348}"/>
    <cellStyle name="Komma 3 5 2 6 2 4 2 2" xfId="30979" xr:uid="{F70C5AE0-E750-43E6-8EBC-1354BCA20448}"/>
    <cellStyle name="Komma 3 5 2 6 2 4 3" xfId="14377" xr:uid="{2CE85ED7-859A-4F24-B8CD-3E53C0159930}"/>
    <cellStyle name="Komma 3 5 2 6 2 4 3 2" xfId="36446" xr:uid="{7442C31A-D12A-4BE9-AC4D-71F46A8E1CCA}"/>
    <cellStyle name="Komma 3 5 2 6 2 4 3 3" xfId="41994" xr:uid="{6332455D-AA1B-4DB7-BCB2-851747AE5F02}"/>
    <cellStyle name="Komma 3 5 2 6 2 4 4" xfId="19945" xr:uid="{FCEC37AB-FDFB-4D3F-B6AC-81C31F2B0534}"/>
    <cellStyle name="Komma 3 5 2 6 2 4 4 2" xfId="47461" xr:uid="{E3BA4B3B-1C86-4994-904D-A75617146896}"/>
    <cellStyle name="Komma 3 5 2 6 2 4 5" xfId="25472" xr:uid="{3E1DF9F2-E52F-4684-A511-1DEA67980B12}"/>
    <cellStyle name="Komma 3 5 2 6 2 5" xfId="6407" xr:uid="{12C97587-FFB2-4176-9EC9-AA48707F85B7}"/>
    <cellStyle name="Komma 3 5 2 6 2 5 2" xfId="28476" xr:uid="{A57FC2E3-D059-4EF9-AD93-0F0FA2FF5D56}"/>
    <cellStyle name="Komma 3 5 2 6 2 6" xfId="11793" xr:uid="{F7DF23FA-9D92-41BD-BE2A-CA251D572891}"/>
    <cellStyle name="Komma 3 5 2 6 2 6 2" xfId="33862" xr:uid="{ABC9B827-CA1C-47F8-92A6-D8A5391B6972}"/>
    <cellStyle name="Komma 3 5 2 6 2 6 3" xfId="39410" xr:uid="{32DA467E-AD19-4F5A-A387-08384BBC554E}"/>
    <cellStyle name="Komma 3 5 2 6 2 7" xfId="17341" xr:uid="{59B581A0-EF3C-4E9D-B5F9-FB63026235FE}"/>
    <cellStyle name="Komma 3 5 2 6 2 7 2" xfId="44958" xr:uid="{BFF05083-5B5A-456A-924E-1571D7E3C82A}"/>
    <cellStyle name="Komma 3 5 2 6 2 8" xfId="22969" xr:uid="{90CCA3D1-2B32-4A8A-ADE1-E6E7490D73E6}"/>
    <cellStyle name="Komma 3 5 2 6 3" xfId="1159" xr:uid="{F45E076D-4FAB-439C-8727-3FEE8A8A15EB}"/>
    <cellStyle name="Komma 3 5 2 6 3 2" xfId="3763" xr:uid="{1A7E4AA2-51B5-485F-A77F-C0B519F79AC0}"/>
    <cellStyle name="Komma 3 5 2 6 3 2 2" xfId="9270" xr:uid="{43887E64-0E6B-47FD-9B30-513236CA56EC}"/>
    <cellStyle name="Komma 3 5 2 6 3 2 2 2" xfId="31339" xr:uid="{9DA0A0A6-29C8-4B77-BAA7-B95594056B8E}"/>
    <cellStyle name="Komma 3 5 2 6 3 2 3" xfId="14757" xr:uid="{F1E5D9E5-6EEE-4088-949F-A186DCC5F2DC}"/>
    <cellStyle name="Komma 3 5 2 6 3 2 3 2" xfId="36826" xr:uid="{00B518D3-1BB7-4426-9112-8083DF820EB1}"/>
    <cellStyle name="Komma 3 5 2 6 3 2 3 3" xfId="42374" xr:uid="{604B3F5A-F88E-4DC2-BDC7-F02D26C43CFA}"/>
    <cellStyle name="Komma 3 5 2 6 3 2 4" xfId="20325" xr:uid="{918C00F9-2596-41CC-97BE-DE99394B7DDB}"/>
    <cellStyle name="Komma 3 5 2 6 3 2 4 2" xfId="47821" xr:uid="{29EB7699-49E9-4DF0-B6FB-C540C509BEDF}"/>
    <cellStyle name="Komma 3 5 2 6 3 2 5" xfId="25832" xr:uid="{A98A9B62-D11D-4AE7-B1A7-F719899D6D22}"/>
    <cellStyle name="Komma 3 5 2 6 3 3" xfId="6787" xr:uid="{D52475A7-3613-4B38-A564-E82C76DC619D}"/>
    <cellStyle name="Komma 3 5 2 6 3 3 2" xfId="28856" xr:uid="{1724FBCD-5231-4F57-8E45-FACA1B0480D2}"/>
    <cellStyle name="Komma 3 5 2 6 3 4" xfId="12153" xr:uid="{37ECA1AE-93EA-4173-B5D3-85BBCF66C6AD}"/>
    <cellStyle name="Komma 3 5 2 6 3 4 2" xfId="34222" xr:uid="{67C7EB62-2FC1-443F-B107-3AFE3F211352}"/>
    <cellStyle name="Komma 3 5 2 6 3 4 3" xfId="39770" xr:uid="{496AB8EC-E6E3-448B-AD30-469986F48562}"/>
    <cellStyle name="Komma 3 5 2 6 3 5" xfId="17721" xr:uid="{17023115-7D68-4BF4-93DE-EB723748065C}"/>
    <cellStyle name="Komma 3 5 2 6 3 5 2" xfId="45338" xr:uid="{16742584-CA3A-491D-9EA6-9152647575B1}"/>
    <cellStyle name="Komma 3 5 2 6 3 6" xfId="23349" xr:uid="{A6B3214C-B0EF-4EAE-9E41-DA90CE6AE90E}"/>
    <cellStyle name="Komma 3 5 2 6 4" xfId="1940" xr:uid="{EA4FB358-071E-44F6-A97C-C49FDBC7B1DF}"/>
    <cellStyle name="Komma 3 5 2 6 4 2" xfId="4544" xr:uid="{9AEF77A3-516D-427C-A234-B5FCFE340D4F}"/>
    <cellStyle name="Komma 3 5 2 6 4 2 2" xfId="10051" xr:uid="{47E25FFC-F88C-4138-A9A8-A378B06D16C1}"/>
    <cellStyle name="Komma 3 5 2 6 4 2 2 2" xfId="32120" xr:uid="{4E996353-5755-4826-9C85-6257FF494C06}"/>
    <cellStyle name="Komma 3 5 2 6 4 2 3" xfId="15538" xr:uid="{167D2C9D-B734-4D65-A7F9-04082D06B8ED}"/>
    <cellStyle name="Komma 3 5 2 6 4 2 3 2" xfId="37607" xr:uid="{F7D93182-60E8-411B-AA3B-0EE9BE40A400}"/>
    <cellStyle name="Komma 3 5 2 6 4 2 3 3" xfId="43155" xr:uid="{9F4260CD-66C6-4779-B226-55C27ECFA163}"/>
    <cellStyle name="Komma 3 5 2 6 4 2 4" xfId="21106" xr:uid="{079E7827-71B4-428C-9985-27FCF88060B2}"/>
    <cellStyle name="Komma 3 5 2 6 4 2 4 2" xfId="48602" xr:uid="{96DD2855-A2EF-4C66-A47C-0AC3341067F7}"/>
    <cellStyle name="Komma 3 5 2 6 4 2 5" xfId="26613" xr:uid="{A9974E75-E591-4511-B220-ADE73580D861}"/>
    <cellStyle name="Komma 3 5 2 6 4 3" xfId="7568" xr:uid="{020ACA23-C7DD-483F-A003-662A3B5900F2}"/>
    <cellStyle name="Komma 3 5 2 6 4 3 2" xfId="29637" xr:uid="{EA6C5838-DA2E-44C9-838C-5AEB062894EB}"/>
    <cellStyle name="Komma 3 5 2 6 4 4" xfId="12934" xr:uid="{1E372333-EAE6-48F5-AADD-14531AA6B8D7}"/>
    <cellStyle name="Komma 3 5 2 6 4 4 2" xfId="35003" xr:uid="{B6BDE64C-0569-40C4-8920-68F388FBA03F}"/>
    <cellStyle name="Komma 3 5 2 6 4 4 3" xfId="40551" xr:uid="{390FB296-2293-4960-AF5C-0877AD948251}"/>
    <cellStyle name="Komma 3 5 2 6 4 5" xfId="18502" xr:uid="{7DF0B452-CBCD-4AFD-9E6C-2771417619A4}"/>
    <cellStyle name="Komma 3 5 2 6 4 5 2" xfId="46119" xr:uid="{92CD2F25-35E0-4BAE-AE72-A9A8D73D44BA}"/>
    <cellStyle name="Komma 3 5 2 6 4 6" xfId="24130" xr:uid="{EB80A4E5-C617-4253-938C-EDDA94142B16}"/>
    <cellStyle name="Komma 3 5 2 6 5" xfId="2962" xr:uid="{0C53B100-3B70-48A4-9990-A7D23FD282DF}"/>
    <cellStyle name="Komma 3 5 2 6 5 2" xfId="8489" xr:uid="{A55FC855-31DD-4646-88CA-01876C47C4BB}"/>
    <cellStyle name="Komma 3 5 2 6 5 2 2" xfId="30558" xr:uid="{FD1458FE-55A6-4975-A8E8-747B12E2FB44}"/>
    <cellStyle name="Komma 3 5 2 6 5 3" xfId="13956" xr:uid="{0B9CC650-6CC6-4A5F-A09A-71524F25C223}"/>
    <cellStyle name="Komma 3 5 2 6 5 3 2" xfId="36025" xr:uid="{D41907B4-F5E7-48B6-BECF-1F8758DD9F98}"/>
    <cellStyle name="Komma 3 5 2 6 5 3 3" xfId="41573" xr:uid="{8B336D72-34BF-4A72-AFBF-859CBBB550B0}"/>
    <cellStyle name="Komma 3 5 2 6 5 4" xfId="19524" xr:uid="{071B6C0C-DC8F-4895-9964-9A324CD3A443}"/>
    <cellStyle name="Komma 3 5 2 6 5 4 2" xfId="47040" xr:uid="{4E80560E-B577-45BB-AEB8-B592D01A2B9E}"/>
    <cellStyle name="Komma 3 5 2 6 5 5" xfId="25051" xr:uid="{33DCDA28-0A75-4484-8361-DF0F953B43A8}"/>
    <cellStyle name="Komma 3 5 2 6 6" xfId="5325" xr:uid="{67971066-4E6A-4F95-8A67-9E37701F88CA}"/>
    <cellStyle name="Komma 3 5 2 6 6 2" xfId="10832" xr:uid="{04E11AB4-FD3B-4B0E-868B-F9AFF7FA53FF}"/>
    <cellStyle name="Komma 3 5 2 6 6 2 2" xfId="32901" xr:uid="{C1AE6C20-CC0D-4F9D-A06D-D084EA1AE538}"/>
    <cellStyle name="Komma 3 5 2 6 6 3" xfId="16319" xr:uid="{2C4ADC4F-AE88-498A-8E98-25E23214004D}"/>
    <cellStyle name="Komma 3 5 2 6 6 3 2" xfId="38388" xr:uid="{11F7A6B8-6900-4704-9063-5FF80CA1FC2E}"/>
    <cellStyle name="Komma 3 5 2 6 6 3 3" xfId="43936" xr:uid="{C33573C1-FC64-448D-BC91-E889A826D3A8}"/>
    <cellStyle name="Komma 3 5 2 6 6 4" xfId="21887" xr:uid="{2A524954-7035-4406-877D-6A4E3853C0F0}"/>
    <cellStyle name="Komma 3 5 2 6 6 4 2" xfId="49383" xr:uid="{063760C0-B5CF-4B51-A6E6-14A7FE096328}"/>
    <cellStyle name="Komma 3 5 2 6 6 5" xfId="27394" xr:uid="{FAD182D7-00C7-4FA4-BD48-9DA92BEA8AB7}"/>
    <cellStyle name="Komma 3 5 2 6 7" xfId="5986" xr:uid="{1362C882-ED82-4419-AFA4-33BA1EAFECD9}"/>
    <cellStyle name="Komma 3 5 2 6 7 2" xfId="28055" xr:uid="{1D66C2E8-6FCC-4413-A7A6-8E6CBED2CDC8}"/>
    <cellStyle name="Komma 3 5 2 6 8" xfId="11372" xr:uid="{D3DEBD16-4F67-4C59-8B13-13D568520B18}"/>
    <cellStyle name="Komma 3 5 2 6 8 2" xfId="33441" xr:uid="{14FC972B-62BA-40F3-B6ED-959EF3DEE43C}"/>
    <cellStyle name="Komma 3 5 2 6 8 3" xfId="38989" xr:uid="{1FFC3F29-926A-4002-949E-E750E31A64DC}"/>
    <cellStyle name="Komma 3 5 2 6 9" xfId="16920" xr:uid="{BC13B4D4-60BC-4BF9-9C7E-4F489D74A8C1}"/>
    <cellStyle name="Komma 3 5 2 6 9 2" xfId="44537" xr:uid="{E77E46DF-A58D-459E-B431-16898E857D5E}"/>
    <cellStyle name="Komma 3 5 2 7" xfId="396" xr:uid="{6DB5F0CA-C872-4BA6-B719-2A775DB4EE7B}"/>
    <cellStyle name="Komma 3 5 2 7 10" xfId="22588" xr:uid="{877BEC4B-3239-4916-89D2-FA16F4D8AD8F}"/>
    <cellStyle name="Komma 3 5 2 7 2" xfId="819" xr:uid="{66BE394E-AF67-4103-A864-F12CF128D60D}"/>
    <cellStyle name="Komma 3 5 2 7 2 2" xfId="1620" xr:uid="{49E2C4FA-1FAE-4F65-9EF8-63D236C56898}"/>
    <cellStyle name="Komma 3 5 2 7 2 2 2" xfId="4224" xr:uid="{CB919899-F2A3-457F-A705-36BD92669B67}"/>
    <cellStyle name="Komma 3 5 2 7 2 2 2 2" xfId="9731" xr:uid="{BBF19F05-7B6C-4E65-A519-0319414D93FE}"/>
    <cellStyle name="Komma 3 5 2 7 2 2 2 2 2" xfId="31800" xr:uid="{E6B7B406-AFE8-460B-8FCE-5991122A968E}"/>
    <cellStyle name="Komma 3 5 2 7 2 2 2 3" xfId="15218" xr:uid="{7EEF10B2-BDFE-4F6B-B1A3-1B7BF87B97E8}"/>
    <cellStyle name="Komma 3 5 2 7 2 2 2 3 2" xfId="37287" xr:uid="{5DE2544A-7505-4D37-9484-8B6386342234}"/>
    <cellStyle name="Komma 3 5 2 7 2 2 2 3 3" xfId="42835" xr:uid="{7291D7C8-9A3C-4661-BE00-70926DE32C67}"/>
    <cellStyle name="Komma 3 5 2 7 2 2 2 4" xfId="20786" xr:uid="{A395A904-1AEE-4E2D-A4B6-7FEB5A7F7654}"/>
    <cellStyle name="Komma 3 5 2 7 2 2 2 4 2" xfId="48282" xr:uid="{8ABDA0AF-1470-479F-BDF5-0A969CA8CE23}"/>
    <cellStyle name="Komma 3 5 2 7 2 2 2 5" xfId="26293" xr:uid="{B8B47505-996F-4C68-8723-AB959EDBD899}"/>
    <cellStyle name="Komma 3 5 2 7 2 2 3" xfId="7248" xr:uid="{17AB6648-EE4A-4F73-A619-80AE1DA21B4F}"/>
    <cellStyle name="Komma 3 5 2 7 2 2 3 2" xfId="29317" xr:uid="{89E022AD-9ACF-412D-B288-E5CF78815346}"/>
    <cellStyle name="Komma 3 5 2 7 2 2 4" xfId="12614" xr:uid="{F1FEFB1C-4150-47BD-BA54-5A4BB249ABC6}"/>
    <cellStyle name="Komma 3 5 2 7 2 2 4 2" xfId="34683" xr:uid="{4226281E-F79A-4EB9-AC78-B6EAEDEF2DCD}"/>
    <cellStyle name="Komma 3 5 2 7 2 2 4 3" xfId="40231" xr:uid="{929CF01E-B312-497B-B8DA-0D298A07CAE3}"/>
    <cellStyle name="Komma 3 5 2 7 2 2 5" xfId="18182" xr:uid="{92A43FC8-4074-494C-8F6A-E3AA915BD34F}"/>
    <cellStyle name="Komma 3 5 2 7 2 2 5 2" xfId="45799" xr:uid="{F56C4992-98C8-4947-81EC-D2C52E395FF6}"/>
    <cellStyle name="Komma 3 5 2 7 2 2 6" xfId="23810" xr:uid="{9191FD08-08A3-42D5-B940-B913AC7A70F1}"/>
    <cellStyle name="Komma 3 5 2 7 2 3" xfId="2401" xr:uid="{767AB9BD-1066-4D52-AFD6-CB5884620552}"/>
    <cellStyle name="Komma 3 5 2 7 2 3 2" xfId="5005" xr:uid="{395E579A-DE10-4F19-96B4-8E70FB24F85C}"/>
    <cellStyle name="Komma 3 5 2 7 2 3 2 2" xfId="10512" xr:uid="{95581A04-6375-4230-B495-4E39AE8859C7}"/>
    <cellStyle name="Komma 3 5 2 7 2 3 2 2 2" xfId="32581" xr:uid="{08E3A369-BD7A-447C-A4A6-857C62CCDF61}"/>
    <cellStyle name="Komma 3 5 2 7 2 3 2 3" xfId="15999" xr:uid="{C5BE78B0-3552-4E37-8779-C3A3D00CF80D}"/>
    <cellStyle name="Komma 3 5 2 7 2 3 2 3 2" xfId="38068" xr:uid="{A49B2ADA-9403-45B5-A921-9F7A1DD60DD8}"/>
    <cellStyle name="Komma 3 5 2 7 2 3 2 3 3" xfId="43616" xr:uid="{C4D472A7-A33A-4DEA-837B-2584F7F26C51}"/>
    <cellStyle name="Komma 3 5 2 7 2 3 2 4" xfId="21567" xr:uid="{E3B70F1B-8A8E-48D4-A7BA-FADCA2F24DD9}"/>
    <cellStyle name="Komma 3 5 2 7 2 3 2 4 2" xfId="49063" xr:uid="{492F4444-57BC-40D9-A9A6-20A6F6EB7F30}"/>
    <cellStyle name="Komma 3 5 2 7 2 3 2 5" xfId="27074" xr:uid="{D3E66BBE-90BA-423A-BB0E-ED26B167C856}"/>
    <cellStyle name="Komma 3 5 2 7 2 3 3" xfId="8029" xr:uid="{84C7180F-7163-4B06-8F52-DCD4C8348FD6}"/>
    <cellStyle name="Komma 3 5 2 7 2 3 3 2" xfId="30098" xr:uid="{EB115835-7254-4405-BFFE-5D4196E0851C}"/>
    <cellStyle name="Komma 3 5 2 7 2 3 4" xfId="13395" xr:uid="{343B0878-0548-4DD0-9361-1DD07C2F89DE}"/>
    <cellStyle name="Komma 3 5 2 7 2 3 4 2" xfId="35464" xr:uid="{8830D70F-31BE-4221-8480-552FB1B2BBBC}"/>
    <cellStyle name="Komma 3 5 2 7 2 3 4 3" xfId="41012" xr:uid="{E25B4C16-A493-405D-90AD-49FEFF91C555}"/>
    <cellStyle name="Komma 3 5 2 7 2 3 5" xfId="18963" xr:uid="{90A3F443-E1E4-44BB-A155-2BA01F2F1228}"/>
    <cellStyle name="Komma 3 5 2 7 2 3 5 2" xfId="46580" xr:uid="{E97BDB42-7F5B-41BF-A5AC-FEA67AB9A3BA}"/>
    <cellStyle name="Komma 3 5 2 7 2 3 6" xfId="24591" xr:uid="{4E0A60FD-C5B4-4D7B-96DA-74E6657B14A2}"/>
    <cellStyle name="Komma 3 5 2 7 2 4" xfId="3423" xr:uid="{8EFCDC80-1032-4C79-AD44-74EC81AACE8C}"/>
    <cellStyle name="Komma 3 5 2 7 2 4 2" xfId="8950" xr:uid="{F9CE36FB-A60B-4986-B81F-9AB9E5C1CB7D}"/>
    <cellStyle name="Komma 3 5 2 7 2 4 2 2" xfId="31019" xr:uid="{7B5E1057-D3EA-40F8-99C6-DBD7BFC41339}"/>
    <cellStyle name="Komma 3 5 2 7 2 4 3" xfId="14417" xr:uid="{EDE53291-6F6B-4DD4-9F9A-57B81C582148}"/>
    <cellStyle name="Komma 3 5 2 7 2 4 3 2" xfId="36486" xr:uid="{B0843E23-CC0F-44B3-AA36-485C31F5E762}"/>
    <cellStyle name="Komma 3 5 2 7 2 4 3 3" xfId="42034" xr:uid="{B0B1045F-ACE9-4691-B823-98DFBB755ED9}"/>
    <cellStyle name="Komma 3 5 2 7 2 4 4" xfId="19985" xr:uid="{A59F538E-B3F7-4589-8A35-00736799E825}"/>
    <cellStyle name="Komma 3 5 2 7 2 4 4 2" xfId="47501" xr:uid="{9E23BA2F-DB19-44AB-9ADE-C2C3483F848B}"/>
    <cellStyle name="Komma 3 5 2 7 2 4 5" xfId="25512" xr:uid="{BBFD1FA2-013E-4C20-8E1F-656C24454138}"/>
    <cellStyle name="Komma 3 5 2 7 2 5" xfId="6447" xr:uid="{EAE2DF1D-975D-49FA-8EA9-CB419F720CD1}"/>
    <cellStyle name="Komma 3 5 2 7 2 5 2" xfId="28516" xr:uid="{4EDB7F2C-E992-4BFC-8676-5FD80A7DEDF8}"/>
    <cellStyle name="Komma 3 5 2 7 2 6" xfId="11833" xr:uid="{C95882E9-EFA7-41B1-8340-C97D3FD7B988}"/>
    <cellStyle name="Komma 3 5 2 7 2 6 2" xfId="33902" xr:uid="{72722E66-0C66-428B-8F09-99A3AFD3A388}"/>
    <cellStyle name="Komma 3 5 2 7 2 6 3" xfId="39450" xr:uid="{018D5B94-E46C-4B45-B916-9DE2096DCD20}"/>
    <cellStyle name="Komma 3 5 2 7 2 7" xfId="17381" xr:uid="{B2D27DD2-4BB9-4F11-9154-E3559B61BAF7}"/>
    <cellStyle name="Komma 3 5 2 7 2 7 2" xfId="44998" xr:uid="{934C10CA-E0BF-462E-97FB-FD25E30C0E34}"/>
    <cellStyle name="Komma 3 5 2 7 2 8" xfId="23009" xr:uid="{54C483E7-25AD-4F94-8534-F54F5F8EF1D5}"/>
    <cellStyle name="Komma 3 5 2 7 3" xfId="1199" xr:uid="{A9C04CD3-6CC0-4BDE-820F-521EE00FDD3F}"/>
    <cellStyle name="Komma 3 5 2 7 3 2" xfId="3803" xr:uid="{3DC8B5E2-4678-4CB3-AB71-2C3E3BA9B3F3}"/>
    <cellStyle name="Komma 3 5 2 7 3 2 2" xfId="9310" xr:uid="{B592CBE2-EFCC-41EA-A94E-B8FD7BA99518}"/>
    <cellStyle name="Komma 3 5 2 7 3 2 2 2" xfId="31379" xr:uid="{6622229F-BB3B-4DC4-AEDF-3FF12D063731}"/>
    <cellStyle name="Komma 3 5 2 7 3 2 3" xfId="14797" xr:uid="{A1C56E4A-E4B3-472C-9727-BCCD9D7F1F94}"/>
    <cellStyle name="Komma 3 5 2 7 3 2 3 2" xfId="36866" xr:uid="{CFA30828-9E0C-415B-A145-F5C4C96CDA67}"/>
    <cellStyle name="Komma 3 5 2 7 3 2 3 3" xfId="42414" xr:uid="{B8CDFDCB-A62A-46FA-8A1C-4A1C48AD362F}"/>
    <cellStyle name="Komma 3 5 2 7 3 2 4" xfId="20365" xr:uid="{87D774F8-0E27-43B7-956D-12506332CA85}"/>
    <cellStyle name="Komma 3 5 2 7 3 2 4 2" xfId="47861" xr:uid="{DB9E1868-0A69-4185-B8D1-24F4320ABA65}"/>
    <cellStyle name="Komma 3 5 2 7 3 2 5" xfId="25872" xr:uid="{43A20874-D577-4939-BBFB-067ED904F66B}"/>
    <cellStyle name="Komma 3 5 2 7 3 3" xfId="6827" xr:uid="{E3119D87-7A6F-48A9-B6AE-4FAF511DCD7A}"/>
    <cellStyle name="Komma 3 5 2 7 3 3 2" xfId="28896" xr:uid="{A1F6F7BE-5800-46B4-A043-7A8EF55B5CC0}"/>
    <cellStyle name="Komma 3 5 2 7 3 4" xfId="12193" xr:uid="{63B06694-9B43-48F0-8A12-5C2EA2789DA3}"/>
    <cellStyle name="Komma 3 5 2 7 3 4 2" xfId="34262" xr:uid="{A1DB6D21-9A7F-4C1B-9A23-48A9A5400594}"/>
    <cellStyle name="Komma 3 5 2 7 3 4 3" xfId="39810" xr:uid="{F31C1AF7-A20C-4C16-A4DA-EDB60D48E21A}"/>
    <cellStyle name="Komma 3 5 2 7 3 5" xfId="17761" xr:uid="{FDA0B8E8-CB20-44B8-8B58-205DAEB3C7E3}"/>
    <cellStyle name="Komma 3 5 2 7 3 5 2" xfId="45378" xr:uid="{20B39361-D29B-4A35-BD04-7571A59E7E53}"/>
    <cellStyle name="Komma 3 5 2 7 3 6" xfId="23389" xr:uid="{CC2A818B-E11F-4532-9DB0-BC7739E6C9F2}"/>
    <cellStyle name="Komma 3 5 2 7 4" xfId="1980" xr:uid="{9DAF99F6-13BA-4683-8175-9819C9F82452}"/>
    <cellStyle name="Komma 3 5 2 7 4 2" xfId="4584" xr:uid="{4CA3AB21-252A-4987-A1AB-96DC0BF62080}"/>
    <cellStyle name="Komma 3 5 2 7 4 2 2" xfId="10091" xr:uid="{7FE76E85-719B-4706-A727-C8D62B0796D3}"/>
    <cellStyle name="Komma 3 5 2 7 4 2 2 2" xfId="32160" xr:uid="{1EDAB61A-F0DA-4982-8AC2-1FC5096AB115}"/>
    <cellStyle name="Komma 3 5 2 7 4 2 3" xfId="15578" xr:uid="{885494FD-BD01-472B-A28F-A6A27E1CADD3}"/>
    <cellStyle name="Komma 3 5 2 7 4 2 3 2" xfId="37647" xr:uid="{1E062688-5A5A-481B-9049-212E433AE345}"/>
    <cellStyle name="Komma 3 5 2 7 4 2 3 3" xfId="43195" xr:uid="{358380C2-BC3C-4B82-B9AC-08B9B8779774}"/>
    <cellStyle name="Komma 3 5 2 7 4 2 4" xfId="21146" xr:uid="{3A11FC7F-83B3-4D2A-BCB3-F9AB5FE9EEED}"/>
    <cellStyle name="Komma 3 5 2 7 4 2 4 2" xfId="48642" xr:uid="{6F3FB439-21A8-463F-B6F4-5596F64F3B8F}"/>
    <cellStyle name="Komma 3 5 2 7 4 2 5" xfId="26653" xr:uid="{374A8995-A2E6-40D4-820C-7D9D736C8181}"/>
    <cellStyle name="Komma 3 5 2 7 4 3" xfId="7608" xr:uid="{05AFDB11-400A-41CC-BE77-B4C0A6352B4E}"/>
    <cellStyle name="Komma 3 5 2 7 4 3 2" xfId="29677" xr:uid="{211C9128-8274-4344-B65E-B54492C2DA27}"/>
    <cellStyle name="Komma 3 5 2 7 4 4" xfId="12974" xr:uid="{45328736-4317-4611-ADA8-0C99774114C0}"/>
    <cellStyle name="Komma 3 5 2 7 4 4 2" xfId="35043" xr:uid="{D9525831-2175-49FF-8442-E04463290FF7}"/>
    <cellStyle name="Komma 3 5 2 7 4 4 3" xfId="40591" xr:uid="{498B7DED-0015-4B4C-9D03-4A4255250C8B}"/>
    <cellStyle name="Komma 3 5 2 7 4 5" xfId="18542" xr:uid="{C578E11F-6ABC-469F-A081-0BA570839799}"/>
    <cellStyle name="Komma 3 5 2 7 4 5 2" xfId="46159" xr:uid="{F40704F1-1363-4D15-94E4-79D652466C9A}"/>
    <cellStyle name="Komma 3 5 2 7 4 6" xfId="24170" xr:uid="{7DDC97BB-C175-4A24-A703-03605D0F09DC}"/>
    <cellStyle name="Komma 3 5 2 7 5" xfId="3002" xr:uid="{D8CF536E-9255-4D2C-B9D6-2FA2D6C0C2A6}"/>
    <cellStyle name="Komma 3 5 2 7 5 2" xfId="8529" xr:uid="{1552D6E9-A32B-4370-8FCD-9F8C5E07EAB6}"/>
    <cellStyle name="Komma 3 5 2 7 5 2 2" xfId="30598" xr:uid="{E7881108-D28D-4581-A908-BB5B5CCE5A23}"/>
    <cellStyle name="Komma 3 5 2 7 5 3" xfId="13996" xr:uid="{164273C0-3944-43CC-89FC-372A7A9D7929}"/>
    <cellStyle name="Komma 3 5 2 7 5 3 2" xfId="36065" xr:uid="{570F155C-F492-44A4-8A6E-ABD251E1C2AB}"/>
    <cellStyle name="Komma 3 5 2 7 5 3 3" xfId="41613" xr:uid="{0DD29341-C6B9-4948-A60F-32A4BF5EAA80}"/>
    <cellStyle name="Komma 3 5 2 7 5 4" xfId="19564" xr:uid="{CC969E38-D0CB-488E-AEAB-D6C44578C930}"/>
    <cellStyle name="Komma 3 5 2 7 5 4 2" xfId="47080" xr:uid="{BC5DEC90-2012-42F2-8C01-E22551968866}"/>
    <cellStyle name="Komma 3 5 2 7 5 5" xfId="25091" xr:uid="{C0BAAB64-FC15-4761-927A-B52895C93FF9}"/>
    <cellStyle name="Komma 3 5 2 7 6" xfId="5365" xr:uid="{AA48ED48-1D37-4C1F-8F3D-4FC344815A5D}"/>
    <cellStyle name="Komma 3 5 2 7 6 2" xfId="10872" xr:uid="{6FC58EE5-15D6-4855-81FC-AAFA115BD5DE}"/>
    <cellStyle name="Komma 3 5 2 7 6 2 2" xfId="32941" xr:uid="{5B9A6A65-9570-45C9-8704-CFDF584DD8F2}"/>
    <cellStyle name="Komma 3 5 2 7 6 3" xfId="16359" xr:uid="{46179C04-AF84-473F-A525-C4F03FC8B879}"/>
    <cellStyle name="Komma 3 5 2 7 6 3 2" xfId="38428" xr:uid="{C7FB8B78-A4CA-4CD4-B4BA-3987280DE69D}"/>
    <cellStyle name="Komma 3 5 2 7 6 3 3" xfId="43976" xr:uid="{2C5A97E3-C03E-434A-8562-FBB147A8CCBC}"/>
    <cellStyle name="Komma 3 5 2 7 6 4" xfId="21927" xr:uid="{A713092A-86AE-44C6-808E-11CCDE539244}"/>
    <cellStyle name="Komma 3 5 2 7 6 4 2" xfId="49423" xr:uid="{D7B39CC2-DC8F-4511-86B9-6FD50013A23C}"/>
    <cellStyle name="Komma 3 5 2 7 6 5" xfId="27434" xr:uid="{F4A21995-0FC7-4A6B-A5AB-B00FBCFD2C4A}"/>
    <cellStyle name="Komma 3 5 2 7 7" xfId="6026" xr:uid="{40ABD5F1-CA80-485D-8DF0-78ED5A2722A9}"/>
    <cellStyle name="Komma 3 5 2 7 7 2" xfId="28095" xr:uid="{8335E32B-A8D8-4B8A-B16E-6842E76B39C7}"/>
    <cellStyle name="Komma 3 5 2 7 8" xfId="11412" xr:uid="{D72593D0-D14D-4C57-B420-762AF125238B}"/>
    <cellStyle name="Komma 3 5 2 7 8 2" xfId="33481" xr:uid="{4F7366CE-BFB5-4E07-AA79-2AFD904A4940}"/>
    <cellStyle name="Komma 3 5 2 7 8 3" xfId="39029" xr:uid="{D15C9848-2700-4C67-82C2-693648F10DB9}"/>
    <cellStyle name="Komma 3 5 2 7 9" xfId="16960" xr:uid="{05D38A9D-7AB3-48E4-AE9E-4D27F8E1B1BD}"/>
    <cellStyle name="Komma 3 5 2 7 9 2" xfId="44577" xr:uid="{2F56EF8D-25C0-4295-B519-E23C149B21EF}"/>
    <cellStyle name="Komma 3 5 2 8" xfId="438" xr:uid="{C282E81A-3553-411F-B984-A44497C4BEF3}"/>
    <cellStyle name="Komma 3 5 2 8 10" xfId="22628" xr:uid="{99445218-4EA3-405D-9741-2A9FC7C83633}"/>
    <cellStyle name="Komma 3 5 2 8 2" xfId="859" xr:uid="{3F14A524-5659-4866-BE83-4D335C9E059C}"/>
    <cellStyle name="Komma 3 5 2 8 2 2" xfId="1660" xr:uid="{D5670AF9-20EE-4476-9435-5B82E0B5BCC9}"/>
    <cellStyle name="Komma 3 5 2 8 2 2 2" xfId="4264" xr:uid="{51F8E855-3B3F-4EA1-A8F1-987618932CF8}"/>
    <cellStyle name="Komma 3 5 2 8 2 2 2 2" xfId="9771" xr:uid="{E704890D-6D7F-4A5D-8EC2-CAA940ABE51A}"/>
    <cellStyle name="Komma 3 5 2 8 2 2 2 2 2" xfId="31840" xr:uid="{6C166110-6D23-4E2E-88FA-4781EF63CA09}"/>
    <cellStyle name="Komma 3 5 2 8 2 2 2 3" xfId="15258" xr:uid="{F6AAE889-95CF-4438-B46C-18D9C37C40C2}"/>
    <cellStyle name="Komma 3 5 2 8 2 2 2 3 2" xfId="37327" xr:uid="{72B5B498-8B4B-4F46-B1EE-32571B3E4EBA}"/>
    <cellStyle name="Komma 3 5 2 8 2 2 2 3 3" xfId="42875" xr:uid="{C507FEBC-564A-4AB2-8599-01279DD9FAF3}"/>
    <cellStyle name="Komma 3 5 2 8 2 2 2 4" xfId="20826" xr:uid="{E410EDFC-D8FE-4A24-BB61-9A8266167B17}"/>
    <cellStyle name="Komma 3 5 2 8 2 2 2 4 2" xfId="48322" xr:uid="{4F68B651-0D31-46BD-9E8C-669657EC7698}"/>
    <cellStyle name="Komma 3 5 2 8 2 2 2 5" xfId="26333" xr:uid="{FD42A7F2-147F-4BF0-9CA1-FCD60904B508}"/>
    <cellStyle name="Komma 3 5 2 8 2 2 3" xfId="7288" xr:uid="{828A729E-1424-4F1E-8875-B6CF5C03A8B5}"/>
    <cellStyle name="Komma 3 5 2 8 2 2 3 2" xfId="29357" xr:uid="{FE1148E8-3C03-47CA-8579-F43B29AF7D0C}"/>
    <cellStyle name="Komma 3 5 2 8 2 2 4" xfId="12654" xr:uid="{923D764D-CC6F-4D94-8275-97D44224FF79}"/>
    <cellStyle name="Komma 3 5 2 8 2 2 4 2" xfId="34723" xr:uid="{69C78E13-0C30-419E-8B68-4192C06C5674}"/>
    <cellStyle name="Komma 3 5 2 8 2 2 4 3" xfId="40271" xr:uid="{4DFBACDF-6F15-4B33-A1F1-5BFD755C5890}"/>
    <cellStyle name="Komma 3 5 2 8 2 2 5" xfId="18222" xr:uid="{FEA7FF9E-B9D4-490A-AD9C-298EBD9D1D3C}"/>
    <cellStyle name="Komma 3 5 2 8 2 2 5 2" xfId="45839" xr:uid="{672FAC56-8ABF-44F1-AA4F-EC266B6B95E0}"/>
    <cellStyle name="Komma 3 5 2 8 2 2 6" xfId="23850" xr:uid="{F8E6AC1F-05DC-4DDA-BAA7-25A573A6B27B}"/>
    <cellStyle name="Komma 3 5 2 8 2 3" xfId="2441" xr:uid="{7E57BFCC-27C7-4198-A699-614F0BD77278}"/>
    <cellStyle name="Komma 3 5 2 8 2 3 2" xfId="5045" xr:uid="{8B0BEFA4-9E6D-447F-A2C9-44060890151F}"/>
    <cellStyle name="Komma 3 5 2 8 2 3 2 2" xfId="10552" xr:uid="{D2959815-B70A-4F59-AB43-6E38397F2FA2}"/>
    <cellStyle name="Komma 3 5 2 8 2 3 2 2 2" xfId="32621" xr:uid="{764DEDD7-132E-45D1-8354-64BF1DEC1E36}"/>
    <cellStyle name="Komma 3 5 2 8 2 3 2 3" xfId="16039" xr:uid="{A371F05E-F227-414B-BEEA-DB94E4BA878E}"/>
    <cellStyle name="Komma 3 5 2 8 2 3 2 3 2" xfId="38108" xr:uid="{456F5E1E-7C35-463A-AAD7-C580E12133EF}"/>
    <cellStyle name="Komma 3 5 2 8 2 3 2 3 3" xfId="43656" xr:uid="{9EB374F7-3740-40AD-961C-32F697DFEFE8}"/>
    <cellStyle name="Komma 3 5 2 8 2 3 2 4" xfId="21607" xr:uid="{9BE81890-3F1A-4FBF-ACF7-3E82FA25E3D2}"/>
    <cellStyle name="Komma 3 5 2 8 2 3 2 4 2" xfId="49103" xr:uid="{910202E5-94DF-4CE5-B6FA-E27C874433C5}"/>
    <cellStyle name="Komma 3 5 2 8 2 3 2 5" xfId="27114" xr:uid="{EEAFEA69-EF44-4E20-8096-DC6C64D85411}"/>
    <cellStyle name="Komma 3 5 2 8 2 3 3" xfId="8069" xr:uid="{BDC865C7-AF32-4B73-AC5C-D321B0E5107F}"/>
    <cellStyle name="Komma 3 5 2 8 2 3 3 2" xfId="30138" xr:uid="{91B218EA-45BF-44C8-B34F-672C4121E84F}"/>
    <cellStyle name="Komma 3 5 2 8 2 3 4" xfId="13435" xr:uid="{859B6D8C-8A88-4514-9913-6A9FF4E2A675}"/>
    <cellStyle name="Komma 3 5 2 8 2 3 4 2" xfId="35504" xr:uid="{366DB3AD-5F1A-4E88-AA35-97258781DB33}"/>
    <cellStyle name="Komma 3 5 2 8 2 3 4 3" xfId="41052" xr:uid="{938E4229-E710-479D-A122-6AA6945A53D9}"/>
    <cellStyle name="Komma 3 5 2 8 2 3 5" xfId="19003" xr:uid="{BDF6C511-4E61-4914-AA26-3B79EC0581C6}"/>
    <cellStyle name="Komma 3 5 2 8 2 3 5 2" xfId="46620" xr:uid="{3EE229FE-6B48-4682-8E3D-C17963641D6E}"/>
    <cellStyle name="Komma 3 5 2 8 2 3 6" xfId="24631" xr:uid="{773CA126-8298-4393-9460-2E8D3515B8DC}"/>
    <cellStyle name="Komma 3 5 2 8 2 4" xfId="3463" xr:uid="{74D6BB0B-1407-4AE2-8461-FA2CC38F1DF9}"/>
    <cellStyle name="Komma 3 5 2 8 2 4 2" xfId="8990" xr:uid="{909E288D-B35B-41BC-B83B-695FD3CC2164}"/>
    <cellStyle name="Komma 3 5 2 8 2 4 2 2" xfId="31059" xr:uid="{B2179F09-B844-4205-89B0-39C1CD8FA339}"/>
    <cellStyle name="Komma 3 5 2 8 2 4 3" xfId="14457" xr:uid="{F3D4986F-300A-4A3B-8458-65B98E01A77E}"/>
    <cellStyle name="Komma 3 5 2 8 2 4 3 2" xfId="36526" xr:uid="{2E0D339F-7993-4797-84C7-227F2847E2E1}"/>
    <cellStyle name="Komma 3 5 2 8 2 4 3 3" xfId="42074" xr:uid="{FEED806D-A7B1-4F39-A2A5-464CD8290013}"/>
    <cellStyle name="Komma 3 5 2 8 2 4 4" xfId="20025" xr:uid="{BA9F1871-19C3-4846-A2DD-C444EE2D19B0}"/>
    <cellStyle name="Komma 3 5 2 8 2 4 4 2" xfId="47541" xr:uid="{DB8BD3F9-46D3-471C-9836-FBB3E49830AF}"/>
    <cellStyle name="Komma 3 5 2 8 2 4 5" xfId="25552" xr:uid="{B448E62E-B753-4430-AF6F-D9E0D1676019}"/>
    <cellStyle name="Komma 3 5 2 8 2 5" xfId="6487" xr:uid="{DF9403E2-FAF7-4641-9B56-B7839B873DE7}"/>
    <cellStyle name="Komma 3 5 2 8 2 5 2" xfId="28556" xr:uid="{EB2A4786-4872-44D4-8523-C7AB4C8C9FE8}"/>
    <cellStyle name="Komma 3 5 2 8 2 6" xfId="11873" xr:uid="{C27A2976-4899-4240-8A21-C0E7F3DB222D}"/>
    <cellStyle name="Komma 3 5 2 8 2 6 2" xfId="33942" xr:uid="{94569C07-10B4-486D-A1B7-7DF4BCBB6F2F}"/>
    <cellStyle name="Komma 3 5 2 8 2 6 3" xfId="39490" xr:uid="{4E183E9D-80E2-4B9E-B182-3E7D746ED084}"/>
    <cellStyle name="Komma 3 5 2 8 2 7" xfId="17421" xr:uid="{9F4E7B13-D9EC-443A-9D5C-0F844FC180F8}"/>
    <cellStyle name="Komma 3 5 2 8 2 7 2" xfId="45038" xr:uid="{94DB1784-BA80-4F5A-B429-E5C63E858DB1}"/>
    <cellStyle name="Komma 3 5 2 8 2 8" xfId="23049" xr:uid="{5432B748-1171-4668-A0F2-CB75C93EF841}"/>
    <cellStyle name="Komma 3 5 2 8 3" xfId="1239" xr:uid="{4DAEDCAB-5722-4325-9EA0-BF638FB3960C}"/>
    <cellStyle name="Komma 3 5 2 8 3 2" xfId="3843" xr:uid="{9B32EFA8-9E21-40B1-811A-06D852EC10CE}"/>
    <cellStyle name="Komma 3 5 2 8 3 2 2" xfId="9350" xr:uid="{72FFDE0A-2EAF-4904-9095-3B38DBEE6874}"/>
    <cellStyle name="Komma 3 5 2 8 3 2 2 2" xfId="31419" xr:uid="{080BCAB0-2D65-4889-9C19-E4D6488F8C8D}"/>
    <cellStyle name="Komma 3 5 2 8 3 2 3" xfId="14837" xr:uid="{377FF753-A6E7-4852-8835-696271F86DA7}"/>
    <cellStyle name="Komma 3 5 2 8 3 2 3 2" xfId="36906" xr:uid="{3C117052-4981-48D8-B83D-BA262469F9A9}"/>
    <cellStyle name="Komma 3 5 2 8 3 2 3 3" xfId="42454" xr:uid="{F6000CAC-98A2-4246-885F-038C85A64BC8}"/>
    <cellStyle name="Komma 3 5 2 8 3 2 4" xfId="20405" xr:uid="{14B604F4-70B6-4C2C-AEFE-2FFE8D98CE2C}"/>
    <cellStyle name="Komma 3 5 2 8 3 2 4 2" xfId="47901" xr:uid="{2524FF29-595C-448F-8866-A384C2FA3FFD}"/>
    <cellStyle name="Komma 3 5 2 8 3 2 5" xfId="25912" xr:uid="{2AF83F1A-2D75-46BE-9E76-505236AD90FD}"/>
    <cellStyle name="Komma 3 5 2 8 3 3" xfId="6867" xr:uid="{4CFF73B5-7280-463E-8537-5F43ED8BCF4F}"/>
    <cellStyle name="Komma 3 5 2 8 3 3 2" xfId="28936" xr:uid="{F853ECEA-53E5-4F8E-B577-C87B22D17E71}"/>
    <cellStyle name="Komma 3 5 2 8 3 4" xfId="12233" xr:uid="{613C59A4-6ECB-41D7-8096-FD2483E70D12}"/>
    <cellStyle name="Komma 3 5 2 8 3 4 2" xfId="34302" xr:uid="{66A6247C-1E44-4C62-BE8D-675BCD446566}"/>
    <cellStyle name="Komma 3 5 2 8 3 4 3" xfId="39850" xr:uid="{1B4600BA-2FDC-4E05-B678-3C22A4D362C1}"/>
    <cellStyle name="Komma 3 5 2 8 3 5" xfId="17801" xr:uid="{D68C069D-E9A0-46FE-83A9-19EC5B728E64}"/>
    <cellStyle name="Komma 3 5 2 8 3 5 2" xfId="45418" xr:uid="{FD507F61-FE6A-4D84-954E-87CD8F0AF6CC}"/>
    <cellStyle name="Komma 3 5 2 8 3 6" xfId="23429" xr:uid="{6BA963F5-2104-4B8E-9B9D-C8DDF977FAD2}"/>
    <cellStyle name="Komma 3 5 2 8 4" xfId="2020" xr:uid="{773DE33E-082B-437A-A5BC-32B0C3D9E07C}"/>
    <cellStyle name="Komma 3 5 2 8 4 2" xfId="4624" xr:uid="{839B3266-B6AC-4015-9D08-6A202E60161B}"/>
    <cellStyle name="Komma 3 5 2 8 4 2 2" xfId="10131" xr:uid="{55361EEB-0A03-42E2-B722-D694BF3F95A7}"/>
    <cellStyle name="Komma 3 5 2 8 4 2 2 2" xfId="32200" xr:uid="{1E5E4DC5-E562-4483-8072-E2C2BC2736A2}"/>
    <cellStyle name="Komma 3 5 2 8 4 2 3" xfId="15618" xr:uid="{8D6A572F-BA7E-4EC6-A013-3CE9492D8F4C}"/>
    <cellStyle name="Komma 3 5 2 8 4 2 3 2" xfId="37687" xr:uid="{CAC69D09-A2A7-4E15-B42E-5D87627D40F2}"/>
    <cellStyle name="Komma 3 5 2 8 4 2 3 3" xfId="43235" xr:uid="{92171715-CE05-417E-B799-23DD805ED088}"/>
    <cellStyle name="Komma 3 5 2 8 4 2 4" xfId="21186" xr:uid="{83A74E4C-5503-469D-A001-29CA9A595792}"/>
    <cellStyle name="Komma 3 5 2 8 4 2 4 2" xfId="48682" xr:uid="{76E48F97-2BA6-4C1D-A935-07B1EECB79CA}"/>
    <cellStyle name="Komma 3 5 2 8 4 2 5" xfId="26693" xr:uid="{198A4B0C-F613-4C5E-9D3B-E6764DCE13E1}"/>
    <cellStyle name="Komma 3 5 2 8 4 3" xfId="7648" xr:uid="{E9EB2023-8105-4537-9D03-73C5EB26B08F}"/>
    <cellStyle name="Komma 3 5 2 8 4 3 2" xfId="29717" xr:uid="{5F3C9D6A-5B35-44C6-AD5E-992BBE16E3E3}"/>
    <cellStyle name="Komma 3 5 2 8 4 4" xfId="13014" xr:uid="{30D052FD-8503-4B53-85D8-8FBC740FA66D}"/>
    <cellStyle name="Komma 3 5 2 8 4 4 2" xfId="35083" xr:uid="{B898611F-20FA-4A7E-AF84-F3507F908368}"/>
    <cellStyle name="Komma 3 5 2 8 4 4 3" xfId="40631" xr:uid="{92419480-027D-4ECD-8F7B-9200206D9636}"/>
    <cellStyle name="Komma 3 5 2 8 4 5" xfId="18582" xr:uid="{677672EC-82F1-4CB6-A5B7-1E3CB644ECF3}"/>
    <cellStyle name="Komma 3 5 2 8 4 5 2" xfId="46199" xr:uid="{8150511E-B26D-4166-A40C-6E8D7865C5B9}"/>
    <cellStyle name="Komma 3 5 2 8 4 6" xfId="24210" xr:uid="{B2B3F2C5-7396-4DDC-ABE5-A0F5442834E1}"/>
    <cellStyle name="Komma 3 5 2 8 5" xfId="3042" xr:uid="{189F2DB0-21A0-48C7-A525-57890D5DCA22}"/>
    <cellStyle name="Komma 3 5 2 8 5 2" xfId="8569" xr:uid="{1395636C-2B33-483E-927F-6708CB2FBAB6}"/>
    <cellStyle name="Komma 3 5 2 8 5 2 2" xfId="30638" xr:uid="{C5CFB97B-3945-4B80-83A3-23DD6ED8F748}"/>
    <cellStyle name="Komma 3 5 2 8 5 3" xfId="14036" xr:uid="{3D446A02-F53A-46D2-99E5-91155237CAB6}"/>
    <cellStyle name="Komma 3 5 2 8 5 3 2" xfId="36105" xr:uid="{59007EFE-A060-47FC-BE98-B03E73249AC1}"/>
    <cellStyle name="Komma 3 5 2 8 5 3 3" xfId="41653" xr:uid="{61C25F09-9A9F-4E4B-B13F-B25B59C732EC}"/>
    <cellStyle name="Komma 3 5 2 8 5 4" xfId="19604" xr:uid="{0848EACD-586B-489B-B662-302D96980C90}"/>
    <cellStyle name="Komma 3 5 2 8 5 4 2" xfId="47120" xr:uid="{B77CE380-A887-4610-A7F0-F8D51A165D15}"/>
    <cellStyle name="Komma 3 5 2 8 5 5" xfId="25131" xr:uid="{ECFB2B61-B1B8-4346-B681-D8E5F970AD2B}"/>
    <cellStyle name="Komma 3 5 2 8 6" xfId="5405" xr:uid="{1ECF96A5-AF51-40A0-851B-AB05F0541373}"/>
    <cellStyle name="Komma 3 5 2 8 6 2" xfId="10912" xr:uid="{99B2D3C5-872D-49F9-A9DE-239902E053FE}"/>
    <cellStyle name="Komma 3 5 2 8 6 2 2" xfId="32981" xr:uid="{3CF62E9E-63B7-40ED-A009-F55B474650C7}"/>
    <cellStyle name="Komma 3 5 2 8 6 3" xfId="16399" xr:uid="{CDCD4071-BB3A-46CB-B524-5BFAA83EE8E8}"/>
    <cellStyle name="Komma 3 5 2 8 6 3 2" xfId="38468" xr:uid="{14E8C445-1AAE-4A7A-86E0-A9486D8681C6}"/>
    <cellStyle name="Komma 3 5 2 8 6 3 3" xfId="44016" xr:uid="{EE59A739-3D1D-49DF-960B-BF0BAF9F9291}"/>
    <cellStyle name="Komma 3 5 2 8 6 4" xfId="21967" xr:uid="{B72E9CE8-4E11-4D32-9D7C-A6F5D21A1200}"/>
    <cellStyle name="Komma 3 5 2 8 6 4 2" xfId="49463" xr:uid="{1DA422EF-90CE-48AC-BC63-C2C6FA801F14}"/>
    <cellStyle name="Komma 3 5 2 8 6 5" xfId="27474" xr:uid="{24FCB4A1-B9C3-4F84-9C56-3B949303B961}"/>
    <cellStyle name="Komma 3 5 2 8 7" xfId="6066" xr:uid="{C2FAF3D4-A2F2-4F13-8E85-DA0046D09D04}"/>
    <cellStyle name="Komma 3 5 2 8 7 2" xfId="28135" xr:uid="{4EB440C6-0BEA-4386-9734-5F58CB06A8F8}"/>
    <cellStyle name="Komma 3 5 2 8 8" xfId="11452" xr:uid="{4D8FC7CE-4E46-41DD-9D8F-8703B44E74C9}"/>
    <cellStyle name="Komma 3 5 2 8 8 2" xfId="33521" xr:uid="{9C321379-66D0-47A0-BEF5-F02B81E878EE}"/>
    <cellStyle name="Komma 3 5 2 8 8 3" xfId="39069" xr:uid="{ADE4685E-2F32-4B1D-8C11-6DEF1D76FF9A}"/>
    <cellStyle name="Komma 3 5 2 8 9" xfId="17000" xr:uid="{51AB3B3B-E94C-4EC0-B2C2-E322BDE50AC4}"/>
    <cellStyle name="Komma 3 5 2 8 9 2" xfId="44617" xr:uid="{5FA32029-C676-428A-9CE0-4566500241F7}"/>
    <cellStyle name="Komma 3 5 2 9" xfId="498" xr:uid="{963F9198-0A19-4042-9C2B-19E839DAE92B}"/>
    <cellStyle name="Komma 3 5 2 9 2" xfId="1299" xr:uid="{02DB3110-5362-482C-94BC-4EE1F639E9BB}"/>
    <cellStyle name="Komma 3 5 2 9 2 2" xfId="3903" xr:uid="{B942386A-D0D1-4728-8593-8E31E6DDFA4E}"/>
    <cellStyle name="Komma 3 5 2 9 2 2 2" xfId="9410" xr:uid="{32B1F0A4-A711-4134-AEBA-3047CB9A6E8C}"/>
    <cellStyle name="Komma 3 5 2 9 2 2 2 2" xfId="31479" xr:uid="{56BAA51D-40A2-418F-BFD4-DD147BB17A3A}"/>
    <cellStyle name="Komma 3 5 2 9 2 2 3" xfId="14897" xr:uid="{47C486DE-F456-460E-AC7B-52F267F01086}"/>
    <cellStyle name="Komma 3 5 2 9 2 2 3 2" xfId="36966" xr:uid="{BCE6D19F-7888-4DAB-9952-EB2D4E313EEC}"/>
    <cellStyle name="Komma 3 5 2 9 2 2 3 3" xfId="42514" xr:uid="{145C1B50-F1AB-4C89-8081-1DC284A08F51}"/>
    <cellStyle name="Komma 3 5 2 9 2 2 4" xfId="20465" xr:uid="{CE9D2D3F-0972-4BBF-B270-E11B1D275105}"/>
    <cellStyle name="Komma 3 5 2 9 2 2 4 2" xfId="47961" xr:uid="{1957F64C-5F84-4589-96C6-8BD93BAA06D8}"/>
    <cellStyle name="Komma 3 5 2 9 2 2 5" xfId="25972" xr:uid="{8AF32E7A-3ED0-44E8-8019-255EEEBE7713}"/>
    <cellStyle name="Komma 3 5 2 9 2 3" xfId="6927" xr:uid="{3ED3A9D6-DE3B-4066-949D-4E61F933038F}"/>
    <cellStyle name="Komma 3 5 2 9 2 3 2" xfId="28996" xr:uid="{46BC6F9E-4FE9-4FAE-96E8-1222323C75DA}"/>
    <cellStyle name="Komma 3 5 2 9 2 4" xfId="12293" xr:uid="{EEF5F804-25D1-458D-BCF2-EA4579D1AB64}"/>
    <cellStyle name="Komma 3 5 2 9 2 4 2" xfId="34362" xr:uid="{531980DB-1363-4C66-9896-E0A21F63EBDB}"/>
    <cellStyle name="Komma 3 5 2 9 2 4 3" xfId="39910" xr:uid="{BCC7FD97-5D4A-4410-9E80-13136FA3E8AE}"/>
    <cellStyle name="Komma 3 5 2 9 2 5" xfId="17861" xr:uid="{408ED1D5-A360-41E4-9B07-599E4F4FA34A}"/>
    <cellStyle name="Komma 3 5 2 9 2 5 2" xfId="45478" xr:uid="{4AA88A69-5CDE-42C6-B6DE-D4CE2EAAD137}"/>
    <cellStyle name="Komma 3 5 2 9 2 6" xfId="23489" xr:uid="{137FE6AF-74D6-489B-94A7-32DD5FCDE0D6}"/>
    <cellStyle name="Komma 3 5 2 9 3" xfId="2080" xr:uid="{C87276E7-5DD3-461E-8B10-6238CA0957B5}"/>
    <cellStyle name="Komma 3 5 2 9 3 2" xfId="4684" xr:uid="{80768B9F-520F-4935-8A94-8C973911335E}"/>
    <cellStyle name="Komma 3 5 2 9 3 2 2" xfId="10191" xr:uid="{0EB0CD29-5F70-4240-BE6C-42914B01D27A}"/>
    <cellStyle name="Komma 3 5 2 9 3 2 2 2" xfId="32260" xr:uid="{619BE573-B238-402B-8356-0B96CBE11DFE}"/>
    <cellStyle name="Komma 3 5 2 9 3 2 3" xfId="15678" xr:uid="{B10EB3C8-BA2C-4D70-91AD-B9065F3BB67E}"/>
    <cellStyle name="Komma 3 5 2 9 3 2 3 2" xfId="37747" xr:uid="{718C8444-92BB-4CA2-8268-9CC7F502A857}"/>
    <cellStyle name="Komma 3 5 2 9 3 2 3 3" xfId="43295" xr:uid="{81F11190-72A0-4422-A327-A6B99F4A4310}"/>
    <cellStyle name="Komma 3 5 2 9 3 2 4" xfId="21246" xr:uid="{21F372CE-9566-4E31-98D0-1BF70A5A8819}"/>
    <cellStyle name="Komma 3 5 2 9 3 2 4 2" xfId="48742" xr:uid="{FDFC1441-1345-413B-B124-6975FE7060A2}"/>
    <cellStyle name="Komma 3 5 2 9 3 2 5" xfId="26753" xr:uid="{F6415805-7A47-4670-8D38-AC4A85E0F796}"/>
    <cellStyle name="Komma 3 5 2 9 3 3" xfId="7708" xr:uid="{D413E48D-BA67-46C9-9FCA-DE08966E03C7}"/>
    <cellStyle name="Komma 3 5 2 9 3 3 2" xfId="29777" xr:uid="{3849DA28-F13F-4273-99F8-58FE4D723BFF}"/>
    <cellStyle name="Komma 3 5 2 9 3 4" xfId="13074" xr:uid="{4C01E5AF-1F4C-428E-BFB6-37B0F7227201}"/>
    <cellStyle name="Komma 3 5 2 9 3 4 2" xfId="35143" xr:uid="{294178D3-E204-4791-8682-FE1AA13054FE}"/>
    <cellStyle name="Komma 3 5 2 9 3 4 3" xfId="40691" xr:uid="{F4B3BE3A-9232-4E6C-8701-BBF9C6F82A9A}"/>
    <cellStyle name="Komma 3 5 2 9 3 5" xfId="18642" xr:uid="{0C93AA0A-D50F-4C48-95A2-1AD69A338FF7}"/>
    <cellStyle name="Komma 3 5 2 9 3 5 2" xfId="46259" xr:uid="{4B4B53C7-C519-46E7-B8F0-2AE12AE685C3}"/>
    <cellStyle name="Komma 3 5 2 9 3 6" xfId="24270" xr:uid="{0F3FE046-DE20-4FC7-A5A0-AFAE48C118A2}"/>
    <cellStyle name="Komma 3 5 2 9 4" xfId="3102" xr:uid="{AAB349FE-B2F6-4C36-8418-FBE9F1357F95}"/>
    <cellStyle name="Komma 3 5 2 9 4 2" xfId="8629" xr:uid="{92354787-983C-480C-B9F5-392B0A9730B0}"/>
    <cellStyle name="Komma 3 5 2 9 4 2 2" xfId="30698" xr:uid="{F8924B54-39B6-4968-99F2-2DF331E4A4A7}"/>
    <cellStyle name="Komma 3 5 2 9 4 3" xfId="14096" xr:uid="{BC87B6A1-860C-4996-A881-FE0BA7B72515}"/>
    <cellStyle name="Komma 3 5 2 9 4 3 2" xfId="36165" xr:uid="{99E2DCEA-2DEE-49BB-B17F-D1BE4F8278CE}"/>
    <cellStyle name="Komma 3 5 2 9 4 3 3" xfId="41713" xr:uid="{3CC31BA1-7215-41F1-954E-98557E4ABFD3}"/>
    <cellStyle name="Komma 3 5 2 9 4 4" xfId="19664" xr:uid="{7BFEC87C-BAA5-430D-800C-456935B7A8DC}"/>
    <cellStyle name="Komma 3 5 2 9 4 4 2" xfId="47180" xr:uid="{95A1CEC9-DF15-46B5-BB52-DDDB813C5373}"/>
    <cellStyle name="Komma 3 5 2 9 4 5" xfId="25191" xr:uid="{C5884CF8-6E4F-477E-A53E-0793C8E794DD}"/>
    <cellStyle name="Komma 3 5 2 9 5" xfId="6126" xr:uid="{C5DBA9E8-89FE-480B-A503-F58147D9CAF3}"/>
    <cellStyle name="Komma 3 5 2 9 5 2" xfId="28195" xr:uid="{C1BEF624-F4FE-49B1-B7AC-001AE784FC09}"/>
    <cellStyle name="Komma 3 5 2 9 6" xfId="11512" xr:uid="{5122B5BE-DB9D-40A6-AC10-C4169E671C11}"/>
    <cellStyle name="Komma 3 5 2 9 6 2" xfId="33581" xr:uid="{68825365-3893-470B-A302-2429B577B78F}"/>
    <cellStyle name="Komma 3 5 2 9 6 3" xfId="39129" xr:uid="{741B1424-1F66-4598-8114-6F035E488693}"/>
    <cellStyle name="Komma 3 5 2 9 7" xfId="17060" xr:uid="{284C8AD1-456C-4626-AD2D-D084CE4F853C}"/>
    <cellStyle name="Komma 3 5 2 9 7 2" xfId="44677" xr:uid="{0FBB5D5A-CD86-46A6-951C-D63B8D292805}"/>
    <cellStyle name="Komma 3 5 2 9 8" xfId="22688" xr:uid="{69482FB3-78BB-41F6-BDAA-5EC6755EB618}"/>
    <cellStyle name="Komma 3 5 20" xfId="5605" xr:uid="{E3C3EA70-4B3F-42AB-8CBA-DBE33B2C327D}"/>
    <cellStyle name="Komma 3 5 20 2" xfId="11112" xr:uid="{8544F59E-7797-4648-A17B-D0AD6F85BFE6}"/>
    <cellStyle name="Komma 3 5 20 2 2" xfId="33181" xr:uid="{18DCAD74-35BA-4ED2-93CB-DB1DA65714FF}"/>
    <cellStyle name="Komma 3 5 20 3" xfId="22167" xr:uid="{4C1F98E2-D1F0-413E-8F9C-6F40E14B0340}"/>
    <cellStyle name="Komma 3 5 20 3 2" xfId="49663" xr:uid="{A254549A-B50E-4014-ACBA-8EB67B23133F}"/>
    <cellStyle name="Komma 3 5 20 4" xfId="27674" xr:uid="{C0A50A3E-2F9C-462D-BAAA-71469DCBFCB2}"/>
    <cellStyle name="Komma 3 5 21" xfId="5665" xr:uid="{14C41E61-D322-4677-90DF-807EF53526E8}"/>
    <cellStyle name="Komma 3 5 21 2" xfId="27734" xr:uid="{D7C8EC48-4DC7-43D1-8F2F-111AE5702DE2}"/>
    <cellStyle name="Komma 3 5 22" xfId="11152" xr:uid="{970B3E59-CB80-4E42-A835-A243F31C475A}"/>
    <cellStyle name="Komma 3 5 22 2" xfId="33221" xr:uid="{E7950EB0-3755-4F03-8BEB-D5643C4EAEA1}"/>
    <cellStyle name="Komma 3 5 22 3" xfId="38769" xr:uid="{3C7B022D-77B5-45C3-B97F-B7D4C800B7A2}"/>
    <cellStyle name="Komma 3 5 23" xfId="16599" xr:uid="{846C2536-59C0-48EE-A6D4-1D61F2CA47F7}"/>
    <cellStyle name="Komma 3 5 23 2" xfId="44216" xr:uid="{3E535DE0-657E-4E57-8147-927F250A425F}"/>
    <cellStyle name="Komma 3 5 24" xfId="22227" xr:uid="{50414CEB-90A9-4535-ADAF-C92D1D30DA1B}"/>
    <cellStyle name="Komma 3 5 3" xfId="143" xr:uid="{ED27FADA-83EE-4134-81B6-B839AABC6746}"/>
    <cellStyle name="Komma 3 5 3 10" xfId="22338" xr:uid="{0261C145-37F2-40C0-B96E-BA8DB3C76502}"/>
    <cellStyle name="Komma 3 5 3 2" xfId="569" xr:uid="{59530FE0-DFF4-441E-B376-C202DDB4DC49}"/>
    <cellStyle name="Komma 3 5 3 2 2" xfId="1370" xr:uid="{02B06F29-1040-4B17-A4F7-AA551E636E1A}"/>
    <cellStyle name="Komma 3 5 3 2 2 2" xfId="3974" xr:uid="{4C417393-0A10-4E4E-9546-C9D59BF4AB44}"/>
    <cellStyle name="Komma 3 5 3 2 2 2 2" xfId="9481" xr:uid="{7400DC61-F43B-4AFB-B8E3-890AA6AC1B0C}"/>
    <cellStyle name="Komma 3 5 3 2 2 2 2 2" xfId="31550" xr:uid="{0AFF4688-E2CE-4D14-A3AA-B4613BC76ED0}"/>
    <cellStyle name="Komma 3 5 3 2 2 2 3" xfId="14968" xr:uid="{7F594CBD-76FE-449B-B859-E394555FFBA4}"/>
    <cellStyle name="Komma 3 5 3 2 2 2 3 2" xfId="37037" xr:uid="{DA48DAC4-53D5-4E39-9572-BA2629E51B2C}"/>
    <cellStyle name="Komma 3 5 3 2 2 2 3 3" xfId="42585" xr:uid="{6922846C-2D69-4057-A174-0E4B672E2702}"/>
    <cellStyle name="Komma 3 5 3 2 2 2 4" xfId="20536" xr:uid="{45BF97AA-5D50-4E43-B6DF-79B84C73392D}"/>
    <cellStyle name="Komma 3 5 3 2 2 2 4 2" xfId="48032" xr:uid="{A144A855-CC1B-4A88-A75B-E8FF889028A8}"/>
    <cellStyle name="Komma 3 5 3 2 2 2 5" xfId="26043" xr:uid="{CAA2161B-A08B-4129-9CB1-8A54065A8BC7}"/>
    <cellStyle name="Komma 3 5 3 2 2 3" xfId="6998" xr:uid="{04E80863-DD34-4020-8651-5F6516A5EC53}"/>
    <cellStyle name="Komma 3 5 3 2 2 3 2" xfId="29067" xr:uid="{E7D6B12E-F44F-471E-960F-481ACC4DDF35}"/>
    <cellStyle name="Komma 3 5 3 2 2 4" xfId="12364" xr:uid="{CD477E85-877E-4620-917D-1CEA3D9585BC}"/>
    <cellStyle name="Komma 3 5 3 2 2 4 2" xfId="34433" xr:uid="{3C784DE6-BD90-4275-9925-5144214D8623}"/>
    <cellStyle name="Komma 3 5 3 2 2 4 3" xfId="39981" xr:uid="{C5D4E959-9F70-4C78-A3AD-88BB1DB91897}"/>
    <cellStyle name="Komma 3 5 3 2 2 5" xfId="17932" xr:uid="{464B26EF-8E7F-470C-9109-C4A0B74F317A}"/>
    <cellStyle name="Komma 3 5 3 2 2 5 2" xfId="45549" xr:uid="{8B3A846C-1B12-4BCA-B9DC-F3FAE7DB8E74}"/>
    <cellStyle name="Komma 3 5 3 2 2 6" xfId="23560" xr:uid="{A207BB6D-F93C-4758-AD44-8D6F729B68A5}"/>
    <cellStyle name="Komma 3 5 3 2 3" xfId="2151" xr:uid="{583D9AE5-2DE1-4931-8A72-68052DE8F2AB}"/>
    <cellStyle name="Komma 3 5 3 2 3 2" xfId="4755" xr:uid="{F0AF87C9-132D-45D8-96BE-8AA5F4AEF975}"/>
    <cellStyle name="Komma 3 5 3 2 3 2 2" xfId="10262" xr:uid="{06607F86-2257-4321-8D0D-F8BF4396FEEE}"/>
    <cellStyle name="Komma 3 5 3 2 3 2 2 2" xfId="32331" xr:uid="{362EF0DF-98A0-4833-9FFB-3A5ABD1B5945}"/>
    <cellStyle name="Komma 3 5 3 2 3 2 3" xfId="15749" xr:uid="{5697CB0E-15C0-47AA-BA78-DAC97E8F5E04}"/>
    <cellStyle name="Komma 3 5 3 2 3 2 3 2" xfId="37818" xr:uid="{39FD306E-D5F0-4105-B36E-F68143AD8BFE}"/>
    <cellStyle name="Komma 3 5 3 2 3 2 3 3" xfId="43366" xr:uid="{5B4816CA-7253-41DB-BCEE-62A4FEB21F77}"/>
    <cellStyle name="Komma 3 5 3 2 3 2 4" xfId="21317" xr:uid="{F06CEF50-BFEA-4917-8C8E-7F65848AB707}"/>
    <cellStyle name="Komma 3 5 3 2 3 2 4 2" xfId="48813" xr:uid="{DDC9D755-C361-49A3-B183-CAB2557FBE71}"/>
    <cellStyle name="Komma 3 5 3 2 3 2 5" xfId="26824" xr:uid="{AA298EC3-89BD-4D9E-84C8-12A44F5A5988}"/>
    <cellStyle name="Komma 3 5 3 2 3 3" xfId="7779" xr:uid="{E04AC88A-BA05-4091-8CC6-B6974A367C5C}"/>
    <cellStyle name="Komma 3 5 3 2 3 3 2" xfId="29848" xr:uid="{16051080-305D-47B7-ADF2-D5D7B780424B}"/>
    <cellStyle name="Komma 3 5 3 2 3 4" xfId="13145" xr:uid="{4005B866-E4D2-4DE0-8A06-E3CAF6889469}"/>
    <cellStyle name="Komma 3 5 3 2 3 4 2" xfId="35214" xr:uid="{E31A3DBF-F13C-416A-B3B0-12E3BE1D8D45}"/>
    <cellStyle name="Komma 3 5 3 2 3 4 3" xfId="40762" xr:uid="{469F69FB-249C-4D51-B7AB-E92AD27B9D74}"/>
    <cellStyle name="Komma 3 5 3 2 3 5" xfId="18713" xr:uid="{314E4952-3002-471A-A580-6365746F4350}"/>
    <cellStyle name="Komma 3 5 3 2 3 5 2" xfId="46330" xr:uid="{B8CA3EC7-3929-4337-ADC0-189A4F30A376}"/>
    <cellStyle name="Komma 3 5 3 2 3 6" xfId="24341" xr:uid="{3CA5AD7B-D430-4BDD-9187-536D282F5473}"/>
    <cellStyle name="Komma 3 5 3 2 4" xfId="3173" xr:uid="{23CF6F29-25BD-4AA7-92BA-D91F108D7B71}"/>
    <cellStyle name="Komma 3 5 3 2 4 2" xfId="8700" xr:uid="{D3E375FE-F854-4EC9-8826-C6CC2FBD1F98}"/>
    <cellStyle name="Komma 3 5 3 2 4 2 2" xfId="30769" xr:uid="{DD379CC2-3A3E-4E85-885B-683BA3B9A9F1}"/>
    <cellStyle name="Komma 3 5 3 2 4 3" xfId="14167" xr:uid="{0613D53D-3062-4878-ABDC-35562CB7BCFE}"/>
    <cellStyle name="Komma 3 5 3 2 4 3 2" xfId="36236" xr:uid="{53A61F6B-3DC4-4C6A-8BCB-1404ABB88BAE}"/>
    <cellStyle name="Komma 3 5 3 2 4 3 3" xfId="41784" xr:uid="{DFC3CC20-A7F7-4673-9455-9A37D1F50C90}"/>
    <cellStyle name="Komma 3 5 3 2 4 4" xfId="19735" xr:uid="{BD28260E-A468-4ED0-93E6-2ABF6FE1AF88}"/>
    <cellStyle name="Komma 3 5 3 2 4 4 2" xfId="47251" xr:uid="{B0273CB4-B4A0-4F44-9120-C32D71456D43}"/>
    <cellStyle name="Komma 3 5 3 2 4 5" xfId="25262" xr:uid="{7CD68082-0A21-4159-9CCE-C2814F958BBB}"/>
    <cellStyle name="Komma 3 5 3 2 5" xfId="6197" xr:uid="{D881D2E0-671F-4044-AF3D-C65B8699DC26}"/>
    <cellStyle name="Komma 3 5 3 2 5 2" xfId="28266" xr:uid="{36B5B5D8-EFB9-4B9D-A187-C8CC4E15EA7A}"/>
    <cellStyle name="Komma 3 5 3 2 6" xfId="11583" xr:uid="{66487944-C946-4085-AAEE-2E6C1B4DC2C2}"/>
    <cellStyle name="Komma 3 5 3 2 6 2" xfId="33652" xr:uid="{A3D17913-1C81-4F50-8714-3B0EB33E66EB}"/>
    <cellStyle name="Komma 3 5 3 2 6 3" xfId="39200" xr:uid="{5F54678D-EDD4-4F7E-9B0D-F8156A71F8D4}"/>
    <cellStyle name="Komma 3 5 3 2 7" xfId="17131" xr:uid="{A6823C0A-05B3-4815-A626-14E049F92C1A}"/>
    <cellStyle name="Komma 3 5 3 2 7 2" xfId="44748" xr:uid="{1EB096D4-92C2-4A91-BCBF-636A498F670D}"/>
    <cellStyle name="Komma 3 5 3 2 8" xfId="22759" xr:uid="{75E91A8B-291C-4829-A439-5EF1641F8256}"/>
    <cellStyle name="Komma 3 5 3 3" xfId="1013" xr:uid="{7B818499-D8BB-4112-9749-EBDAD6374F81}"/>
    <cellStyle name="Komma 3 5 3 3 2" xfId="3617" xr:uid="{333213E1-DE46-412F-8BB1-ED31280842DB}"/>
    <cellStyle name="Komma 3 5 3 3 2 2" xfId="9124" xr:uid="{2044B9E3-2009-45A6-8C2B-1BA762728C5C}"/>
    <cellStyle name="Komma 3 5 3 3 2 2 2" xfId="31193" xr:uid="{C14C26D2-6D83-4C37-B0D0-8C2F4A2E55D5}"/>
    <cellStyle name="Komma 3 5 3 3 2 3" xfId="14611" xr:uid="{0A6840C9-B9F5-430B-8A11-ABA1173D52CB}"/>
    <cellStyle name="Komma 3 5 3 3 2 3 2" xfId="36680" xr:uid="{22B24131-2577-452A-9D87-39CC387E593C}"/>
    <cellStyle name="Komma 3 5 3 3 2 3 3" xfId="42228" xr:uid="{7F8D4F3D-B986-4306-B741-ED6CF972981B}"/>
    <cellStyle name="Komma 3 5 3 3 2 4" xfId="20179" xr:uid="{DEE35650-9543-4D1F-B7AE-E01BD893B8C6}"/>
    <cellStyle name="Komma 3 5 3 3 2 4 2" xfId="47675" xr:uid="{E2D366BD-0C72-415E-BDDE-693B09A0D356}"/>
    <cellStyle name="Komma 3 5 3 3 2 5" xfId="25686" xr:uid="{607BB0A1-D208-44C2-B06C-61F7F6527B29}"/>
    <cellStyle name="Komma 3 5 3 3 3" xfId="6641" xr:uid="{EED9E223-81F1-47E1-80A0-BC8509772A81}"/>
    <cellStyle name="Komma 3 5 3 3 3 2" xfId="28710" xr:uid="{29FC6996-376D-4A91-BB62-FF589DA4F932}"/>
    <cellStyle name="Komma 3 5 3 3 4" xfId="12007" xr:uid="{00147D58-6EF3-4C7F-8AF4-82BAA2EC135F}"/>
    <cellStyle name="Komma 3 5 3 3 4 2" xfId="34076" xr:uid="{5C44528B-2563-460F-9631-9833C46145E4}"/>
    <cellStyle name="Komma 3 5 3 3 4 3" xfId="39624" xr:uid="{0E30E66A-AB19-4926-8005-C9F0305DD392}"/>
    <cellStyle name="Komma 3 5 3 3 5" xfId="17575" xr:uid="{54306EAB-A5AE-419C-8D91-B9936332AA79}"/>
    <cellStyle name="Komma 3 5 3 3 5 2" xfId="45192" xr:uid="{BDE0F38A-3463-4834-BF31-F4680500DD03}"/>
    <cellStyle name="Komma 3 5 3 3 6" xfId="23203" xr:uid="{0BB4668A-2932-448C-8482-74410426FF4D}"/>
    <cellStyle name="Komma 3 5 3 4" xfId="1794" xr:uid="{5E520F70-64F9-43C6-814C-1550ED63F8B6}"/>
    <cellStyle name="Komma 3 5 3 4 2" xfId="4398" xr:uid="{9E2F5737-1E22-42B4-BBDA-EBDCF1D89E14}"/>
    <cellStyle name="Komma 3 5 3 4 2 2" xfId="9905" xr:uid="{7A052394-A529-4CAA-A579-D439B411B664}"/>
    <cellStyle name="Komma 3 5 3 4 2 2 2" xfId="31974" xr:uid="{3F613BB9-797F-46BA-9001-9C913448F038}"/>
    <cellStyle name="Komma 3 5 3 4 2 3" xfId="15392" xr:uid="{426EBB4B-5EAF-48B2-B171-EF0A2F856284}"/>
    <cellStyle name="Komma 3 5 3 4 2 3 2" xfId="37461" xr:uid="{2D1DE219-FC14-4796-8348-0262426394CC}"/>
    <cellStyle name="Komma 3 5 3 4 2 3 3" xfId="43009" xr:uid="{79D44CD1-AE69-4195-AA3E-9B2000C598FD}"/>
    <cellStyle name="Komma 3 5 3 4 2 4" xfId="20960" xr:uid="{70FB7E41-3080-4EB3-9A36-838624CCA44E}"/>
    <cellStyle name="Komma 3 5 3 4 2 4 2" xfId="48456" xr:uid="{B2670501-A548-49F1-843A-3A88F0016389}"/>
    <cellStyle name="Komma 3 5 3 4 2 5" xfId="26467" xr:uid="{165817B3-061A-4D8F-B62B-D4EDB7C2FF5C}"/>
    <cellStyle name="Komma 3 5 3 4 3" xfId="7422" xr:uid="{C216EFC9-74B0-45D4-B320-D158608463AB}"/>
    <cellStyle name="Komma 3 5 3 4 3 2" xfId="29491" xr:uid="{B28E0779-D726-4802-AA98-3FD836E1AD7D}"/>
    <cellStyle name="Komma 3 5 3 4 4" xfId="12788" xr:uid="{FA85F014-9E82-45D5-8A0F-FCAA6E6CDA33}"/>
    <cellStyle name="Komma 3 5 3 4 4 2" xfId="34857" xr:uid="{DF5C4124-A7DE-4C7F-BC0A-72A935F9C94C}"/>
    <cellStyle name="Komma 3 5 3 4 4 3" xfId="40405" xr:uid="{DCCFC105-9F93-41AE-B6EC-253FA5B70078}"/>
    <cellStyle name="Komma 3 5 3 4 5" xfId="18356" xr:uid="{9EF35076-1B62-4935-BE1A-2F9664F3F62E}"/>
    <cellStyle name="Komma 3 5 3 4 5 2" xfId="45973" xr:uid="{FA84B5F2-E784-4D5C-A6A4-75EA41E08000}"/>
    <cellStyle name="Komma 3 5 3 4 6" xfId="23984" xr:uid="{9BA7BEE5-CAF5-4D7E-B5EA-48E06ED4BCEB}"/>
    <cellStyle name="Komma 3 5 3 5" xfId="2752" xr:uid="{8F7D9E87-A2DB-4F33-A257-092B34451E4A}"/>
    <cellStyle name="Komma 3 5 3 5 2" xfId="8343" xr:uid="{D2B8510D-6195-4D49-98A7-80E663A62B00}"/>
    <cellStyle name="Komma 3 5 3 5 2 2" xfId="30412" xr:uid="{7ACE452B-9DA7-4813-A943-29D8B43C2A46}"/>
    <cellStyle name="Komma 3 5 3 5 3" xfId="13746" xr:uid="{9AFB722A-0A85-4E0D-BFF7-E570A7E44D25}"/>
    <cellStyle name="Komma 3 5 3 5 3 2" xfId="35815" xr:uid="{49F2E970-867F-403C-A4C1-AE9FA8786624}"/>
    <cellStyle name="Komma 3 5 3 5 3 3" xfId="41363" xr:uid="{21A53AEA-BE68-498C-95E1-95AA799591C2}"/>
    <cellStyle name="Komma 3 5 3 5 4" xfId="19314" xr:uid="{9963CEC8-AD61-4FA3-A08E-7FF189EA8E07}"/>
    <cellStyle name="Komma 3 5 3 5 4 2" xfId="46894" xr:uid="{427EC13D-58BE-4A2D-B456-A6992C0C92F1}"/>
    <cellStyle name="Komma 3 5 3 5 5" xfId="24905" xr:uid="{780B613C-0BE9-429E-9458-72DFC6C9350D}"/>
    <cellStyle name="Komma 3 5 3 6" xfId="5179" xr:uid="{47088ED6-3F8D-42D7-99B4-28A3DAE8DC02}"/>
    <cellStyle name="Komma 3 5 3 6 2" xfId="10686" xr:uid="{34E6D12A-004D-434A-A5A9-4914178A34D2}"/>
    <cellStyle name="Komma 3 5 3 6 2 2" xfId="32755" xr:uid="{D31F9DD2-C4C2-439A-ADED-7E4241F151E2}"/>
    <cellStyle name="Komma 3 5 3 6 3" xfId="16173" xr:uid="{10B9A09F-A7A3-49E4-B4F4-13A0C9FB9A72}"/>
    <cellStyle name="Komma 3 5 3 6 3 2" xfId="38242" xr:uid="{A7E61D57-D081-4186-9F06-07BEC980C60B}"/>
    <cellStyle name="Komma 3 5 3 6 3 3" xfId="43790" xr:uid="{F10E7614-7163-48A4-B4A2-75736B6ED480}"/>
    <cellStyle name="Komma 3 5 3 6 4" xfId="21741" xr:uid="{D57F0EAE-F1CA-4C60-95F0-F73448643CEE}"/>
    <cellStyle name="Komma 3 5 3 6 4 2" xfId="49237" xr:uid="{B536060C-4925-433C-B440-670A0FFAF370}"/>
    <cellStyle name="Komma 3 5 3 6 5" xfId="27248" xr:uid="{B3DF35B4-8158-410A-A902-7934516D7869}"/>
    <cellStyle name="Komma 3 5 3 7" xfId="5776" xr:uid="{F5BADD39-236F-4719-BC11-B2A668B6F1D9}"/>
    <cellStyle name="Komma 3 5 3 7 2" xfId="27845" xr:uid="{F44FFE2D-63B0-471C-A371-294B9F1CDF1D}"/>
    <cellStyle name="Komma 3 5 3 8" xfId="11226" xr:uid="{3461925E-1E74-4252-84C1-E4B7EC6F9F33}"/>
    <cellStyle name="Komma 3 5 3 8 2" xfId="33295" xr:uid="{E6D06119-F450-471E-B63E-4D87021478C5}"/>
    <cellStyle name="Komma 3 5 3 8 3" xfId="38843" xr:uid="{D93367C4-C5E8-4C31-82D6-E3F4806B0200}"/>
    <cellStyle name="Komma 3 5 3 9" xfId="16710" xr:uid="{131AB251-63E0-4E3A-BE58-4699C101AF0D}"/>
    <cellStyle name="Komma 3 5 3 9 2" xfId="44327" xr:uid="{860B863B-1891-4472-BA31-D68AEDD23C69}"/>
    <cellStyle name="Komma 3 5 4" xfId="155" xr:uid="{C9F2D314-9DEF-4AEF-8F88-AFEBF01B785D}"/>
    <cellStyle name="Komma 3 5 4 10" xfId="22347" xr:uid="{8F5EF7C2-3281-47DF-9C76-861C420B33D7}"/>
    <cellStyle name="Komma 3 5 4 2" xfId="578" xr:uid="{2013D805-46A3-4162-9121-15D880DF6BED}"/>
    <cellStyle name="Komma 3 5 4 2 2" xfId="1379" xr:uid="{58E853BB-A303-4F0E-A475-5F2FC9CBCA1D}"/>
    <cellStyle name="Komma 3 5 4 2 2 2" xfId="3983" xr:uid="{79AA79ED-3EFD-43D5-8584-D183D7BA0A87}"/>
    <cellStyle name="Komma 3 5 4 2 2 2 2" xfId="9490" xr:uid="{E5B118D6-2D35-48DC-B95F-6BAC499AF25D}"/>
    <cellStyle name="Komma 3 5 4 2 2 2 2 2" xfId="31559" xr:uid="{A885C2A1-A71D-4D35-835D-18F1C253BA3F}"/>
    <cellStyle name="Komma 3 5 4 2 2 2 3" xfId="14977" xr:uid="{E177307A-E75A-478D-B94D-973EA2161586}"/>
    <cellStyle name="Komma 3 5 4 2 2 2 3 2" xfId="37046" xr:uid="{962BE5D6-ED06-4F42-B816-07700593F1F8}"/>
    <cellStyle name="Komma 3 5 4 2 2 2 3 3" xfId="42594" xr:uid="{DEDA68D1-6230-42C1-B20B-67CA25011DF0}"/>
    <cellStyle name="Komma 3 5 4 2 2 2 4" xfId="20545" xr:uid="{D4973D77-78C6-43B4-9DF2-F04B9C941CFE}"/>
    <cellStyle name="Komma 3 5 4 2 2 2 4 2" xfId="48041" xr:uid="{60FBF3CF-A92F-45CE-AA00-5D003B476DA4}"/>
    <cellStyle name="Komma 3 5 4 2 2 2 5" xfId="26052" xr:uid="{08C1D5A7-5DCC-4434-91D0-EDF358927F36}"/>
    <cellStyle name="Komma 3 5 4 2 2 3" xfId="7007" xr:uid="{C5541EB0-60BC-4B25-9AAB-AA5C41019CDE}"/>
    <cellStyle name="Komma 3 5 4 2 2 3 2" xfId="29076" xr:uid="{43E0D547-64FB-4462-BE69-F71EB65F41DD}"/>
    <cellStyle name="Komma 3 5 4 2 2 4" xfId="12373" xr:uid="{441375D9-A531-4820-83DA-289271D2A339}"/>
    <cellStyle name="Komma 3 5 4 2 2 4 2" xfId="34442" xr:uid="{F7D932B7-7DBD-4662-9ED4-B2769E2D4E22}"/>
    <cellStyle name="Komma 3 5 4 2 2 4 3" xfId="39990" xr:uid="{D338FE97-6D7C-470C-AFC4-23990B1DB4B3}"/>
    <cellStyle name="Komma 3 5 4 2 2 5" xfId="17941" xr:uid="{D8EEA5F6-D48C-49B9-A441-6F34E51EED69}"/>
    <cellStyle name="Komma 3 5 4 2 2 5 2" xfId="45558" xr:uid="{937ED806-6375-4091-AC3B-647648B618F1}"/>
    <cellStyle name="Komma 3 5 4 2 2 6" xfId="23569" xr:uid="{20E1563E-5F79-4DE0-8FEC-13B2BF128463}"/>
    <cellStyle name="Komma 3 5 4 2 3" xfId="2160" xr:uid="{8230936F-F088-4FC1-8F70-529B84CB2098}"/>
    <cellStyle name="Komma 3 5 4 2 3 2" xfId="4764" xr:uid="{D739F8F2-9E1D-46DB-93BF-3232ED10F00C}"/>
    <cellStyle name="Komma 3 5 4 2 3 2 2" xfId="10271" xr:uid="{93E98E2B-19D6-40D1-978F-3FC206B30875}"/>
    <cellStyle name="Komma 3 5 4 2 3 2 2 2" xfId="32340" xr:uid="{86C5078D-274E-4D8C-B488-56301DF55EC3}"/>
    <cellStyle name="Komma 3 5 4 2 3 2 3" xfId="15758" xr:uid="{5B65D786-CAA9-461F-B1AC-9B071927E76B}"/>
    <cellStyle name="Komma 3 5 4 2 3 2 3 2" xfId="37827" xr:uid="{50D76015-934E-493E-BE5D-C1A613BF3717}"/>
    <cellStyle name="Komma 3 5 4 2 3 2 3 3" xfId="43375" xr:uid="{B033C2A0-0126-4D8A-B132-43AAF1108616}"/>
    <cellStyle name="Komma 3 5 4 2 3 2 4" xfId="21326" xr:uid="{4B0D8557-D95A-443E-93F0-5FD30A0C48F4}"/>
    <cellStyle name="Komma 3 5 4 2 3 2 4 2" xfId="48822" xr:uid="{20F605EF-1974-4A85-8E34-9BB6FB5526D6}"/>
    <cellStyle name="Komma 3 5 4 2 3 2 5" xfId="26833" xr:uid="{A249AD8B-40C8-418F-8E48-A63FC5A8D4D1}"/>
    <cellStyle name="Komma 3 5 4 2 3 3" xfId="7788" xr:uid="{B7D18000-4111-43FD-91DA-410D66B47E69}"/>
    <cellStyle name="Komma 3 5 4 2 3 3 2" xfId="29857" xr:uid="{8C569D53-AF44-4ADC-A7E0-E97526B61F39}"/>
    <cellStyle name="Komma 3 5 4 2 3 4" xfId="13154" xr:uid="{94710AAC-CE49-4532-B2B0-D0C690A8BAE2}"/>
    <cellStyle name="Komma 3 5 4 2 3 4 2" xfId="35223" xr:uid="{DE96A69E-9967-48CF-AF57-A4C75904489C}"/>
    <cellStyle name="Komma 3 5 4 2 3 4 3" xfId="40771" xr:uid="{C7AD6C1E-F2A3-40AF-B981-5B7B97652D64}"/>
    <cellStyle name="Komma 3 5 4 2 3 5" xfId="18722" xr:uid="{6B70CCEC-3A21-4F87-9B87-E0B38634D62F}"/>
    <cellStyle name="Komma 3 5 4 2 3 5 2" xfId="46339" xr:uid="{6619B80E-81F0-4CD5-B63A-FE40E99A1F02}"/>
    <cellStyle name="Komma 3 5 4 2 3 6" xfId="24350" xr:uid="{06D11F5C-2FB7-4E50-B514-139C1E2A0B23}"/>
    <cellStyle name="Komma 3 5 4 2 4" xfId="3182" xr:uid="{40863A3E-E28B-4111-8489-98C96CC03E11}"/>
    <cellStyle name="Komma 3 5 4 2 4 2" xfId="8709" xr:uid="{14CE16B3-77B0-4272-B223-2B52C3CE7568}"/>
    <cellStyle name="Komma 3 5 4 2 4 2 2" xfId="30778" xr:uid="{A2D93BA2-B59E-4745-86DC-42DCEE4C8EA4}"/>
    <cellStyle name="Komma 3 5 4 2 4 3" xfId="14176" xr:uid="{D115C0BE-6FFC-4864-84A8-D923FE765704}"/>
    <cellStyle name="Komma 3 5 4 2 4 3 2" xfId="36245" xr:uid="{1D1CA892-1E31-4DDD-82FA-EAAACCC92A46}"/>
    <cellStyle name="Komma 3 5 4 2 4 3 3" xfId="41793" xr:uid="{486FE17D-5020-4631-9B51-E8927ED98CA5}"/>
    <cellStyle name="Komma 3 5 4 2 4 4" xfId="19744" xr:uid="{9DD78FCB-5576-4FA2-A79D-A04F00258695}"/>
    <cellStyle name="Komma 3 5 4 2 4 4 2" xfId="47260" xr:uid="{77697905-5670-4901-84E6-B60EEECDF8EB}"/>
    <cellStyle name="Komma 3 5 4 2 4 5" xfId="25271" xr:uid="{44116259-E437-4DE5-AE24-44955C79CD8A}"/>
    <cellStyle name="Komma 3 5 4 2 5" xfId="6206" xr:uid="{DD74F496-6C15-4280-92E5-1CE29CEC2FFA}"/>
    <cellStyle name="Komma 3 5 4 2 5 2" xfId="28275" xr:uid="{DACCBB56-754A-4493-A4CA-EAF516A0C4EC}"/>
    <cellStyle name="Komma 3 5 4 2 6" xfId="11592" xr:uid="{AE0F72EF-0759-4A25-B80C-5435D02667C3}"/>
    <cellStyle name="Komma 3 5 4 2 6 2" xfId="33661" xr:uid="{0D031F86-753A-4F4A-8F38-3285C7D29D42}"/>
    <cellStyle name="Komma 3 5 4 2 6 3" xfId="39209" xr:uid="{5339857F-EEAC-4A57-AA31-2B0AB5617B96}"/>
    <cellStyle name="Komma 3 5 4 2 7" xfId="17140" xr:uid="{C21C46CC-57F2-4956-B217-8F3093061165}"/>
    <cellStyle name="Komma 3 5 4 2 7 2" xfId="44757" xr:uid="{015ED1E9-D7EA-4609-BA46-B2F15E8124A4}"/>
    <cellStyle name="Komma 3 5 4 2 8" xfId="22768" xr:uid="{0698B852-0337-4556-8F97-87247D38C21F}"/>
    <cellStyle name="Komma 3 5 4 3" xfId="1019" xr:uid="{E4553AEE-609A-44A1-A345-1E03600D6DD5}"/>
    <cellStyle name="Komma 3 5 4 3 2" xfId="3623" xr:uid="{66A7699F-EC37-46D9-8BA9-ECE50906D03B}"/>
    <cellStyle name="Komma 3 5 4 3 2 2" xfId="9130" xr:uid="{6F3367DD-4838-440B-AA60-FC9D3F124AA4}"/>
    <cellStyle name="Komma 3 5 4 3 2 2 2" xfId="31199" xr:uid="{9D8502D8-3582-4493-A39E-A55312F97C60}"/>
    <cellStyle name="Komma 3 5 4 3 2 3" xfId="14617" xr:uid="{86E26DA2-C82C-482D-A96C-A426041F7940}"/>
    <cellStyle name="Komma 3 5 4 3 2 3 2" xfId="36686" xr:uid="{D537EEB2-1665-4047-97E0-93301420917C}"/>
    <cellStyle name="Komma 3 5 4 3 2 3 3" xfId="42234" xr:uid="{FC551BB6-59FE-4B7B-9E61-ED40612C6199}"/>
    <cellStyle name="Komma 3 5 4 3 2 4" xfId="20185" xr:uid="{F4A6EFE9-CFAC-4998-9396-AADEB27C5E8B}"/>
    <cellStyle name="Komma 3 5 4 3 2 4 2" xfId="47681" xr:uid="{A13EC814-41D8-4FEA-AC7A-76BD80FB48B9}"/>
    <cellStyle name="Komma 3 5 4 3 2 5" xfId="25692" xr:uid="{672AADE9-A72D-47E7-BCF9-E323AEA81198}"/>
    <cellStyle name="Komma 3 5 4 3 3" xfId="6647" xr:uid="{549FD162-067F-4498-92B4-D53E08670C30}"/>
    <cellStyle name="Komma 3 5 4 3 3 2" xfId="28716" xr:uid="{7BD3DA3E-715B-4AE3-947A-985FC5B679A6}"/>
    <cellStyle name="Komma 3 5 4 3 4" xfId="12013" xr:uid="{D28FBBD6-7B78-45DE-A55C-00A3F3FD59C5}"/>
    <cellStyle name="Komma 3 5 4 3 4 2" xfId="34082" xr:uid="{237EB31B-ADCB-4867-B11C-C9A15DB9D706}"/>
    <cellStyle name="Komma 3 5 4 3 4 3" xfId="39630" xr:uid="{1DBB5904-98C8-4738-BBE7-CF90EA2B5A6D}"/>
    <cellStyle name="Komma 3 5 4 3 5" xfId="17581" xr:uid="{E6C9B03E-A8C6-4F73-B852-9D57828EE78D}"/>
    <cellStyle name="Komma 3 5 4 3 5 2" xfId="45198" xr:uid="{CE32B0EC-DED3-4555-B59E-AA8A29F0CF46}"/>
    <cellStyle name="Komma 3 5 4 3 6" xfId="23209" xr:uid="{71D29D52-F909-4C19-A5DA-75D4646D9E77}"/>
    <cellStyle name="Komma 3 5 4 4" xfId="1800" xr:uid="{07CDAC21-9E4D-43B6-B636-377A28CF95F0}"/>
    <cellStyle name="Komma 3 5 4 4 2" xfId="4404" xr:uid="{72F972CB-28A0-45FA-A22B-F05E316759F9}"/>
    <cellStyle name="Komma 3 5 4 4 2 2" xfId="9911" xr:uid="{61A5C5EB-A678-4EDB-AF04-C70AA4786599}"/>
    <cellStyle name="Komma 3 5 4 4 2 2 2" xfId="31980" xr:uid="{7210A535-B27B-4F93-9063-113019E63D9F}"/>
    <cellStyle name="Komma 3 5 4 4 2 3" xfId="15398" xr:uid="{68EE972B-39B6-4963-B15F-658906F03D85}"/>
    <cellStyle name="Komma 3 5 4 4 2 3 2" xfId="37467" xr:uid="{9D12F618-AAFA-426E-ACE8-8490AB9C9016}"/>
    <cellStyle name="Komma 3 5 4 4 2 3 3" xfId="43015" xr:uid="{B92EF736-A5A4-47E1-8D86-F17E231AECD5}"/>
    <cellStyle name="Komma 3 5 4 4 2 4" xfId="20966" xr:uid="{2972D576-BB22-45E0-BF3E-42AE9CF95AAE}"/>
    <cellStyle name="Komma 3 5 4 4 2 4 2" xfId="48462" xr:uid="{AC8A7D76-DFFF-4779-A950-42EABDA27C57}"/>
    <cellStyle name="Komma 3 5 4 4 2 5" xfId="26473" xr:uid="{66FC60B1-F74C-48FD-88F2-31F32ACC0152}"/>
    <cellStyle name="Komma 3 5 4 4 3" xfId="7428" xr:uid="{FA8C479C-CFD7-4342-A5BA-5C0AC7E75F42}"/>
    <cellStyle name="Komma 3 5 4 4 3 2" xfId="29497" xr:uid="{39280118-588A-4C88-82BD-462106AB710C}"/>
    <cellStyle name="Komma 3 5 4 4 4" xfId="12794" xr:uid="{B31B65EA-E543-41CB-BD38-7B7040AA0DB4}"/>
    <cellStyle name="Komma 3 5 4 4 4 2" xfId="34863" xr:uid="{7FEF7A76-416A-45BC-AC67-8BC87E68F918}"/>
    <cellStyle name="Komma 3 5 4 4 4 3" xfId="40411" xr:uid="{41B1AE98-79B2-497E-AF5C-217227E74EE0}"/>
    <cellStyle name="Komma 3 5 4 4 5" xfId="18362" xr:uid="{E7EF2548-E37B-4C91-81FA-A8BB08FB72F4}"/>
    <cellStyle name="Komma 3 5 4 4 5 2" xfId="45979" xr:uid="{E92720E0-90F8-460E-8306-BD08BE0921E7}"/>
    <cellStyle name="Komma 3 5 4 4 6" xfId="23990" xr:uid="{D219CB2C-99A3-471F-BF99-A76003FE341A}"/>
    <cellStyle name="Komma 3 5 4 5" xfId="2761" xr:uid="{4B57BAFA-4C33-48CC-A1FE-999CD8C2D039}"/>
    <cellStyle name="Komma 3 5 4 5 2" xfId="8349" xr:uid="{AB5BB620-D2D4-45C7-8D75-AC92F0122A57}"/>
    <cellStyle name="Komma 3 5 4 5 2 2" xfId="30418" xr:uid="{D0A96C65-7301-494B-87FF-DC3CF70D5A12}"/>
    <cellStyle name="Komma 3 5 4 5 3" xfId="13755" xr:uid="{504D1BDF-651D-40C3-A400-06825416FB4A}"/>
    <cellStyle name="Komma 3 5 4 5 3 2" xfId="35824" xr:uid="{B1F37D58-EF76-4212-A302-176A7CCBF7CB}"/>
    <cellStyle name="Komma 3 5 4 5 3 3" xfId="41372" xr:uid="{ECE55374-A803-4A59-9690-9A5871AAA591}"/>
    <cellStyle name="Komma 3 5 4 5 4" xfId="19323" xr:uid="{A40A6A16-0972-487F-B578-2526D3533A07}"/>
    <cellStyle name="Komma 3 5 4 5 4 2" xfId="46900" xr:uid="{1357A14C-70A6-48E3-B4DB-5E71FAD8F476}"/>
    <cellStyle name="Komma 3 5 4 5 5" xfId="24911" xr:uid="{5A517840-1C3B-4825-A42C-7164AC947745}"/>
    <cellStyle name="Komma 3 5 4 6" xfId="5185" xr:uid="{F8767F28-5D30-44F8-89FE-9D4F7629A31F}"/>
    <cellStyle name="Komma 3 5 4 6 2" xfId="10692" xr:uid="{42BDA977-C20D-41F7-8AFF-925BDAE9A6E6}"/>
    <cellStyle name="Komma 3 5 4 6 2 2" xfId="32761" xr:uid="{BEFEC52E-69D2-4B81-8920-F0B91298EC7F}"/>
    <cellStyle name="Komma 3 5 4 6 3" xfId="16179" xr:uid="{EE280E36-9EC8-4614-8D1E-3C3F85D5EC4A}"/>
    <cellStyle name="Komma 3 5 4 6 3 2" xfId="38248" xr:uid="{1F51DE19-4D7D-49DD-8F65-DBAA19BA7D21}"/>
    <cellStyle name="Komma 3 5 4 6 3 3" xfId="43796" xr:uid="{60AB843E-865F-4C62-A536-E504EAD74204}"/>
    <cellStyle name="Komma 3 5 4 6 4" xfId="21747" xr:uid="{E18F0C5C-C9E2-4686-9CB4-5086409C0870}"/>
    <cellStyle name="Komma 3 5 4 6 4 2" xfId="49243" xr:uid="{80A7904A-86B4-455E-B6CB-9872C4274875}"/>
    <cellStyle name="Komma 3 5 4 6 5" xfId="27254" xr:uid="{B720ED65-6B2C-454E-A72F-939B73AA5C7B}"/>
    <cellStyle name="Komma 3 5 4 7" xfId="5785" xr:uid="{0A0C76DE-79F2-4EAE-AD65-02B953721884}"/>
    <cellStyle name="Komma 3 5 4 7 2" xfId="27854" xr:uid="{D9F7A9CF-8239-43DC-941D-6662E5AB1BE0}"/>
    <cellStyle name="Komma 3 5 4 8" xfId="11232" xr:uid="{4C112674-9CCC-464A-B937-E929EB8DA2F3}"/>
    <cellStyle name="Komma 3 5 4 8 2" xfId="33301" xr:uid="{DFF742DF-C04A-4E98-A6F1-8C452AADF9B3}"/>
    <cellStyle name="Komma 3 5 4 8 3" xfId="38849" xr:uid="{33991ED0-7DC4-46FA-8848-BD188A0F4E04}"/>
    <cellStyle name="Komma 3 5 4 9" xfId="16719" xr:uid="{FB6A07B0-793A-472C-83FB-96EC8C01F908}"/>
    <cellStyle name="Komma 3 5 4 9 2" xfId="44336" xr:uid="{979F0CE4-E6CA-4ADD-B811-EDFDFF153F95}"/>
    <cellStyle name="Komma 3 5 5" xfId="216" xr:uid="{3E716143-838C-406D-8111-4BE60C52A663}"/>
    <cellStyle name="Komma 3 5 5 10" xfId="22408" xr:uid="{657DB30E-CB30-4427-9B51-D4D9490D413F}"/>
    <cellStyle name="Komma 3 5 5 2" xfId="639" xr:uid="{8F5DBAD3-5B2C-4353-B489-6996AFB13EA9}"/>
    <cellStyle name="Komma 3 5 5 2 2" xfId="1440" xr:uid="{5A5BA698-24EC-4F51-A818-B8D05D523064}"/>
    <cellStyle name="Komma 3 5 5 2 2 2" xfId="4044" xr:uid="{043113D1-A906-4CC5-B5D3-E9228BE7CFB0}"/>
    <cellStyle name="Komma 3 5 5 2 2 2 2" xfId="9551" xr:uid="{E81CC199-D66C-4124-953D-5ACC3DCE87B2}"/>
    <cellStyle name="Komma 3 5 5 2 2 2 2 2" xfId="31620" xr:uid="{40DDCA33-C5E4-460C-91C4-0C39C2E651ED}"/>
    <cellStyle name="Komma 3 5 5 2 2 2 3" xfId="15038" xr:uid="{722462F4-D286-4523-9D53-36CB0A6906C5}"/>
    <cellStyle name="Komma 3 5 5 2 2 2 3 2" xfId="37107" xr:uid="{CA1D0816-7945-47AF-87B0-01984A2BED5D}"/>
    <cellStyle name="Komma 3 5 5 2 2 2 3 3" xfId="42655" xr:uid="{3E480072-B0C3-4247-A9D3-5F6C96678046}"/>
    <cellStyle name="Komma 3 5 5 2 2 2 4" xfId="20606" xr:uid="{864578BE-12C2-4F1A-91C2-B7C67C0012D0}"/>
    <cellStyle name="Komma 3 5 5 2 2 2 4 2" xfId="48102" xr:uid="{7C40B88B-E299-4E2D-8144-40F20666D369}"/>
    <cellStyle name="Komma 3 5 5 2 2 2 5" xfId="26113" xr:uid="{B95EC8E9-A34D-42ED-A4EA-32CF9542BD93}"/>
    <cellStyle name="Komma 3 5 5 2 2 3" xfId="7068" xr:uid="{C4AD5B37-A0C3-47AA-B282-CDEA99E68613}"/>
    <cellStyle name="Komma 3 5 5 2 2 3 2" xfId="29137" xr:uid="{5386C6DD-297C-4061-A9A7-4BDEE9657F0E}"/>
    <cellStyle name="Komma 3 5 5 2 2 4" xfId="12434" xr:uid="{A9E5CB9F-5BC3-4916-B024-F14EEEA3361E}"/>
    <cellStyle name="Komma 3 5 5 2 2 4 2" xfId="34503" xr:uid="{9EBD2926-4C2F-4246-879D-2D87321056AE}"/>
    <cellStyle name="Komma 3 5 5 2 2 4 3" xfId="40051" xr:uid="{8AA8EE0E-82FA-4E45-8B0E-44066A474DA6}"/>
    <cellStyle name="Komma 3 5 5 2 2 5" xfId="18002" xr:uid="{C9F14379-72A2-45A7-A437-7DA038F7C12B}"/>
    <cellStyle name="Komma 3 5 5 2 2 5 2" xfId="45619" xr:uid="{49AA954B-D68C-478A-8030-FE7C13E5D803}"/>
    <cellStyle name="Komma 3 5 5 2 2 6" xfId="23630" xr:uid="{8FDED57F-2083-40C4-A3D5-CAC6F66B5371}"/>
    <cellStyle name="Komma 3 5 5 2 3" xfId="2221" xr:uid="{D5B524B7-A6D0-4A3A-B67A-3D15630DDC36}"/>
    <cellStyle name="Komma 3 5 5 2 3 2" xfId="4825" xr:uid="{7CE00C12-0B00-493C-9618-1E8F5BA1D9F5}"/>
    <cellStyle name="Komma 3 5 5 2 3 2 2" xfId="10332" xr:uid="{9C1194E9-89ED-44D2-84CF-55BF378EE6B1}"/>
    <cellStyle name="Komma 3 5 5 2 3 2 2 2" xfId="32401" xr:uid="{021A65D6-4098-480F-AEAC-82A83E74EAEC}"/>
    <cellStyle name="Komma 3 5 5 2 3 2 3" xfId="15819" xr:uid="{D60552AF-3A01-4FC4-9FB4-9F588ACD8AFC}"/>
    <cellStyle name="Komma 3 5 5 2 3 2 3 2" xfId="37888" xr:uid="{FD0F006D-D4D1-4C93-AD9B-7F16348C53F6}"/>
    <cellStyle name="Komma 3 5 5 2 3 2 3 3" xfId="43436" xr:uid="{903FE237-3E62-47CF-AC63-3900E1C0479C}"/>
    <cellStyle name="Komma 3 5 5 2 3 2 4" xfId="21387" xr:uid="{6387FE70-1011-48CA-86DD-EECCAB60C340}"/>
    <cellStyle name="Komma 3 5 5 2 3 2 4 2" xfId="48883" xr:uid="{2E6D8F61-F3B1-48F7-8BD0-84C8EC54944A}"/>
    <cellStyle name="Komma 3 5 5 2 3 2 5" xfId="26894" xr:uid="{B73A4663-ED0A-47E9-8842-5107CE5862D4}"/>
    <cellStyle name="Komma 3 5 5 2 3 3" xfId="7849" xr:uid="{C0213DD7-389C-4E46-A63D-DD74DC9F9021}"/>
    <cellStyle name="Komma 3 5 5 2 3 3 2" xfId="29918" xr:uid="{3E9FDE1A-13EA-4A89-BC10-9EF3970A2976}"/>
    <cellStyle name="Komma 3 5 5 2 3 4" xfId="13215" xr:uid="{D89DAD8B-8C6C-4D5B-B6F0-3E3745942668}"/>
    <cellStyle name="Komma 3 5 5 2 3 4 2" xfId="35284" xr:uid="{3BD39096-C3D0-4B57-AECB-D69E6968A48B}"/>
    <cellStyle name="Komma 3 5 5 2 3 4 3" xfId="40832" xr:uid="{025139B3-0EA3-4F52-9A1B-988BBB8AA367}"/>
    <cellStyle name="Komma 3 5 5 2 3 5" xfId="18783" xr:uid="{C4F96C73-8793-4EFC-9C10-D572EE6603CF}"/>
    <cellStyle name="Komma 3 5 5 2 3 5 2" xfId="46400" xr:uid="{953FB03E-B9C9-45C5-99E6-FCC394B712EB}"/>
    <cellStyle name="Komma 3 5 5 2 3 6" xfId="24411" xr:uid="{52E59C06-5351-432A-A237-21B1E4BF47FA}"/>
    <cellStyle name="Komma 3 5 5 2 4" xfId="3243" xr:uid="{665191FE-ACF5-4DDB-AB96-768080D86B77}"/>
    <cellStyle name="Komma 3 5 5 2 4 2" xfId="8770" xr:uid="{86FF041D-D6D6-4B31-A59A-D1E4A14D2F18}"/>
    <cellStyle name="Komma 3 5 5 2 4 2 2" xfId="30839" xr:uid="{D0E3DFA8-BC06-43F4-A8D2-5B17A5EF5E22}"/>
    <cellStyle name="Komma 3 5 5 2 4 3" xfId="14237" xr:uid="{C5091EA7-F8C0-4A65-86A6-E6980703BE85}"/>
    <cellStyle name="Komma 3 5 5 2 4 3 2" xfId="36306" xr:uid="{B60949DD-0F12-4D41-9BD8-B1369A4746AC}"/>
    <cellStyle name="Komma 3 5 5 2 4 3 3" xfId="41854" xr:uid="{CEC706A4-8886-4E19-89E1-54A1231FAE19}"/>
    <cellStyle name="Komma 3 5 5 2 4 4" xfId="19805" xr:uid="{0DFE10E3-818E-45A0-9B6C-11F08C336058}"/>
    <cellStyle name="Komma 3 5 5 2 4 4 2" xfId="47321" xr:uid="{FAAC7ABD-2A51-42C0-B763-7412E843A20C}"/>
    <cellStyle name="Komma 3 5 5 2 4 5" xfId="25332" xr:uid="{49F39996-984C-4B18-B3B9-F5A727B78CE2}"/>
    <cellStyle name="Komma 3 5 5 2 5" xfId="6267" xr:uid="{881ADA21-CE32-4E34-B42B-939FBC6AAE7A}"/>
    <cellStyle name="Komma 3 5 5 2 5 2" xfId="28336" xr:uid="{9ECE1BD1-2554-417A-A0C7-402F219FC613}"/>
    <cellStyle name="Komma 3 5 5 2 6" xfId="11653" xr:uid="{398F71D5-9C10-4667-923B-06E7756C3EF6}"/>
    <cellStyle name="Komma 3 5 5 2 6 2" xfId="33722" xr:uid="{85FBF805-0BE2-4669-958A-0FEB8F633857}"/>
    <cellStyle name="Komma 3 5 5 2 6 3" xfId="39270" xr:uid="{3026AC18-0723-4FE3-B3E4-7C316CCE955B}"/>
    <cellStyle name="Komma 3 5 5 2 7" xfId="17201" xr:uid="{E62CA044-093D-4638-97CB-2A8C0CEEDEE2}"/>
    <cellStyle name="Komma 3 5 5 2 7 2" xfId="44818" xr:uid="{A3301CEA-D8D6-496C-A984-186E42F61149}"/>
    <cellStyle name="Komma 3 5 5 2 8" xfId="22829" xr:uid="{436B9FCD-1C2A-43E0-8FA5-68D6452C8948}"/>
    <cellStyle name="Komma 3 5 5 3" xfId="1059" xr:uid="{0C7E13DF-6190-422C-8088-85E8472071C0}"/>
    <cellStyle name="Komma 3 5 5 3 2" xfId="3663" xr:uid="{40065D46-2A7C-4368-9454-FC7A2EF27B4A}"/>
    <cellStyle name="Komma 3 5 5 3 2 2" xfId="9170" xr:uid="{DEC92053-426F-478B-A97D-295BEB6F0517}"/>
    <cellStyle name="Komma 3 5 5 3 2 2 2" xfId="31239" xr:uid="{B0A3E923-0500-46C7-955C-133D9D9DD795}"/>
    <cellStyle name="Komma 3 5 5 3 2 3" xfId="14657" xr:uid="{FF34C1BE-557F-43DB-99CA-C46669455948}"/>
    <cellStyle name="Komma 3 5 5 3 2 3 2" xfId="36726" xr:uid="{B82C31BC-CEB4-443B-9DC8-4C98945387A6}"/>
    <cellStyle name="Komma 3 5 5 3 2 3 3" xfId="42274" xr:uid="{D8A5EC76-ED07-4646-BA24-179764F22459}"/>
    <cellStyle name="Komma 3 5 5 3 2 4" xfId="20225" xr:uid="{3E2ECF56-A294-4384-879D-30FFCC8B04FC}"/>
    <cellStyle name="Komma 3 5 5 3 2 4 2" xfId="47721" xr:uid="{14FFCD37-72D4-4F2E-9672-04C80AA8D2CE}"/>
    <cellStyle name="Komma 3 5 5 3 2 5" xfId="25732" xr:uid="{A3118325-4A81-4865-9E88-8BF8C57588BF}"/>
    <cellStyle name="Komma 3 5 5 3 3" xfId="6687" xr:uid="{5744AE89-4D8D-4BAF-8A41-1276F3719AAE}"/>
    <cellStyle name="Komma 3 5 5 3 3 2" xfId="28756" xr:uid="{FBBD2074-2497-4F3C-8B8C-B01C3113B424}"/>
    <cellStyle name="Komma 3 5 5 3 4" xfId="12053" xr:uid="{A6B554D9-10CE-45F1-B96E-E5EBA357623C}"/>
    <cellStyle name="Komma 3 5 5 3 4 2" xfId="34122" xr:uid="{4C2A1265-53A9-4C2D-B26E-75D48CA52941}"/>
    <cellStyle name="Komma 3 5 5 3 4 3" xfId="39670" xr:uid="{AB4246F4-D488-4228-B97F-EB17F947F946}"/>
    <cellStyle name="Komma 3 5 5 3 5" xfId="17621" xr:uid="{9BBAD3BC-D5C4-47B4-9CB6-230823439B22}"/>
    <cellStyle name="Komma 3 5 5 3 5 2" xfId="45238" xr:uid="{B1639872-C3DF-44C2-8A07-696A0AD29FCC}"/>
    <cellStyle name="Komma 3 5 5 3 6" xfId="23249" xr:uid="{EFD1D6F1-BFB0-49D8-9048-4B8F7066D736}"/>
    <cellStyle name="Komma 3 5 5 4" xfId="1840" xr:uid="{EE343A47-1D8E-4C95-9D7E-2E658A64E9F6}"/>
    <cellStyle name="Komma 3 5 5 4 2" xfId="4444" xr:uid="{E9457D10-264D-4283-8B97-6C5BB21B84EB}"/>
    <cellStyle name="Komma 3 5 5 4 2 2" xfId="9951" xr:uid="{1BFD9330-3A82-4CDE-9E6C-E1170A63CD9A}"/>
    <cellStyle name="Komma 3 5 5 4 2 2 2" xfId="32020" xr:uid="{EF4DAAF9-9BF5-4183-98FB-F4F22355411A}"/>
    <cellStyle name="Komma 3 5 5 4 2 3" xfId="15438" xr:uid="{E671A784-E54D-4EC4-9FDA-78FEC6ED76BC}"/>
    <cellStyle name="Komma 3 5 5 4 2 3 2" xfId="37507" xr:uid="{067E3238-BD8C-4B32-AD03-9054139D4486}"/>
    <cellStyle name="Komma 3 5 5 4 2 3 3" xfId="43055" xr:uid="{A82BB138-6E17-41DD-B345-2410EE2AC0B4}"/>
    <cellStyle name="Komma 3 5 5 4 2 4" xfId="21006" xr:uid="{19752915-C24D-4425-A7C7-BA130E384FBA}"/>
    <cellStyle name="Komma 3 5 5 4 2 4 2" xfId="48502" xr:uid="{BD5AF24D-7E67-41CD-8E47-5743CD7240EF}"/>
    <cellStyle name="Komma 3 5 5 4 2 5" xfId="26513" xr:uid="{00957C18-FE3E-4C96-91BA-EE824B48080A}"/>
    <cellStyle name="Komma 3 5 5 4 3" xfId="7468" xr:uid="{81D0D5C2-F1A9-489F-A36D-0013D5350A47}"/>
    <cellStyle name="Komma 3 5 5 4 3 2" xfId="29537" xr:uid="{1D98B4AB-A6CB-4CAD-AF81-C7553AB5A9C2}"/>
    <cellStyle name="Komma 3 5 5 4 4" xfId="12834" xr:uid="{751173DF-A3B5-4270-BEBA-35A110B5FA63}"/>
    <cellStyle name="Komma 3 5 5 4 4 2" xfId="34903" xr:uid="{3FDEB5D6-F6D9-4504-B78F-E6CE406DDFBF}"/>
    <cellStyle name="Komma 3 5 5 4 4 3" xfId="40451" xr:uid="{8485B30F-6452-40F9-83BA-5C0259E2D585}"/>
    <cellStyle name="Komma 3 5 5 4 5" xfId="18402" xr:uid="{22925B51-87E3-48F0-8E24-D680ECBB61EE}"/>
    <cellStyle name="Komma 3 5 5 4 5 2" xfId="46019" xr:uid="{1AA36BA7-A3E0-42CF-92E9-F01545E0CE26}"/>
    <cellStyle name="Komma 3 5 5 4 6" xfId="24030" xr:uid="{8067D4A0-7DA5-42AC-90A1-306D0F520A28}"/>
    <cellStyle name="Komma 3 5 5 5" xfId="2822" xr:uid="{32F1D956-16E8-4697-AD75-4A3D05DBF0D0}"/>
    <cellStyle name="Komma 3 5 5 5 2" xfId="8389" xr:uid="{DB15D29A-8C80-4E8E-BC45-645FD7AB403E}"/>
    <cellStyle name="Komma 3 5 5 5 2 2" xfId="30458" xr:uid="{560E74DD-1F8F-4F51-9A64-236535F632BF}"/>
    <cellStyle name="Komma 3 5 5 5 3" xfId="13816" xr:uid="{40677738-64A2-47FF-B040-5280D67497DA}"/>
    <cellStyle name="Komma 3 5 5 5 3 2" xfId="35885" xr:uid="{2A68B6B7-3488-48E4-9E07-D0B046C2AAA0}"/>
    <cellStyle name="Komma 3 5 5 5 3 3" xfId="41433" xr:uid="{ECF79129-928A-4957-BF5E-576D6A45B4E8}"/>
    <cellStyle name="Komma 3 5 5 5 4" xfId="19384" xr:uid="{852E71C6-B262-4E83-8B8E-EF61E91F378A}"/>
    <cellStyle name="Komma 3 5 5 5 4 2" xfId="46940" xr:uid="{D984A574-527A-44AB-AEB5-E852432B8691}"/>
    <cellStyle name="Komma 3 5 5 5 5" xfId="24951" xr:uid="{8DAD3045-C38D-4046-8424-CC8D2EB50013}"/>
    <cellStyle name="Komma 3 5 5 6" xfId="5225" xr:uid="{091DF875-5D47-4CE0-B7ED-E6433E7FDA05}"/>
    <cellStyle name="Komma 3 5 5 6 2" xfId="10732" xr:uid="{49DDA9E1-F45B-4144-90BE-2AB72FC71BC6}"/>
    <cellStyle name="Komma 3 5 5 6 2 2" xfId="32801" xr:uid="{294376D8-D963-444B-872C-DF18C8D07024}"/>
    <cellStyle name="Komma 3 5 5 6 3" xfId="16219" xr:uid="{C119CC8D-EE6F-4883-9B9F-8A47A3A4972A}"/>
    <cellStyle name="Komma 3 5 5 6 3 2" xfId="38288" xr:uid="{58716CB7-F9FA-4099-B278-E1B1A9A455A5}"/>
    <cellStyle name="Komma 3 5 5 6 3 3" xfId="43836" xr:uid="{91889AC2-0281-4373-8C40-ADC52BA10010}"/>
    <cellStyle name="Komma 3 5 5 6 4" xfId="21787" xr:uid="{48E1E5B7-F872-464D-9748-737DAD12A2F1}"/>
    <cellStyle name="Komma 3 5 5 6 4 2" xfId="49283" xr:uid="{CB66617D-23AC-4AD2-ACB2-F3ACDA13A84D}"/>
    <cellStyle name="Komma 3 5 5 6 5" xfId="27294" xr:uid="{268495CC-098B-4EC7-8C4A-862E441AEB72}"/>
    <cellStyle name="Komma 3 5 5 7" xfId="5846" xr:uid="{60B3D745-4DA8-4049-959B-0F1115ED3457}"/>
    <cellStyle name="Komma 3 5 5 7 2" xfId="27915" xr:uid="{92FEA3CE-B598-41EA-8E80-B8F8091C3E85}"/>
    <cellStyle name="Komma 3 5 5 8" xfId="11272" xr:uid="{56D5368D-2710-4C49-87A7-9F087F28BDEC}"/>
    <cellStyle name="Komma 3 5 5 8 2" xfId="33341" xr:uid="{BDD6AF0F-0FD3-44EA-B78F-C6399B26EE93}"/>
    <cellStyle name="Komma 3 5 5 8 3" xfId="38889" xr:uid="{41C6440E-78EA-4F56-9AC5-1310EC2A3E28}"/>
    <cellStyle name="Komma 3 5 5 9" xfId="16780" xr:uid="{92AA7E9F-11CC-402A-9D67-FF3AA2D3FA7D}"/>
    <cellStyle name="Komma 3 5 5 9 2" xfId="44397" xr:uid="{B774EF1B-1A24-4FC7-99C9-BF6A2F9539B6}"/>
    <cellStyle name="Komma 3 5 6" xfId="276" xr:uid="{4C2EEAE9-AB71-4D0F-B793-5B93234FEAE6}"/>
    <cellStyle name="Komma 3 5 6 10" xfId="22468" xr:uid="{ACB49CED-0D59-45CF-98A2-0E81EEE615F6}"/>
    <cellStyle name="Komma 3 5 6 2" xfId="699" xr:uid="{D44032E9-D0F3-4568-BDE4-06AFE620C456}"/>
    <cellStyle name="Komma 3 5 6 2 2" xfId="1500" xr:uid="{49B6271B-C24A-4891-A01C-FBD389F46FAD}"/>
    <cellStyle name="Komma 3 5 6 2 2 2" xfId="4104" xr:uid="{E22CCD2F-724E-49F4-9C08-4E56E1190956}"/>
    <cellStyle name="Komma 3 5 6 2 2 2 2" xfId="9611" xr:uid="{1F0F593B-70E3-4979-BB39-347CA630DDE9}"/>
    <cellStyle name="Komma 3 5 6 2 2 2 2 2" xfId="31680" xr:uid="{54F28435-E750-4C48-B8F5-06960B21699F}"/>
    <cellStyle name="Komma 3 5 6 2 2 2 3" xfId="15098" xr:uid="{D3487412-2EE0-4E88-B819-E2DA75D5E135}"/>
    <cellStyle name="Komma 3 5 6 2 2 2 3 2" xfId="37167" xr:uid="{2CA8E9D0-87D7-4A12-B53C-B3A9D195E9F4}"/>
    <cellStyle name="Komma 3 5 6 2 2 2 3 3" xfId="42715" xr:uid="{7905242B-EB4B-487B-A3A1-722937E9E62A}"/>
    <cellStyle name="Komma 3 5 6 2 2 2 4" xfId="20666" xr:uid="{36485C9E-07D8-4A66-847B-F3CE5FDF0906}"/>
    <cellStyle name="Komma 3 5 6 2 2 2 4 2" xfId="48162" xr:uid="{97CC1AEC-A893-4148-8CCE-21CB3707D3C0}"/>
    <cellStyle name="Komma 3 5 6 2 2 2 5" xfId="26173" xr:uid="{C1130058-531F-4DFF-9D5D-81ACFAC830CF}"/>
    <cellStyle name="Komma 3 5 6 2 2 3" xfId="7128" xr:uid="{3084D367-F144-459D-BA84-8A5802904FE7}"/>
    <cellStyle name="Komma 3 5 6 2 2 3 2" xfId="29197" xr:uid="{43471D6E-76CE-43D8-B8BD-6EA6C2B5158B}"/>
    <cellStyle name="Komma 3 5 6 2 2 4" xfId="12494" xr:uid="{CF6B0086-422A-4BB4-88A6-B9097603C161}"/>
    <cellStyle name="Komma 3 5 6 2 2 4 2" xfId="34563" xr:uid="{B67F25C4-95BD-4F91-B914-28AE1F61CB77}"/>
    <cellStyle name="Komma 3 5 6 2 2 4 3" xfId="40111" xr:uid="{D1917707-FE7E-439C-979C-F7865A9A2638}"/>
    <cellStyle name="Komma 3 5 6 2 2 5" xfId="18062" xr:uid="{A0322A23-DFB9-4C0E-A079-AE35ED903DB1}"/>
    <cellStyle name="Komma 3 5 6 2 2 5 2" xfId="45679" xr:uid="{D3FEAA96-A19B-4492-BC43-FE60FAD27B5B}"/>
    <cellStyle name="Komma 3 5 6 2 2 6" xfId="23690" xr:uid="{7FA66F80-4B5D-4A2F-B4D9-7DB6FACA4579}"/>
    <cellStyle name="Komma 3 5 6 2 3" xfId="2281" xr:uid="{A62CCC09-1610-49BE-9804-7DE848A6AC73}"/>
    <cellStyle name="Komma 3 5 6 2 3 2" xfId="4885" xr:uid="{0F85F1BB-D0EF-4247-A18A-73A307E62082}"/>
    <cellStyle name="Komma 3 5 6 2 3 2 2" xfId="10392" xr:uid="{C696ADB4-FCD2-4F81-AC9D-D864397DDE54}"/>
    <cellStyle name="Komma 3 5 6 2 3 2 2 2" xfId="32461" xr:uid="{7BBBF5C8-9948-4BD7-BBEB-D8FABB34B386}"/>
    <cellStyle name="Komma 3 5 6 2 3 2 3" xfId="15879" xr:uid="{63579B06-5F21-4EFB-986C-CB04ACECD7A6}"/>
    <cellStyle name="Komma 3 5 6 2 3 2 3 2" xfId="37948" xr:uid="{D57B3DBE-C58F-4942-BAA4-6A25CBC706D2}"/>
    <cellStyle name="Komma 3 5 6 2 3 2 3 3" xfId="43496" xr:uid="{FE7FE4DA-6121-45AA-8CF4-5CDBC0C0FCCF}"/>
    <cellStyle name="Komma 3 5 6 2 3 2 4" xfId="21447" xr:uid="{D8480ED6-A936-463B-A455-FC3628873FB4}"/>
    <cellStyle name="Komma 3 5 6 2 3 2 4 2" xfId="48943" xr:uid="{66995752-8016-4C9B-98C4-73EE64D4A4CD}"/>
    <cellStyle name="Komma 3 5 6 2 3 2 5" xfId="26954" xr:uid="{2641AF70-5D15-4442-85E5-0F4847581B69}"/>
    <cellStyle name="Komma 3 5 6 2 3 3" xfId="7909" xr:uid="{3DEE1995-EF1F-4536-8F82-D491D2725ACE}"/>
    <cellStyle name="Komma 3 5 6 2 3 3 2" xfId="29978" xr:uid="{84C1CD1E-70FD-4E07-B5E0-004B791FA06A}"/>
    <cellStyle name="Komma 3 5 6 2 3 4" xfId="13275" xr:uid="{84247384-E992-44C5-86A9-455E7B1CF3B5}"/>
    <cellStyle name="Komma 3 5 6 2 3 4 2" xfId="35344" xr:uid="{7946B27E-2CC6-4276-B5BF-9B3EB859439B}"/>
    <cellStyle name="Komma 3 5 6 2 3 4 3" xfId="40892" xr:uid="{3D5182AE-E6CF-4F96-B884-57931BB93687}"/>
    <cellStyle name="Komma 3 5 6 2 3 5" xfId="18843" xr:uid="{B733AA2E-1514-407B-8325-8718D3E124F7}"/>
    <cellStyle name="Komma 3 5 6 2 3 5 2" xfId="46460" xr:uid="{312EC5C9-2317-44F3-9872-6BDE19413C4E}"/>
    <cellStyle name="Komma 3 5 6 2 3 6" xfId="24471" xr:uid="{82D80132-F1B1-49DB-8479-4A164FC922D8}"/>
    <cellStyle name="Komma 3 5 6 2 4" xfId="3303" xr:uid="{2E074EFD-65CC-43D1-8BB7-E6FDAEE4DA16}"/>
    <cellStyle name="Komma 3 5 6 2 4 2" xfId="8830" xr:uid="{989E1640-563A-4790-8A60-43AB28B45E6C}"/>
    <cellStyle name="Komma 3 5 6 2 4 2 2" xfId="30899" xr:uid="{070A69FA-9C36-49B8-AA0B-37A2242F9520}"/>
    <cellStyle name="Komma 3 5 6 2 4 3" xfId="14297" xr:uid="{02FF1269-81A4-4E42-9E5D-BD5B80BC4C8B}"/>
    <cellStyle name="Komma 3 5 6 2 4 3 2" xfId="36366" xr:uid="{F71DD693-B270-481D-9C1E-B890A0C1C9AA}"/>
    <cellStyle name="Komma 3 5 6 2 4 3 3" xfId="41914" xr:uid="{BD062C7E-13C6-4D41-8D9A-3F54978E0C2A}"/>
    <cellStyle name="Komma 3 5 6 2 4 4" xfId="19865" xr:uid="{BA949AA9-5074-42F3-81D0-4C57576BE548}"/>
    <cellStyle name="Komma 3 5 6 2 4 4 2" xfId="47381" xr:uid="{6F83E0C6-2677-4947-B393-32314104EBB5}"/>
    <cellStyle name="Komma 3 5 6 2 4 5" xfId="25392" xr:uid="{0E8204A1-966E-4324-AE65-70C6B95904CF}"/>
    <cellStyle name="Komma 3 5 6 2 5" xfId="6327" xr:uid="{68171F3C-DEFE-42FB-99D4-76E4CAF050FC}"/>
    <cellStyle name="Komma 3 5 6 2 5 2" xfId="28396" xr:uid="{794C3C9D-5D46-43A6-B086-D2FB0C1015F0}"/>
    <cellStyle name="Komma 3 5 6 2 6" xfId="11713" xr:uid="{7E9B5AE0-DDE5-4BBB-B67C-AD44B8606425}"/>
    <cellStyle name="Komma 3 5 6 2 6 2" xfId="33782" xr:uid="{11BBCA0D-0E06-414D-94AE-DE199D8C05B6}"/>
    <cellStyle name="Komma 3 5 6 2 6 3" xfId="39330" xr:uid="{DFD1C49E-52B1-4C72-BE56-01FC5B99A31E}"/>
    <cellStyle name="Komma 3 5 6 2 7" xfId="17261" xr:uid="{2371F818-26A9-432B-A39B-F7B3B8986BBC}"/>
    <cellStyle name="Komma 3 5 6 2 7 2" xfId="44878" xr:uid="{9771EE33-813D-474E-8B4F-DE409D44C69A}"/>
    <cellStyle name="Komma 3 5 6 2 8" xfId="22889" xr:uid="{A72DE0AE-63EF-49EA-BF0D-C566C6C9938C}"/>
    <cellStyle name="Komma 3 5 6 3" xfId="1099" xr:uid="{BEF92196-9A14-4A67-8ADC-1D19AE97690D}"/>
    <cellStyle name="Komma 3 5 6 3 2" xfId="3703" xr:uid="{EF82E9ED-D4D9-4DAD-A666-72D5E5FC2F81}"/>
    <cellStyle name="Komma 3 5 6 3 2 2" xfId="9210" xr:uid="{C9049245-EEED-47C7-85D5-E152CF8F126E}"/>
    <cellStyle name="Komma 3 5 6 3 2 2 2" xfId="31279" xr:uid="{D3A80AB3-C542-40AA-BCA1-10539280B440}"/>
    <cellStyle name="Komma 3 5 6 3 2 3" xfId="14697" xr:uid="{E7704391-E7B0-4BDF-B710-EBE481092A96}"/>
    <cellStyle name="Komma 3 5 6 3 2 3 2" xfId="36766" xr:uid="{0C6E4AF2-F24A-4632-8149-9C8BD579A878}"/>
    <cellStyle name="Komma 3 5 6 3 2 3 3" xfId="42314" xr:uid="{0D21EA03-82EF-4BD0-A87E-19E261BCD894}"/>
    <cellStyle name="Komma 3 5 6 3 2 4" xfId="20265" xr:uid="{5D06A115-B635-4574-94AB-48EE0B6F8E34}"/>
    <cellStyle name="Komma 3 5 6 3 2 4 2" xfId="47761" xr:uid="{D3561661-0892-4070-A1AB-6BA19C1D0B13}"/>
    <cellStyle name="Komma 3 5 6 3 2 5" xfId="25772" xr:uid="{0CE66749-E290-4FFD-A003-26379818D197}"/>
    <cellStyle name="Komma 3 5 6 3 3" xfId="6727" xr:uid="{06B2993B-A69C-498C-9D65-72C72CC8C2D5}"/>
    <cellStyle name="Komma 3 5 6 3 3 2" xfId="28796" xr:uid="{35E33624-4296-4F52-A4C4-6AA4F5EB9639}"/>
    <cellStyle name="Komma 3 5 6 3 4" xfId="12093" xr:uid="{B9757A50-87F7-4BF7-8BB3-9116E1DF929E}"/>
    <cellStyle name="Komma 3 5 6 3 4 2" xfId="34162" xr:uid="{D77EE41D-F07B-4A3B-B6CA-2F4B621055B7}"/>
    <cellStyle name="Komma 3 5 6 3 4 3" xfId="39710" xr:uid="{9E2C6221-9DAE-4ED4-A31E-FBDE3DE9F50E}"/>
    <cellStyle name="Komma 3 5 6 3 5" xfId="17661" xr:uid="{74FE0794-B519-426B-AE81-1FDCBC68DDC5}"/>
    <cellStyle name="Komma 3 5 6 3 5 2" xfId="45278" xr:uid="{782A300F-10D1-4CB6-B38D-CE7EA0AE92B0}"/>
    <cellStyle name="Komma 3 5 6 3 6" xfId="23289" xr:uid="{A82D55CB-1AD4-4C03-8DDE-3A908D62D02F}"/>
    <cellStyle name="Komma 3 5 6 4" xfId="1880" xr:uid="{B9031BC0-75CF-4EA9-B135-84628824186B}"/>
    <cellStyle name="Komma 3 5 6 4 2" xfId="4484" xr:uid="{91C73249-58FA-47B8-9C46-4F9AE3B0955E}"/>
    <cellStyle name="Komma 3 5 6 4 2 2" xfId="9991" xr:uid="{9FFAD5BE-877B-499C-AD65-8EAC66F8B120}"/>
    <cellStyle name="Komma 3 5 6 4 2 2 2" xfId="32060" xr:uid="{FD7D3E78-85A8-4687-994E-204CFAB70076}"/>
    <cellStyle name="Komma 3 5 6 4 2 3" xfId="15478" xr:uid="{961C70A2-66FD-4FA3-BE64-8BF083144AC8}"/>
    <cellStyle name="Komma 3 5 6 4 2 3 2" xfId="37547" xr:uid="{DA008541-D871-4D42-B19F-68197F2F0ACD}"/>
    <cellStyle name="Komma 3 5 6 4 2 3 3" xfId="43095" xr:uid="{AEE250A6-11CE-4CB8-85CA-9E2DC5659E19}"/>
    <cellStyle name="Komma 3 5 6 4 2 4" xfId="21046" xr:uid="{D0A527C5-B23E-4AA9-9FC4-8D5A4F5776E0}"/>
    <cellStyle name="Komma 3 5 6 4 2 4 2" xfId="48542" xr:uid="{3C1F3135-5279-40C0-9186-E15713D345E4}"/>
    <cellStyle name="Komma 3 5 6 4 2 5" xfId="26553" xr:uid="{398BC782-9AB1-438B-8A0F-F4500AE4063F}"/>
    <cellStyle name="Komma 3 5 6 4 3" xfId="7508" xr:uid="{853F3A3D-9D78-4F28-A1A3-3184BBDE97A7}"/>
    <cellStyle name="Komma 3 5 6 4 3 2" xfId="29577" xr:uid="{7A5415AE-4DC1-4879-B965-E763E6CEEEBF}"/>
    <cellStyle name="Komma 3 5 6 4 4" xfId="12874" xr:uid="{5931064F-C5B2-414A-92BD-91E997A9D94D}"/>
    <cellStyle name="Komma 3 5 6 4 4 2" xfId="34943" xr:uid="{70194CD2-8BAD-4D5A-B8B7-5A9F3D284A4E}"/>
    <cellStyle name="Komma 3 5 6 4 4 3" xfId="40491" xr:uid="{2B317265-8D39-47EF-B05D-B5D03A1DB108}"/>
    <cellStyle name="Komma 3 5 6 4 5" xfId="18442" xr:uid="{DF8D9964-75B3-47BE-9DC0-E02F8E5ED994}"/>
    <cellStyle name="Komma 3 5 6 4 5 2" xfId="46059" xr:uid="{DE7C7C66-3B73-46E5-AB1E-085C131282FD}"/>
    <cellStyle name="Komma 3 5 6 4 6" xfId="24070" xr:uid="{DCF2DB03-0EED-40F0-AA39-58BAF9CE81C2}"/>
    <cellStyle name="Komma 3 5 6 5" xfId="2882" xr:uid="{10334C3D-E461-491E-83D6-80598520720F}"/>
    <cellStyle name="Komma 3 5 6 5 2" xfId="8429" xr:uid="{5BE950DF-BEE9-4DAE-ACDD-0B9D1CDEC9DF}"/>
    <cellStyle name="Komma 3 5 6 5 2 2" xfId="30498" xr:uid="{11EC3522-DCF8-4076-B38B-653A7DDEBF14}"/>
    <cellStyle name="Komma 3 5 6 5 3" xfId="13876" xr:uid="{CD970D2C-892E-4B28-809D-07B5C8A43185}"/>
    <cellStyle name="Komma 3 5 6 5 3 2" xfId="35945" xr:uid="{669E66B7-3D0F-44A0-8876-782BFAC6A636}"/>
    <cellStyle name="Komma 3 5 6 5 3 3" xfId="41493" xr:uid="{EDD23E62-8B17-43C7-9E7C-5DEE5AB4FDE0}"/>
    <cellStyle name="Komma 3 5 6 5 4" xfId="19444" xr:uid="{E611D053-DA30-493E-9EF6-7CA2B7E0E37B}"/>
    <cellStyle name="Komma 3 5 6 5 4 2" xfId="46980" xr:uid="{654167B8-0678-4098-90A3-17FE632E1CA4}"/>
    <cellStyle name="Komma 3 5 6 5 5" xfId="24991" xr:uid="{1C7CB3DD-E7AA-491A-8706-D1B4B47D54F6}"/>
    <cellStyle name="Komma 3 5 6 6" xfId="5265" xr:uid="{9257C438-C18B-4B29-8956-1674894E9686}"/>
    <cellStyle name="Komma 3 5 6 6 2" xfId="10772" xr:uid="{2E745CE5-5BD0-4009-A508-83D1AED755F3}"/>
    <cellStyle name="Komma 3 5 6 6 2 2" xfId="32841" xr:uid="{3D0EEF5B-9AA2-413B-B27D-D9B3C6CAECE4}"/>
    <cellStyle name="Komma 3 5 6 6 3" xfId="16259" xr:uid="{1475B216-AA02-4A21-96E8-965568EC322F}"/>
    <cellStyle name="Komma 3 5 6 6 3 2" xfId="38328" xr:uid="{9F81F526-C120-47CD-A85E-A2008E00B03F}"/>
    <cellStyle name="Komma 3 5 6 6 3 3" xfId="43876" xr:uid="{962199D3-7063-4403-8B2D-D2725DE6E6A4}"/>
    <cellStyle name="Komma 3 5 6 6 4" xfId="21827" xr:uid="{5085973E-C8E2-41A1-8D35-A2847DADA55B}"/>
    <cellStyle name="Komma 3 5 6 6 4 2" xfId="49323" xr:uid="{2CC055C8-736A-46C5-A1CD-9D28989EF46C}"/>
    <cellStyle name="Komma 3 5 6 6 5" xfId="27334" xr:uid="{D15BC3F0-A35F-4F63-864D-602BE221E728}"/>
    <cellStyle name="Komma 3 5 6 7" xfId="5906" xr:uid="{1B374F5C-DE72-4132-83E9-C5FDDC3C02FD}"/>
    <cellStyle name="Komma 3 5 6 7 2" xfId="27975" xr:uid="{78C01956-F038-4C36-8563-41C52B310FC5}"/>
    <cellStyle name="Komma 3 5 6 8" xfId="11312" xr:uid="{8BBAD5BA-979B-4E32-A21D-87125F6D8D21}"/>
    <cellStyle name="Komma 3 5 6 8 2" xfId="33381" xr:uid="{AB6ACA31-5C35-42EB-BB41-781EC66E441C}"/>
    <cellStyle name="Komma 3 5 6 8 3" xfId="38929" xr:uid="{B6FB82C3-89C7-45C8-BDC8-137DFCA5D2A4}"/>
    <cellStyle name="Komma 3 5 6 9" xfId="16840" xr:uid="{978AD991-057B-4B00-B512-BF354F2D16DB}"/>
    <cellStyle name="Komma 3 5 6 9 2" xfId="44457" xr:uid="{37001B24-E07A-4E84-9054-2E3D204313A0}"/>
    <cellStyle name="Komma 3 5 7" xfId="316" xr:uid="{F109CD37-E97E-4E4C-9571-09274DDC4BCE}"/>
    <cellStyle name="Komma 3 5 7 10" xfId="22508" xr:uid="{406A7AC4-6181-451D-B826-C846A1893470}"/>
    <cellStyle name="Komma 3 5 7 2" xfId="739" xr:uid="{DF31E70E-C435-4346-8A40-2B6A3B5FB816}"/>
    <cellStyle name="Komma 3 5 7 2 2" xfId="1540" xr:uid="{FB01725E-2536-456C-B1E2-F8CA448B757B}"/>
    <cellStyle name="Komma 3 5 7 2 2 2" xfId="4144" xr:uid="{19AC1BF3-6EFE-4363-9FE1-45833495829D}"/>
    <cellStyle name="Komma 3 5 7 2 2 2 2" xfId="9651" xr:uid="{660226F9-1333-4067-AB98-F05DA40A7FA3}"/>
    <cellStyle name="Komma 3 5 7 2 2 2 2 2" xfId="31720" xr:uid="{309A9C43-21E2-49DF-AE66-E88106B82FBB}"/>
    <cellStyle name="Komma 3 5 7 2 2 2 3" xfId="15138" xr:uid="{EBF8FF8B-6099-460F-BA8A-AB9E1C14D608}"/>
    <cellStyle name="Komma 3 5 7 2 2 2 3 2" xfId="37207" xr:uid="{4F1028AB-DE8F-4E60-9E8B-88979FA86185}"/>
    <cellStyle name="Komma 3 5 7 2 2 2 3 3" xfId="42755" xr:uid="{0FE67CAA-BB71-4D97-80C2-F4B06242EC5B}"/>
    <cellStyle name="Komma 3 5 7 2 2 2 4" xfId="20706" xr:uid="{37A5E885-9EE3-4E93-B5CE-87098AFD7971}"/>
    <cellStyle name="Komma 3 5 7 2 2 2 4 2" xfId="48202" xr:uid="{F2459F0C-B535-424E-804A-12504297E392}"/>
    <cellStyle name="Komma 3 5 7 2 2 2 5" xfId="26213" xr:uid="{344889E3-BA15-4E5D-A1EE-B616448517B6}"/>
    <cellStyle name="Komma 3 5 7 2 2 3" xfId="7168" xr:uid="{AABE275F-48E1-4C09-91E8-F1B7759638E7}"/>
    <cellStyle name="Komma 3 5 7 2 2 3 2" xfId="29237" xr:uid="{548F8443-4DEA-4362-A871-27451E4CD38C}"/>
    <cellStyle name="Komma 3 5 7 2 2 4" xfId="12534" xr:uid="{FD68F27F-75AF-4F93-96A3-52DE72E28B34}"/>
    <cellStyle name="Komma 3 5 7 2 2 4 2" xfId="34603" xr:uid="{285A5372-07D9-49E2-8320-E8F7D5E7EB1B}"/>
    <cellStyle name="Komma 3 5 7 2 2 4 3" xfId="40151" xr:uid="{3FC64382-4CA9-40D1-9BBD-CAC52E328FEB}"/>
    <cellStyle name="Komma 3 5 7 2 2 5" xfId="18102" xr:uid="{32DB1EAF-C9E9-4797-84CD-5DF683E94F9F}"/>
    <cellStyle name="Komma 3 5 7 2 2 5 2" xfId="45719" xr:uid="{FCFF5DD6-F8E9-4711-A738-20594B13A6E6}"/>
    <cellStyle name="Komma 3 5 7 2 2 6" xfId="23730" xr:uid="{1CCABD1D-F5A7-4012-AFBE-D88A942A01B3}"/>
    <cellStyle name="Komma 3 5 7 2 3" xfId="2321" xr:uid="{CCBF0FC5-7B1A-4411-BED6-B44B8AADBABC}"/>
    <cellStyle name="Komma 3 5 7 2 3 2" xfId="4925" xr:uid="{B99D2826-9170-4B07-B90B-A4E6B6096AAB}"/>
    <cellStyle name="Komma 3 5 7 2 3 2 2" xfId="10432" xr:uid="{8ABA8351-DEE9-4EEF-BA37-E4B2E5458A1E}"/>
    <cellStyle name="Komma 3 5 7 2 3 2 2 2" xfId="32501" xr:uid="{48FA9755-6A6C-4324-98F6-3479373D305E}"/>
    <cellStyle name="Komma 3 5 7 2 3 2 3" xfId="15919" xr:uid="{7874F5D7-8962-4EED-9FA3-FD03CFBC014C}"/>
    <cellStyle name="Komma 3 5 7 2 3 2 3 2" xfId="37988" xr:uid="{90931671-9E11-47BB-9F2A-6BA3C70995F2}"/>
    <cellStyle name="Komma 3 5 7 2 3 2 3 3" xfId="43536" xr:uid="{097D9D87-B4E2-4AD6-99CE-9125E4971598}"/>
    <cellStyle name="Komma 3 5 7 2 3 2 4" xfId="21487" xr:uid="{AE296AC2-CA41-47DA-AC21-1FBCBE238830}"/>
    <cellStyle name="Komma 3 5 7 2 3 2 4 2" xfId="48983" xr:uid="{491B56D0-2373-43E9-8314-D84EB5258165}"/>
    <cellStyle name="Komma 3 5 7 2 3 2 5" xfId="26994" xr:uid="{4020000E-1667-4446-B626-EA8B24F57DDC}"/>
    <cellStyle name="Komma 3 5 7 2 3 3" xfId="7949" xr:uid="{198ACD05-C3CA-4B36-A2DA-D74684FF1B9A}"/>
    <cellStyle name="Komma 3 5 7 2 3 3 2" xfId="30018" xr:uid="{B7B0267E-F13E-471D-9600-3DF87EB63013}"/>
    <cellStyle name="Komma 3 5 7 2 3 4" xfId="13315" xr:uid="{4C3029EA-73A3-4B79-8A92-EF787AD2325E}"/>
    <cellStyle name="Komma 3 5 7 2 3 4 2" xfId="35384" xr:uid="{E9E12F5A-2EBC-4082-8D06-364F63AEEE91}"/>
    <cellStyle name="Komma 3 5 7 2 3 4 3" xfId="40932" xr:uid="{A4345272-F593-41E5-99FC-C896D5ABF8D4}"/>
    <cellStyle name="Komma 3 5 7 2 3 5" xfId="18883" xr:uid="{B0D22C51-C5DF-447A-854B-774A7649ED85}"/>
    <cellStyle name="Komma 3 5 7 2 3 5 2" xfId="46500" xr:uid="{9C74D0C8-0D1E-4BBE-BFEF-6C8F5183D819}"/>
    <cellStyle name="Komma 3 5 7 2 3 6" xfId="24511" xr:uid="{7AAC3B08-F9D6-4E2A-ACFC-1E697CFCBC4C}"/>
    <cellStyle name="Komma 3 5 7 2 4" xfId="3343" xr:uid="{7F528EDD-546C-4929-8491-EDDB223E1954}"/>
    <cellStyle name="Komma 3 5 7 2 4 2" xfId="8870" xr:uid="{F34DC707-F054-49F8-B797-29DA19B0A069}"/>
    <cellStyle name="Komma 3 5 7 2 4 2 2" xfId="30939" xr:uid="{1D2FA122-A449-4529-99C2-AC69A6BA78C5}"/>
    <cellStyle name="Komma 3 5 7 2 4 3" xfId="14337" xr:uid="{FC0BD57A-6514-4705-90C3-BAC30151C9A9}"/>
    <cellStyle name="Komma 3 5 7 2 4 3 2" xfId="36406" xr:uid="{A539E2A5-3FC0-4F65-9570-835097ADA632}"/>
    <cellStyle name="Komma 3 5 7 2 4 3 3" xfId="41954" xr:uid="{4B476A79-A458-4BC4-B798-6A6D07C19472}"/>
    <cellStyle name="Komma 3 5 7 2 4 4" xfId="19905" xr:uid="{E86B1491-F068-4248-BD55-69E14A7F9C38}"/>
    <cellStyle name="Komma 3 5 7 2 4 4 2" xfId="47421" xr:uid="{5311AA0C-4A1C-4E9E-AFC1-9366435505AB}"/>
    <cellStyle name="Komma 3 5 7 2 4 5" xfId="25432" xr:uid="{1F163AB5-635C-41F2-BE2A-DF54E940AAEE}"/>
    <cellStyle name="Komma 3 5 7 2 5" xfId="6367" xr:uid="{EE1FF384-94D6-4D53-905C-21E3B671A8C3}"/>
    <cellStyle name="Komma 3 5 7 2 5 2" xfId="28436" xr:uid="{6D4D896E-32F0-49CF-9BF1-09CC08C826A3}"/>
    <cellStyle name="Komma 3 5 7 2 6" xfId="11753" xr:uid="{0992AFFB-B44D-4B05-A0EA-C6E61C85F822}"/>
    <cellStyle name="Komma 3 5 7 2 6 2" xfId="33822" xr:uid="{4F3D24DC-53B2-4974-8E8D-95C412AB3CCC}"/>
    <cellStyle name="Komma 3 5 7 2 6 3" xfId="39370" xr:uid="{ADB9E6AE-114D-4350-849E-3DE9B1394DDD}"/>
    <cellStyle name="Komma 3 5 7 2 7" xfId="17301" xr:uid="{8ADD84F6-4836-49E0-98E8-1581202F4B42}"/>
    <cellStyle name="Komma 3 5 7 2 7 2" xfId="44918" xr:uid="{436ACF50-97D6-4ED8-AFEC-5DD4E26C7FAC}"/>
    <cellStyle name="Komma 3 5 7 2 8" xfId="22929" xr:uid="{77F8D4A3-D5A3-4DD9-AE53-35115F1F1E8F}"/>
    <cellStyle name="Komma 3 5 7 3" xfId="1139" xr:uid="{5D836307-E1C2-448C-BC57-B3CC5433151D}"/>
    <cellStyle name="Komma 3 5 7 3 2" xfId="3743" xr:uid="{B35DB7C7-8FBD-4A6B-9C47-55C8543A1876}"/>
    <cellStyle name="Komma 3 5 7 3 2 2" xfId="9250" xr:uid="{81D78F38-7340-4F36-9F70-D43AC0F04894}"/>
    <cellStyle name="Komma 3 5 7 3 2 2 2" xfId="31319" xr:uid="{A40C9F52-D787-472C-BCBC-B8BF1B2A44AF}"/>
    <cellStyle name="Komma 3 5 7 3 2 3" xfId="14737" xr:uid="{4A6A8495-E3DB-4DD5-91D9-1646CA8EE4DD}"/>
    <cellStyle name="Komma 3 5 7 3 2 3 2" xfId="36806" xr:uid="{66A407B8-33B5-40B6-A05B-BEA1B03277F3}"/>
    <cellStyle name="Komma 3 5 7 3 2 3 3" xfId="42354" xr:uid="{0ADBE400-B8F0-4238-B639-CA7EE03BF638}"/>
    <cellStyle name="Komma 3 5 7 3 2 4" xfId="20305" xr:uid="{CDC2DF03-BC4A-4541-9790-0EDEFAEB5717}"/>
    <cellStyle name="Komma 3 5 7 3 2 4 2" xfId="47801" xr:uid="{9394C3E0-C54C-4181-BBD5-984668444E94}"/>
    <cellStyle name="Komma 3 5 7 3 2 5" xfId="25812" xr:uid="{A90C7490-9663-4072-8326-AD0636DED3CC}"/>
    <cellStyle name="Komma 3 5 7 3 3" xfId="6767" xr:uid="{165C86FE-9F20-4FA0-95F7-983A1A73A9D6}"/>
    <cellStyle name="Komma 3 5 7 3 3 2" xfId="28836" xr:uid="{9C3D8042-3B5C-4DB9-9F85-4D605167D33B}"/>
    <cellStyle name="Komma 3 5 7 3 4" xfId="12133" xr:uid="{092913AE-A324-4A9B-9FCF-BAF2B341583D}"/>
    <cellStyle name="Komma 3 5 7 3 4 2" xfId="34202" xr:uid="{3CC99ABF-23BD-4F52-BB47-654E3D71D8EC}"/>
    <cellStyle name="Komma 3 5 7 3 4 3" xfId="39750" xr:uid="{0D0D2B78-F2ED-42BE-9E6F-8AD602FFDB26}"/>
    <cellStyle name="Komma 3 5 7 3 5" xfId="17701" xr:uid="{27E74379-7DED-484D-8249-EC0CC3E698B4}"/>
    <cellStyle name="Komma 3 5 7 3 5 2" xfId="45318" xr:uid="{94A36549-FA36-4078-8926-3A084AEF92F7}"/>
    <cellStyle name="Komma 3 5 7 3 6" xfId="23329" xr:uid="{33FAD81E-C1C7-413D-B3FB-6C207C590C40}"/>
    <cellStyle name="Komma 3 5 7 4" xfId="1920" xr:uid="{3DE1BD14-8A4E-4C1A-BBFD-CA2E623A9A0B}"/>
    <cellStyle name="Komma 3 5 7 4 2" xfId="4524" xr:uid="{AAA580C4-A133-4C70-BF93-0FB25C11946D}"/>
    <cellStyle name="Komma 3 5 7 4 2 2" xfId="10031" xr:uid="{64476472-650A-499F-A20C-996B42BCCFDE}"/>
    <cellStyle name="Komma 3 5 7 4 2 2 2" xfId="32100" xr:uid="{83F5EE95-51DA-40AC-8286-1376299377B9}"/>
    <cellStyle name="Komma 3 5 7 4 2 3" xfId="15518" xr:uid="{B7C386F1-59FE-4248-9329-D2B291032524}"/>
    <cellStyle name="Komma 3 5 7 4 2 3 2" xfId="37587" xr:uid="{F192865F-DA08-4E4F-8B48-17DFEE13FB40}"/>
    <cellStyle name="Komma 3 5 7 4 2 3 3" xfId="43135" xr:uid="{274C78F2-FAD5-4B3E-9959-1EED86F97837}"/>
    <cellStyle name="Komma 3 5 7 4 2 4" xfId="21086" xr:uid="{E62EC26A-8FE4-4450-B45E-7721CD7CDEBF}"/>
    <cellStyle name="Komma 3 5 7 4 2 4 2" xfId="48582" xr:uid="{112519DC-A89C-4CBE-8CF4-C740048A1F97}"/>
    <cellStyle name="Komma 3 5 7 4 2 5" xfId="26593" xr:uid="{A893E8FA-28CB-40C9-8BE7-ADA4706496A4}"/>
    <cellStyle name="Komma 3 5 7 4 3" xfId="7548" xr:uid="{748BDE0C-A8A4-4ED5-99D4-9D513AEE244B}"/>
    <cellStyle name="Komma 3 5 7 4 3 2" xfId="29617" xr:uid="{1B58B401-7053-4164-87D1-B4E0BE5F81F1}"/>
    <cellStyle name="Komma 3 5 7 4 4" xfId="12914" xr:uid="{987C5667-98A8-427F-B7F7-B1809942AF15}"/>
    <cellStyle name="Komma 3 5 7 4 4 2" xfId="34983" xr:uid="{BA266334-2DD8-4B7B-A282-357014194D40}"/>
    <cellStyle name="Komma 3 5 7 4 4 3" xfId="40531" xr:uid="{80101B3B-D548-4357-BDF7-E4107B0F7D83}"/>
    <cellStyle name="Komma 3 5 7 4 5" xfId="18482" xr:uid="{16DA13CC-EEFF-4C5C-97AD-B0F06551D766}"/>
    <cellStyle name="Komma 3 5 7 4 5 2" xfId="46099" xr:uid="{BC052E68-5847-4276-9EB6-B0862F97214B}"/>
    <cellStyle name="Komma 3 5 7 4 6" xfId="24110" xr:uid="{4277750C-5BBF-4D27-8A1F-55EABC85E426}"/>
    <cellStyle name="Komma 3 5 7 5" xfId="2922" xr:uid="{51485B6F-AA8A-4DE9-8D7C-417C2CE75FC0}"/>
    <cellStyle name="Komma 3 5 7 5 2" xfId="8469" xr:uid="{4F4801B9-7D3C-4CB5-AE14-8E8179757AAA}"/>
    <cellStyle name="Komma 3 5 7 5 2 2" xfId="30538" xr:uid="{DFB071FB-F194-46F4-82D0-2C377DC50A29}"/>
    <cellStyle name="Komma 3 5 7 5 3" xfId="13916" xr:uid="{30EAF94F-1C63-4FBA-A73B-0B611933E5DB}"/>
    <cellStyle name="Komma 3 5 7 5 3 2" xfId="35985" xr:uid="{BC7CD5D8-2FE9-4DDC-AA57-1915D916C9E5}"/>
    <cellStyle name="Komma 3 5 7 5 3 3" xfId="41533" xr:uid="{8BC2055C-BD18-4D84-913F-BB604425DB34}"/>
    <cellStyle name="Komma 3 5 7 5 4" xfId="19484" xr:uid="{C1560710-58D7-4177-80A8-83914CCE46DA}"/>
    <cellStyle name="Komma 3 5 7 5 4 2" xfId="47020" xr:uid="{CB7B3B0E-A925-4700-967F-EAF75F1BF28E}"/>
    <cellStyle name="Komma 3 5 7 5 5" xfId="25031" xr:uid="{D1BE79DD-DF17-4C62-BF6B-6687E3AC101C}"/>
    <cellStyle name="Komma 3 5 7 6" xfId="5305" xr:uid="{F287E875-0194-400D-90F9-43E302B427A7}"/>
    <cellStyle name="Komma 3 5 7 6 2" xfId="10812" xr:uid="{000BE030-5B56-40CB-9AA0-F80724C7A86A}"/>
    <cellStyle name="Komma 3 5 7 6 2 2" xfId="32881" xr:uid="{C543ACF4-6CD6-4549-8540-38DDB8F560E6}"/>
    <cellStyle name="Komma 3 5 7 6 3" xfId="16299" xr:uid="{3C50A7A3-4B92-4B8A-980A-E7EC37CFA6F2}"/>
    <cellStyle name="Komma 3 5 7 6 3 2" xfId="38368" xr:uid="{36322C87-A38B-4680-AD30-88A0FB8FD05D}"/>
    <cellStyle name="Komma 3 5 7 6 3 3" xfId="43916" xr:uid="{4FBFAF29-BE3D-4D8A-BAD4-84A3369BC05E}"/>
    <cellStyle name="Komma 3 5 7 6 4" xfId="21867" xr:uid="{46C47ABB-F984-4BD0-9428-5014E8A7CA77}"/>
    <cellStyle name="Komma 3 5 7 6 4 2" xfId="49363" xr:uid="{5C9C589B-AD85-461C-A68E-973191F8C5A0}"/>
    <cellStyle name="Komma 3 5 7 6 5" xfId="27374" xr:uid="{7AAC35B6-913C-42CB-B421-434936B7A85F}"/>
    <cellStyle name="Komma 3 5 7 7" xfId="5946" xr:uid="{4812FCD9-7B05-44B5-B8FF-4076912A160F}"/>
    <cellStyle name="Komma 3 5 7 7 2" xfId="28015" xr:uid="{01E825D1-75CB-4B5E-8C2E-C241F544B9D1}"/>
    <cellStyle name="Komma 3 5 7 8" xfId="11352" xr:uid="{96C26750-8B6B-4137-9E1A-D78D151CEA59}"/>
    <cellStyle name="Komma 3 5 7 8 2" xfId="33421" xr:uid="{A676FA1C-8B65-431D-91B7-14D40BAC909D}"/>
    <cellStyle name="Komma 3 5 7 8 3" xfId="38969" xr:uid="{92431901-2348-4B71-AF92-BFFD90F1A36E}"/>
    <cellStyle name="Komma 3 5 7 9" xfId="16880" xr:uid="{5F8C1D02-CDF3-4381-8AA0-ACE31683DD42}"/>
    <cellStyle name="Komma 3 5 7 9 2" xfId="44497" xr:uid="{E3413EDC-C522-4AEF-A965-B5C665591274}"/>
    <cellStyle name="Komma 3 5 8" xfId="376" xr:uid="{A5390326-7C36-4D07-A594-3DBA4793704B}"/>
    <cellStyle name="Komma 3 5 8 10" xfId="22568" xr:uid="{7A348857-3989-4D85-9FDE-C83285CE5284}"/>
    <cellStyle name="Komma 3 5 8 2" xfId="799" xr:uid="{4BD7CC70-6DB6-4B3B-B0F6-1909E3D692DD}"/>
    <cellStyle name="Komma 3 5 8 2 2" xfId="1600" xr:uid="{658B2EEA-FB58-4CEA-84C1-0CAD9E5A8B3D}"/>
    <cellStyle name="Komma 3 5 8 2 2 2" xfId="4204" xr:uid="{EA403A3D-CFB8-4359-A9A3-22834BF99C45}"/>
    <cellStyle name="Komma 3 5 8 2 2 2 2" xfId="9711" xr:uid="{987397D0-1CA3-42F8-A932-CFC379F180EC}"/>
    <cellStyle name="Komma 3 5 8 2 2 2 2 2" xfId="31780" xr:uid="{E14310EA-055A-42E9-8996-B5E9C576754E}"/>
    <cellStyle name="Komma 3 5 8 2 2 2 3" xfId="15198" xr:uid="{E92A0CF5-BB94-4493-BE39-A30E24159F7C}"/>
    <cellStyle name="Komma 3 5 8 2 2 2 3 2" xfId="37267" xr:uid="{8DB9EBEF-419A-4231-849B-76FE917CD32E}"/>
    <cellStyle name="Komma 3 5 8 2 2 2 3 3" xfId="42815" xr:uid="{F6986026-6C8D-4791-97B7-8C4DB0BC2BDC}"/>
    <cellStyle name="Komma 3 5 8 2 2 2 4" xfId="20766" xr:uid="{EE211119-9605-401D-8099-3E989ED82936}"/>
    <cellStyle name="Komma 3 5 8 2 2 2 4 2" xfId="48262" xr:uid="{F7D892BD-1E05-45D1-89E7-6EA70A63DCC5}"/>
    <cellStyle name="Komma 3 5 8 2 2 2 5" xfId="26273" xr:uid="{35554CDC-AA65-4F12-A29D-60ACAB377CB8}"/>
    <cellStyle name="Komma 3 5 8 2 2 3" xfId="7228" xr:uid="{FF920E02-D222-459A-AD7D-135F2B1413B0}"/>
    <cellStyle name="Komma 3 5 8 2 2 3 2" xfId="29297" xr:uid="{5A4EBA8D-5280-4669-9080-78A01A9DA633}"/>
    <cellStyle name="Komma 3 5 8 2 2 4" xfId="12594" xr:uid="{015F0DC4-28D2-4642-BB69-6527A03BEB70}"/>
    <cellStyle name="Komma 3 5 8 2 2 4 2" xfId="34663" xr:uid="{5F874673-8B43-40BA-A758-5342A99A3815}"/>
    <cellStyle name="Komma 3 5 8 2 2 4 3" xfId="40211" xr:uid="{039E46BF-E642-4699-8ECF-19C89E95464F}"/>
    <cellStyle name="Komma 3 5 8 2 2 5" xfId="18162" xr:uid="{614A2AF4-3540-4F27-9FE0-69BCB51D57F7}"/>
    <cellStyle name="Komma 3 5 8 2 2 5 2" xfId="45779" xr:uid="{2F586517-D9EE-40B8-A73B-A0A5639B26F3}"/>
    <cellStyle name="Komma 3 5 8 2 2 6" xfId="23790" xr:uid="{17C81DA4-D8F5-45EC-B3EA-AFF747E8EE16}"/>
    <cellStyle name="Komma 3 5 8 2 3" xfId="2381" xr:uid="{5C773FF1-814B-4D46-8E0C-5ED61C3392CF}"/>
    <cellStyle name="Komma 3 5 8 2 3 2" xfId="4985" xr:uid="{8A894DF8-D64D-42F6-9336-32E80948C3C1}"/>
    <cellStyle name="Komma 3 5 8 2 3 2 2" xfId="10492" xr:uid="{DD79D663-251F-4A97-8068-0FE587DC4EDD}"/>
    <cellStyle name="Komma 3 5 8 2 3 2 2 2" xfId="32561" xr:uid="{0F1B3D9F-3013-43D9-B850-7EA0C1874525}"/>
    <cellStyle name="Komma 3 5 8 2 3 2 3" xfId="15979" xr:uid="{5D22C3CF-21F6-4A53-A06A-8DBA211B8EAA}"/>
    <cellStyle name="Komma 3 5 8 2 3 2 3 2" xfId="38048" xr:uid="{A9803235-8D2C-43E3-94F6-413C6A3637FC}"/>
    <cellStyle name="Komma 3 5 8 2 3 2 3 3" xfId="43596" xr:uid="{49830D0F-B64A-439D-9556-3E244F7F162A}"/>
    <cellStyle name="Komma 3 5 8 2 3 2 4" xfId="21547" xr:uid="{642E8EBE-E889-4C58-B183-895A1DE09609}"/>
    <cellStyle name="Komma 3 5 8 2 3 2 4 2" xfId="49043" xr:uid="{FE70BCBA-57D3-4185-B8F6-089EFA30A65F}"/>
    <cellStyle name="Komma 3 5 8 2 3 2 5" xfId="27054" xr:uid="{23F49B38-6074-4C70-BF97-6804270BE31F}"/>
    <cellStyle name="Komma 3 5 8 2 3 3" xfId="8009" xr:uid="{6196F73A-4738-438F-B653-49EC3FFFD69B}"/>
    <cellStyle name="Komma 3 5 8 2 3 3 2" xfId="30078" xr:uid="{510C60A0-B957-40BE-8EDC-F3AC68F190FB}"/>
    <cellStyle name="Komma 3 5 8 2 3 4" xfId="13375" xr:uid="{8031DE6D-B615-402C-B9F6-919B8C3A74DE}"/>
    <cellStyle name="Komma 3 5 8 2 3 4 2" xfId="35444" xr:uid="{A89FB71F-07FA-4A38-BB45-B2EAA79BD7D0}"/>
    <cellStyle name="Komma 3 5 8 2 3 4 3" xfId="40992" xr:uid="{6BB8994D-514D-45B0-BF2D-49C29833B355}"/>
    <cellStyle name="Komma 3 5 8 2 3 5" xfId="18943" xr:uid="{0244AF1C-AE48-453E-8E28-CFD8B18DD81A}"/>
    <cellStyle name="Komma 3 5 8 2 3 5 2" xfId="46560" xr:uid="{5810D0E1-B86C-422A-8854-FC49C0C8C731}"/>
    <cellStyle name="Komma 3 5 8 2 3 6" xfId="24571" xr:uid="{90A5473C-6111-4B45-AC84-CD5EF0F4B779}"/>
    <cellStyle name="Komma 3 5 8 2 4" xfId="3403" xr:uid="{C1AE8E8D-FFD3-4F8F-8A29-F2FAC6B32266}"/>
    <cellStyle name="Komma 3 5 8 2 4 2" xfId="8930" xr:uid="{79AC5969-7DC8-4741-B2B2-35A8CD0DC91E}"/>
    <cellStyle name="Komma 3 5 8 2 4 2 2" xfId="30999" xr:uid="{C07957E1-30CB-44EC-850A-7E239117240F}"/>
    <cellStyle name="Komma 3 5 8 2 4 3" xfId="14397" xr:uid="{31F95B20-1396-485B-BF50-A5BED9FC95A0}"/>
    <cellStyle name="Komma 3 5 8 2 4 3 2" xfId="36466" xr:uid="{25624404-B7F4-495C-85C9-7C0DDA67AC23}"/>
    <cellStyle name="Komma 3 5 8 2 4 3 3" xfId="42014" xr:uid="{99826A03-1A0D-4EF2-9A59-EDB39EE5841C}"/>
    <cellStyle name="Komma 3 5 8 2 4 4" xfId="19965" xr:uid="{47DC5468-C519-4363-8E4D-E2C5EFF89347}"/>
    <cellStyle name="Komma 3 5 8 2 4 4 2" xfId="47481" xr:uid="{7C86063E-6071-4795-AB9E-6CD5581676AD}"/>
    <cellStyle name="Komma 3 5 8 2 4 5" xfId="25492" xr:uid="{5136053F-8F7A-451D-B6D0-8AD1DF923230}"/>
    <cellStyle name="Komma 3 5 8 2 5" xfId="6427" xr:uid="{078F0171-B436-4234-80E2-88482EEE49C7}"/>
    <cellStyle name="Komma 3 5 8 2 5 2" xfId="28496" xr:uid="{1A848E28-5824-4B7D-9652-9CBE564D8D42}"/>
    <cellStyle name="Komma 3 5 8 2 6" xfId="11813" xr:uid="{601D6993-0C55-4824-ABF2-002AB4F14346}"/>
    <cellStyle name="Komma 3 5 8 2 6 2" xfId="33882" xr:uid="{5F431DDD-6C89-4D59-AFD5-F41887BE3174}"/>
    <cellStyle name="Komma 3 5 8 2 6 3" xfId="39430" xr:uid="{24AA9900-04B6-4771-8C22-F39BA8AF0F25}"/>
    <cellStyle name="Komma 3 5 8 2 7" xfId="17361" xr:uid="{D9EF473A-3FC1-4A99-90F2-481CC555E710}"/>
    <cellStyle name="Komma 3 5 8 2 7 2" xfId="44978" xr:uid="{BF5D32A8-6360-47AD-9CC0-36815ED7F65E}"/>
    <cellStyle name="Komma 3 5 8 2 8" xfId="22989" xr:uid="{3D41AE7E-6C72-45D9-A6BC-1E9A485715EA}"/>
    <cellStyle name="Komma 3 5 8 3" xfId="1179" xr:uid="{A7242F94-BD5B-48B6-821A-22B8E1A73C9F}"/>
    <cellStyle name="Komma 3 5 8 3 2" xfId="3783" xr:uid="{124CC638-1182-456C-8F02-8B7B6701CDCF}"/>
    <cellStyle name="Komma 3 5 8 3 2 2" xfId="9290" xr:uid="{AAE2DB7C-E206-484A-8606-B662CC785B2E}"/>
    <cellStyle name="Komma 3 5 8 3 2 2 2" xfId="31359" xr:uid="{DEEE01F0-7762-4EFC-9F1F-7969B1F56C25}"/>
    <cellStyle name="Komma 3 5 8 3 2 3" xfId="14777" xr:uid="{AA18CFB6-5372-4355-84A0-78383A99C3BE}"/>
    <cellStyle name="Komma 3 5 8 3 2 3 2" xfId="36846" xr:uid="{DA4E8FEA-CE50-4D56-BB37-33F08EE42F82}"/>
    <cellStyle name="Komma 3 5 8 3 2 3 3" xfId="42394" xr:uid="{7DB6A672-F980-4681-9AFA-3A1557575022}"/>
    <cellStyle name="Komma 3 5 8 3 2 4" xfId="20345" xr:uid="{1FD17ECE-656D-4380-9747-7D5E852C0B86}"/>
    <cellStyle name="Komma 3 5 8 3 2 4 2" xfId="47841" xr:uid="{E906E893-AA72-4DAE-85F9-C8D59A8904CE}"/>
    <cellStyle name="Komma 3 5 8 3 2 5" xfId="25852" xr:uid="{CD15002D-C182-4995-B3F0-50771569332C}"/>
    <cellStyle name="Komma 3 5 8 3 3" xfId="6807" xr:uid="{8F61EE34-45AE-434F-A14E-150A1DB1DEA2}"/>
    <cellStyle name="Komma 3 5 8 3 3 2" xfId="28876" xr:uid="{12D1D18F-7C28-40A0-B803-01D67321E877}"/>
    <cellStyle name="Komma 3 5 8 3 4" xfId="12173" xr:uid="{F1EC0DFA-F925-4BB0-B903-E781D2BD626F}"/>
    <cellStyle name="Komma 3 5 8 3 4 2" xfId="34242" xr:uid="{7C99CD8D-4168-4EA3-A43F-2A341E35D9C0}"/>
    <cellStyle name="Komma 3 5 8 3 4 3" xfId="39790" xr:uid="{B0CB36B1-C48D-4799-8865-463B2C98438A}"/>
    <cellStyle name="Komma 3 5 8 3 5" xfId="17741" xr:uid="{60AC71DB-77E8-424C-809D-CC47752B93A5}"/>
    <cellStyle name="Komma 3 5 8 3 5 2" xfId="45358" xr:uid="{484625FB-72FB-4316-A438-6A4D12477879}"/>
    <cellStyle name="Komma 3 5 8 3 6" xfId="23369" xr:uid="{E88E5A58-EFEE-4760-BD1D-F2F70B01C37D}"/>
    <cellStyle name="Komma 3 5 8 4" xfId="1960" xr:uid="{E2CBBF9D-3B4D-4D66-A576-7F3EC753DEA7}"/>
    <cellStyle name="Komma 3 5 8 4 2" xfId="4564" xr:uid="{BE53446E-50E6-4BD1-8A7B-2AE526F3904E}"/>
    <cellStyle name="Komma 3 5 8 4 2 2" xfId="10071" xr:uid="{D5E03FA0-7B61-40AE-93FC-FAA42A48A681}"/>
    <cellStyle name="Komma 3 5 8 4 2 2 2" xfId="32140" xr:uid="{96634BD7-8CE8-4DE3-9213-8941091546E2}"/>
    <cellStyle name="Komma 3 5 8 4 2 3" xfId="15558" xr:uid="{61DD5AC4-74C1-45A2-BB6D-219FCD6184F0}"/>
    <cellStyle name="Komma 3 5 8 4 2 3 2" xfId="37627" xr:uid="{5F8586B6-5D8D-4159-961B-7B5CA07E8C66}"/>
    <cellStyle name="Komma 3 5 8 4 2 3 3" xfId="43175" xr:uid="{1DD3BA90-A4B5-454E-B1DD-192E3CAF8136}"/>
    <cellStyle name="Komma 3 5 8 4 2 4" xfId="21126" xr:uid="{EC5FBC94-C042-4E6C-99E5-A6689B9A8699}"/>
    <cellStyle name="Komma 3 5 8 4 2 4 2" xfId="48622" xr:uid="{FA84E0F7-E46B-49EB-9A14-5FF112778D5B}"/>
    <cellStyle name="Komma 3 5 8 4 2 5" xfId="26633" xr:uid="{4A963EA6-81B4-49E0-8CD1-CC733727297B}"/>
    <cellStyle name="Komma 3 5 8 4 3" xfId="7588" xr:uid="{D3B0E8F1-62AC-4B08-97DE-4EFEF6041D15}"/>
    <cellStyle name="Komma 3 5 8 4 3 2" xfId="29657" xr:uid="{6806A818-7CBD-4088-8BE0-52E8A2182E41}"/>
    <cellStyle name="Komma 3 5 8 4 4" xfId="12954" xr:uid="{EA8E1446-4DCB-4DCD-BF0C-EAD0BDD214DB}"/>
    <cellStyle name="Komma 3 5 8 4 4 2" xfId="35023" xr:uid="{098AD4E4-1880-4A92-B493-4DF36A944D25}"/>
    <cellStyle name="Komma 3 5 8 4 4 3" xfId="40571" xr:uid="{A9F26E54-4971-4F9B-A7D2-D2E89D3F7CBF}"/>
    <cellStyle name="Komma 3 5 8 4 5" xfId="18522" xr:uid="{18FE2653-33E3-47A0-8041-868C87BB39BA}"/>
    <cellStyle name="Komma 3 5 8 4 5 2" xfId="46139" xr:uid="{E254775B-8800-4E72-B266-4E89DC2DD32E}"/>
    <cellStyle name="Komma 3 5 8 4 6" xfId="24150" xr:uid="{BA6F3CBB-4721-4327-B2CC-7C409D4F54A4}"/>
    <cellStyle name="Komma 3 5 8 5" xfId="2982" xr:uid="{C1FE94C6-E8D8-49C3-BCFA-61FC0DF8D5E7}"/>
    <cellStyle name="Komma 3 5 8 5 2" xfId="8509" xr:uid="{94CF2E4C-3112-493E-8E23-CEA89A5E1738}"/>
    <cellStyle name="Komma 3 5 8 5 2 2" xfId="30578" xr:uid="{D8FD573E-77EA-4CCB-BDCE-DB09D1846C47}"/>
    <cellStyle name="Komma 3 5 8 5 3" xfId="13976" xr:uid="{7670DF0E-69CB-4989-ACEA-689414D24365}"/>
    <cellStyle name="Komma 3 5 8 5 3 2" xfId="36045" xr:uid="{289C32EE-A2EA-4E1A-83FB-43D686761388}"/>
    <cellStyle name="Komma 3 5 8 5 3 3" xfId="41593" xr:uid="{B4180E96-0EBE-48BC-AAA8-647D76F3D1EB}"/>
    <cellStyle name="Komma 3 5 8 5 4" xfId="19544" xr:uid="{EE91E2E7-1B03-448C-A9A4-890E582225E1}"/>
    <cellStyle name="Komma 3 5 8 5 4 2" xfId="47060" xr:uid="{3360FEB7-E7CE-4567-96C9-E5DEC74388DB}"/>
    <cellStyle name="Komma 3 5 8 5 5" xfId="25071" xr:uid="{A8B42C44-F83A-472E-9E21-0C609EE4D9A9}"/>
    <cellStyle name="Komma 3 5 8 6" xfId="5345" xr:uid="{F857C9FD-44F9-4FCA-B50C-D95ED2F895D6}"/>
    <cellStyle name="Komma 3 5 8 6 2" xfId="10852" xr:uid="{F721EA94-127E-4BD0-ABDA-AB90E7B97D93}"/>
    <cellStyle name="Komma 3 5 8 6 2 2" xfId="32921" xr:uid="{7F02236E-056B-477B-B548-57A76FD2BAEB}"/>
    <cellStyle name="Komma 3 5 8 6 3" xfId="16339" xr:uid="{77425A09-66CE-470A-987F-595BD699F50D}"/>
    <cellStyle name="Komma 3 5 8 6 3 2" xfId="38408" xr:uid="{DE4B20BE-8001-4691-8E42-CACFB0F69C48}"/>
    <cellStyle name="Komma 3 5 8 6 3 3" xfId="43956" xr:uid="{CF85EF4C-7FCB-4F7D-B09E-7A54A687FE27}"/>
    <cellStyle name="Komma 3 5 8 6 4" xfId="21907" xr:uid="{EEE9D26B-7576-40B2-93D0-0E384120D860}"/>
    <cellStyle name="Komma 3 5 8 6 4 2" xfId="49403" xr:uid="{F12DC57A-75D4-4C59-BEA1-C59CCA47F854}"/>
    <cellStyle name="Komma 3 5 8 6 5" xfId="27414" xr:uid="{F05882D8-2EC7-48C7-A42D-AE98F5F859FD}"/>
    <cellStyle name="Komma 3 5 8 7" xfId="6006" xr:uid="{842F4F39-D182-411F-8560-DAC5EB71A7DC}"/>
    <cellStyle name="Komma 3 5 8 7 2" xfId="28075" xr:uid="{BD7CFB91-401C-4EFD-A795-8EE91AEC88E2}"/>
    <cellStyle name="Komma 3 5 8 8" xfId="11392" xr:uid="{F8A62116-E412-41EC-9F33-349DDF01186C}"/>
    <cellStyle name="Komma 3 5 8 8 2" xfId="33461" xr:uid="{30BF3BF5-AEBA-4300-A65C-0B7811D4213A}"/>
    <cellStyle name="Komma 3 5 8 8 3" xfId="39009" xr:uid="{BE804D6B-7685-4212-BBEF-9AE35FC16180}"/>
    <cellStyle name="Komma 3 5 8 9" xfId="16940" xr:uid="{A1781862-3F6E-4229-856F-232F408E4415}"/>
    <cellStyle name="Komma 3 5 8 9 2" xfId="44557" xr:uid="{4455D437-7136-47CB-B95B-BD0F3C2BD206}"/>
    <cellStyle name="Komma 3 5 9" xfId="418" xr:uid="{9ECF7866-11F5-45BB-8240-64D97CCE3AA0}"/>
    <cellStyle name="Komma 3 5 9 10" xfId="22608" xr:uid="{1CF741CD-8C87-4EAA-A16C-E817D25443A5}"/>
    <cellStyle name="Komma 3 5 9 2" xfId="839" xr:uid="{AB311FB8-2EDE-4F36-A3E0-A14CB2080121}"/>
    <cellStyle name="Komma 3 5 9 2 2" xfId="1640" xr:uid="{50A1C8F2-83B3-4FD6-B36B-DEC8D08C9F8B}"/>
    <cellStyle name="Komma 3 5 9 2 2 2" xfId="4244" xr:uid="{3863CA2A-2D2A-496A-A2D7-48E43F1563C9}"/>
    <cellStyle name="Komma 3 5 9 2 2 2 2" xfId="9751" xr:uid="{447A79E1-64AA-4A33-B440-5971A6A82E54}"/>
    <cellStyle name="Komma 3 5 9 2 2 2 2 2" xfId="31820" xr:uid="{8DE65069-E9B2-47D0-8750-761F8B8216C6}"/>
    <cellStyle name="Komma 3 5 9 2 2 2 3" xfId="15238" xr:uid="{8FC33789-B449-4BB7-8CED-8EB6AA7EBC26}"/>
    <cellStyle name="Komma 3 5 9 2 2 2 3 2" xfId="37307" xr:uid="{2ADF9143-9F40-4674-9B93-B36EF4A83F18}"/>
    <cellStyle name="Komma 3 5 9 2 2 2 3 3" xfId="42855" xr:uid="{5E3E9842-E52E-4A31-83BB-FE5E4D02DF6C}"/>
    <cellStyle name="Komma 3 5 9 2 2 2 4" xfId="20806" xr:uid="{BF6F8E8C-3674-462E-BC9D-6B8081199956}"/>
    <cellStyle name="Komma 3 5 9 2 2 2 4 2" xfId="48302" xr:uid="{24F89DDA-4ADA-4CBC-8EFE-EF8F44D2555B}"/>
    <cellStyle name="Komma 3 5 9 2 2 2 5" xfId="26313" xr:uid="{68E009D6-85AE-475B-84F2-54234101AD1F}"/>
    <cellStyle name="Komma 3 5 9 2 2 3" xfId="7268" xr:uid="{08E0B985-906C-4EBE-B002-43474CE2F5B8}"/>
    <cellStyle name="Komma 3 5 9 2 2 3 2" xfId="29337" xr:uid="{AE8AD6CD-E68B-457D-80F1-72D4897C0101}"/>
    <cellStyle name="Komma 3 5 9 2 2 4" xfId="12634" xr:uid="{1D9DA9E1-0DCC-49E3-A979-A05063886C33}"/>
    <cellStyle name="Komma 3 5 9 2 2 4 2" xfId="34703" xr:uid="{D2AC399B-ADEB-43E2-9A33-0384B487DEE8}"/>
    <cellStyle name="Komma 3 5 9 2 2 4 3" xfId="40251" xr:uid="{C1DFFACF-A589-4D66-98AB-0AA668ABD0F0}"/>
    <cellStyle name="Komma 3 5 9 2 2 5" xfId="18202" xr:uid="{5CF89F79-12D1-4AE6-948E-2E1214A9DBD6}"/>
    <cellStyle name="Komma 3 5 9 2 2 5 2" xfId="45819" xr:uid="{32414EB1-12BB-4783-87BD-86D8149BFD36}"/>
    <cellStyle name="Komma 3 5 9 2 2 6" xfId="23830" xr:uid="{E7F89FE9-1752-4096-AE09-D8A2848B91A0}"/>
    <cellStyle name="Komma 3 5 9 2 3" xfId="2421" xr:uid="{6A5B29D1-6894-4716-B37A-FAAC4BE3CA84}"/>
    <cellStyle name="Komma 3 5 9 2 3 2" xfId="5025" xr:uid="{1BA08A67-EFAC-4DDD-B499-5C09690FEEE5}"/>
    <cellStyle name="Komma 3 5 9 2 3 2 2" xfId="10532" xr:uid="{327EA44B-23AA-4593-9B7F-A8D8ED97E79A}"/>
    <cellStyle name="Komma 3 5 9 2 3 2 2 2" xfId="32601" xr:uid="{AD2F9DD7-D355-4583-A4BE-4FD207BBBC22}"/>
    <cellStyle name="Komma 3 5 9 2 3 2 3" xfId="16019" xr:uid="{76B70771-A6C2-4320-8BCE-A9E2D90ECB72}"/>
    <cellStyle name="Komma 3 5 9 2 3 2 3 2" xfId="38088" xr:uid="{CA4DD1FC-F99B-4C50-8F63-EFED53D96B06}"/>
    <cellStyle name="Komma 3 5 9 2 3 2 3 3" xfId="43636" xr:uid="{0A716EAB-2F85-4717-925E-9D0F0E326FA2}"/>
    <cellStyle name="Komma 3 5 9 2 3 2 4" xfId="21587" xr:uid="{B3DCCD92-2134-4E05-A540-4C090418964C}"/>
    <cellStyle name="Komma 3 5 9 2 3 2 4 2" xfId="49083" xr:uid="{4EC77046-85BD-4E04-9BB6-D1A3533431B4}"/>
    <cellStyle name="Komma 3 5 9 2 3 2 5" xfId="27094" xr:uid="{75FE9E6F-3BA6-4614-AB47-40FB05E55A9D}"/>
    <cellStyle name="Komma 3 5 9 2 3 3" xfId="8049" xr:uid="{2BEF1E5D-C001-4A2C-87D7-46CBF96F7D12}"/>
    <cellStyle name="Komma 3 5 9 2 3 3 2" xfId="30118" xr:uid="{BA8CF8E8-6622-4CE4-A0D4-15CA943940DB}"/>
    <cellStyle name="Komma 3 5 9 2 3 4" xfId="13415" xr:uid="{D6288EC3-FD2F-4BBC-8C7E-225D0C9FDFA1}"/>
    <cellStyle name="Komma 3 5 9 2 3 4 2" xfId="35484" xr:uid="{8FEBBFE3-026B-482E-9847-421C2F83F651}"/>
    <cellStyle name="Komma 3 5 9 2 3 4 3" xfId="41032" xr:uid="{115CA374-0B95-44FD-B42F-D4C2B82E01BE}"/>
    <cellStyle name="Komma 3 5 9 2 3 5" xfId="18983" xr:uid="{508EDDDD-6D46-4B31-A2DC-64B3ED2039F6}"/>
    <cellStyle name="Komma 3 5 9 2 3 5 2" xfId="46600" xr:uid="{3C226E5B-B729-4E39-B6B1-BB18C2A0DD6F}"/>
    <cellStyle name="Komma 3 5 9 2 3 6" xfId="24611" xr:uid="{D58D40D3-D938-4A15-91B8-140752D7641B}"/>
    <cellStyle name="Komma 3 5 9 2 4" xfId="3443" xr:uid="{90D39991-5A6B-4205-99B8-52774803243C}"/>
    <cellStyle name="Komma 3 5 9 2 4 2" xfId="8970" xr:uid="{FE6C2D2C-BA81-4A63-AC23-F52CA9A0162F}"/>
    <cellStyle name="Komma 3 5 9 2 4 2 2" xfId="31039" xr:uid="{2DDC7EF1-2FA0-4118-9909-619754CDBECD}"/>
    <cellStyle name="Komma 3 5 9 2 4 3" xfId="14437" xr:uid="{AF7696AA-7F06-4ABA-A672-DC7755D017F0}"/>
    <cellStyle name="Komma 3 5 9 2 4 3 2" xfId="36506" xr:uid="{5D97D42D-7D89-445D-9B77-4B5B2920850F}"/>
    <cellStyle name="Komma 3 5 9 2 4 3 3" xfId="42054" xr:uid="{B7F143E1-6D16-410A-B44A-0E2ECF120AF2}"/>
    <cellStyle name="Komma 3 5 9 2 4 4" xfId="20005" xr:uid="{C33C431B-7470-4E5A-A0B2-19769145841A}"/>
    <cellStyle name="Komma 3 5 9 2 4 4 2" xfId="47521" xr:uid="{CB237E80-488E-4B40-A680-116B7414B175}"/>
    <cellStyle name="Komma 3 5 9 2 4 5" xfId="25532" xr:uid="{BC75E5B3-7D45-4153-898B-4055C06E3DDE}"/>
    <cellStyle name="Komma 3 5 9 2 5" xfId="6467" xr:uid="{A4F68766-3554-4AC3-84A6-3715BD44350B}"/>
    <cellStyle name="Komma 3 5 9 2 5 2" xfId="28536" xr:uid="{A7027922-B050-4B3C-AAC9-7BC386706886}"/>
    <cellStyle name="Komma 3 5 9 2 6" xfId="11853" xr:uid="{1F45CD27-FFA5-4976-A225-652981572E93}"/>
    <cellStyle name="Komma 3 5 9 2 6 2" xfId="33922" xr:uid="{DDB28514-F385-4A81-A1EC-1ABD811FFD2A}"/>
    <cellStyle name="Komma 3 5 9 2 6 3" xfId="39470" xr:uid="{37C0E018-83DC-4E9F-9E74-FD371A74FA70}"/>
    <cellStyle name="Komma 3 5 9 2 7" xfId="17401" xr:uid="{EDC14951-C43E-481F-B87C-7A39C0298063}"/>
    <cellStyle name="Komma 3 5 9 2 7 2" xfId="45018" xr:uid="{53F6263A-DAB8-4D02-9284-9A1155DB9BC7}"/>
    <cellStyle name="Komma 3 5 9 2 8" xfId="23029" xr:uid="{2B4AFFE3-DA3E-4B15-B1B0-C8DB052212F8}"/>
    <cellStyle name="Komma 3 5 9 3" xfId="1219" xr:uid="{D7180B5C-E808-4235-BB98-FD5DCDD002E6}"/>
    <cellStyle name="Komma 3 5 9 3 2" xfId="3823" xr:uid="{68591068-9956-4A94-8FA5-EC157E858428}"/>
    <cellStyle name="Komma 3 5 9 3 2 2" xfId="9330" xr:uid="{0702839D-2626-4228-A890-8B359A5DD0D0}"/>
    <cellStyle name="Komma 3 5 9 3 2 2 2" xfId="31399" xr:uid="{5F0F1DF3-F768-4F94-B9BE-8CD54DE8D727}"/>
    <cellStyle name="Komma 3 5 9 3 2 3" xfId="14817" xr:uid="{71581546-D3FE-474F-BF6E-28827BE9B050}"/>
    <cellStyle name="Komma 3 5 9 3 2 3 2" xfId="36886" xr:uid="{7134256E-F1B3-4DC9-A0BF-246D30DA5F16}"/>
    <cellStyle name="Komma 3 5 9 3 2 3 3" xfId="42434" xr:uid="{586AA6C8-E372-4271-A993-EF03297B0284}"/>
    <cellStyle name="Komma 3 5 9 3 2 4" xfId="20385" xr:uid="{8DF4DE8C-0DDA-49C8-A293-A447F6B23701}"/>
    <cellStyle name="Komma 3 5 9 3 2 4 2" xfId="47881" xr:uid="{9CB7DAA4-53F5-4097-B723-13EF616ECDF3}"/>
    <cellStyle name="Komma 3 5 9 3 2 5" xfId="25892" xr:uid="{D7D1C19F-420D-4F88-82C8-CD80ACA57F81}"/>
    <cellStyle name="Komma 3 5 9 3 3" xfId="6847" xr:uid="{60B5127B-9848-4FD8-B9E3-2945D49D0692}"/>
    <cellStyle name="Komma 3 5 9 3 3 2" xfId="28916" xr:uid="{D0548D9B-7C45-45CB-BAF3-C2D6C7967C61}"/>
    <cellStyle name="Komma 3 5 9 3 4" xfId="12213" xr:uid="{8F6AF0F0-BB24-4881-BB11-6308A0FDCB6E}"/>
    <cellStyle name="Komma 3 5 9 3 4 2" xfId="34282" xr:uid="{AE4BA6E6-72AA-40C4-91D2-15D2271406AA}"/>
    <cellStyle name="Komma 3 5 9 3 4 3" xfId="39830" xr:uid="{80B92523-0EAE-4701-88B9-1FA7B3B195B0}"/>
    <cellStyle name="Komma 3 5 9 3 5" xfId="17781" xr:uid="{D4EA6D3A-5F72-45D1-81D3-62CEF7C3CD96}"/>
    <cellStyle name="Komma 3 5 9 3 5 2" xfId="45398" xr:uid="{5DD4809F-4E7C-4F5D-AE6E-E51EB18AF045}"/>
    <cellStyle name="Komma 3 5 9 3 6" xfId="23409" xr:uid="{D54EE907-926D-4C67-AF23-1B9294204F64}"/>
    <cellStyle name="Komma 3 5 9 4" xfId="2000" xr:uid="{CE573154-7FEE-45EE-A737-6E16626ABD59}"/>
    <cellStyle name="Komma 3 5 9 4 2" xfId="4604" xr:uid="{C074A621-9818-48E7-B9EC-CFE33F52AC0F}"/>
    <cellStyle name="Komma 3 5 9 4 2 2" xfId="10111" xr:uid="{F290D5EB-3046-48D4-AB2A-5534B1DE417C}"/>
    <cellStyle name="Komma 3 5 9 4 2 2 2" xfId="32180" xr:uid="{495E4EA7-2A30-4285-A904-38579F1B9BF0}"/>
    <cellStyle name="Komma 3 5 9 4 2 3" xfId="15598" xr:uid="{B0451E24-1C63-4CAB-ACE4-452D5D6740BE}"/>
    <cellStyle name="Komma 3 5 9 4 2 3 2" xfId="37667" xr:uid="{605065B0-D526-4D9B-B67D-4EFC504A4F9E}"/>
    <cellStyle name="Komma 3 5 9 4 2 3 3" xfId="43215" xr:uid="{58D5A9B3-92BD-404E-87F3-2222783482C1}"/>
    <cellStyle name="Komma 3 5 9 4 2 4" xfId="21166" xr:uid="{9E1FDCB3-014C-4319-A804-684DE906939C}"/>
    <cellStyle name="Komma 3 5 9 4 2 4 2" xfId="48662" xr:uid="{42831192-DBC9-4614-AA4F-6155DD66168F}"/>
    <cellStyle name="Komma 3 5 9 4 2 5" xfId="26673" xr:uid="{164280ED-6261-43DB-84F9-42CFA6848E51}"/>
    <cellStyle name="Komma 3 5 9 4 3" xfId="7628" xr:uid="{ADE18D52-A292-4B6F-97DE-BDE7809FB4DC}"/>
    <cellStyle name="Komma 3 5 9 4 3 2" xfId="29697" xr:uid="{B05F6B54-F3FA-4E72-A32C-ACCF0D04B08A}"/>
    <cellStyle name="Komma 3 5 9 4 4" xfId="12994" xr:uid="{5F9EDCA5-0487-4909-8C40-0245E5A71609}"/>
    <cellStyle name="Komma 3 5 9 4 4 2" xfId="35063" xr:uid="{C6230A09-5E78-4BFD-A45B-29745A29BE5A}"/>
    <cellStyle name="Komma 3 5 9 4 4 3" xfId="40611" xr:uid="{85B928A6-14A9-4518-BCCA-CC77D800A10E}"/>
    <cellStyle name="Komma 3 5 9 4 5" xfId="18562" xr:uid="{779E4989-FDE1-456B-BB63-5E55F0432A73}"/>
    <cellStyle name="Komma 3 5 9 4 5 2" xfId="46179" xr:uid="{DE414373-D81A-4BD1-8276-C0873AFFBBCE}"/>
    <cellStyle name="Komma 3 5 9 4 6" xfId="24190" xr:uid="{2249CDD8-D2EB-48B1-8BD6-5C218368F633}"/>
    <cellStyle name="Komma 3 5 9 5" xfId="3022" xr:uid="{99605345-83DA-4F83-9039-B8D488C325FC}"/>
    <cellStyle name="Komma 3 5 9 5 2" xfId="8549" xr:uid="{E72A43A8-1281-4213-B5A9-FFB67A48E639}"/>
    <cellStyle name="Komma 3 5 9 5 2 2" xfId="30618" xr:uid="{3ED6740F-81C8-4D0D-9B5C-994A4B7FE4E7}"/>
    <cellStyle name="Komma 3 5 9 5 3" xfId="14016" xr:uid="{90A693AF-BAB6-4E3C-A7ED-4D30926DEACD}"/>
    <cellStyle name="Komma 3 5 9 5 3 2" xfId="36085" xr:uid="{A787FF41-80E6-4946-BAF5-0B353D93AE0A}"/>
    <cellStyle name="Komma 3 5 9 5 3 3" xfId="41633" xr:uid="{5F1A93B6-8E58-438B-B145-5D3AD9DF9BB3}"/>
    <cellStyle name="Komma 3 5 9 5 4" xfId="19584" xr:uid="{5479045D-4D8D-4CD8-93E8-883DF5E8E6D3}"/>
    <cellStyle name="Komma 3 5 9 5 4 2" xfId="47100" xr:uid="{2A2F6194-1AA6-4C95-9BA8-44B726721B5D}"/>
    <cellStyle name="Komma 3 5 9 5 5" xfId="25111" xr:uid="{5345A0A3-878A-447A-9725-AC6E7A1993F9}"/>
    <cellStyle name="Komma 3 5 9 6" xfId="5385" xr:uid="{3CA3427B-0F21-487B-B81C-78102FEBC8AB}"/>
    <cellStyle name="Komma 3 5 9 6 2" xfId="10892" xr:uid="{3BFE2A2B-BDFA-4B0C-8E21-F3499A00539D}"/>
    <cellStyle name="Komma 3 5 9 6 2 2" xfId="32961" xr:uid="{EFE28407-CE2E-4AFD-AE8A-95D9C5C3CD23}"/>
    <cellStyle name="Komma 3 5 9 6 3" xfId="16379" xr:uid="{5812C552-6973-4E26-B271-0FE9AD7B647C}"/>
    <cellStyle name="Komma 3 5 9 6 3 2" xfId="38448" xr:uid="{2FC360AD-1196-4581-AD45-BC72B4DA011D}"/>
    <cellStyle name="Komma 3 5 9 6 3 3" xfId="43996" xr:uid="{F6BFC26B-469D-4B5A-948B-50C30072F8D3}"/>
    <cellStyle name="Komma 3 5 9 6 4" xfId="21947" xr:uid="{64096C8E-0CF6-4C3A-A235-4D1C6F891DB7}"/>
    <cellStyle name="Komma 3 5 9 6 4 2" xfId="49443" xr:uid="{3CABB08D-2863-4F7E-9C08-8903171E3612}"/>
    <cellStyle name="Komma 3 5 9 6 5" xfId="27454" xr:uid="{CE0F0F18-E502-4B55-90A6-4FD6AEC4FE68}"/>
    <cellStyle name="Komma 3 5 9 7" xfId="6046" xr:uid="{D1ABDCBF-A7E0-4B12-9F6A-107FB98ABA60}"/>
    <cellStyle name="Komma 3 5 9 7 2" xfId="28115" xr:uid="{E2951026-CCAD-438F-A21A-0755CF981977}"/>
    <cellStyle name="Komma 3 5 9 8" xfId="11432" xr:uid="{3B056910-E0F0-4A17-A1B3-A4E8F64A1489}"/>
    <cellStyle name="Komma 3 5 9 8 2" xfId="33501" xr:uid="{166055C4-DBF3-436B-9D97-90335E6122AB}"/>
    <cellStyle name="Komma 3 5 9 8 3" xfId="39049" xr:uid="{D4E8E925-36FB-4AD5-9BD6-231590327DE8}"/>
    <cellStyle name="Komma 3 5 9 9" xfId="16980" xr:uid="{83BF288F-80A2-4BBE-AB7F-CB77834C0D06}"/>
    <cellStyle name="Komma 3 5 9 9 2" xfId="44597" xr:uid="{43FF004F-264A-475E-9CD2-63D3ADCC1685}"/>
    <cellStyle name="Komma 3 6" xfId="52" xr:uid="{A6C29CA1-951C-4813-A193-CBBEC4A5373C}"/>
    <cellStyle name="Komma 3 6 10" xfId="22247" xr:uid="{577010C4-D291-4A19-9963-1B0A454B1E4E}"/>
    <cellStyle name="Komma 3 6 2" xfId="144" xr:uid="{3767D66A-81BA-4EFA-9D21-2423D8002258}"/>
    <cellStyle name="Komma 3 6 2 2" xfId="570" xr:uid="{DB6CB57E-175E-42D5-A3F6-98CE430B69B4}"/>
    <cellStyle name="Komma 3 6 2 2 2" xfId="1371" xr:uid="{7076E617-A863-4523-8F36-7B03117C8DDF}"/>
    <cellStyle name="Komma 3 6 2 2 2 2" xfId="3975" xr:uid="{F0D4146B-8E8A-49DA-8DA5-CB64B6B8F9C7}"/>
    <cellStyle name="Komma 3 6 2 2 2 2 2" xfId="9482" xr:uid="{A94F819C-6BFC-44D1-8177-203E3AB0F014}"/>
    <cellStyle name="Komma 3 6 2 2 2 2 2 2" xfId="31551" xr:uid="{CE07967A-77D2-4F87-8E56-170A74FE2A24}"/>
    <cellStyle name="Komma 3 6 2 2 2 2 3" xfId="14969" xr:uid="{BF977DF0-FE9B-4B62-8351-7EC158C00A1B}"/>
    <cellStyle name="Komma 3 6 2 2 2 2 3 2" xfId="37038" xr:uid="{F5D1F69C-774E-4998-98B0-FEC196E4E6D5}"/>
    <cellStyle name="Komma 3 6 2 2 2 2 3 3" xfId="42586" xr:uid="{45D8B024-6AB6-4074-BE37-7DFE3331AD41}"/>
    <cellStyle name="Komma 3 6 2 2 2 2 4" xfId="20537" xr:uid="{CF206940-5054-40C9-8019-33443FBA1782}"/>
    <cellStyle name="Komma 3 6 2 2 2 2 4 2" xfId="48033" xr:uid="{B8619E0E-99D8-4B7C-9D3D-E2F62BA2046A}"/>
    <cellStyle name="Komma 3 6 2 2 2 2 5" xfId="26044" xr:uid="{42C1ED23-5833-4034-8603-D2F39CD8DC01}"/>
    <cellStyle name="Komma 3 6 2 2 2 3" xfId="6999" xr:uid="{7AA4F674-03F6-4DBC-BD2D-1BB088B4D029}"/>
    <cellStyle name="Komma 3 6 2 2 2 3 2" xfId="29068" xr:uid="{89BEA65D-E325-46D1-82D9-79E573519497}"/>
    <cellStyle name="Komma 3 6 2 2 2 4" xfId="12365" xr:uid="{D84081F0-8A89-4343-AA10-2D220FE5C192}"/>
    <cellStyle name="Komma 3 6 2 2 2 4 2" xfId="34434" xr:uid="{FAA9AB28-C5BC-4B1D-B9C8-72C882082292}"/>
    <cellStyle name="Komma 3 6 2 2 2 4 3" xfId="39982" xr:uid="{E0CD29C3-887F-4BF8-A032-61F4E313C1B8}"/>
    <cellStyle name="Komma 3 6 2 2 2 5" xfId="17933" xr:uid="{368CDF0A-0CFA-4B5C-A765-04CC76A9A578}"/>
    <cellStyle name="Komma 3 6 2 2 2 5 2" xfId="45550" xr:uid="{62C401C5-EDD6-44A8-9F56-F68D681CB618}"/>
    <cellStyle name="Komma 3 6 2 2 2 6" xfId="23561" xr:uid="{7C164FC2-27AF-424C-B5FB-A82E80F499BC}"/>
    <cellStyle name="Komma 3 6 2 2 3" xfId="2152" xr:uid="{E130D51A-323F-4CEE-B10B-9EAAA8826ADA}"/>
    <cellStyle name="Komma 3 6 2 2 3 2" xfId="4756" xr:uid="{41F790CF-07F7-4ACB-A933-D8ACF8EF3EBD}"/>
    <cellStyle name="Komma 3 6 2 2 3 2 2" xfId="10263" xr:uid="{726ACAC4-224E-47DB-A33C-6CB02A4148EF}"/>
    <cellStyle name="Komma 3 6 2 2 3 2 2 2" xfId="32332" xr:uid="{4F271B07-EFB4-4CA0-9C82-8C145023B13E}"/>
    <cellStyle name="Komma 3 6 2 2 3 2 3" xfId="15750" xr:uid="{992A3A1A-8051-4C4E-9E25-FF9016270FDD}"/>
    <cellStyle name="Komma 3 6 2 2 3 2 3 2" xfId="37819" xr:uid="{7154D032-AA4F-4B14-9D1C-1E21EB632039}"/>
    <cellStyle name="Komma 3 6 2 2 3 2 3 3" xfId="43367" xr:uid="{EB934E62-EB7F-494D-8D63-D1290C8AFE3D}"/>
    <cellStyle name="Komma 3 6 2 2 3 2 4" xfId="21318" xr:uid="{C42F81F6-821F-41E3-AF15-4430003F2B95}"/>
    <cellStyle name="Komma 3 6 2 2 3 2 4 2" xfId="48814" xr:uid="{D2111C0D-F468-43E8-84F3-B0CFD4E25D96}"/>
    <cellStyle name="Komma 3 6 2 2 3 2 5" xfId="26825" xr:uid="{4EBF9848-E9F0-4B74-BFF5-8E0CC8CEA1B5}"/>
    <cellStyle name="Komma 3 6 2 2 3 3" xfId="7780" xr:uid="{C63FACAE-564C-4F47-B071-DB1B755309CA}"/>
    <cellStyle name="Komma 3 6 2 2 3 3 2" xfId="29849" xr:uid="{33BBC1EA-9792-473A-93E6-286BB7369DA7}"/>
    <cellStyle name="Komma 3 6 2 2 3 4" xfId="13146" xr:uid="{9CE09DA5-6B60-491D-ADCF-DB455538EB57}"/>
    <cellStyle name="Komma 3 6 2 2 3 4 2" xfId="35215" xr:uid="{4C8FF492-AB21-49E0-92DC-BD3EE64C12E0}"/>
    <cellStyle name="Komma 3 6 2 2 3 4 3" xfId="40763" xr:uid="{D40355EC-AC2A-4FA7-888C-EDA415ECC979}"/>
    <cellStyle name="Komma 3 6 2 2 3 5" xfId="18714" xr:uid="{A029C38E-D8ED-459E-85A5-CF8374F38CA5}"/>
    <cellStyle name="Komma 3 6 2 2 3 5 2" xfId="46331" xr:uid="{5394A9C3-1167-4EA7-BBF0-9431DFE37C1A}"/>
    <cellStyle name="Komma 3 6 2 2 3 6" xfId="24342" xr:uid="{740A54FC-38B8-4042-8B7F-4D14B477D729}"/>
    <cellStyle name="Komma 3 6 2 2 4" xfId="3174" xr:uid="{C9B4FE99-7555-41A7-BFD6-A264344012C4}"/>
    <cellStyle name="Komma 3 6 2 2 4 2" xfId="8701" xr:uid="{9EBDA6D3-D013-4667-BB43-F9BDBFC80EBC}"/>
    <cellStyle name="Komma 3 6 2 2 4 2 2" xfId="30770" xr:uid="{CF020D5D-8F7E-4A44-8847-CBC2626B3B3E}"/>
    <cellStyle name="Komma 3 6 2 2 4 3" xfId="14168" xr:uid="{3FA3B8FA-DCD1-42E7-88F5-D467A568721B}"/>
    <cellStyle name="Komma 3 6 2 2 4 3 2" xfId="36237" xr:uid="{A96EFADF-0E29-4274-AB40-441CFE914621}"/>
    <cellStyle name="Komma 3 6 2 2 4 3 3" xfId="41785" xr:uid="{F8E40924-2233-4F62-BB74-8EFA201187AE}"/>
    <cellStyle name="Komma 3 6 2 2 4 4" xfId="19736" xr:uid="{AE8350FE-5B8B-4119-B42A-FEB8404119CE}"/>
    <cellStyle name="Komma 3 6 2 2 4 4 2" xfId="47252" xr:uid="{C68BA890-34FB-4C6F-8AC0-BA79B71A7A43}"/>
    <cellStyle name="Komma 3 6 2 2 4 5" xfId="25263" xr:uid="{6DA33142-9197-4948-9FD6-50B73FC0F1BA}"/>
    <cellStyle name="Komma 3 6 2 2 5" xfId="6198" xr:uid="{569C0C8F-2DB8-4840-8F73-A3245D33CFC8}"/>
    <cellStyle name="Komma 3 6 2 2 5 2" xfId="28267" xr:uid="{CB26D000-735F-4FF9-ABC1-571590201CEC}"/>
    <cellStyle name="Komma 3 6 2 2 6" xfId="11584" xr:uid="{F308C3FF-EEFC-4F5B-8162-740715607755}"/>
    <cellStyle name="Komma 3 6 2 2 6 2" xfId="33653" xr:uid="{47149E2D-774D-4AB5-B411-EB922178ED61}"/>
    <cellStyle name="Komma 3 6 2 2 6 3" xfId="39201" xr:uid="{D0FA8C5D-F727-4686-8116-8B18D7217DB3}"/>
    <cellStyle name="Komma 3 6 2 2 7" xfId="17132" xr:uid="{6A9CC274-93BF-476E-A729-F37C138CFC1E}"/>
    <cellStyle name="Komma 3 6 2 2 7 2" xfId="44749" xr:uid="{797B2987-05BA-456B-95BD-C00FF86955B1}"/>
    <cellStyle name="Komma 3 6 2 2 8" xfId="22760" xr:uid="{D670946E-F450-4C05-B47A-DAD9603F2792}"/>
    <cellStyle name="Komma 3 6 2 3" xfId="2753" xr:uid="{1153684A-C1D1-455D-BB35-4D406B9DFB67}"/>
    <cellStyle name="Komma 3 6 2 3 2" xfId="13747" xr:uid="{FD9CA7DE-EA48-498B-B15E-4FCA6A682E56}"/>
    <cellStyle name="Komma 3 6 2 3 2 2" xfId="35816" xr:uid="{3C3608F9-54B3-4E17-8CAE-D6C776887126}"/>
    <cellStyle name="Komma 3 6 2 3 2 3" xfId="41364" xr:uid="{7F978F5D-0CF4-461A-98A5-A74E633572D7}"/>
    <cellStyle name="Komma 3 6 2 3 3" xfId="19315" xr:uid="{E12D8E6C-A398-46AE-AAAA-3E70A398D2D1}"/>
    <cellStyle name="Komma 3 6 2 3 4" xfId="38684" xr:uid="{3100E9F5-8ABF-4A35-BFF5-DD26EEE4D491}"/>
    <cellStyle name="Komma 3 6 2 4" xfId="5777" xr:uid="{4C28B192-7DD5-492C-9396-CA1AD6EFFFE0}"/>
    <cellStyle name="Komma 3 6 2 4 2" xfId="27846" xr:uid="{26094C50-05CA-4510-8A42-A803DEFEAE9C}"/>
    <cellStyle name="Komma 3 6 2 5" xfId="16711" xr:uid="{D751B210-2CC5-4DF4-B07A-CE0A4FD0C672}"/>
    <cellStyle name="Komma 3 6 2 5 2" xfId="44328" xr:uid="{5265FDC9-4D1D-488B-9807-A8FE52D551DE}"/>
    <cellStyle name="Komma 3 6 2 6" xfId="22339" xr:uid="{34C23C60-82A9-4260-88BD-5D6D1DC098EB}"/>
    <cellStyle name="Komma 3 6 3" xfId="236" xr:uid="{CEA2B3E2-9C09-4ED4-84FD-935AB2B90562}"/>
    <cellStyle name="Komma 3 6 3 2" xfId="659" xr:uid="{B181382E-3248-4158-9ECC-AE7774E6974D}"/>
    <cellStyle name="Komma 3 6 3 2 2" xfId="1460" xr:uid="{B524DCB7-396E-478E-B5B8-663D8647D262}"/>
    <cellStyle name="Komma 3 6 3 2 2 2" xfId="4064" xr:uid="{883F9F63-BCAD-4C9C-9E8C-2CA2BD321EA2}"/>
    <cellStyle name="Komma 3 6 3 2 2 2 2" xfId="9571" xr:uid="{16D11D28-FED9-4E9F-9F34-F8FE69C492A8}"/>
    <cellStyle name="Komma 3 6 3 2 2 2 2 2" xfId="31640" xr:uid="{DB1355D2-DF25-419B-ADD5-2B9C12751744}"/>
    <cellStyle name="Komma 3 6 3 2 2 2 3" xfId="15058" xr:uid="{704DB6C7-75C5-46C0-8B8C-C2FA5E30CEDA}"/>
    <cellStyle name="Komma 3 6 3 2 2 2 3 2" xfId="37127" xr:uid="{064EF508-74E7-4246-AFC3-9EA4D0CDA0B4}"/>
    <cellStyle name="Komma 3 6 3 2 2 2 3 3" xfId="42675" xr:uid="{9DE3FD98-4340-4FC3-A49D-6F34F649D0CB}"/>
    <cellStyle name="Komma 3 6 3 2 2 2 4" xfId="20626" xr:uid="{2D2696F8-48D5-408C-A06A-32BF12CC93CB}"/>
    <cellStyle name="Komma 3 6 3 2 2 2 4 2" xfId="48122" xr:uid="{325C315B-DCED-439E-B096-B45DD312C725}"/>
    <cellStyle name="Komma 3 6 3 2 2 2 5" xfId="26133" xr:uid="{BA64F476-A2FE-4E43-AA0B-3D80252DC3BD}"/>
    <cellStyle name="Komma 3 6 3 2 2 3" xfId="7088" xr:uid="{092E2305-2D96-4515-A2CD-225A69B8348B}"/>
    <cellStyle name="Komma 3 6 3 2 2 3 2" xfId="29157" xr:uid="{71BFFC18-803A-4735-A204-68676BB65F9C}"/>
    <cellStyle name="Komma 3 6 3 2 2 4" xfId="12454" xr:uid="{21DC3511-9F6F-473D-BB29-3E673F78E1F6}"/>
    <cellStyle name="Komma 3 6 3 2 2 4 2" xfId="34523" xr:uid="{E8069DF5-D0EC-426C-BAC9-B15A7C6D6D24}"/>
    <cellStyle name="Komma 3 6 3 2 2 4 3" xfId="40071" xr:uid="{C438ED89-C0E7-4F2C-921E-B9FA0A6B2FA2}"/>
    <cellStyle name="Komma 3 6 3 2 2 5" xfId="18022" xr:uid="{2E01AE7F-3E65-4E74-8FEB-07BDC98FD0C0}"/>
    <cellStyle name="Komma 3 6 3 2 2 5 2" xfId="45639" xr:uid="{D92A2619-B0AE-4CEE-8B5B-381B3DEFA1A4}"/>
    <cellStyle name="Komma 3 6 3 2 2 6" xfId="23650" xr:uid="{B10C5C20-4A82-4DC7-A169-F5A93D867452}"/>
    <cellStyle name="Komma 3 6 3 2 3" xfId="2241" xr:uid="{D7B962CC-FABA-41A6-8FFE-ED557D93D7DF}"/>
    <cellStyle name="Komma 3 6 3 2 3 2" xfId="4845" xr:uid="{FDE3B8F1-5F3A-4F39-8FC6-2ABD831401E5}"/>
    <cellStyle name="Komma 3 6 3 2 3 2 2" xfId="10352" xr:uid="{DCC74187-1BF0-4FFC-90F3-CAB1B58E4BA3}"/>
    <cellStyle name="Komma 3 6 3 2 3 2 2 2" xfId="32421" xr:uid="{6607F301-F128-432A-9A47-3FB128A83824}"/>
    <cellStyle name="Komma 3 6 3 2 3 2 3" xfId="15839" xr:uid="{39F209DA-2916-4A6F-B7B0-38ED561FA804}"/>
    <cellStyle name="Komma 3 6 3 2 3 2 3 2" xfId="37908" xr:uid="{D6807F15-B31E-468B-B39F-71C0398986EB}"/>
    <cellStyle name="Komma 3 6 3 2 3 2 3 3" xfId="43456" xr:uid="{3210CBBA-A8F1-4257-BA32-0B51C3A30C49}"/>
    <cellStyle name="Komma 3 6 3 2 3 2 4" xfId="21407" xr:uid="{D4910EA1-FE78-4844-9904-3A7C012A5553}"/>
    <cellStyle name="Komma 3 6 3 2 3 2 4 2" xfId="48903" xr:uid="{DF01F18C-C9E3-402A-A2A4-AF85F22A4A7B}"/>
    <cellStyle name="Komma 3 6 3 2 3 2 5" xfId="26914" xr:uid="{DA486D9D-0A79-4A3A-9949-F00B8073B991}"/>
    <cellStyle name="Komma 3 6 3 2 3 3" xfId="7869" xr:uid="{958306D4-E16C-41EA-95B2-E305299966F5}"/>
    <cellStyle name="Komma 3 6 3 2 3 3 2" xfId="29938" xr:uid="{4E07761E-FC0B-443B-98BE-A9E7783090F5}"/>
    <cellStyle name="Komma 3 6 3 2 3 4" xfId="13235" xr:uid="{E685C46F-8FA5-40E7-A69D-98DB45E3C024}"/>
    <cellStyle name="Komma 3 6 3 2 3 4 2" xfId="35304" xr:uid="{27CCE434-4B77-422C-8F97-4C5B7FAA7BA4}"/>
    <cellStyle name="Komma 3 6 3 2 3 4 3" xfId="40852" xr:uid="{FEF5C765-9DDB-4B09-9B58-62D873FBB305}"/>
    <cellStyle name="Komma 3 6 3 2 3 5" xfId="18803" xr:uid="{5C7331BA-C26B-4CE0-B416-1874A56DF358}"/>
    <cellStyle name="Komma 3 6 3 2 3 5 2" xfId="46420" xr:uid="{549DEB00-1008-4E3B-A951-5275613E8F5A}"/>
    <cellStyle name="Komma 3 6 3 2 3 6" xfId="24431" xr:uid="{37968CEE-7D3A-4F54-A3D3-84C410D6F435}"/>
    <cellStyle name="Komma 3 6 3 2 4" xfId="3263" xr:uid="{F59D1185-4521-4C5E-8B9F-DEC6F68680E0}"/>
    <cellStyle name="Komma 3 6 3 2 4 2" xfId="8790" xr:uid="{A9569162-CD2C-4C8F-A8B6-937AA9FFA1D5}"/>
    <cellStyle name="Komma 3 6 3 2 4 2 2" xfId="30859" xr:uid="{ECBB5BD7-DCA4-4BDC-BFD9-40DEB54D4256}"/>
    <cellStyle name="Komma 3 6 3 2 4 3" xfId="14257" xr:uid="{18B6EB00-E846-4389-BA5B-D95B74026324}"/>
    <cellStyle name="Komma 3 6 3 2 4 3 2" xfId="36326" xr:uid="{44652BFA-0FF6-4CEC-911A-7C06D2FF12DE}"/>
    <cellStyle name="Komma 3 6 3 2 4 3 3" xfId="41874" xr:uid="{6AA89F78-25E0-4DF6-8C39-06C7A7C4F1F8}"/>
    <cellStyle name="Komma 3 6 3 2 4 4" xfId="19825" xr:uid="{4AEDD9EA-3E9E-4CAA-BAEB-8B9F6F1171F1}"/>
    <cellStyle name="Komma 3 6 3 2 4 4 2" xfId="47341" xr:uid="{AC0A12C4-B348-44E8-BD5D-60315D0E40D4}"/>
    <cellStyle name="Komma 3 6 3 2 4 5" xfId="25352" xr:uid="{B7C765E0-79C1-469A-98D5-E6DF002DA17D}"/>
    <cellStyle name="Komma 3 6 3 2 5" xfId="6287" xr:uid="{06C69DF7-296B-4FD6-9E05-05E3842FCFCD}"/>
    <cellStyle name="Komma 3 6 3 2 5 2" xfId="28356" xr:uid="{5C3D0BD9-E3C4-4CDD-8E75-1A10FFB59953}"/>
    <cellStyle name="Komma 3 6 3 2 6" xfId="11673" xr:uid="{1579ACBC-999B-4DD0-AF42-291646D5C5D9}"/>
    <cellStyle name="Komma 3 6 3 2 6 2" xfId="33742" xr:uid="{D1510130-6FCC-44B7-B66F-13A3986B3D41}"/>
    <cellStyle name="Komma 3 6 3 2 6 3" xfId="39290" xr:uid="{0D20DF46-0045-4C48-A13A-D454C7943514}"/>
    <cellStyle name="Komma 3 6 3 2 7" xfId="17221" xr:uid="{EA5498B5-46FC-4F2A-B6CA-7A614F086000}"/>
    <cellStyle name="Komma 3 6 3 2 7 2" xfId="44838" xr:uid="{4618BE20-B864-4C60-B420-025524478FA6}"/>
    <cellStyle name="Komma 3 6 3 2 8" xfId="22849" xr:uid="{F873D976-FADA-458D-9872-014E007E36ED}"/>
    <cellStyle name="Komma 3 6 3 3" xfId="2842" xr:uid="{268E1A00-1446-41B0-81E7-8D1E1C9B12A8}"/>
    <cellStyle name="Komma 3 6 3 3 2" xfId="13836" xr:uid="{DEA1FCBC-F050-4725-AAE8-6510733DC9B3}"/>
    <cellStyle name="Komma 3 6 3 3 2 2" xfId="35905" xr:uid="{F3F3CCF1-8A4B-430B-A04B-288F0AD9C368}"/>
    <cellStyle name="Komma 3 6 3 3 2 3" xfId="41453" xr:uid="{7C0EF174-1F34-469E-8A5E-E250E62EC5FF}"/>
    <cellStyle name="Komma 3 6 3 3 3" xfId="19404" xr:uid="{B3A70880-549B-40E3-9F54-66C2E5B0020C}"/>
    <cellStyle name="Komma 3 6 3 3 4" xfId="38709" xr:uid="{0D136891-16CD-4456-B45F-31C961471BA2}"/>
    <cellStyle name="Komma 3 6 3 4" xfId="5866" xr:uid="{91F2A893-44A7-44AC-BB34-FC48F116349B}"/>
    <cellStyle name="Komma 3 6 3 4 2" xfId="27935" xr:uid="{7FC0967B-7B0B-4CFC-8507-865A8D2C21A4}"/>
    <cellStyle name="Komma 3 6 3 5" xfId="16800" xr:uid="{ECA88E9F-A3E4-4587-8968-E544D8398D68}"/>
    <cellStyle name="Komma 3 6 3 5 2" xfId="44417" xr:uid="{AD9472FB-3455-4B2A-A983-6851C9E6C97A}"/>
    <cellStyle name="Komma 3 6 3 6" xfId="22428" xr:uid="{8D357265-97DA-420D-8A65-43355A0EC8E9}"/>
    <cellStyle name="Komma 3 6 4" xfId="336" xr:uid="{F77271DF-2ADB-477C-95F8-269C7F24F21D}"/>
    <cellStyle name="Komma 3 6 4 2" xfId="759" xr:uid="{7DF14251-AC54-4819-9E27-B3109BCA1E62}"/>
    <cellStyle name="Komma 3 6 4 2 2" xfId="1560" xr:uid="{819D192B-2862-46E7-9B74-6D200B9A63EC}"/>
    <cellStyle name="Komma 3 6 4 2 2 2" xfId="4164" xr:uid="{73B1DBBC-F3A0-4081-B632-2C67CCDC9300}"/>
    <cellStyle name="Komma 3 6 4 2 2 2 2" xfId="9671" xr:uid="{69F0E7A1-E3D1-400A-9C97-8A88918CBFAE}"/>
    <cellStyle name="Komma 3 6 4 2 2 2 2 2" xfId="31740" xr:uid="{40EE46FA-4956-4EB4-B910-AEC868EE073F}"/>
    <cellStyle name="Komma 3 6 4 2 2 2 3" xfId="15158" xr:uid="{5A27419C-9820-4C4C-B45C-5898FC2C5F7B}"/>
    <cellStyle name="Komma 3 6 4 2 2 2 3 2" xfId="37227" xr:uid="{881FF1FC-6F6F-44D0-A95F-102DC1DCF6CF}"/>
    <cellStyle name="Komma 3 6 4 2 2 2 3 3" xfId="42775" xr:uid="{6B3366FC-02A4-4565-95AB-F63C5391B67D}"/>
    <cellStyle name="Komma 3 6 4 2 2 2 4" xfId="20726" xr:uid="{6AF0B3A7-D168-4A4A-9F12-7EAB413953F5}"/>
    <cellStyle name="Komma 3 6 4 2 2 2 4 2" xfId="48222" xr:uid="{3FF406AF-99E8-4C6F-B4F0-1DFCB6D29C9B}"/>
    <cellStyle name="Komma 3 6 4 2 2 2 5" xfId="26233" xr:uid="{18326D4A-C8FE-47F8-BEB3-3CB45284AB10}"/>
    <cellStyle name="Komma 3 6 4 2 2 3" xfId="7188" xr:uid="{420D96CB-EA6F-4725-B2B7-A0D669885D3A}"/>
    <cellStyle name="Komma 3 6 4 2 2 3 2" xfId="29257" xr:uid="{1E7462BF-77C7-4B89-B79F-EFD8707C2FCD}"/>
    <cellStyle name="Komma 3 6 4 2 2 4" xfId="12554" xr:uid="{A1294A5B-F060-4F0C-B448-718541BE47BF}"/>
    <cellStyle name="Komma 3 6 4 2 2 4 2" xfId="34623" xr:uid="{06634390-5F16-4FA4-8484-9FA9830B4652}"/>
    <cellStyle name="Komma 3 6 4 2 2 4 3" xfId="40171" xr:uid="{5570F516-12B9-4FEA-8182-483E2E153AC9}"/>
    <cellStyle name="Komma 3 6 4 2 2 5" xfId="18122" xr:uid="{A69C1ABC-3FBF-4CAD-A10E-602235DE4839}"/>
    <cellStyle name="Komma 3 6 4 2 2 5 2" xfId="45739" xr:uid="{8F9A8BC9-AEE5-4E43-BE6E-91B3CC69B706}"/>
    <cellStyle name="Komma 3 6 4 2 2 6" xfId="23750" xr:uid="{B8B424AE-02C4-4B88-9AC4-A2E544EE01D0}"/>
    <cellStyle name="Komma 3 6 4 2 3" xfId="2341" xr:uid="{1B5ABD5E-9ECB-4CA7-9267-C1791248D45E}"/>
    <cellStyle name="Komma 3 6 4 2 3 2" xfId="4945" xr:uid="{01D2115C-2DA5-402E-A979-73446A19C3CC}"/>
    <cellStyle name="Komma 3 6 4 2 3 2 2" xfId="10452" xr:uid="{E1EEAD91-3337-419C-B3F0-4C0230A929DF}"/>
    <cellStyle name="Komma 3 6 4 2 3 2 2 2" xfId="32521" xr:uid="{A36576F3-4378-4325-A608-F24F2ABAE5C4}"/>
    <cellStyle name="Komma 3 6 4 2 3 2 3" xfId="15939" xr:uid="{04A3D3A4-7E05-4190-ADFB-5E12AAFC16A7}"/>
    <cellStyle name="Komma 3 6 4 2 3 2 3 2" xfId="38008" xr:uid="{852567FC-1C66-4E49-94B9-D1ABC62761E8}"/>
    <cellStyle name="Komma 3 6 4 2 3 2 3 3" xfId="43556" xr:uid="{2D6F4ED0-A7A7-41CF-B510-4709D31C07A5}"/>
    <cellStyle name="Komma 3 6 4 2 3 2 4" xfId="21507" xr:uid="{A4A1D962-7A9C-4B9D-89F1-CC3B39278301}"/>
    <cellStyle name="Komma 3 6 4 2 3 2 4 2" xfId="49003" xr:uid="{CA5A8D12-3218-4F3D-A9DF-5C83B7A71795}"/>
    <cellStyle name="Komma 3 6 4 2 3 2 5" xfId="27014" xr:uid="{F21F8AD7-579A-4B9E-BF36-6DF051F3B36D}"/>
    <cellStyle name="Komma 3 6 4 2 3 3" xfId="7969" xr:uid="{7534962A-756D-4866-AFBC-006EABF0F030}"/>
    <cellStyle name="Komma 3 6 4 2 3 3 2" xfId="30038" xr:uid="{E913C848-D4CB-4B4E-8B02-4458239F164B}"/>
    <cellStyle name="Komma 3 6 4 2 3 4" xfId="13335" xr:uid="{DBBA29CF-F817-48EF-A003-CA7C12D347D9}"/>
    <cellStyle name="Komma 3 6 4 2 3 4 2" xfId="35404" xr:uid="{8D2B7EFF-20E5-4D8F-9B0D-E40F9E63BF64}"/>
    <cellStyle name="Komma 3 6 4 2 3 4 3" xfId="40952" xr:uid="{F0BC71FC-DA9C-4E59-9994-AD4D1008A39A}"/>
    <cellStyle name="Komma 3 6 4 2 3 5" xfId="18903" xr:uid="{EBAE89E3-FF89-497C-851E-BB7B7230D3D5}"/>
    <cellStyle name="Komma 3 6 4 2 3 5 2" xfId="46520" xr:uid="{D258B8FC-819C-4AD5-8291-8E2109FDCA45}"/>
    <cellStyle name="Komma 3 6 4 2 3 6" xfId="24531" xr:uid="{A10A845C-9C81-4B31-9351-DA7FBEE4CEF2}"/>
    <cellStyle name="Komma 3 6 4 2 4" xfId="3363" xr:uid="{49119DDF-40DE-4F6A-92A5-0F7DEF9526ED}"/>
    <cellStyle name="Komma 3 6 4 2 4 2" xfId="8890" xr:uid="{9935B2C9-D3A4-4805-B347-D797E3A8111D}"/>
    <cellStyle name="Komma 3 6 4 2 4 2 2" xfId="30959" xr:uid="{76D0DD14-3D19-4927-93EF-5EA9F97C7AE3}"/>
    <cellStyle name="Komma 3 6 4 2 4 3" xfId="14357" xr:uid="{BDDD2D94-9A8F-431D-82E8-496887881F09}"/>
    <cellStyle name="Komma 3 6 4 2 4 3 2" xfId="36426" xr:uid="{F089AA9B-76DB-4477-8F2D-FD4673DCE26B}"/>
    <cellStyle name="Komma 3 6 4 2 4 3 3" xfId="41974" xr:uid="{286928C2-35AB-424D-8C2D-1834B48E0A3B}"/>
    <cellStyle name="Komma 3 6 4 2 4 4" xfId="19925" xr:uid="{C04D051B-C472-4BB7-A552-22B9C390399A}"/>
    <cellStyle name="Komma 3 6 4 2 4 4 2" xfId="47441" xr:uid="{56A44500-3FBE-440F-83C6-F3C322BDCF12}"/>
    <cellStyle name="Komma 3 6 4 2 4 5" xfId="25452" xr:uid="{562D9515-CE65-4DBA-8D07-0B39C3C950F5}"/>
    <cellStyle name="Komma 3 6 4 2 5" xfId="6387" xr:uid="{0F4787E6-3C90-4E0A-97E8-52765E554599}"/>
    <cellStyle name="Komma 3 6 4 2 5 2" xfId="28456" xr:uid="{652FC43A-6D27-46DA-8AD3-46E9F206F3EA}"/>
    <cellStyle name="Komma 3 6 4 2 6" xfId="11773" xr:uid="{E7FC6045-BF4B-4304-AAD1-9FA1F5C85107}"/>
    <cellStyle name="Komma 3 6 4 2 6 2" xfId="33842" xr:uid="{0BF1A4E0-56DE-4210-A4B2-D07BDF262A9C}"/>
    <cellStyle name="Komma 3 6 4 2 6 3" xfId="39390" xr:uid="{2ED808F3-6025-45D7-9268-7CB918F74DC4}"/>
    <cellStyle name="Komma 3 6 4 2 7" xfId="17321" xr:uid="{42977864-D59C-41AB-A855-34B08F2DBFA2}"/>
    <cellStyle name="Komma 3 6 4 2 7 2" xfId="44938" xr:uid="{CEA45F8B-DFAB-49A3-B27E-77DFEAD6A6D0}"/>
    <cellStyle name="Komma 3 6 4 2 8" xfId="22949" xr:uid="{2BBA4D80-5913-4915-8416-E6A3D896AC8F}"/>
    <cellStyle name="Komma 3 6 4 3" xfId="2942" xr:uid="{23B3003C-A3AD-48FE-9AD7-30DC7E063B00}"/>
    <cellStyle name="Komma 3 6 4 3 2" xfId="13936" xr:uid="{9EFE9AEF-190C-4C32-A5BF-7076A10ACDB2}"/>
    <cellStyle name="Komma 3 6 4 3 2 2" xfId="36005" xr:uid="{377242A5-2E8A-4F5C-8D78-080277012796}"/>
    <cellStyle name="Komma 3 6 4 3 2 3" xfId="41553" xr:uid="{8B3F1B11-FF22-4466-9C66-00899606FF2A}"/>
    <cellStyle name="Komma 3 6 4 3 3" xfId="19504" xr:uid="{FDE35663-AA5B-46CB-8F35-EE46DC63B197}"/>
    <cellStyle name="Komma 3 6 4 3 4" xfId="38729" xr:uid="{2D8C3E1B-C268-47F4-BEAD-550687763123}"/>
    <cellStyle name="Komma 3 6 4 4" xfId="5966" xr:uid="{24F069CC-8DA2-4061-AA2C-8EDBBA607758}"/>
    <cellStyle name="Komma 3 6 4 4 2" xfId="28035" xr:uid="{C86F69A1-D7B1-4FFD-BDEB-834235CD76F1}"/>
    <cellStyle name="Komma 3 6 4 5" xfId="16900" xr:uid="{6A864D0D-F658-46B6-BFD9-C887150853F4}"/>
    <cellStyle name="Komma 3 6 4 5 2" xfId="44517" xr:uid="{9B7F5452-7C06-4AE8-8BA3-C8E8538408B0}"/>
    <cellStyle name="Komma 3 6 4 6" xfId="22528" xr:uid="{B61E6630-D33D-4E1E-8CEB-679295080309}"/>
    <cellStyle name="Komma 3 6 5" xfId="478" xr:uid="{034DA801-E003-433C-8EF6-9D5C076EDD83}"/>
    <cellStyle name="Komma 3 6 5 2" xfId="1279" xr:uid="{7A50D0D7-BAE2-4631-8D43-73A5DC816459}"/>
    <cellStyle name="Komma 3 6 5 2 2" xfId="3883" xr:uid="{3C2A9223-7AB3-4706-A8B4-A42CDF617185}"/>
    <cellStyle name="Komma 3 6 5 2 2 2" xfId="9390" xr:uid="{0A9B605E-129F-4657-8FF4-4436A5624004}"/>
    <cellStyle name="Komma 3 6 5 2 2 2 2" xfId="31459" xr:uid="{F12BEAFE-E084-4F86-9747-0974224A5EB6}"/>
    <cellStyle name="Komma 3 6 5 2 2 3" xfId="14877" xr:uid="{B87AFD1B-02FB-4526-A5B8-E092707D0D8F}"/>
    <cellStyle name="Komma 3 6 5 2 2 3 2" xfId="36946" xr:uid="{115F23DA-093C-4194-9F97-792ADE4B0DDA}"/>
    <cellStyle name="Komma 3 6 5 2 2 3 3" xfId="42494" xr:uid="{9FDC951C-71DF-42EE-9896-5AF064D244F1}"/>
    <cellStyle name="Komma 3 6 5 2 2 4" xfId="20445" xr:uid="{51485130-792B-408B-9A9D-81919641C452}"/>
    <cellStyle name="Komma 3 6 5 2 2 4 2" xfId="47941" xr:uid="{92E63E0B-CFA4-4054-B9C6-B4D309B4B993}"/>
    <cellStyle name="Komma 3 6 5 2 2 5" xfId="25952" xr:uid="{6BB576FD-9DFC-42BB-8E93-19A3A59E7BC6}"/>
    <cellStyle name="Komma 3 6 5 2 3" xfId="6907" xr:uid="{4866A11C-C8CA-4FD1-94B6-B64714827E9F}"/>
    <cellStyle name="Komma 3 6 5 2 3 2" xfId="28976" xr:uid="{5CE64A1E-B631-4283-960A-62F01404C300}"/>
    <cellStyle name="Komma 3 6 5 2 4" xfId="12273" xr:uid="{DF6EC29E-8AF4-4C84-BB78-03EFEE88060C}"/>
    <cellStyle name="Komma 3 6 5 2 4 2" xfId="34342" xr:uid="{3E2BDF98-B902-4813-99AB-84279FDAA8CD}"/>
    <cellStyle name="Komma 3 6 5 2 4 3" xfId="39890" xr:uid="{83A8B5F2-7C92-4220-913C-9C00A3640D58}"/>
    <cellStyle name="Komma 3 6 5 2 5" xfId="17841" xr:uid="{33938770-4E6D-404F-BD69-EC66D0A1B012}"/>
    <cellStyle name="Komma 3 6 5 2 5 2" xfId="45458" xr:uid="{B29708C6-D13C-4E67-ACD1-3C94D0C4BD34}"/>
    <cellStyle name="Komma 3 6 5 2 6" xfId="23469" xr:uid="{15DA6D9A-DF61-4611-8674-6C26D6786D9B}"/>
    <cellStyle name="Komma 3 6 5 3" xfId="2060" xr:uid="{3CE33DEA-E990-4B06-B9A1-1879CE8B1979}"/>
    <cellStyle name="Komma 3 6 5 3 2" xfId="4664" xr:uid="{F434A54A-4AA4-4800-8D92-BD2C36D7E1A1}"/>
    <cellStyle name="Komma 3 6 5 3 2 2" xfId="10171" xr:uid="{1C0A38B6-59A2-47AE-AAD2-10A3567063C5}"/>
    <cellStyle name="Komma 3 6 5 3 2 2 2" xfId="32240" xr:uid="{BBCB5838-C31A-4F92-A818-681F24FA9B5B}"/>
    <cellStyle name="Komma 3 6 5 3 2 3" xfId="15658" xr:uid="{9981737E-FD0F-4849-9FD3-5A5B66D952ED}"/>
    <cellStyle name="Komma 3 6 5 3 2 3 2" xfId="37727" xr:uid="{99B0F22D-4E27-4DA4-BC5C-12379F5437C9}"/>
    <cellStyle name="Komma 3 6 5 3 2 3 3" xfId="43275" xr:uid="{E3C737C4-0AAE-41BC-AD27-F6C8387A15F8}"/>
    <cellStyle name="Komma 3 6 5 3 2 4" xfId="21226" xr:uid="{C926C55F-953D-4CD8-8676-72D285624FBD}"/>
    <cellStyle name="Komma 3 6 5 3 2 4 2" xfId="48722" xr:uid="{47036C4F-E5CD-44DF-B7E0-3A04E05D793C}"/>
    <cellStyle name="Komma 3 6 5 3 2 5" xfId="26733" xr:uid="{632405A3-BDB4-4531-BFAF-4D75558BA2A6}"/>
    <cellStyle name="Komma 3 6 5 3 3" xfId="7688" xr:uid="{779AF75A-D3D5-4A6A-B8D1-56633BCF3D51}"/>
    <cellStyle name="Komma 3 6 5 3 3 2" xfId="29757" xr:uid="{14C0D1DF-C1C2-4AEA-98D4-AE148E3CC7C1}"/>
    <cellStyle name="Komma 3 6 5 3 4" xfId="13054" xr:uid="{1966A4CA-98B6-4A98-848E-501FE42A0F13}"/>
    <cellStyle name="Komma 3 6 5 3 4 2" xfId="35123" xr:uid="{5B51FB6E-0E97-4A0F-AE9B-519494C0DF13}"/>
    <cellStyle name="Komma 3 6 5 3 4 3" xfId="40671" xr:uid="{F5CFF58C-5860-4FAA-AA6D-0E14715A37EF}"/>
    <cellStyle name="Komma 3 6 5 3 5" xfId="18622" xr:uid="{F017A9D8-0730-4505-95BE-5C3C8D960B83}"/>
    <cellStyle name="Komma 3 6 5 3 5 2" xfId="46239" xr:uid="{8FFEB4DC-312B-4FF7-95E1-EB8E18B68A10}"/>
    <cellStyle name="Komma 3 6 5 3 6" xfId="24250" xr:uid="{D8664D74-8280-4929-B814-2B3F592AC119}"/>
    <cellStyle name="Komma 3 6 5 4" xfId="3082" xr:uid="{F91A4F71-A227-44C5-B858-E134416E3E02}"/>
    <cellStyle name="Komma 3 6 5 4 2" xfId="8609" xr:uid="{943AE57B-A700-49BE-93F9-95680EEA5330}"/>
    <cellStyle name="Komma 3 6 5 4 2 2" xfId="30678" xr:uid="{F1E322D3-3A30-4211-B340-2E90A70C8098}"/>
    <cellStyle name="Komma 3 6 5 4 3" xfId="14076" xr:uid="{765EA6EB-9BC5-47B6-A595-4C14430E43DC}"/>
    <cellStyle name="Komma 3 6 5 4 3 2" xfId="36145" xr:uid="{F8860DD8-5D32-4461-B594-1F10846199B5}"/>
    <cellStyle name="Komma 3 6 5 4 3 3" xfId="41693" xr:uid="{E0A7F058-D9A3-497D-B9AA-6BC030EA0064}"/>
    <cellStyle name="Komma 3 6 5 4 4" xfId="19644" xr:uid="{FA0754D4-4EFA-459F-89EF-0B89EE06422C}"/>
    <cellStyle name="Komma 3 6 5 4 4 2" xfId="47160" xr:uid="{37938D2B-007C-4BC4-9489-DD8074A39294}"/>
    <cellStyle name="Komma 3 6 5 4 5" xfId="25171" xr:uid="{78A92571-C6EC-44B1-A054-22B85DC83976}"/>
    <cellStyle name="Komma 3 6 5 5" xfId="6106" xr:uid="{728B992D-8E31-4E97-BB3C-78B67EB989EC}"/>
    <cellStyle name="Komma 3 6 5 5 2" xfId="28175" xr:uid="{97111CD3-B7A3-4F57-A3C0-B787A175357B}"/>
    <cellStyle name="Komma 3 6 5 6" xfId="11492" xr:uid="{5F3F15F8-EA98-4EAF-989B-E6CCFF8A0102}"/>
    <cellStyle name="Komma 3 6 5 6 2" xfId="33561" xr:uid="{8851CB17-72AD-42F5-9148-859CF2983828}"/>
    <cellStyle name="Komma 3 6 5 6 3" xfId="39109" xr:uid="{487125A2-7138-45D0-8274-2781B51846DD}"/>
    <cellStyle name="Komma 3 6 5 7" xfId="17040" xr:uid="{808ACD24-131B-49EB-8B84-7FDB9FEDCA7D}"/>
    <cellStyle name="Komma 3 6 5 7 2" xfId="44657" xr:uid="{9F8CA630-FB3F-4A9E-9D3B-E17D126D505D}"/>
    <cellStyle name="Komma 3 6 5 8" xfId="22668" xr:uid="{518E2B88-EC21-493D-A20A-AEFCD8241430}"/>
    <cellStyle name="Komma 3 6 6" xfId="899" xr:uid="{9B04F9E4-8C1F-4B99-A7E6-C6747056214A}"/>
    <cellStyle name="Komma 3 6 6 2" xfId="3503" xr:uid="{E0B023EA-8274-4093-A263-EE8D59A6FEF0}"/>
    <cellStyle name="Komma 3 6 6 2 2" xfId="14497" xr:uid="{D27CA5E4-5505-427A-8D7E-7BC5E5A59356}"/>
    <cellStyle name="Komma 3 6 6 2 2 2" xfId="36566" xr:uid="{F8BF6A7F-4A7E-42C1-B002-52499129C3EA}"/>
    <cellStyle name="Komma 3 6 6 2 2 3" xfId="42114" xr:uid="{33ECA7A7-94AD-4EDA-A651-7E0B4A13C6B2}"/>
    <cellStyle name="Komma 3 6 6 2 3" xfId="20065" xr:uid="{A43E3EE3-4EFF-4543-9204-02FD21A4AEC4}"/>
    <cellStyle name="Komma 3 6 6 2 4" xfId="38749" xr:uid="{BE6BF96E-BFFE-461E-BAB8-A11B5ADDF3A0}"/>
    <cellStyle name="Komma 3 6 6 3" xfId="5425" xr:uid="{08001D1A-1149-4E24-BFF6-EFD12771236E}"/>
    <cellStyle name="Komma 3 6 6 3 2" xfId="10932" xr:uid="{4B54EA17-1301-4933-A1F5-2683564C9E4E}"/>
    <cellStyle name="Komma 3 6 6 3 2 2" xfId="33001" xr:uid="{CB44D7E0-82A7-42F9-A4CD-9BB8DE82F681}"/>
    <cellStyle name="Komma 3 6 6 3 3" xfId="16419" xr:uid="{77A0EF91-D63A-4CDA-8FF2-66D222E56F58}"/>
    <cellStyle name="Komma 3 6 6 3 3 2" xfId="38488" xr:uid="{940BA64E-3072-4EA6-9749-5F8B2F421A1B}"/>
    <cellStyle name="Komma 3 6 6 3 3 3" xfId="44036" xr:uid="{787A8ACA-F8A9-41C1-A091-666BF1FECA23}"/>
    <cellStyle name="Komma 3 6 6 3 4" xfId="21987" xr:uid="{A6D8051A-6B5D-4161-9E82-862393EA8584}"/>
    <cellStyle name="Komma 3 6 6 3 4 2" xfId="49483" xr:uid="{52C36A37-6B40-402E-A338-70C25A604CFC}"/>
    <cellStyle name="Komma 3 6 6 3 5" xfId="27494" xr:uid="{F896A34B-091E-4E63-B464-02A592B3F909}"/>
    <cellStyle name="Komma 3 6 6 4" xfId="6527" xr:uid="{B7D2F313-4DF2-4C38-815C-D129F678608E}"/>
    <cellStyle name="Komma 3 6 6 4 2" xfId="28596" xr:uid="{7286598E-0009-4D33-9E95-438A934B13B5}"/>
    <cellStyle name="Komma 3 6 6 5" xfId="17461" xr:uid="{51FB252C-F32E-4756-A90D-430A6525E857}"/>
    <cellStyle name="Komma 3 6 6 5 2" xfId="45078" xr:uid="{CF7105AB-19B6-406C-A844-12E744B841AC}"/>
    <cellStyle name="Komma 3 6 6 6" xfId="23089" xr:uid="{642700DB-2FAC-4B70-B187-90352D31EC7B}"/>
    <cellStyle name="Komma 3 6 7" xfId="2521" xr:uid="{ACC019D8-1645-4AFF-BD2F-ED5C8FE689A2}"/>
    <cellStyle name="Komma 3 6 7 2" xfId="13515" xr:uid="{4EDFE7C9-1C81-44A6-A377-8DADCE0093CD}"/>
    <cellStyle name="Komma 3 6 7 2 2" xfId="35584" xr:uid="{6DAC0E90-8FE1-4351-BF25-542219BFF2D7}"/>
    <cellStyle name="Komma 3 6 7 2 3" xfId="41132" xr:uid="{AEC157B4-F81F-41B2-A2F2-0F99DE312362}"/>
    <cellStyle name="Komma 3 6 7 3" xfId="19083" xr:uid="{320F83B1-552F-41AC-8F0B-17F85312F03B}"/>
    <cellStyle name="Komma 3 6 7 4" xfId="38648" xr:uid="{89A598FC-2266-4C61-B817-4C9166778C70}"/>
    <cellStyle name="Komma 3 6 8" xfId="5685" xr:uid="{3619A0A5-1AD7-45DE-9FA4-F68C8632EAD2}"/>
    <cellStyle name="Komma 3 6 8 2" xfId="27754" xr:uid="{45530896-EC07-4750-95EC-95C5872CF1F6}"/>
    <cellStyle name="Komma 3 6 9" xfId="16619" xr:uid="{90B20C63-BFCB-43B0-AE27-07BEB7F55E82}"/>
    <cellStyle name="Komma 3 6 9 2" xfId="44236" xr:uid="{E382264A-3969-45C4-A540-C11A617BF456}"/>
    <cellStyle name="Komma 3 7" xfId="196" xr:uid="{B31FC591-0A47-4726-841B-1CEAED92D400}"/>
    <cellStyle name="Komma 3 7 2" xfId="619" xr:uid="{D419F9DA-0082-433A-87AC-CEEA5137630E}"/>
    <cellStyle name="Komma 3 7 2 2" xfId="1420" xr:uid="{AA24AFFA-04DF-4AD6-A730-1FFB9FC6603C}"/>
    <cellStyle name="Komma 3 7 2 2 2" xfId="4024" xr:uid="{DFFF2C5D-FB34-404B-B3BA-E6AF3B4ED01F}"/>
    <cellStyle name="Komma 3 7 2 2 2 2" xfId="9531" xr:uid="{80ABE4C5-1C7E-4DCE-B4CF-2865B8FA2679}"/>
    <cellStyle name="Komma 3 7 2 2 2 2 2" xfId="31600" xr:uid="{82205EF5-D682-48CF-A0FA-AE26DAE99E1C}"/>
    <cellStyle name="Komma 3 7 2 2 2 3" xfId="15018" xr:uid="{38A36FCC-D410-47C4-9545-0153496458E6}"/>
    <cellStyle name="Komma 3 7 2 2 2 3 2" xfId="37087" xr:uid="{E90CF11D-B48E-42F9-AB25-27C07C20D484}"/>
    <cellStyle name="Komma 3 7 2 2 2 3 3" xfId="42635" xr:uid="{8BC248E9-7AE4-42B3-9924-48B45B2B0C4A}"/>
    <cellStyle name="Komma 3 7 2 2 2 4" xfId="20586" xr:uid="{2C06518F-937E-426F-8450-91073BB2D3BE}"/>
    <cellStyle name="Komma 3 7 2 2 2 4 2" xfId="48082" xr:uid="{B2958E32-4C24-44CF-8AC8-8E85FB08C9C9}"/>
    <cellStyle name="Komma 3 7 2 2 2 5" xfId="26093" xr:uid="{D2ED0AE0-C6B7-4350-A3B1-14A5FD592293}"/>
    <cellStyle name="Komma 3 7 2 2 3" xfId="7048" xr:uid="{6A9928BB-AE07-4D78-89B7-C091CDD1313E}"/>
    <cellStyle name="Komma 3 7 2 2 3 2" xfId="29117" xr:uid="{A480BD24-B02E-495C-BC83-9A4D17F59979}"/>
    <cellStyle name="Komma 3 7 2 2 4" xfId="12414" xr:uid="{8BE16A4A-D967-4821-9746-FEA1F7109194}"/>
    <cellStyle name="Komma 3 7 2 2 4 2" xfId="34483" xr:uid="{C5B2C345-1388-498F-B60A-941E3DFDB9A6}"/>
    <cellStyle name="Komma 3 7 2 2 4 3" xfId="40031" xr:uid="{F1F7E548-3381-4EF7-8EAA-88165A9E916D}"/>
    <cellStyle name="Komma 3 7 2 2 5" xfId="17982" xr:uid="{A7414992-A3DD-40F5-A80D-421B3850A73B}"/>
    <cellStyle name="Komma 3 7 2 2 5 2" xfId="45599" xr:uid="{3C65F2FC-0BEC-4DBD-92E0-5C7E00EAF404}"/>
    <cellStyle name="Komma 3 7 2 2 6" xfId="23610" xr:uid="{EFAA6866-AF92-4F1E-A859-B38B07B3821B}"/>
    <cellStyle name="Komma 3 7 2 3" xfId="2201" xr:uid="{D49F2127-4D7F-48B0-93A8-A3B554E71FBB}"/>
    <cellStyle name="Komma 3 7 2 3 2" xfId="4805" xr:uid="{9B72678C-E370-4759-9CAE-E0BB24CF5C74}"/>
    <cellStyle name="Komma 3 7 2 3 2 2" xfId="10312" xr:uid="{707FA1F3-2AFF-495F-BCDB-D43CD316E669}"/>
    <cellStyle name="Komma 3 7 2 3 2 2 2" xfId="32381" xr:uid="{DECD0339-1D05-49D9-9241-5A5F0E8A482E}"/>
    <cellStyle name="Komma 3 7 2 3 2 3" xfId="15799" xr:uid="{5C16DFE9-BC0A-49A8-B05F-65F6CF1AFBB1}"/>
    <cellStyle name="Komma 3 7 2 3 2 3 2" xfId="37868" xr:uid="{4977EAE8-AFEE-4C04-99DC-4CB0A0F6FEDD}"/>
    <cellStyle name="Komma 3 7 2 3 2 3 3" xfId="43416" xr:uid="{D4556B5A-AC34-410D-97EA-1EB84539B9FB}"/>
    <cellStyle name="Komma 3 7 2 3 2 4" xfId="21367" xr:uid="{CB5B166F-376F-45FC-9A9A-C7F818E8C7D3}"/>
    <cellStyle name="Komma 3 7 2 3 2 4 2" xfId="48863" xr:uid="{9253A0D4-20CC-4A8D-BDF2-F9EB33801C2D}"/>
    <cellStyle name="Komma 3 7 2 3 2 5" xfId="26874" xr:uid="{A95813F5-29F4-42CE-847E-AFE063FC42B4}"/>
    <cellStyle name="Komma 3 7 2 3 3" xfId="7829" xr:uid="{6EB84AF4-B948-44E3-8C38-A5DB64F73B69}"/>
    <cellStyle name="Komma 3 7 2 3 3 2" xfId="29898" xr:uid="{26B6DDCF-EF48-4787-8B82-871BED8BF791}"/>
    <cellStyle name="Komma 3 7 2 3 4" xfId="13195" xr:uid="{8300DDFB-D73C-4DE9-8399-2851C3161D14}"/>
    <cellStyle name="Komma 3 7 2 3 4 2" xfId="35264" xr:uid="{2CDD3C07-52EA-49B7-B4C0-5E0A93937186}"/>
    <cellStyle name="Komma 3 7 2 3 4 3" xfId="40812" xr:uid="{E14ACDB3-5F25-4FD6-9A72-051A08137C87}"/>
    <cellStyle name="Komma 3 7 2 3 5" xfId="18763" xr:uid="{D7CB9E42-529E-4DA3-B1FF-E398EF43C271}"/>
    <cellStyle name="Komma 3 7 2 3 5 2" xfId="46380" xr:uid="{F6118B4A-7A79-45D9-B9F7-A2BAD9D5F6D5}"/>
    <cellStyle name="Komma 3 7 2 3 6" xfId="24391" xr:uid="{064EC3CA-0FED-4AE7-90DC-C1BD0F713A39}"/>
    <cellStyle name="Komma 3 7 2 4" xfId="3223" xr:uid="{7084280B-F976-4D07-826D-099DC2082A8B}"/>
    <cellStyle name="Komma 3 7 2 4 2" xfId="8750" xr:uid="{DA0A5A7D-A5B8-42E3-93F8-FC7F69A223D1}"/>
    <cellStyle name="Komma 3 7 2 4 2 2" xfId="30819" xr:uid="{75EEAD97-DA0E-49F2-BFAB-FE74141A896A}"/>
    <cellStyle name="Komma 3 7 2 4 3" xfId="14217" xr:uid="{EDDAEE5E-1C6B-474E-9657-C0F368EEC45C}"/>
    <cellStyle name="Komma 3 7 2 4 3 2" xfId="36286" xr:uid="{7E1753D5-7218-40B3-81B9-0ACFD3E55D76}"/>
    <cellStyle name="Komma 3 7 2 4 3 3" xfId="41834" xr:uid="{DCB0D038-80D7-401B-A35A-9716DD841117}"/>
    <cellStyle name="Komma 3 7 2 4 4" xfId="19785" xr:uid="{07B71A19-E96B-4A82-8E36-55478314DBB6}"/>
    <cellStyle name="Komma 3 7 2 4 4 2" xfId="47301" xr:uid="{BD8B593E-2E03-44E4-86D8-CBB34512E182}"/>
    <cellStyle name="Komma 3 7 2 4 5" xfId="25312" xr:uid="{496027F1-BF94-4746-A07D-9BD5E36181FA}"/>
    <cellStyle name="Komma 3 7 2 5" xfId="6247" xr:uid="{0AA3A42A-5F80-4FAD-A9FB-16286F18CAF8}"/>
    <cellStyle name="Komma 3 7 2 5 2" xfId="28316" xr:uid="{77DFACC9-D6B0-4922-86BA-AADFBEE3A9C3}"/>
    <cellStyle name="Komma 3 7 2 6" xfId="11633" xr:uid="{3722CC8B-107F-4ED8-B01A-A0B7E178670A}"/>
    <cellStyle name="Komma 3 7 2 6 2" xfId="33702" xr:uid="{A934B4EC-5426-4E8F-A4BE-AC29C66BAEB1}"/>
    <cellStyle name="Komma 3 7 2 6 3" xfId="39250" xr:uid="{F579F158-DB01-4FE1-B511-B91F39CCE58B}"/>
    <cellStyle name="Komma 3 7 2 7" xfId="17181" xr:uid="{AB5E3739-0C6D-43CF-9E9C-2B56A3A1D1F8}"/>
    <cellStyle name="Komma 3 7 2 7 2" xfId="44798" xr:uid="{E3F41E7E-2935-44FB-9653-31D96E200C64}"/>
    <cellStyle name="Komma 3 7 2 8" xfId="22809" xr:uid="{6C782964-950D-4A19-A3CC-D803A06065B3}"/>
    <cellStyle name="Komma 3 7 3" xfId="2802" xr:uid="{B4285232-86C2-4937-9E0A-F830C783CCEF}"/>
    <cellStyle name="Komma 3 7 3 2" xfId="13796" xr:uid="{A38DC248-442B-4583-AE2E-524760D5B78C}"/>
    <cellStyle name="Komma 3 7 3 2 2" xfId="35865" xr:uid="{1764F797-2005-4BE0-8193-7EC2709CCF3E}"/>
    <cellStyle name="Komma 3 7 3 2 3" xfId="41413" xr:uid="{85E79B45-E78E-466D-B6F6-A2E6BDE5DFE0}"/>
    <cellStyle name="Komma 3 7 3 3" xfId="19364" xr:uid="{2421925A-FEA7-4E4F-A950-2F057D7CCBE8}"/>
    <cellStyle name="Komma 3 7 3 4" xfId="38689" xr:uid="{6E69C24E-D8D3-4DD9-A257-8B01B4823194}"/>
    <cellStyle name="Komma 3 7 4" xfId="5826" xr:uid="{B3AC143A-95A8-4C8A-B943-BE498CEAD5E8}"/>
    <cellStyle name="Komma 3 7 4 2" xfId="27895" xr:uid="{AB75E347-CBE3-4DD3-8B28-204D21C9DBAD}"/>
    <cellStyle name="Komma 3 7 5" xfId="16760" xr:uid="{5DE78F4E-708E-4442-9557-CF2CBD93B90D}"/>
    <cellStyle name="Komma 3 7 5 2" xfId="44377" xr:uid="{88D0DAED-E126-4164-A5A0-5CF281DB10B2}"/>
    <cellStyle name="Komma 3 7 6" xfId="22388" xr:uid="{4CA10FC0-3EBD-43F6-AD16-1DD2DEB34394}"/>
    <cellStyle name="Komma 3 8" xfId="2561" xr:uid="{F0F9FAC6-C7E5-4257-98AF-9AD519D5E765}"/>
    <cellStyle name="Komma 3 8 2" xfId="5485" xr:uid="{D2C70401-C61F-458E-8193-8A7149BF4F01}"/>
    <cellStyle name="Komma 3 8 2 2" xfId="10992" xr:uid="{5BEEEF88-F454-4AAA-9CFF-5ED64112B93E}"/>
    <cellStyle name="Komma 3 8 2 2 2" xfId="33061" xr:uid="{0FE00A8D-401A-42B4-86A6-488BAF742BF1}"/>
    <cellStyle name="Komma 3 8 2 3" xfId="16479" xr:uid="{38112F62-7D34-41B0-8CD7-E7B6421F09CA}"/>
    <cellStyle name="Komma 3 8 2 3 2" xfId="38548" xr:uid="{AE7B856A-3610-43BB-8023-CC4F8DFD1C47}"/>
    <cellStyle name="Komma 3 8 2 3 3" xfId="44096" xr:uid="{86606113-FB56-4A42-9D56-E008B4F50234}"/>
    <cellStyle name="Komma 3 8 2 4" xfId="22047" xr:uid="{0B0D2093-83C6-4D3D-9664-300C6845E8A3}"/>
    <cellStyle name="Komma 3 8 2 4 2" xfId="49543" xr:uid="{E7C642A6-F2AB-4B49-91E8-267B2D719028}"/>
    <cellStyle name="Komma 3 8 2 5" xfId="27554" xr:uid="{E860A825-569D-46B7-8B27-8D94EADD1834}"/>
    <cellStyle name="Komma 3 8 3" xfId="8169" xr:uid="{C802F103-1C39-4D4F-A022-8C0AE95F370B}"/>
    <cellStyle name="Komma 3 8 3 2" xfId="30238" xr:uid="{4D7F6555-E5F1-4A1C-817F-2FF526D68FEC}"/>
    <cellStyle name="Komma 3 8 4" xfId="13555" xr:uid="{BD2A98AD-A55B-4E39-8B58-44FD87B16A7B}"/>
    <cellStyle name="Komma 3 8 4 2" xfId="35624" xr:uid="{74A63189-BF22-4E3E-A4FE-F672A3A2AD67}"/>
    <cellStyle name="Komma 3 8 4 3" xfId="41172" xr:uid="{510A9C88-4AB9-4CD8-BF0A-5B3441E21C2C}"/>
    <cellStyle name="Komma 3 8 5" xfId="19123" xr:uid="{4209DC5E-E80C-4D14-964E-53D2CD9BFF10}"/>
    <cellStyle name="Komma 3 8 5 2" xfId="46720" xr:uid="{48D135F4-2174-4D81-9646-63E51F623F08}"/>
    <cellStyle name="Komma 3 8 6" xfId="24731" xr:uid="{82FF97F9-AFAA-4C07-9C9F-29A1A70D21A8}"/>
    <cellStyle name="Komma 3 9" xfId="5585" xr:uid="{EE12A351-0802-4D85-A658-B793E07D1888}"/>
    <cellStyle name="Komma 3 9 2" xfId="11092" xr:uid="{49D5451B-0FB5-4725-AB70-A1D6E71946DB}"/>
    <cellStyle name="Komma 3 9 2 2" xfId="33161" xr:uid="{50265778-80C1-4172-B3C9-FC733B6C15BE}"/>
    <cellStyle name="Komma 3 9 3" xfId="22147" xr:uid="{C1340D6D-EC2E-44A9-B3EF-B80F153D13AA}"/>
    <cellStyle name="Komma 3 9 3 2" xfId="49643" xr:uid="{8874C8C3-19EF-4C01-936C-09DDE7730505}"/>
    <cellStyle name="Komma 3 9 4" xfId="27654" xr:uid="{7DF14249-E9DE-4806-AA9B-1104EFB61233}"/>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2 2" xfId="3868" xr:uid="{D88A33CA-4EDE-4392-8D6A-58AF1D2E3C1D}"/>
    <cellStyle name="Komma 4 2 10 2 2 2" xfId="9375" xr:uid="{4958D2C7-9E87-4D3B-A537-5157C0C031E0}"/>
    <cellStyle name="Komma 4 2 10 2 2 2 2" xfId="31444" xr:uid="{334EC099-53CB-4D58-831B-3A7F9A683D2D}"/>
    <cellStyle name="Komma 4 2 10 2 2 3" xfId="14862" xr:uid="{E594C8D1-C41E-4C61-9F14-C6F55DB7AA32}"/>
    <cellStyle name="Komma 4 2 10 2 2 3 2" xfId="36931" xr:uid="{C0086B81-DF9C-4A38-8015-44244D1353CF}"/>
    <cellStyle name="Komma 4 2 10 2 2 3 3" xfId="42479" xr:uid="{526E3331-170C-4525-9F49-69F62D2E4991}"/>
    <cellStyle name="Komma 4 2 10 2 2 4" xfId="20430" xr:uid="{DAE5E239-26D6-47FB-BC0C-390590040B61}"/>
    <cellStyle name="Komma 4 2 10 2 2 4 2" xfId="47926" xr:uid="{58208B36-DC05-4EA3-87F0-ACE6221A8646}"/>
    <cellStyle name="Komma 4 2 10 2 2 5" xfId="25937" xr:uid="{AAE17A2F-D0F0-49A3-8BB6-E154BE10A06C}"/>
    <cellStyle name="Komma 4 2 10 2 3" xfId="6892" xr:uid="{6E0CEC20-E437-4CFE-800C-F6F8EAAFC0D9}"/>
    <cellStyle name="Komma 4 2 10 2 3 2" xfId="28961" xr:uid="{6253363C-43D7-480E-B77A-F47E4FBFDD7D}"/>
    <cellStyle name="Komma 4 2 10 2 4" xfId="12258" xr:uid="{93E80B30-684A-46DE-9CD6-2DB7AC877BBE}"/>
    <cellStyle name="Komma 4 2 10 2 4 2" xfId="34327" xr:uid="{7DC0A9D3-9C17-40F2-ADD0-AC69A6E66DC9}"/>
    <cellStyle name="Komma 4 2 10 2 4 3" xfId="39875" xr:uid="{84F7FF6F-1191-4C33-B4F9-5D4DAFB000C1}"/>
    <cellStyle name="Komma 4 2 10 2 5" xfId="17826" xr:uid="{372D0E42-B777-4729-8761-03EF0DE69684}"/>
    <cellStyle name="Komma 4 2 10 2 5 2" xfId="45443" xr:uid="{E9D6A739-3013-4A13-AD41-7BACC3BA596C}"/>
    <cellStyle name="Komma 4 2 10 2 6" xfId="23454" xr:uid="{3D17FD20-ABAE-4626-B5F6-F1D470B4AE64}"/>
    <cellStyle name="Komma 4 2 10 3" xfId="2045" xr:uid="{40171003-A6E8-4A9A-8E19-0585F3E1FFD5}"/>
    <cellStyle name="Komma 4 2 10 3 2" xfId="4649" xr:uid="{1B45BC44-60D5-48B0-ABCF-E55ADD483374}"/>
    <cellStyle name="Komma 4 2 10 3 2 2" xfId="10156" xr:uid="{CA92BEAE-1B3F-41B3-A0F7-B7B7323EC1B4}"/>
    <cellStyle name="Komma 4 2 10 3 2 2 2" xfId="32225" xr:uid="{7AFA2304-F509-429A-B2ED-7E56DBA92007}"/>
    <cellStyle name="Komma 4 2 10 3 2 3" xfId="15643" xr:uid="{A5E6C8E2-98BA-4BB4-823E-BFEE5F7FBEC5}"/>
    <cellStyle name="Komma 4 2 10 3 2 3 2" xfId="37712" xr:uid="{EEE8CAEB-E3F5-4EE7-ADFF-FF5B147F68A8}"/>
    <cellStyle name="Komma 4 2 10 3 2 3 3" xfId="43260" xr:uid="{96AB4983-1048-48A1-9D82-2A6453AC77C3}"/>
    <cellStyle name="Komma 4 2 10 3 2 4" xfId="21211" xr:uid="{6A9743D2-A1F9-4819-AACA-9322D02404E1}"/>
    <cellStyle name="Komma 4 2 10 3 2 4 2" xfId="48707" xr:uid="{AB6D6303-06B6-47FA-8458-A80BFF4ADF0C}"/>
    <cellStyle name="Komma 4 2 10 3 2 5" xfId="26718" xr:uid="{C7DFEBD2-0010-4EF4-8B56-7D8B11702BEA}"/>
    <cellStyle name="Komma 4 2 10 3 3" xfId="7673" xr:uid="{71A5CB1B-25F0-485C-BE09-C0094D029B95}"/>
    <cellStyle name="Komma 4 2 10 3 3 2" xfId="29742" xr:uid="{C2684B93-B7FC-4E4A-9979-280E351D9775}"/>
    <cellStyle name="Komma 4 2 10 3 4" xfId="13039" xr:uid="{1D297775-3A0A-4445-AE4D-287A21B8CFA6}"/>
    <cellStyle name="Komma 4 2 10 3 4 2" xfId="35108" xr:uid="{39202535-0C29-4F02-AA6E-3BE4E8F1B198}"/>
    <cellStyle name="Komma 4 2 10 3 4 3" xfId="40656" xr:uid="{5A6BA1AF-9B58-4942-ADD5-AD2088A82898}"/>
    <cellStyle name="Komma 4 2 10 3 5" xfId="18607" xr:uid="{E9B0B8B2-CA2D-4BED-A337-2CC698230AF3}"/>
    <cellStyle name="Komma 4 2 10 3 5 2" xfId="46224" xr:uid="{B54ECB98-E979-483F-B2FB-D3E37665C38D}"/>
    <cellStyle name="Komma 4 2 10 3 6" xfId="24235" xr:uid="{C0AD8346-FD44-4CE4-B1D1-EFE21BFEA6EF}"/>
    <cellStyle name="Komma 4 2 10 4" xfId="3067" xr:uid="{A57AEE96-4763-4035-ABF0-BEFD6750C2BA}"/>
    <cellStyle name="Komma 4 2 10 4 2" xfId="8594" xr:uid="{A2202464-F96B-43D1-BBE4-C94B5D16B1F1}"/>
    <cellStyle name="Komma 4 2 10 4 2 2" xfId="30663" xr:uid="{F40FFAD7-91B8-40C9-8E90-3F7B1367406C}"/>
    <cellStyle name="Komma 4 2 10 4 3" xfId="14061" xr:uid="{DFBDA1D1-6F5C-4E3C-9179-C2B3399E15ED}"/>
    <cellStyle name="Komma 4 2 10 4 3 2" xfId="36130" xr:uid="{346584D9-295C-46EC-AFC5-290C298E150A}"/>
    <cellStyle name="Komma 4 2 10 4 3 3" xfId="41678" xr:uid="{35553B2F-25B7-4775-9A5E-8F5F0BD70C26}"/>
    <cellStyle name="Komma 4 2 10 4 4" xfId="19629" xr:uid="{614519AB-68B7-4C27-B6F6-90E15F2994E2}"/>
    <cellStyle name="Komma 4 2 10 4 4 2" xfId="47145" xr:uid="{A00A01D9-A9F4-4633-9CF7-D21745F65718}"/>
    <cellStyle name="Komma 4 2 10 4 5" xfId="25156" xr:uid="{94493DBB-2F93-426F-B13B-4926F5A7500B}"/>
    <cellStyle name="Komma 4 2 10 5" xfId="6091" xr:uid="{DC6AD1D4-C4AB-4E7C-9C22-DDA99896F890}"/>
    <cellStyle name="Komma 4 2 10 5 2" xfId="28160" xr:uid="{9F0A422F-98AB-4258-91B2-AE1E37318321}"/>
    <cellStyle name="Komma 4 2 10 6" xfId="11477" xr:uid="{8E919008-7E14-4142-AF03-05A9CDC844C4}"/>
    <cellStyle name="Komma 4 2 10 6 2" xfId="33546" xr:uid="{76745204-58DD-4C61-91B4-D9EA50304D1F}"/>
    <cellStyle name="Komma 4 2 10 6 3" xfId="39094" xr:uid="{19FEA251-35E2-42AF-A7AA-3D105574FB11}"/>
    <cellStyle name="Komma 4 2 10 7" xfId="17025" xr:uid="{73674522-FE4B-445A-A2C0-AAAE953BAFA0}"/>
    <cellStyle name="Komma 4 2 10 7 2" xfId="44642" xr:uid="{6040E3E2-2691-4B82-A8AD-B4A6FF444CC1}"/>
    <cellStyle name="Komma 4 2 10 8" xfId="22653" xr:uid="{CD69AA14-D50F-4098-81FC-8AABE21C2C6D}"/>
    <cellStyle name="Komma 4 2 11" xfId="884" xr:uid="{DECE1F2D-F7B4-4CDD-9451-4C21E44628FF}"/>
    <cellStyle name="Komma 4 2 11 2" xfId="1685" xr:uid="{BE932B02-5961-4274-A989-12486ECB14C3}"/>
    <cellStyle name="Komma 4 2 11 2 2" xfId="4289" xr:uid="{71848111-46EC-4CAD-8944-CA906ECDB11F}"/>
    <cellStyle name="Komma 4 2 11 2 2 2" xfId="9796" xr:uid="{4788FFC8-464E-4952-923F-E18B6487F7A4}"/>
    <cellStyle name="Komma 4 2 11 2 2 2 2" xfId="31865" xr:uid="{8264F2C3-481B-4F3D-B791-9AEABF1C5835}"/>
    <cellStyle name="Komma 4 2 11 2 2 3" xfId="15283" xr:uid="{709E1B4C-6187-478A-9F37-468E3D2CDDFD}"/>
    <cellStyle name="Komma 4 2 11 2 2 3 2" xfId="37352" xr:uid="{FB0F18FA-E22A-408E-9E19-1BC063BE6488}"/>
    <cellStyle name="Komma 4 2 11 2 2 3 3" xfId="42900" xr:uid="{9EF87B96-6ABC-4DD8-AF22-98ABAD434673}"/>
    <cellStyle name="Komma 4 2 11 2 2 4" xfId="20851" xr:uid="{8C528A42-AB22-4E2F-B9FB-9E0C0B9D724C}"/>
    <cellStyle name="Komma 4 2 11 2 2 4 2" xfId="48347" xr:uid="{8E97B168-D53D-4E6D-B782-A0C6256569F2}"/>
    <cellStyle name="Komma 4 2 11 2 2 5" xfId="26358" xr:uid="{D8D42BDE-A10F-4D5A-B8E3-400F4BE1798B}"/>
    <cellStyle name="Komma 4 2 11 2 3" xfId="7313" xr:uid="{159FD037-D887-43EB-BF3C-F32501DCDCA2}"/>
    <cellStyle name="Komma 4 2 11 2 3 2" xfId="29382" xr:uid="{177025C5-3975-4DD6-8738-D36325B23659}"/>
    <cellStyle name="Komma 4 2 11 2 4" xfId="12679" xr:uid="{74A82631-DA85-4484-B791-4D27BED507EB}"/>
    <cellStyle name="Komma 4 2 11 2 4 2" xfId="34748" xr:uid="{FB141E5F-8B23-49E2-B2B3-F928389194BD}"/>
    <cellStyle name="Komma 4 2 11 2 4 3" xfId="40296" xr:uid="{512CFFD3-21D0-4C42-A2CB-8138FD256DB1}"/>
    <cellStyle name="Komma 4 2 11 2 5" xfId="18247" xr:uid="{C1C1217B-57F9-4F5A-A0C5-3291EBCE2AC8}"/>
    <cellStyle name="Komma 4 2 11 2 5 2" xfId="45864" xr:uid="{99228986-CE8B-4A32-B74B-F7DCD6EC24AB}"/>
    <cellStyle name="Komma 4 2 11 2 6" xfId="23875" xr:uid="{6881E1C5-F2EA-4169-9656-8654E1057AA1}"/>
    <cellStyle name="Komma 4 2 11 3" xfId="3488" xr:uid="{1DAFD405-C2F8-4693-A0AE-487EBC48021C}"/>
    <cellStyle name="Komma 4 2 11 3 2" xfId="9015" xr:uid="{B5F0D6E1-B358-446F-BDCA-03BD1CAA853E}"/>
    <cellStyle name="Komma 4 2 11 3 2 2" xfId="31084" xr:uid="{13DAA1CD-FBE2-4932-9DE4-4FFCDC4EB04C}"/>
    <cellStyle name="Komma 4 2 11 3 3" xfId="14482" xr:uid="{642C353D-385E-4E1C-9AF7-F702C9E0EC32}"/>
    <cellStyle name="Komma 4 2 11 3 3 2" xfId="36551" xr:uid="{47E533EC-92C9-49A8-A594-99339DB6E26F}"/>
    <cellStyle name="Komma 4 2 11 3 3 3" xfId="42099" xr:uid="{EAC16B60-A8A8-46B4-9B30-FC14328D6960}"/>
    <cellStyle name="Komma 4 2 11 3 4" xfId="20050" xr:uid="{9568515A-CEFE-4975-B71E-84ECE132CF07}"/>
    <cellStyle name="Komma 4 2 11 3 4 2" xfId="47566" xr:uid="{4B01CF23-1D14-49A3-A920-B2076AA45E86}"/>
    <cellStyle name="Komma 4 2 11 3 5" xfId="25577" xr:uid="{E5E7AE27-B5F2-43D0-9A7C-F74D57088AA2}"/>
    <cellStyle name="Komma 4 2 11 4" xfId="6512" xr:uid="{8D517793-62BC-43D5-8DB5-E558C8BCC36A}"/>
    <cellStyle name="Komma 4 2 11 4 2" xfId="28581" xr:uid="{A6F86EF2-B3EF-4462-A492-CB52D71D763E}"/>
    <cellStyle name="Komma 4 2 11 5" xfId="11898" xr:uid="{19C57550-7F80-421C-A510-F5FC4F294478}"/>
    <cellStyle name="Komma 4 2 11 5 2" xfId="33967" xr:uid="{DCFE6E74-49F8-4AEF-8258-9062F5196E79}"/>
    <cellStyle name="Komma 4 2 11 5 3" xfId="39515" xr:uid="{A31B2350-63DF-4D24-B86C-712C494D8334}"/>
    <cellStyle name="Komma 4 2 11 6" xfId="17446" xr:uid="{40096615-7DD6-435B-A56C-3A23C9A3B84F}"/>
    <cellStyle name="Komma 4 2 11 6 2" xfId="45063" xr:uid="{9CAA1953-D3C0-4906-A326-AF831E066D7F}"/>
    <cellStyle name="Komma 4 2 11 7" xfId="23074" xr:uid="{35721872-11C3-45DC-858A-227877759D31}"/>
    <cellStyle name="Komma 4 2 12" xfId="944" xr:uid="{2F39A6F5-A8A9-4537-A630-89BE7B607D55}"/>
    <cellStyle name="Komma 4 2 12 2" xfId="3548" xr:uid="{7B3A911A-5E62-45B4-927D-089C6703CFC9}"/>
    <cellStyle name="Komma 4 2 12 2 2" xfId="9055" xr:uid="{59B306E2-B9AF-4E64-8D5C-4C91BFE29523}"/>
    <cellStyle name="Komma 4 2 12 2 2 2" xfId="31124" xr:uid="{58499426-6ECD-4EAF-BC29-D08563C402D6}"/>
    <cellStyle name="Komma 4 2 12 2 3" xfId="14542" xr:uid="{72BDAB47-5B21-4C96-86FE-5480F3E3C337}"/>
    <cellStyle name="Komma 4 2 12 2 3 2" xfId="36611" xr:uid="{0BC6D65C-A959-4A93-A138-3007C80A52B0}"/>
    <cellStyle name="Komma 4 2 12 2 3 3" xfId="42159" xr:uid="{FAA53158-6BC7-482B-BA10-C9D4B98930C8}"/>
    <cellStyle name="Komma 4 2 12 2 4" xfId="20110" xr:uid="{8678A6C5-CD61-4912-AF20-EA3F97B19DA2}"/>
    <cellStyle name="Komma 4 2 12 2 4 2" xfId="47606" xr:uid="{48AF2113-B74F-4F4F-AF60-A30CEE64BF27}"/>
    <cellStyle name="Komma 4 2 12 2 5" xfId="25617" xr:uid="{AB5FBE18-320A-42F3-ABD9-F34126248827}"/>
    <cellStyle name="Komma 4 2 12 3" xfId="6572" xr:uid="{3CEC3637-2EDD-4D0E-A26B-69C508DF4636}"/>
    <cellStyle name="Komma 4 2 12 3 2" xfId="28641" xr:uid="{F53A0C7D-392A-4570-B9A5-A8711F14DB96}"/>
    <cellStyle name="Komma 4 2 12 4" xfId="11938" xr:uid="{2761488B-8D6C-4960-ABBB-97AF6E5AAAAB}"/>
    <cellStyle name="Komma 4 2 12 4 2" xfId="34007" xr:uid="{A2660239-3757-4BDF-BD4D-B6940A431398}"/>
    <cellStyle name="Komma 4 2 12 4 3" xfId="39555" xr:uid="{58AD9192-46AA-44FE-A610-20225D0C4125}"/>
    <cellStyle name="Komma 4 2 12 5" xfId="17506" xr:uid="{B3797F11-B45C-40B6-91CE-B387A6074179}"/>
    <cellStyle name="Komma 4 2 12 5 2" xfId="45123" xr:uid="{528B5D01-BCEB-46F3-B77C-3593BC466AAF}"/>
    <cellStyle name="Komma 4 2 12 6" xfId="23134" xr:uid="{FEBFC7BA-B8F4-46A3-826C-4B7ABC933692}"/>
    <cellStyle name="Komma 4 2 13" xfId="1725" xr:uid="{F7D48CE2-2C21-43B1-9DB0-1A9894E65FAB}"/>
    <cellStyle name="Komma 4 2 13 2" xfId="4329" xr:uid="{A33CFFDD-4715-42C6-B722-12621EC4007C}"/>
    <cellStyle name="Komma 4 2 13 2 2" xfId="9836" xr:uid="{D28480DB-F825-45CA-8520-0F137B92EB78}"/>
    <cellStyle name="Komma 4 2 13 2 2 2" xfId="31905" xr:uid="{6893B19D-F207-46AA-851B-2B538E6E0FDC}"/>
    <cellStyle name="Komma 4 2 13 2 3" xfId="15323" xr:uid="{14B2B0E0-1F99-4DD1-84F1-8B03F0BE9ECC}"/>
    <cellStyle name="Komma 4 2 13 2 3 2" xfId="37392" xr:uid="{2D4CC615-88D0-46AF-BC06-5DA606CE8447}"/>
    <cellStyle name="Komma 4 2 13 2 3 3" xfId="42940" xr:uid="{CCB910FF-BAA8-4B35-9C66-17B1019B6DF0}"/>
    <cellStyle name="Komma 4 2 13 2 4" xfId="20891" xr:uid="{C83D0CFF-EE09-4A0A-8A21-85D148BFF121}"/>
    <cellStyle name="Komma 4 2 13 2 4 2" xfId="48387" xr:uid="{0F3090A3-516E-49B1-8B76-B96CA6007E1C}"/>
    <cellStyle name="Komma 4 2 13 2 5" xfId="26398" xr:uid="{729D23AB-678B-4318-8FC2-60D0D413596A}"/>
    <cellStyle name="Komma 4 2 13 3" xfId="7353" xr:uid="{2ABFF2E2-DDE9-4D6D-ABEE-DC55E87A761A}"/>
    <cellStyle name="Komma 4 2 13 3 2" xfId="29422" xr:uid="{A2B68331-EF7B-446A-B94B-5EC0C2D667CB}"/>
    <cellStyle name="Komma 4 2 13 4" xfId="12719" xr:uid="{4CC41FF9-0FD1-4EBC-A964-89F8F5D5ABF2}"/>
    <cellStyle name="Komma 4 2 13 4 2" xfId="34788" xr:uid="{D0F60701-E32D-4C83-9162-BE155D4EB0FA}"/>
    <cellStyle name="Komma 4 2 13 4 3" xfId="40336" xr:uid="{5BC0F0FD-2D9A-4E20-B73F-904E6F1C96FC}"/>
    <cellStyle name="Komma 4 2 13 5" xfId="18287" xr:uid="{4F99C880-A0ED-4A0B-8677-2C4842461774}"/>
    <cellStyle name="Komma 4 2 13 5 2" xfId="45904" xr:uid="{246EF18F-6881-4BE4-B34F-0DB97241CC27}"/>
    <cellStyle name="Komma 4 2 13 6" xfId="23915" xr:uid="{3F8F16BF-214F-44D7-A705-9F049A30B75C}"/>
    <cellStyle name="Komma 4 2 14" xfId="2466" xr:uid="{7F0DF36D-0174-4F67-83CC-5B050E0B0BD8}"/>
    <cellStyle name="Komma 4 2 14 2" xfId="5070" xr:uid="{48F10CA6-258C-4C82-A74F-E155B9974E99}"/>
    <cellStyle name="Komma 4 2 14 2 2" xfId="10577" xr:uid="{8B7DF1D6-CE6E-4DD4-A8EE-058480638804}"/>
    <cellStyle name="Komma 4 2 14 2 2 2" xfId="32646" xr:uid="{83EF49A2-DDD6-4097-8960-C3EAF6B62EEB}"/>
    <cellStyle name="Komma 4 2 14 2 3" xfId="16064" xr:uid="{C7AF0EA2-9B53-4034-9CEA-297D5E3A4469}"/>
    <cellStyle name="Komma 4 2 14 2 3 2" xfId="38133" xr:uid="{107E4536-6173-4804-BFAD-4465D814B96A}"/>
    <cellStyle name="Komma 4 2 14 2 3 3" xfId="43681" xr:uid="{81C0AAC9-770B-45CB-9ED8-874184A50363}"/>
    <cellStyle name="Komma 4 2 14 2 4" xfId="21632" xr:uid="{B6A77247-4E0C-4E99-BE94-858E192E4C78}"/>
    <cellStyle name="Komma 4 2 14 2 4 2" xfId="49128" xr:uid="{B5A81447-1BF7-4A27-B2E0-C6630D097BFF}"/>
    <cellStyle name="Komma 4 2 14 2 5" xfId="27139" xr:uid="{01807F4C-BB3E-4A5F-9979-22B4561BCE13}"/>
    <cellStyle name="Komma 4 2 14 3" xfId="8094" xr:uid="{3AF2275A-7B2A-42D8-AB2F-107D8D84E7B8}"/>
    <cellStyle name="Komma 4 2 14 3 2" xfId="30163" xr:uid="{75474C2C-A6C7-4564-92F3-B66022B05E05}"/>
    <cellStyle name="Komma 4 2 14 4" xfId="13460" xr:uid="{B249C461-B829-48FC-ABCE-B7AA7D0D9B56}"/>
    <cellStyle name="Komma 4 2 14 4 2" xfId="35529" xr:uid="{6B8E626B-BEE6-40AD-B2D8-7D084E7BE3B3}"/>
    <cellStyle name="Komma 4 2 14 4 3" xfId="41077" xr:uid="{B3B2A456-F8F7-4DA3-8524-7C39B57A6964}"/>
    <cellStyle name="Komma 4 2 14 5" xfId="19028" xr:uid="{A04981AB-851C-4D72-932C-95BD5C0B21A5}"/>
    <cellStyle name="Komma 4 2 14 5 2" xfId="46645" xr:uid="{05AD9268-3229-44CE-B517-BC0BD61B3BC3}"/>
    <cellStyle name="Komma 4 2 14 6" xfId="24656" xr:uid="{227445CA-1D62-4067-8759-CA1EC6C5CF33}"/>
    <cellStyle name="Komma 4 2 15" xfId="2506" xr:uid="{C0955D0E-24DB-4AC5-AF7F-6DED7BF925A9}"/>
    <cellStyle name="Komma 4 2 15 2" xfId="5450" xr:uid="{8B938AB8-F6A2-44AE-9671-BDF890DDAFCE}"/>
    <cellStyle name="Komma 4 2 15 2 2" xfId="10957" xr:uid="{79412B60-587C-449D-A557-0D0809238163}"/>
    <cellStyle name="Komma 4 2 15 2 2 2" xfId="33026" xr:uid="{BC33A46A-7A86-44E2-BFE1-F68612B14BC0}"/>
    <cellStyle name="Komma 4 2 15 2 3" xfId="16444" xr:uid="{A3DCAB08-4A57-4CC4-9D31-C4EB2914F137}"/>
    <cellStyle name="Komma 4 2 15 2 3 2" xfId="38513" xr:uid="{610A0075-AF2D-4B73-87B8-84A1966745F6}"/>
    <cellStyle name="Komma 4 2 15 2 3 3" xfId="44061" xr:uid="{BAAB90A5-9AEC-47F3-96B4-9AC4600B34B1}"/>
    <cellStyle name="Komma 4 2 15 2 4" xfId="22012" xr:uid="{67DBAB5F-49D6-43C3-AF4C-8CE9AAD78E07}"/>
    <cellStyle name="Komma 4 2 15 2 4 2" xfId="49508" xr:uid="{13F72FBB-4B63-438D-B2C6-820A3639003E}"/>
    <cellStyle name="Komma 4 2 15 2 5" xfId="27519" xr:uid="{5E763556-8863-4730-8BF8-C048B83D867B}"/>
    <cellStyle name="Komma 4 2 15 3" xfId="8134" xr:uid="{DDA7A191-E8C5-4340-8912-8D9FAC823BE0}"/>
    <cellStyle name="Komma 4 2 15 3 2" xfId="30203" xr:uid="{D27726A3-DBCF-4916-88DC-E1CF788CACAB}"/>
    <cellStyle name="Komma 4 2 15 4" xfId="13500" xr:uid="{5BB5A540-A62C-40B4-ABCE-CE3C4725D6AD}"/>
    <cellStyle name="Komma 4 2 15 4 2" xfId="35569" xr:uid="{9F2B8700-1A6B-4BF2-BB48-3FD39658879B}"/>
    <cellStyle name="Komma 4 2 15 4 3" xfId="41117" xr:uid="{28E39160-6C2E-41ED-9313-7B2B7311748C}"/>
    <cellStyle name="Komma 4 2 15 5" xfId="19068" xr:uid="{B1EB2C49-AEE7-49E7-BFF3-1BD658478B08}"/>
    <cellStyle name="Komma 4 2 15 5 2" xfId="46685" xr:uid="{827FD675-5ADA-46BD-B012-2BE7BE0C7FE3}"/>
    <cellStyle name="Komma 4 2 15 6" xfId="24696" xr:uid="{931D680A-801E-4255-9637-724C5B4C488F}"/>
    <cellStyle name="Komma 4 2 16" xfId="2586" xr:uid="{52297290-0470-4CC2-B27B-0556C2892445}"/>
    <cellStyle name="Komma 4 2 16 2" xfId="5510" xr:uid="{DDA058C3-491A-499C-9EB6-F1FE6E0B7BCE}"/>
    <cellStyle name="Komma 4 2 16 2 2" xfId="11017" xr:uid="{1CBA8434-35DB-47FA-BCB5-065DF795EBE0}"/>
    <cellStyle name="Komma 4 2 16 2 2 2" xfId="33086" xr:uid="{76E7FE60-8B4E-45D6-BE23-A25DA3325F16}"/>
    <cellStyle name="Komma 4 2 16 2 3" xfId="16504" xr:uid="{188C793F-7ADD-48C2-A094-554151CC0EBD}"/>
    <cellStyle name="Komma 4 2 16 2 3 2" xfId="38573" xr:uid="{87416C13-F750-46A1-86E5-17C3001439A2}"/>
    <cellStyle name="Komma 4 2 16 2 3 3" xfId="44121" xr:uid="{029FEE0D-D7AC-4116-BADA-F8C0610FDF8F}"/>
    <cellStyle name="Komma 4 2 16 2 4" xfId="22072" xr:uid="{39EDE78A-6374-48F2-998B-37B721D6F460}"/>
    <cellStyle name="Komma 4 2 16 2 4 2" xfId="49568" xr:uid="{6B9EC524-A4B6-46CD-9665-F17947EF6E89}"/>
    <cellStyle name="Komma 4 2 16 2 5" xfId="27579" xr:uid="{D6D82580-A038-4519-899D-2FBDD6F18D81}"/>
    <cellStyle name="Komma 4 2 16 3" xfId="8194" xr:uid="{03EA50D7-E05C-498F-816E-48B31D0D3A50}"/>
    <cellStyle name="Komma 4 2 16 3 2" xfId="30263" xr:uid="{C3A1B26A-765F-4AB4-959F-781CAF891142}"/>
    <cellStyle name="Komma 4 2 16 4" xfId="13580" xr:uid="{C687E4E1-A193-4CC8-9B98-5E8272666893}"/>
    <cellStyle name="Komma 4 2 16 4 2" xfId="35649" xr:uid="{192EABC9-51BA-4844-A381-F0D8780C381F}"/>
    <cellStyle name="Komma 4 2 16 4 3" xfId="41197" xr:uid="{9EBC15D0-89D9-4B1E-8554-C261B44A70C3}"/>
    <cellStyle name="Komma 4 2 16 5" xfId="19148" xr:uid="{BA209308-CA3D-47E9-AA7B-67F649910642}"/>
    <cellStyle name="Komma 4 2 16 5 2" xfId="46745" xr:uid="{F56072D2-9E48-435C-94D1-691AC920EEC3}"/>
    <cellStyle name="Komma 4 2 16 6" xfId="24756" xr:uid="{CD48F2FA-71B1-43D2-89FF-A37BC13D968A}"/>
    <cellStyle name="Komma 4 2 17" xfId="2626" xr:uid="{56D6AE10-CA45-43A4-8125-8FD308601B91}"/>
    <cellStyle name="Komma 4 2 17 2" xfId="5550" xr:uid="{EB43B9D7-23FE-47BC-A180-E7D5A2B1C8F9}"/>
    <cellStyle name="Komma 4 2 17 2 2" xfId="11057" xr:uid="{053DE4E8-932C-4CAE-8A78-9EA2A9123061}"/>
    <cellStyle name="Komma 4 2 17 2 2 2" xfId="33126" xr:uid="{ABC0BA50-DF63-4CA9-9F5F-06CBF63CAFBE}"/>
    <cellStyle name="Komma 4 2 17 2 3" xfId="16544" xr:uid="{16177DE6-3E23-44BD-BF4C-DA3BC727C281}"/>
    <cellStyle name="Komma 4 2 17 2 3 2" xfId="38613" xr:uid="{58C37617-8720-4C09-BA58-ABF99E1BAEB7}"/>
    <cellStyle name="Komma 4 2 17 2 3 3" xfId="44161" xr:uid="{9862B510-394C-49D6-BEB0-53EE89977434}"/>
    <cellStyle name="Komma 4 2 17 2 4" xfId="22112" xr:uid="{E722730D-C7C3-4BB1-9BBB-542D770557D3}"/>
    <cellStyle name="Komma 4 2 17 2 4 2" xfId="49608" xr:uid="{238FFC18-26F0-4A0A-8B72-D7519896B585}"/>
    <cellStyle name="Komma 4 2 17 2 5" xfId="27619" xr:uid="{1F582C2D-7AEE-4E47-A382-CB53BFD19CF5}"/>
    <cellStyle name="Komma 4 2 17 3" xfId="8234" xr:uid="{DE9C1120-9DE4-43DB-A25C-1BC1431F7CAA}"/>
    <cellStyle name="Komma 4 2 17 3 2" xfId="30303" xr:uid="{3BC47B21-F484-4345-9851-92E8DBC44A2E}"/>
    <cellStyle name="Komma 4 2 17 4" xfId="13620" xr:uid="{4D8F82C0-5000-4DF9-BB44-690E9050FD9D}"/>
    <cellStyle name="Komma 4 2 17 4 2" xfId="35689" xr:uid="{9C610F3D-4CC3-4807-A6F1-27759A9982A8}"/>
    <cellStyle name="Komma 4 2 17 4 3" xfId="41237" xr:uid="{1C4A6DAA-648A-4B04-88DF-8A305D473E95}"/>
    <cellStyle name="Komma 4 2 17 5" xfId="19188" xr:uid="{64493F81-3039-4B95-AF3B-99D54FCC5E04}"/>
    <cellStyle name="Komma 4 2 17 5 2" xfId="46785" xr:uid="{D906093E-FE0F-4DAF-BBF2-BB2D3DF20BEE}"/>
    <cellStyle name="Komma 4 2 17 6" xfId="24796" xr:uid="{63D9CD21-0F40-483C-B4A6-85FE99485D85}"/>
    <cellStyle name="Komma 4 2 18" xfId="2666" xr:uid="{95E76AAA-AFB6-4B77-AA13-2877DA6E6DA7}"/>
    <cellStyle name="Komma 4 2 18 2" xfId="8274" xr:uid="{CF2B8745-C3F0-4DD1-AB4D-C420ACBFA0C6}"/>
    <cellStyle name="Komma 4 2 18 2 2" xfId="30343" xr:uid="{6DBF69F6-0A50-4A29-9F63-8B026BA15118}"/>
    <cellStyle name="Komma 4 2 18 3" xfId="13660" xr:uid="{4B1A5A4B-296A-4B77-AF81-9E4A11DAA05B}"/>
    <cellStyle name="Komma 4 2 18 3 2" xfId="35729" xr:uid="{93091437-CAF6-4343-8216-723A6247B9F3}"/>
    <cellStyle name="Komma 4 2 18 3 3" xfId="41277" xr:uid="{BDFD7A97-2A19-4977-BDF4-0626CE3F9EB9}"/>
    <cellStyle name="Komma 4 2 18 4" xfId="19228" xr:uid="{02B4535D-E287-4493-8EEA-A66A7F76F9BA}"/>
    <cellStyle name="Komma 4 2 18 4 2" xfId="46825" xr:uid="{439E6210-C3E0-4DE1-B72A-54895D8F70B9}"/>
    <cellStyle name="Komma 4 2 18 5" xfId="24836" xr:uid="{D9179151-2845-4F64-8CDE-F22BDD87C32A}"/>
    <cellStyle name="Komma 4 2 19" xfId="5110" xr:uid="{C7451378-C45C-4FD1-A066-A92C4E881E01}"/>
    <cellStyle name="Komma 4 2 19 2" xfId="10617" xr:uid="{C0D600F9-2672-460C-ADD7-89771A4482AA}"/>
    <cellStyle name="Komma 4 2 19 2 2" xfId="32686" xr:uid="{A9C4AC7A-CB80-47DD-8B42-00352DE2227F}"/>
    <cellStyle name="Komma 4 2 19 3" xfId="16104" xr:uid="{7B56DA1A-5018-47CF-B2DD-BE838CD9E9FF}"/>
    <cellStyle name="Komma 4 2 19 3 2" xfId="38173" xr:uid="{039C2FD1-7668-4FD7-82D2-8111BC812330}"/>
    <cellStyle name="Komma 4 2 19 3 3" xfId="43721" xr:uid="{5E65BE19-E237-402D-9C6B-C2B0BBE7CE0D}"/>
    <cellStyle name="Komma 4 2 19 4" xfId="21672" xr:uid="{B75646D0-2932-4BBC-A74E-547E7F377BCA}"/>
    <cellStyle name="Komma 4 2 19 4 2" xfId="49168" xr:uid="{DEC8677F-66A8-466E-9043-9610C26A7592}"/>
    <cellStyle name="Komma 4 2 19 5" xfId="27179" xr:uid="{A58EC469-42B1-4B78-9203-AAD4E03F9EF2}"/>
    <cellStyle name="Komma 4 2 2" xfId="77" xr:uid="{A46B990A-C1EB-4F97-9497-AD81D5F82853}"/>
    <cellStyle name="Komma 4 2 2 10" xfId="924" xr:uid="{9CB9634A-AF2E-4ECE-9470-CC2D8B3DD335}"/>
    <cellStyle name="Komma 4 2 2 10 2" xfId="1705" xr:uid="{2D80445E-97CB-4350-AC0E-C29A5D6503EE}"/>
    <cellStyle name="Komma 4 2 2 10 2 2" xfId="4309" xr:uid="{75C4445E-031A-4D9A-B35D-0433C4FE61BF}"/>
    <cellStyle name="Komma 4 2 2 10 2 2 2" xfId="9816" xr:uid="{DFE34602-A4EB-4CD3-A441-38F9872EBF4C}"/>
    <cellStyle name="Komma 4 2 2 10 2 2 2 2" xfId="31885" xr:uid="{134C992D-0357-4B32-95F9-C9C9E9A01762}"/>
    <cellStyle name="Komma 4 2 2 10 2 2 3" xfId="15303" xr:uid="{67271285-A83A-493B-AD1F-7B2ECD225FAD}"/>
    <cellStyle name="Komma 4 2 2 10 2 2 3 2" xfId="37372" xr:uid="{AF8D78ED-8FA7-438D-A85C-1EB1C9127259}"/>
    <cellStyle name="Komma 4 2 2 10 2 2 3 3" xfId="42920" xr:uid="{4A77077A-79C2-4173-AC3F-ADD1EE18890B}"/>
    <cellStyle name="Komma 4 2 2 10 2 2 4" xfId="20871" xr:uid="{B6550EF2-F9AC-45D8-B83A-AF5367B503DF}"/>
    <cellStyle name="Komma 4 2 2 10 2 2 4 2" xfId="48367" xr:uid="{26784263-427A-4BB6-B8C2-063B6C6279B5}"/>
    <cellStyle name="Komma 4 2 2 10 2 2 5" xfId="26378" xr:uid="{A49B59BC-D247-41F1-8F27-BB65BBED8A36}"/>
    <cellStyle name="Komma 4 2 2 10 2 3" xfId="7333" xr:uid="{AE6BB2BF-36BA-49FB-85D5-006F5ACC68F0}"/>
    <cellStyle name="Komma 4 2 2 10 2 3 2" xfId="29402" xr:uid="{4DAA3168-C6D3-438D-B26F-DE4B92E62260}"/>
    <cellStyle name="Komma 4 2 2 10 2 4" xfId="12699" xr:uid="{0EA819B7-078E-46D5-8874-02BFDD770692}"/>
    <cellStyle name="Komma 4 2 2 10 2 4 2" xfId="34768" xr:uid="{E31FA3F0-DFEE-444C-A0C8-5FBE34BCE77C}"/>
    <cellStyle name="Komma 4 2 2 10 2 4 3" xfId="40316" xr:uid="{83A8E043-9D7F-4762-9CCA-7F6461074F70}"/>
    <cellStyle name="Komma 4 2 2 10 2 5" xfId="18267" xr:uid="{7CAAA84C-623D-496F-9C0B-2ABFAF58B78A}"/>
    <cellStyle name="Komma 4 2 2 10 2 5 2" xfId="45884" xr:uid="{158E2F5D-5988-4E22-97F6-07078E07059F}"/>
    <cellStyle name="Komma 4 2 2 10 2 6" xfId="23895" xr:uid="{8F9F576C-85CB-4AC0-AD07-048160BDB70D}"/>
    <cellStyle name="Komma 4 2 2 10 3" xfId="3528" xr:uid="{6B6A741A-F0F9-4B3E-8264-AAC67DC0F661}"/>
    <cellStyle name="Komma 4 2 2 10 3 2" xfId="9035" xr:uid="{4CF636FD-7597-4156-A315-F381989A7622}"/>
    <cellStyle name="Komma 4 2 2 10 3 2 2" xfId="31104" xr:uid="{1F81A77D-7954-4470-95B3-C03FDED9D212}"/>
    <cellStyle name="Komma 4 2 2 10 3 3" xfId="14522" xr:uid="{2005A2FC-85BC-4BB9-833E-628176421A53}"/>
    <cellStyle name="Komma 4 2 2 10 3 3 2" xfId="36591" xr:uid="{BE8F55A6-8E3A-4CE6-8D04-095D451B38AB}"/>
    <cellStyle name="Komma 4 2 2 10 3 3 3" xfId="42139" xr:uid="{90B05ED8-F0D9-45F5-8858-73429514A1E1}"/>
    <cellStyle name="Komma 4 2 2 10 3 4" xfId="20090" xr:uid="{039F25A1-9306-46A0-BE66-F88A525DCBD4}"/>
    <cellStyle name="Komma 4 2 2 10 3 4 2" xfId="47586" xr:uid="{69207B5D-DE92-4D8D-8FF9-C53876748646}"/>
    <cellStyle name="Komma 4 2 2 10 3 5" xfId="25597" xr:uid="{0EFE01A4-4E3B-44F4-B385-B3133AFCA460}"/>
    <cellStyle name="Komma 4 2 2 10 4" xfId="6552" xr:uid="{8637DCCC-A537-4FB1-B896-12474879E494}"/>
    <cellStyle name="Komma 4 2 2 10 4 2" xfId="28621" xr:uid="{29817972-3055-4389-9BC8-A0C80AA457B4}"/>
    <cellStyle name="Komma 4 2 2 10 5" xfId="11918" xr:uid="{14382F3C-8DBA-4FFA-A21A-27DE0BD5F6B6}"/>
    <cellStyle name="Komma 4 2 2 10 5 2" xfId="33987" xr:uid="{0677EB93-D266-4C61-ABBA-523736F8A0BD}"/>
    <cellStyle name="Komma 4 2 2 10 5 3" xfId="39535" xr:uid="{EAFA4945-2DB7-4B6B-B197-1929EFE3972E}"/>
    <cellStyle name="Komma 4 2 2 10 6" xfId="17486" xr:uid="{C8BF12E6-DAA6-4316-8C11-7B5B1CD5BBAE}"/>
    <cellStyle name="Komma 4 2 2 10 6 2" xfId="45103" xr:uid="{5CFCF452-6858-4BBE-A36D-952BC1CF488E}"/>
    <cellStyle name="Komma 4 2 2 10 7" xfId="23114" xr:uid="{19D2EA91-5B76-472E-84F3-6AA48FF7ECF7}"/>
    <cellStyle name="Komma 4 2 2 11" xfId="964" xr:uid="{E681E2D9-2BED-4282-BC07-C9BC8AA0136F}"/>
    <cellStyle name="Komma 4 2 2 11 2" xfId="3568" xr:uid="{8BAB9EDC-9D4D-450E-A0C6-B7A403DF2034}"/>
    <cellStyle name="Komma 4 2 2 11 2 2" xfId="9075" xr:uid="{41D9C0A6-09DE-4BF5-BC7B-E6A75B113E99}"/>
    <cellStyle name="Komma 4 2 2 11 2 2 2" xfId="31144" xr:uid="{84325465-9B08-471E-9CAA-BCB61C095E7D}"/>
    <cellStyle name="Komma 4 2 2 11 2 3" xfId="14562" xr:uid="{375A88CB-4F00-49DD-808C-CA1966547483}"/>
    <cellStyle name="Komma 4 2 2 11 2 3 2" xfId="36631" xr:uid="{8E5BFC0D-75E5-4B15-8A9C-AEFD2D16F6DA}"/>
    <cellStyle name="Komma 4 2 2 11 2 3 3" xfId="42179" xr:uid="{424E7CBE-8B19-4EBC-87CC-077A71624CE8}"/>
    <cellStyle name="Komma 4 2 2 11 2 4" xfId="20130" xr:uid="{2A6D69C1-2DA3-4142-A613-AF966B225998}"/>
    <cellStyle name="Komma 4 2 2 11 2 4 2" xfId="47626" xr:uid="{340AB03A-36D8-4073-A22B-49321D959BF9}"/>
    <cellStyle name="Komma 4 2 2 11 2 5" xfId="25637" xr:uid="{F5215E7C-1EB1-4C47-8E3D-30249B5530A0}"/>
    <cellStyle name="Komma 4 2 2 11 3" xfId="6592" xr:uid="{1EA50D9E-AC89-46F8-AAB7-253676689F77}"/>
    <cellStyle name="Komma 4 2 2 11 3 2" xfId="28661" xr:uid="{4CD801D3-DC8D-4509-82FF-1EA2CF564847}"/>
    <cellStyle name="Komma 4 2 2 11 4" xfId="11958" xr:uid="{53D485CA-0CD8-4B45-8F3C-0873424C8183}"/>
    <cellStyle name="Komma 4 2 2 11 4 2" xfId="34027" xr:uid="{B6092DD8-E579-47DD-B7C8-45CC8317169F}"/>
    <cellStyle name="Komma 4 2 2 11 4 3" xfId="39575" xr:uid="{E1A45AB5-D4F4-4402-B748-996B0D5F25DC}"/>
    <cellStyle name="Komma 4 2 2 11 5" xfId="17526" xr:uid="{ED237CB3-4BDF-4731-8A33-5873CFC5BF6B}"/>
    <cellStyle name="Komma 4 2 2 11 5 2" xfId="45143" xr:uid="{E18B5CDE-EE46-4243-98CC-F1372669DF98}"/>
    <cellStyle name="Komma 4 2 2 11 6" xfId="23154" xr:uid="{F0DCABAA-84AB-4893-9459-6867ED0C24F3}"/>
    <cellStyle name="Komma 4 2 2 12" xfId="1745" xr:uid="{3138A8DD-D3B2-4602-AAD3-4E49DE40E5DE}"/>
    <cellStyle name="Komma 4 2 2 12 2" xfId="4349" xr:uid="{12453BF2-0D38-4EA7-A8DD-8B41360C8A72}"/>
    <cellStyle name="Komma 4 2 2 12 2 2" xfId="9856" xr:uid="{C8442B63-8850-489C-9AC8-34F4DAB004F8}"/>
    <cellStyle name="Komma 4 2 2 12 2 2 2" xfId="31925" xr:uid="{B16BB9AD-A187-4417-BDC5-BEDAB138DBD7}"/>
    <cellStyle name="Komma 4 2 2 12 2 3" xfId="15343" xr:uid="{4FDE7A08-B21D-4BC1-B844-8162A919D091}"/>
    <cellStyle name="Komma 4 2 2 12 2 3 2" xfId="37412" xr:uid="{DC056838-7C27-4700-8B69-FB1AFD2B5408}"/>
    <cellStyle name="Komma 4 2 2 12 2 3 3" xfId="42960" xr:uid="{CA40B7D6-7220-4C95-8791-2BB2DB71BEC1}"/>
    <cellStyle name="Komma 4 2 2 12 2 4" xfId="20911" xr:uid="{5277B7E6-B18E-439C-8A68-2F4947D193D5}"/>
    <cellStyle name="Komma 4 2 2 12 2 4 2" xfId="48407" xr:uid="{12309F67-7265-4FCD-94E7-E3641219E584}"/>
    <cellStyle name="Komma 4 2 2 12 2 5" xfId="26418" xr:uid="{F44D1635-30AF-4185-BC2D-B00D536A86AA}"/>
    <cellStyle name="Komma 4 2 2 12 3" xfId="7373" xr:uid="{EC45F4BE-93B5-4B2D-AC07-D1020E4E3E08}"/>
    <cellStyle name="Komma 4 2 2 12 3 2" xfId="29442" xr:uid="{794268FF-A3FB-4CFB-BABA-D634E396C62C}"/>
    <cellStyle name="Komma 4 2 2 12 4" xfId="12739" xr:uid="{EAA47DBC-A355-4263-8583-FB44A5307200}"/>
    <cellStyle name="Komma 4 2 2 12 4 2" xfId="34808" xr:uid="{2EC68A47-391B-4DE1-934A-64FD79E22222}"/>
    <cellStyle name="Komma 4 2 2 12 4 3" xfId="40356" xr:uid="{90044F4A-E6B6-48AE-AC39-34751A8BA193}"/>
    <cellStyle name="Komma 4 2 2 12 5" xfId="18307" xr:uid="{C3ADD8AA-106D-4074-8899-7391E805E2CB}"/>
    <cellStyle name="Komma 4 2 2 12 5 2" xfId="45924" xr:uid="{6E6098BC-2DA3-4276-8553-724C73841FB5}"/>
    <cellStyle name="Komma 4 2 2 12 6" xfId="23935" xr:uid="{C91FBBA4-EF87-48DB-BA96-E72F49730BC0}"/>
    <cellStyle name="Komma 4 2 2 13" xfId="2486" xr:uid="{55C28E65-B255-4377-878C-0779B4CBD63A}"/>
    <cellStyle name="Komma 4 2 2 13 2" xfId="5090" xr:uid="{276622D9-7047-467C-AE7D-BA99DFE79DD1}"/>
    <cellStyle name="Komma 4 2 2 13 2 2" xfId="10597" xr:uid="{082D7A9F-3E30-4E66-A466-84C75B93A23B}"/>
    <cellStyle name="Komma 4 2 2 13 2 2 2" xfId="32666" xr:uid="{0192278D-18A9-4AAC-8472-2DDEC1B5D86C}"/>
    <cellStyle name="Komma 4 2 2 13 2 3" xfId="16084" xr:uid="{5D5E9FC5-A523-4BA8-85B6-0AF740A12D6D}"/>
    <cellStyle name="Komma 4 2 2 13 2 3 2" xfId="38153" xr:uid="{F3A57B92-0A08-425A-97EC-58AA071F8C4E}"/>
    <cellStyle name="Komma 4 2 2 13 2 3 3" xfId="43701" xr:uid="{6125C6DB-2671-4ABF-9F94-9412C61F7510}"/>
    <cellStyle name="Komma 4 2 2 13 2 4" xfId="21652" xr:uid="{95A01D3C-2DE5-43FD-BC7D-EFF7F0311E64}"/>
    <cellStyle name="Komma 4 2 2 13 2 4 2" xfId="49148" xr:uid="{873AD08C-8035-4081-84F3-82EE2241AEF9}"/>
    <cellStyle name="Komma 4 2 2 13 2 5" xfId="27159" xr:uid="{FCD8C68C-DD28-4E31-B618-7B5CE11B35E1}"/>
    <cellStyle name="Komma 4 2 2 13 3" xfId="8114" xr:uid="{68BE864C-A155-4F0E-BB4B-19ED7BA39BEA}"/>
    <cellStyle name="Komma 4 2 2 13 3 2" xfId="30183" xr:uid="{DDE01933-EDFA-476E-A553-D93049F1FCAA}"/>
    <cellStyle name="Komma 4 2 2 13 4" xfId="13480" xr:uid="{3CE3F0B1-2D1B-4CB9-8A99-B1DD86480F6D}"/>
    <cellStyle name="Komma 4 2 2 13 4 2" xfId="35549" xr:uid="{8135405D-98A2-41AF-BEB5-814675C8911C}"/>
    <cellStyle name="Komma 4 2 2 13 4 3" xfId="41097" xr:uid="{D44C9395-982C-4173-997C-AD7E66E7AA98}"/>
    <cellStyle name="Komma 4 2 2 13 5" xfId="19048" xr:uid="{BDA1B616-7917-4815-8932-C336B887A7DF}"/>
    <cellStyle name="Komma 4 2 2 13 5 2" xfId="46665" xr:uid="{D28F176D-6DA5-423B-9EE2-9883DA7A4431}"/>
    <cellStyle name="Komma 4 2 2 13 6" xfId="24676" xr:uid="{07353E04-354E-4890-9BBA-D4CBB85FB2DB}"/>
    <cellStyle name="Komma 4 2 2 14" xfId="2546" xr:uid="{45D34E4A-159A-4118-8542-A645483713A5}"/>
    <cellStyle name="Komma 4 2 2 14 2" xfId="5470" xr:uid="{3E298CC4-A0AE-404C-A257-875DBA3C5C92}"/>
    <cellStyle name="Komma 4 2 2 14 2 2" xfId="10977" xr:uid="{93DA3659-33D0-4D4B-84E5-E9000F663072}"/>
    <cellStyle name="Komma 4 2 2 14 2 2 2" xfId="33046" xr:uid="{52307BED-ED07-43C0-832C-F5673099B04E}"/>
    <cellStyle name="Komma 4 2 2 14 2 3" xfId="16464" xr:uid="{D09BCA85-3762-459D-BCAB-EDC112F9E69F}"/>
    <cellStyle name="Komma 4 2 2 14 2 3 2" xfId="38533" xr:uid="{13164552-0E6B-41B6-9F42-EFA581A03E69}"/>
    <cellStyle name="Komma 4 2 2 14 2 3 3" xfId="44081" xr:uid="{3B9C794B-F8A8-4973-9A68-A4BE7D7700AA}"/>
    <cellStyle name="Komma 4 2 2 14 2 4" xfId="22032" xr:uid="{9B05CB2B-DCD1-4B1C-9D10-6B9257094498}"/>
    <cellStyle name="Komma 4 2 2 14 2 4 2" xfId="49528" xr:uid="{96EBDF3D-6C32-40B9-9DC1-BD9BA3FC60A6}"/>
    <cellStyle name="Komma 4 2 2 14 2 5" xfId="27539" xr:uid="{79F34977-FF1F-4888-B5F5-B40F069831B0}"/>
    <cellStyle name="Komma 4 2 2 14 3" xfId="8154" xr:uid="{9353F3B5-225D-41FE-813B-819D8A6DB38B}"/>
    <cellStyle name="Komma 4 2 2 14 3 2" xfId="30223" xr:uid="{655B5431-2904-49DC-91A8-C1F93056CDE1}"/>
    <cellStyle name="Komma 4 2 2 14 4" xfId="13540" xr:uid="{B09BE068-B0E0-482B-A836-62BDE288A42C}"/>
    <cellStyle name="Komma 4 2 2 14 4 2" xfId="35609" xr:uid="{97F94F2D-55D9-41E5-A66D-54763F8190E6}"/>
    <cellStyle name="Komma 4 2 2 14 4 3" xfId="41157" xr:uid="{8DDA2CE0-7823-4C6E-92B5-B19B59E0B497}"/>
    <cellStyle name="Komma 4 2 2 14 5" xfId="19108" xr:uid="{3C4B04F7-22C0-45FC-8261-4CED6A2B455A}"/>
    <cellStyle name="Komma 4 2 2 14 5 2" xfId="46705" xr:uid="{75AA9506-7337-4D40-9B62-B81788A16AFB}"/>
    <cellStyle name="Komma 4 2 2 14 6" xfId="24716" xr:uid="{ECDADBED-8C4C-4104-A671-993188D83BB8}"/>
    <cellStyle name="Komma 4 2 2 15" xfId="2606" xr:uid="{E270E834-8B5E-428A-9466-9F957CE48542}"/>
    <cellStyle name="Komma 4 2 2 15 2" xfId="5530" xr:uid="{C7BD0AF6-551D-41F4-A0E7-C7D20ECF9F63}"/>
    <cellStyle name="Komma 4 2 2 15 2 2" xfId="11037" xr:uid="{639B1C1A-E816-41B3-AA43-2777C913D8C8}"/>
    <cellStyle name="Komma 4 2 2 15 2 2 2" xfId="33106" xr:uid="{61D5C161-1B28-473B-A092-6C006C8025CE}"/>
    <cellStyle name="Komma 4 2 2 15 2 3" xfId="16524" xr:uid="{9CAA260F-ABAA-4899-B172-10424035DE5D}"/>
    <cellStyle name="Komma 4 2 2 15 2 3 2" xfId="38593" xr:uid="{19FF5286-2F57-451C-9597-E15E424911CE}"/>
    <cellStyle name="Komma 4 2 2 15 2 3 3" xfId="44141" xr:uid="{A8FE772D-3CCF-4DD5-A81A-7CC056126186}"/>
    <cellStyle name="Komma 4 2 2 15 2 4" xfId="22092" xr:uid="{BFABD35F-1334-4BF8-941B-1BDA54A5913F}"/>
    <cellStyle name="Komma 4 2 2 15 2 4 2" xfId="49588" xr:uid="{14AF50EA-05F4-4B12-8195-ADB4D09C5BCA}"/>
    <cellStyle name="Komma 4 2 2 15 2 5" xfId="27599" xr:uid="{5A4DB8DB-D8A7-491B-8445-C8514D0C6243}"/>
    <cellStyle name="Komma 4 2 2 15 3" xfId="8214" xr:uid="{DA463C28-F9A6-4588-A295-16DE8580239D}"/>
    <cellStyle name="Komma 4 2 2 15 3 2" xfId="30283" xr:uid="{A34D9E20-0038-4642-841B-F904BAB8A6EB}"/>
    <cellStyle name="Komma 4 2 2 15 4" xfId="13600" xr:uid="{DA490D6F-B283-4A7F-A93C-1B5588EDCEC2}"/>
    <cellStyle name="Komma 4 2 2 15 4 2" xfId="35669" xr:uid="{5EBAA4AC-BE4D-409F-9274-93F76B006106}"/>
    <cellStyle name="Komma 4 2 2 15 4 3" xfId="41217" xr:uid="{5AB13AA9-5FAD-4B02-8BE3-FF6663DB3968}"/>
    <cellStyle name="Komma 4 2 2 15 5" xfId="19168" xr:uid="{041A2470-20ED-4525-8D42-AD067FAD7945}"/>
    <cellStyle name="Komma 4 2 2 15 5 2" xfId="46765" xr:uid="{58E4D095-8ECA-4EA8-B225-460F950F55BF}"/>
    <cellStyle name="Komma 4 2 2 15 6" xfId="24776" xr:uid="{60AB5F31-8FBA-4198-9EAD-C05399BE8ED7}"/>
    <cellStyle name="Komma 4 2 2 16" xfId="2646" xr:uid="{BDEB69DF-2CC8-4824-B030-9F147D2E9CC3}"/>
    <cellStyle name="Komma 4 2 2 16 2" xfId="5570" xr:uid="{76973BF7-E5C1-4E54-A9C0-8BD2E2526348}"/>
    <cellStyle name="Komma 4 2 2 16 2 2" xfId="11077" xr:uid="{10FB6061-2B62-4BEF-9214-277909B25487}"/>
    <cellStyle name="Komma 4 2 2 16 2 2 2" xfId="33146" xr:uid="{2CE565F3-7BFA-485E-B84F-2EB17F610049}"/>
    <cellStyle name="Komma 4 2 2 16 2 3" xfId="16564" xr:uid="{3FEEF9FE-5621-4804-A934-FE8F21FC05C5}"/>
    <cellStyle name="Komma 4 2 2 16 2 3 2" xfId="38633" xr:uid="{8E969B5F-D72C-415C-ABEC-7A9E462CA60E}"/>
    <cellStyle name="Komma 4 2 2 16 2 3 3" xfId="44181" xr:uid="{CC854855-1365-46B4-B5A8-968C2DD4529A}"/>
    <cellStyle name="Komma 4 2 2 16 2 4" xfId="22132" xr:uid="{E22CB58A-7DAC-4B54-A10B-852CC29B6559}"/>
    <cellStyle name="Komma 4 2 2 16 2 4 2" xfId="49628" xr:uid="{9FAAE2FA-0DAE-49FF-AB9B-9FD7FF45BD10}"/>
    <cellStyle name="Komma 4 2 2 16 2 5" xfId="27639" xr:uid="{DB91399B-CA72-4DC7-9513-A39ACBEE3352}"/>
    <cellStyle name="Komma 4 2 2 16 3" xfId="8254" xr:uid="{91352216-DD7F-415F-ADBA-B3AFD2651845}"/>
    <cellStyle name="Komma 4 2 2 16 3 2" xfId="30323" xr:uid="{47FAB67C-268D-4507-A7BB-324D612BCD6B}"/>
    <cellStyle name="Komma 4 2 2 16 4" xfId="13640" xr:uid="{015EF7DB-058E-4B06-B1AC-1CD8BFE17079}"/>
    <cellStyle name="Komma 4 2 2 16 4 2" xfId="35709" xr:uid="{3624F468-D7B3-45CE-BD94-5F2F92BE1EC8}"/>
    <cellStyle name="Komma 4 2 2 16 4 3" xfId="41257" xr:uid="{6B8B410F-8D40-4552-B423-5C61231DADEA}"/>
    <cellStyle name="Komma 4 2 2 16 5" xfId="19208" xr:uid="{69D8031E-B3DB-4ADF-9798-D3FA3D399D93}"/>
    <cellStyle name="Komma 4 2 2 16 5 2" xfId="46805" xr:uid="{ECCC5A05-EE37-460F-93B1-49F88953D5EE}"/>
    <cellStyle name="Komma 4 2 2 16 6" xfId="24816" xr:uid="{E9F2AC39-64AC-44C5-9D5A-52AFE102F19F}"/>
    <cellStyle name="Komma 4 2 2 17" xfId="2686" xr:uid="{F7290EF9-18F6-444A-A5C8-3D7169F3C2F0}"/>
    <cellStyle name="Komma 4 2 2 17 2" xfId="8294" xr:uid="{94315581-707F-4308-ACC1-0459B44AE47B}"/>
    <cellStyle name="Komma 4 2 2 17 2 2" xfId="30363" xr:uid="{305F7EE7-F320-4637-A8D4-0DF1B4C9B6AF}"/>
    <cellStyle name="Komma 4 2 2 17 3" xfId="13680" xr:uid="{B35D2EE7-B0B5-4937-9B98-5FDABD7DF5B7}"/>
    <cellStyle name="Komma 4 2 2 17 3 2" xfId="35749" xr:uid="{FE982A7E-017E-46F1-B2F5-C433930715EB}"/>
    <cellStyle name="Komma 4 2 2 17 3 3" xfId="41297" xr:uid="{C1FEA540-1AD2-4557-BFD4-6F81BF1D52FB}"/>
    <cellStyle name="Komma 4 2 2 17 4" xfId="19248" xr:uid="{E3C9FEF6-B1BD-48CA-97F4-50C1C29C7362}"/>
    <cellStyle name="Komma 4 2 2 17 4 2" xfId="46845" xr:uid="{B8258F34-8238-43F6-B002-14F7AE678DDA}"/>
    <cellStyle name="Komma 4 2 2 17 5" xfId="24856" xr:uid="{BEB122AE-FC30-4FDF-B9D8-502C2B512F11}"/>
    <cellStyle name="Komma 4 2 2 18" xfId="5130" xr:uid="{1DBE7879-6B11-407A-9A09-7166EB7F035B}"/>
    <cellStyle name="Komma 4 2 2 18 2" xfId="10637" xr:uid="{95B8F5C7-31BE-43B4-BA8B-ACE5D847DC2C}"/>
    <cellStyle name="Komma 4 2 2 18 2 2" xfId="32706" xr:uid="{027E7C13-935B-489F-BDC8-F0BA87D9C40D}"/>
    <cellStyle name="Komma 4 2 2 18 3" xfId="16124" xr:uid="{55618D7B-93C1-4E5A-9FC5-EB7163B0C81B}"/>
    <cellStyle name="Komma 4 2 2 18 3 2" xfId="38193" xr:uid="{8C28884D-CB36-45E3-974C-05859788ED36}"/>
    <cellStyle name="Komma 4 2 2 18 3 3" xfId="43741" xr:uid="{D75481B6-87ED-4DCB-94C4-306F700158B1}"/>
    <cellStyle name="Komma 4 2 2 18 4" xfId="21692" xr:uid="{117D83EC-70B6-41DF-9778-EDD80735B202}"/>
    <cellStyle name="Komma 4 2 2 18 4 2" xfId="49188" xr:uid="{5A85EB38-C31B-4CAB-A100-1EA16AE95DD0}"/>
    <cellStyle name="Komma 4 2 2 18 5" xfId="27199" xr:uid="{345FB444-A510-4A67-9060-D806EAE139BB}"/>
    <cellStyle name="Komma 4 2 2 19" xfId="5630" xr:uid="{B8C90EAB-2BD0-4B27-A673-99A8E34B7E96}"/>
    <cellStyle name="Komma 4 2 2 19 2" xfId="11137" xr:uid="{2B753035-2AFE-4A39-99D2-B8B9BB6AEE50}"/>
    <cellStyle name="Komma 4 2 2 19 2 2" xfId="33206" xr:uid="{6611898A-DC23-41D2-B2DA-07D4BD5FC175}"/>
    <cellStyle name="Komma 4 2 2 19 3" xfId="22192" xr:uid="{13D58688-D324-41E2-929B-2F33D417E3FE}"/>
    <cellStyle name="Komma 4 2 2 19 3 2" xfId="49688" xr:uid="{06ACA890-CA1E-442A-AF09-0C931D3EDD37}"/>
    <cellStyle name="Komma 4 2 2 19 4" xfId="27699" xr:uid="{56855FD5-5E9F-444F-85C3-CAA4F4975476}"/>
    <cellStyle name="Komma 4 2 2 2" xfId="145" xr:uid="{3ECA8B55-C77D-4CB9-A249-7FC30CECDBB6}"/>
    <cellStyle name="Komma 4 2 2 2 10" xfId="22340" xr:uid="{9106C146-AE28-411E-AA00-D3B280C5088F}"/>
    <cellStyle name="Komma 4 2 2 2 2" xfId="571" xr:uid="{FCFCA40C-37FA-457D-A53F-F55B888A5588}"/>
    <cellStyle name="Komma 4 2 2 2 2 2" xfId="1372" xr:uid="{DA8881DB-D367-4127-9D72-04E74645F2D4}"/>
    <cellStyle name="Komma 4 2 2 2 2 2 2" xfId="3976" xr:uid="{997365B3-C45C-4D38-90BE-08AC204B040A}"/>
    <cellStyle name="Komma 4 2 2 2 2 2 2 2" xfId="9483" xr:uid="{AFECC0BD-0408-45A5-8759-BFC56E01EE2C}"/>
    <cellStyle name="Komma 4 2 2 2 2 2 2 2 2" xfId="31552" xr:uid="{768497D1-8D52-4646-BB9B-37368D08317C}"/>
    <cellStyle name="Komma 4 2 2 2 2 2 2 3" xfId="14970" xr:uid="{F843968D-5A03-4D23-85FD-496B7B891814}"/>
    <cellStyle name="Komma 4 2 2 2 2 2 2 3 2" xfId="37039" xr:uid="{AB1C5BCB-B25C-473D-BBBF-87D21A7E5E50}"/>
    <cellStyle name="Komma 4 2 2 2 2 2 2 3 3" xfId="42587" xr:uid="{CCBF2ED4-B2A9-4723-80F7-8B9C03CEEDFD}"/>
    <cellStyle name="Komma 4 2 2 2 2 2 2 4" xfId="20538" xr:uid="{10764C4D-0768-418A-90FC-BD2E73B230AC}"/>
    <cellStyle name="Komma 4 2 2 2 2 2 2 4 2" xfId="48034" xr:uid="{60F4CAEB-9366-47E2-9F40-9A306E8571FC}"/>
    <cellStyle name="Komma 4 2 2 2 2 2 2 5" xfId="26045" xr:uid="{A888D138-5F8E-43B2-A6B7-A94A69A5EA5A}"/>
    <cellStyle name="Komma 4 2 2 2 2 2 3" xfId="7000" xr:uid="{8DC9D4B0-8FDB-4DDE-8046-66320D61DC01}"/>
    <cellStyle name="Komma 4 2 2 2 2 2 3 2" xfId="29069" xr:uid="{6209137F-6D53-4EC2-A537-409906E2CF18}"/>
    <cellStyle name="Komma 4 2 2 2 2 2 4" xfId="12366" xr:uid="{42E0FDFC-6D37-41DD-965D-E4EE03990778}"/>
    <cellStyle name="Komma 4 2 2 2 2 2 4 2" xfId="34435" xr:uid="{06B2B390-09F5-409C-B99D-85C3AD2F4847}"/>
    <cellStyle name="Komma 4 2 2 2 2 2 4 3" xfId="39983" xr:uid="{A0CB08D2-3177-4286-A40D-7DCECCF59110}"/>
    <cellStyle name="Komma 4 2 2 2 2 2 5" xfId="17934" xr:uid="{80C2F87B-9AA7-4B0C-8E62-C32030A4C164}"/>
    <cellStyle name="Komma 4 2 2 2 2 2 5 2" xfId="45551" xr:uid="{7B782FBB-70F2-40A5-839F-92132778AABB}"/>
    <cellStyle name="Komma 4 2 2 2 2 2 6" xfId="23562" xr:uid="{73620CF9-A259-4BE4-9E18-E1205DD89214}"/>
    <cellStyle name="Komma 4 2 2 2 2 3" xfId="2153" xr:uid="{1A8CA742-9D32-4BEC-BCE3-D71C4F285E8B}"/>
    <cellStyle name="Komma 4 2 2 2 2 3 2" xfId="4757" xr:uid="{4D76464D-297D-43D0-A40C-13C68CF9454D}"/>
    <cellStyle name="Komma 4 2 2 2 2 3 2 2" xfId="10264" xr:uid="{992C4617-AEEC-4653-9157-A45DB0E441B4}"/>
    <cellStyle name="Komma 4 2 2 2 2 3 2 2 2" xfId="32333" xr:uid="{EE1E4A85-2949-4EB7-8BB7-55B9BF6E12C6}"/>
    <cellStyle name="Komma 4 2 2 2 2 3 2 3" xfId="15751" xr:uid="{A00D302D-05D0-4ACA-8B07-F6A47B92A6FD}"/>
    <cellStyle name="Komma 4 2 2 2 2 3 2 3 2" xfId="37820" xr:uid="{FD490919-EA6E-46B3-A334-85CDC3864097}"/>
    <cellStyle name="Komma 4 2 2 2 2 3 2 3 3" xfId="43368" xr:uid="{A1EB4E4C-5775-4594-BD2F-2FFC642F4C24}"/>
    <cellStyle name="Komma 4 2 2 2 2 3 2 4" xfId="21319" xr:uid="{B202D025-AA7C-4A96-96F1-415550CDADDE}"/>
    <cellStyle name="Komma 4 2 2 2 2 3 2 4 2" xfId="48815" xr:uid="{7380DF44-C3EC-437D-819B-90B614C7A95C}"/>
    <cellStyle name="Komma 4 2 2 2 2 3 2 5" xfId="26826" xr:uid="{459D7515-226D-4802-A600-83739A249E6A}"/>
    <cellStyle name="Komma 4 2 2 2 2 3 3" xfId="7781" xr:uid="{B7FB2857-12E0-405A-BC65-80FD9966985C}"/>
    <cellStyle name="Komma 4 2 2 2 2 3 3 2" xfId="29850" xr:uid="{3932F99B-C62F-44E9-A2CC-014D18FE206B}"/>
    <cellStyle name="Komma 4 2 2 2 2 3 4" xfId="13147" xr:uid="{8F2436C7-7426-45FD-8B5E-9EAD9105993D}"/>
    <cellStyle name="Komma 4 2 2 2 2 3 4 2" xfId="35216" xr:uid="{53084429-F6B2-482F-8775-EC8D19F352B3}"/>
    <cellStyle name="Komma 4 2 2 2 2 3 4 3" xfId="40764" xr:uid="{C41C3526-73DF-4328-9ED4-39E693DAE7D8}"/>
    <cellStyle name="Komma 4 2 2 2 2 3 5" xfId="18715" xr:uid="{68DFF54F-2B2D-4E9A-ADCB-A505E058FB1B}"/>
    <cellStyle name="Komma 4 2 2 2 2 3 5 2" xfId="46332" xr:uid="{597C7DB9-EC00-4B4E-BBE5-8E56D506504C}"/>
    <cellStyle name="Komma 4 2 2 2 2 3 6" xfId="24343" xr:uid="{BAC50829-7F5A-4E7A-A6F0-101D7E5E020F}"/>
    <cellStyle name="Komma 4 2 2 2 2 4" xfId="3175" xr:uid="{7C90BDD4-5720-4FF4-8690-85BF7B27E682}"/>
    <cellStyle name="Komma 4 2 2 2 2 4 2" xfId="8702" xr:uid="{75F12565-C454-47AE-9112-8D8DBC7817C8}"/>
    <cellStyle name="Komma 4 2 2 2 2 4 2 2" xfId="30771" xr:uid="{A2C06A5A-F3F8-4C96-BA96-D5C3F9818CBC}"/>
    <cellStyle name="Komma 4 2 2 2 2 4 3" xfId="14169" xr:uid="{41E2F2B8-0504-4447-95B3-B06D7D41C531}"/>
    <cellStyle name="Komma 4 2 2 2 2 4 3 2" xfId="36238" xr:uid="{5C48ED02-F04A-4148-A62C-33364732BEBC}"/>
    <cellStyle name="Komma 4 2 2 2 2 4 3 3" xfId="41786" xr:uid="{D1E41313-9CE0-41F1-924E-9290FBD16A97}"/>
    <cellStyle name="Komma 4 2 2 2 2 4 4" xfId="19737" xr:uid="{4D505DF7-FF6F-4B32-AA3B-411C2CDFA6C4}"/>
    <cellStyle name="Komma 4 2 2 2 2 4 4 2" xfId="47253" xr:uid="{16131C49-C417-4694-A58F-A2A5D044C010}"/>
    <cellStyle name="Komma 4 2 2 2 2 4 5" xfId="25264" xr:uid="{0EAC1767-F2E7-4636-98D5-25578DD3D312}"/>
    <cellStyle name="Komma 4 2 2 2 2 5" xfId="6199" xr:uid="{0B3E10FA-48B9-4022-99D6-05B60FA7F7E9}"/>
    <cellStyle name="Komma 4 2 2 2 2 5 2" xfId="28268" xr:uid="{02681F3B-D38F-4B8F-943A-AB5208315A27}"/>
    <cellStyle name="Komma 4 2 2 2 2 6" xfId="11585" xr:uid="{A12DE4C3-2D14-433E-BD7F-29015D8C3B2E}"/>
    <cellStyle name="Komma 4 2 2 2 2 6 2" xfId="33654" xr:uid="{0D16C3AD-9FC2-44C2-8F5C-D3F5F61CEC73}"/>
    <cellStyle name="Komma 4 2 2 2 2 6 3" xfId="39202" xr:uid="{773501F5-F171-4CE1-9363-90885D643E5B}"/>
    <cellStyle name="Komma 4 2 2 2 2 7" xfId="17133" xr:uid="{634623FB-66EE-470B-9AE2-62A1A88116B0}"/>
    <cellStyle name="Komma 4 2 2 2 2 7 2" xfId="44750" xr:uid="{865B73A5-9FB1-4078-A114-1729BABCCFDA}"/>
    <cellStyle name="Komma 4 2 2 2 2 8" xfId="22761" xr:uid="{A17E1B6A-E499-4FDB-91AB-CB4C32303596}"/>
    <cellStyle name="Komma 4 2 2 2 3" xfId="1014" xr:uid="{6AEFA279-7612-4996-A309-947BE86207CA}"/>
    <cellStyle name="Komma 4 2 2 2 3 2" xfId="3618" xr:uid="{CB18AE84-B529-4D4B-834B-477F9B402536}"/>
    <cellStyle name="Komma 4 2 2 2 3 2 2" xfId="9125" xr:uid="{A4222FD9-2497-4728-8820-B4E7FE597C4B}"/>
    <cellStyle name="Komma 4 2 2 2 3 2 2 2" xfId="31194" xr:uid="{D31CAFA9-6FC5-4DC6-884E-F6989ED8496E}"/>
    <cellStyle name="Komma 4 2 2 2 3 2 3" xfId="14612" xr:uid="{07EAE895-1289-47CC-9374-A3FB26462AF0}"/>
    <cellStyle name="Komma 4 2 2 2 3 2 3 2" xfId="36681" xr:uid="{34BDE24C-E667-4680-BC6A-FA7861B1922B}"/>
    <cellStyle name="Komma 4 2 2 2 3 2 3 3" xfId="42229" xr:uid="{38264E7A-0F1B-4857-AAFD-3B4D49EBA8CB}"/>
    <cellStyle name="Komma 4 2 2 2 3 2 4" xfId="20180" xr:uid="{F4424435-085C-4E79-BFD8-5D8928EE476E}"/>
    <cellStyle name="Komma 4 2 2 2 3 2 4 2" xfId="47676" xr:uid="{E915D482-C6D3-4752-BE09-8147D4101C61}"/>
    <cellStyle name="Komma 4 2 2 2 3 2 5" xfId="25687" xr:uid="{4E77C8A4-4160-4452-A44C-2FE3290D40AF}"/>
    <cellStyle name="Komma 4 2 2 2 3 3" xfId="6642" xr:uid="{9A733997-EBDD-422E-B4E2-F20BE7C998D7}"/>
    <cellStyle name="Komma 4 2 2 2 3 3 2" xfId="28711" xr:uid="{B26E71B8-F883-4489-B8C6-9272C16A00CA}"/>
    <cellStyle name="Komma 4 2 2 2 3 4" xfId="12008" xr:uid="{9BFBFA03-2F02-499B-BE60-771283D1F608}"/>
    <cellStyle name="Komma 4 2 2 2 3 4 2" xfId="34077" xr:uid="{488F0172-DE63-4812-A03A-E0C7C4F08BAF}"/>
    <cellStyle name="Komma 4 2 2 2 3 4 3" xfId="39625" xr:uid="{3CF9941C-A3F2-40AE-9E77-DB01DB3B4D18}"/>
    <cellStyle name="Komma 4 2 2 2 3 5" xfId="17576" xr:uid="{89B7DCFE-2C60-4E32-BA50-8FFFE0F729E8}"/>
    <cellStyle name="Komma 4 2 2 2 3 5 2" xfId="45193" xr:uid="{21584811-2CB8-4A1D-B954-E7A0217F8F75}"/>
    <cellStyle name="Komma 4 2 2 2 3 6" xfId="23204" xr:uid="{7A328FCC-17FF-4E38-9A94-A74BE79301AE}"/>
    <cellStyle name="Komma 4 2 2 2 4" xfId="1795" xr:uid="{85FDA14E-E4D8-4641-BA76-CD9F2793EAF0}"/>
    <cellStyle name="Komma 4 2 2 2 4 2" xfId="4399" xr:uid="{19E3144D-2891-48B5-A0B1-D6362F1157C9}"/>
    <cellStyle name="Komma 4 2 2 2 4 2 2" xfId="9906" xr:uid="{0E41244F-E232-4F48-8726-F33B97391AA6}"/>
    <cellStyle name="Komma 4 2 2 2 4 2 2 2" xfId="31975" xr:uid="{1E4C05B4-8D0C-42C2-87F7-13A490EF4C13}"/>
    <cellStyle name="Komma 4 2 2 2 4 2 3" xfId="15393" xr:uid="{99BC8180-A383-4D0C-932F-32C703450C19}"/>
    <cellStyle name="Komma 4 2 2 2 4 2 3 2" xfId="37462" xr:uid="{DDE11A5F-35C6-416E-9513-C69FD48738F6}"/>
    <cellStyle name="Komma 4 2 2 2 4 2 3 3" xfId="43010" xr:uid="{D35CC962-4645-4D6C-8803-334B125E83C5}"/>
    <cellStyle name="Komma 4 2 2 2 4 2 4" xfId="20961" xr:uid="{B1641876-DE1C-4FF7-B43B-11C4CC47EB55}"/>
    <cellStyle name="Komma 4 2 2 2 4 2 4 2" xfId="48457" xr:uid="{C6531FCE-2E06-4BCF-A1C0-387D29EB69E6}"/>
    <cellStyle name="Komma 4 2 2 2 4 2 5" xfId="26468" xr:uid="{6D9E8BD8-8F7B-4D51-8E1D-33C3A003CE60}"/>
    <cellStyle name="Komma 4 2 2 2 4 3" xfId="7423" xr:uid="{23C7227F-9B2D-4365-BD38-243400BBE3D5}"/>
    <cellStyle name="Komma 4 2 2 2 4 3 2" xfId="29492" xr:uid="{9917E25F-6B03-4ABB-BDB7-7358D6AD2075}"/>
    <cellStyle name="Komma 4 2 2 2 4 4" xfId="12789" xr:uid="{63287617-1F8E-480C-973F-0A780734DC96}"/>
    <cellStyle name="Komma 4 2 2 2 4 4 2" xfId="34858" xr:uid="{BB537853-B811-4AF4-B6C4-6DCEE3230F38}"/>
    <cellStyle name="Komma 4 2 2 2 4 4 3" xfId="40406" xr:uid="{C89B6323-8F7F-4F76-AE62-B9770E6B79F7}"/>
    <cellStyle name="Komma 4 2 2 2 4 5" xfId="18357" xr:uid="{C7985EF9-A66E-477F-9506-186A4BA82414}"/>
    <cellStyle name="Komma 4 2 2 2 4 5 2" xfId="45974" xr:uid="{7BB4B83D-30E5-438D-970E-38E396A1E3A8}"/>
    <cellStyle name="Komma 4 2 2 2 4 6" xfId="23985" xr:uid="{9EDD20A6-9D0B-49C6-96F5-F087D6F320FC}"/>
    <cellStyle name="Komma 4 2 2 2 5" xfId="2754" xr:uid="{D2BA01A3-55FC-4D00-90B7-470F56027340}"/>
    <cellStyle name="Komma 4 2 2 2 5 2" xfId="8344" xr:uid="{8F0F5DB7-B95F-4F2A-BF87-4E838F6CEE3B}"/>
    <cellStyle name="Komma 4 2 2 2 5 2 2" xfId="30413" xr:uid="{3078AC50-E82B-47E0-A81C-A8106B95A98C}"/>
    <cellStyle name="Komma 4 2 2 2 5 3" xfId="13748" xr:uid="{52846036-CA61-47BB-90D1-A9B0D8268FDF}"/>
    <cellStyle name="Komma 4 2 2 2 5 3 2" xfId="35817" xr:uid="{E55D7E70-E166-4ED3-A8BC-22894E474825}"/>
    <cellStyle name="Komma 4 2 2 2 5 3 3" xfId="41365" xr:uid="{BC792D2B-7FFD-4065-AD77-112B823F5D9B}"/>
    <cellStyle name="Komma 4 2 2 2 5 4" xfId="19316" xr:uid="{9D498F89-9295-4E90-B769-2C3E463B5312}"/>
    <cellStyle name="Komma 4 2 2 2 5 4 2" xfId="46895" xr:uid="{189BA686-CAAF-44C6-AEF5-4640448AA969}"/>
    <cellStyle name="Komma 4 2 2 2 5 5" xfId="24906" xr:uid="{A186FF3D-B207-4613-8B5C-FA07C2F7B6F0}"/>
    <cellStyle name="Komma 4 2 2 2 6" xfId="5180" xr:uid="{9D4D92BC-94EF-4A6D-B225-2CDC9C99D387}"/>
    <cellStyle name="Komma 4 2 2 2 6 2" xfId="10687" xr:uid="{0E6FC2E4-0900-4497-8F78-116FA2BBF502}"/>
    <cellStyle name="Komma 4 2 2 2 6 2 2" xfId="32756" xr:uid="{29C16016-18DE-491D-AD1F-85BCFB635432}"/>
    <cellStyle name="Komma 4 2 2 2 6 3" xfId="16174" xr:uid="{D3F77E49-CB60-4F4F-B52D-0C5CB5098130}"/>
    <cellStyle name="Komma 4 2 2 2 6 3 2" xfId="38243" xr:uid="{FAEBF5F5-0BE2-401F-A6C6-087587EF99DA}"/>
    <cellStyle name="Komma 4 2 2 2 6 3 3" xfId="43791" xr:uid="{D2989CDA-A423-4734-A640-BF41076653DF}"/>
    <cellStyle name="Komma 4 2 2 2 6 4" xfId="21742" xr:uid="{C60B3022-B0F1-40B4-AC14-78A94859DB2D}"/>
    <cellStyle name="Komma 4 2 2 2 6 4 2" xfId="49238" xr:uid="{C1456B9F-86FE-40EC-96C8-0A0C705C2AD2}"/>
    <cellStyle name="Komma 4 2 2 2 6 5" xfId="27249" xr:uid="{2AF6A77B-C5B5-4F32-92CF-28111AE8E5A7}"/>
    <cellStyle name="Komma 4 2 2 2 7" xfId="5778" xr:uid="{3C01572E-BD98-4915-B1E3-3DC9981776E2}"/>
    <cellStyle name="Komma 4 2 2 2 7 2" xfId="27847" xr:uid="{4FAAE1D1-C0EC-4400-9C93-A8E45D8A64EC}"/>
    <cellStyle name="Komma 4 2 2 2 8" xfId="11227" xr:uid="{B77BA02B-E537-4EE0-AF6B-D1DAA5EADC4B}"/>
    <cellStyle name="Komma 4 2 2 2 8 2" xfId="33296" xr:uid="{1E881D1E-D257-4C99-A778-CE70A8B7E2E9}"/>
    <cellStyle name="Komma 4 2 2 2 8 3" xfId="38844" xr:uid="{CDD6D8B6-0E81-4C65-93A7-1DF8156CC85F}"/>
    <cellStyle name="Komma 4 2 2 2 9" xfId="16712" xr:uid="{FFB83267-5584-4E5F-80FB-B628047C3508}"/>
    <cellStyle name="Komma 4 2 2 2 9 2" xfId="44329" xr:uid="{DB6EBF54-C001-4629-AE1F-0020D3CA10BD}"/>
    <cellStyle name="Komma 4 2 2 20" xfId="5710" xr:uid="{DB87D242-05C5-4678-A356-2B5A54050FB8}"/>
    <cellStyle name="Komma 4 2 2 20 2" xfId="27779" xr:uid="{E7259C40-3C4F-4047-A8E0-43CA409A0EE9}"/>
    <cellStyle name="Komma 4 2 2 21" xfId="11177" xr:uid="{E1203E9B-0D1E-4169-8807-7DF2467C76E6}"/>
    <cellStyle name="Komma 4 2 2 21 2" xfId="33246" xr:uid="{1CA785EF-9EBF-45CD-A75F-928F3B1697A0}"/>
    <cellStyle name="Komma 4 2 2 21 3" xfId="38794" xr:uid="{8CCCCCF1-82AE-4266-AA53-3DB53AB03142}"/>
    <cellStyle name="Komma 4 2 2 22" xfId="16644" xr:uid="{BA246692-8555-461B-AA52-C505329BB357}"/>
    <cellStyle name="Komma 4 2 2 22 2" xfId="44261" xr:uid="{0CAB2300-36EC-4FF1-9046-6E37A482FA3A}"/>
    <cellStyle name="Komma 4 2 2 23" xfId="22272" xr:uid="{FBCBA2DE-C24A-4172-B934-78DAA06EC3F7}"/>
    <cellStyle name="Komma 4 2 2 3" xfId="180" xr:uid="{A1B30618-8038-41A2-9F9D-6C92F599AE81}"/>
    <cellStyle name="Komma 4 2 2 3 10" xfId="22372" xr:uid="{FBA36F1F-76A6-49F5-833D-6F661AF03AD2}"/>
    <cellStyle name="Komma 4 2 2 3 2" xfId="603" xr:uid="{C2318F68-6B19-47D5-B95C-B59BB77312A4}"/>
    <cellStyle name="Komma 4 2 2 3 2 2" xfId="1404" xr:uid="{D2459A89-5608-4D98-A11C-C9A390F69BC1}"/>
    <cellStyle name="Komma 4 2 2 3 2 2 2" xfId="4008" xr:uid="{9FBE63A4-9D21-41CB-ADBF-50FFA1EA240E}"/>
    <cellStyle name="Komma 4 2 2 3 2 2 2 2" xfId="9515" xr:uid="{37DB92BE-1611-47BC-9A99-DB613529E973}"/>
    <cellStyle name="Komma 4 2 2 3 2 2 2 2 2" xfId="31584" xr:uid="{60BF6341-9DCF-4BD8-97E6-4245480611A1}"/>
    <cellStyle name="Komma 4 2 2 3 2 2 2 3" xfId="15002" xr:uid="{530A7791-5F45-42C1-B12C-17183B9C9197}"/>
    <cellStyle name="Komma 4 2 2 3 2 2 2 3 2" xfId="37071" xr:uid="{C86DD743-51E1-4B81-8F5C-B631A36BE544}"/>
    <cellStyle name="Komma 4 2 2 3 2 2 2 3 3" xfId="42619" xr:uid="{48FA4BE4-A3F1-46CC-8E87-10174DE8E5BB}"/>
    <cellStyle name="Komma 4 2 2 3 2 2 2 4" xfId="20570" xr:uid="{DE6C70DE-7076-4572-AC74-4AEDA29EACEE}"/>
    <cellStyle name="Komma 4 2 2 3 2 2 2 4 2" xfId="48066" xr:uid="{CBAEE8F7-0515-44D7-8BAC-2014501304EB}"/>
    <cellStyle name="Komma 4 2 2 3 2 2 2 5" xfId="26077" xr:uid="{2E4DDD8E-7678-4FCA-B4CC-9371FFBF64AA}"/>
    <cellStyle name="Komma 4 2 2 3 2 2 3" xfId="7032" xr:uid="{01927189-431C-419D-A301-8ABE42EB9CC5}"/>
    <cellStyle name="Komma 4 2 2 3 2 2 3 2" xfId="29101" xr:uid="{B2DF42C8-EB2E-4580-9F49-B12458FF4C52}"/>
    <cellStyle name="Komma 4 2 2 3 2 2 4" xfId="12398" xr:uid="{5A3D1D71-2B52-4E66-AE0C-EC243F495C58}"/>
    <cellStyle name="Komma 4 2 2 3 2 2 4 2" xfId="34467" xr:uid="{6C690059-FE41-4E63-A18B-4A3481402F54}"/>
    <cellStyle name="Komma 4 2 2 3 2 2 4 3" xfId="40015" xr:uid="{E17E0FC7-9910-40D3-8E03-0D72BACF6CCA}"/>
    <cellStyle name="Komma 4 2 2 3 2 2 5" xfId="17966" xr:uid="{059809D8-8A20-48BB-A074-F4A866CC332B}"/>
    <cellStyle name="Komma 4 2 2 3 2 2 5 2" xfId="45583" xr:uid="{54B86CFE-EFD6-4A93-9A25-1BF82F1EFE4E}"/>
    <cellStyle name="Komma 4 2 2 3 2 2 6" xfId="23594" xr:uid="{7DB9B603-9224-4AB0-A69D-EAC37926553B}"/>
    <cellStyle name="Komma 4 2 2 3 2 3" xfId="2185" xr:uid="{68BEFDC3-B853-4E09-8E06-F159ECBEB4EB}"/>
    <cellStyle name="Komma 4 2 2 3 2 3 2" xfId="4789" xr:uid="{FBBE6B39-CF80-4231-8C94-B83BC7450DC9}"/>
    <cellStyle name="Komma 4 2 2 3 2 3 2 2" xfId="10296" xr:uid="{509136BB-5699-43CD-90F1-C54D2C5EC47B}"/>
    <cellStyle name="Komma 4 2 2 3 2 3 2 2 2" xfId="32365" xr:uid="{2E2A3D58-17A3-49F4-BF53-07C2406D569D}"/>
    <cellStyle name="Komma 4 2 2 3 2 3 2 3" xfId="15783" xr:uid="{54439C38-2FB6-4F87-8157-75E1D545D87E}"/>
    <cellStyle name="Komma 4 2 2 3 2 3 2 3 2" xfId="37852" xr:uid="{882B17B3-63A2-4439-814B-069C8E1392BD}"/>
    <cellStyle name="Komma 4 2 2 3 2 3 2 3 3" xfId="43400" xr:uid="{21357724-BB43-4C78-9DA0-DB17C7C1FCBA}"/>
    <cellStyle name="Komma 4 2 2 3 2 3 2 4" xfId="21351" xr:uid="{2A0E2E44-C370-4B00-A00B-6F9E997CEA36}"/>
    <cellStyle name="Komma 4 2 2 3 2 3 2 4 2" xfId="48847" xr:uid="{61C840F5-CBED-4BAB-8B5C-9593F3806B32}"/>
    <cellStyle name="Komma 4 2 2 3 2 3 2 5" xfId="26858" xr:uid="{346263BA-6E0E-4EA7-8CEB-EBFE59D4D235}"/>
    <cellStyle name="Komma 4 2 2 3 2 3 3" xfId="7813" xr:uid="{ED59D6D0-0417-4B21-BE58-D0333D64CBFC}"/>
    <cellStyle name="Komma 4 2 2 3 2 3 3 2" xfId="29882" xr:uid="{876CDA22-09D4-4A81-8B75-AAB8CA91D0E1}"/>
    <cellStyle name="Komma 4 2 2 3 2 3 4" xfId="13179" xr:uid="{389D69DE-A708-43B9-ACE7-50F5701FD64D}"/>
    <cellStyle name="Komma 4 2 2 3 2 3 4 2" xfId="35248" xr:uid="{CA3F5DF7-74F4-4035-9240-6483D9EB4075}"/>
    <cellStyle name="Komma 4 2 2 3 2 3 4 3" xfId="40796" xr:uid="{8A742A7F-9126-4E96-93AD-4BB0B09F0F4D}"/>
    <cellStyle name="Komma 4 2 2 3 2 3 5" xfId="18747" xr:uid="{7BFC1200-A1C1-4617-A763-76A421A12E99}"/>
    <cellStyle name="Komma 4 2 2 3 2 3 5 2" xfId="46364" xr:uid="{548E0CA5-3F7A-4B8A-A2C0-F8D3278A2C95}"/>
    <cellStyle name="Komma 4 2 2 3 2 3 6" xfId="24375" xr:uid="{40E2F638-64E0-4210-B8BF-152FFC6BC415}"/>
    <cellStyle name="Komma 4 2 2 3 2 4" xfId="3207" xr:uid="{4D379802-F852-47ED-A88F-BFBFD973AD0E}"/>
    <cellStyle name="Komma 4 2 2 3 2 4 2" xfId="8734" xr:uid="{F51F57B1-9A5A-48BD-8058-4E1662349B1E}"/>
    <cellStyle name="Komma 4 2 2 3 2 4 2 2" xfId="30803" xr:uid="{CE83E095-209E-4150-A673-474132E60F43}"/>
    <cellStyle name="Komma 4 2 2 3 2 4 3" xfId="14201" xr:uid="{EC6DCFC1-384E-4281-B7FB-19C937F633B5}"/>
    <cellStyle name="Komma 4 2 2 3 2 4 3 2" xfId="36270" xr:uid="{081E5816-1F46-4042-A093-71A814A4B3A1}"/>
    <cellStyle name="Komma 4 2 2 3 2 4 3 3" xfId="41818" xr:uid="{A0EDA8EF-5B14-4069-AD8B-40CEB730931B}"/>
    <cellStyle name="Komma 4 2 2 3 2 4 4" xfId="19769" xr:uid="{C6D6B983-8589-42ED-86B0-35ED952ED61E}"/>
    <cellStyle name="Komma 4 2 2 3 2 4 4 2" xfId="47285" xr:uid="{0F4863A2-0CC4-42FB-ACA5-4583B113035E}"/>
    <cellStyle name="Komma 4 2 2 3 2 4 5" xfId="25296" xr:uid="{0F52D32F-2F4C-44F3-BD32-E63E1258F247}"/>
    <cellStyle name="Komma 4 2 2 3 2 5" xfId="6231" xr:uid="{F8A8DAA5-B764-4955-957B-0FB81F21727F}"/>
    <cellStyle name="Komma 4 2 2 3 2 5 2" xfId="28300" xr:uid="{B5C35421-E9CA-4292-9B53-B200D3D88C74}"/>
    <cellStyle name="Komma 4 2 2 3 2 6" xfId="11617" xr:uid="{A1528091-4EAA-42D3-B6C4-52E4D8F249F8}"/>
    <cellStyle name="Komma 4 2 2 3 2 6 2" xfId="33686" xr:uid="{F82FEA5D-087C-4DD6-9643-69F1D2C152C8}"/>
    <cellStyle name="Komma 4 2 2 3 2 6 3" xfId="39234" xr:uid="{6FDAA82D-488B-4F2A-9F6E-A63814679FFC}"/>
    <cellStyle name="Komma 4 2 2 3 2 7" xfId="17165" xr:uid="{5C43C9AF-9C76-43E0-AD44-5005294BB8C5}"/>
    <cellStyle name="Komma 4 2 2 3 2 7 2" xfId="44782" xr:uid="{A39F95B7-1F42-4A89-B405-2497A94B7B16}"/>
    <cellStyle name="Komma 4 2 2 3 2 8" xfId="22793" xr:uid="{122A5DD6-520E-4192-9A44-79CCF4725989}"/>
    <cellStyle name="Komma 4 2 2 3 3" xfId="1044" xr:uid="{0DAE3F86-443C-4D9D-9433-5EB1FECADA7B}"/>
    <cellStyle name="Komma 4 2 2 3 3 2" xfId="3648" xr:uid="{C645AFF1-51BF-4C1E-AA45-651A5F1A47E6}"/>
    <cellStyle name="Komma 4 2 2 3 3 2 2" xfId="9155" xr:uid="{949CCFEC-BA36-4AD9-BA72-A7EACFDB766B}"/>
    <cellStyle name="Komma 4 2 2 3 3 2 2 2" xfId="31224" xr:uid="{EC739383-D260-4F9D-8E30-C938ADC1FE66}"/>
    <cellStyle name="Komma 4 2 2 3 3 2 3" xfId="14642" xr:uid="{65D19CBD-8879-458A-83B3-450E857793D1}"/>
    <cellStyle name="Komma 4 2 2 3 3 2 3 2" xfId="36711" xr:uid="{834C1321-2A97-4353-91FB-40DD7A138795}"/>
    <cellStyle name="Komma 4 2 2 3 3 2 3 3" xfId="42259" xr:uid="{6D38178B-6B54-4F94-99D3-A762797C039D}"/>
    <cellStyle name="Komma 4 2 2 3 3 2 4" xfId="20210" xr:uid="{B3722E66-7542-49A4-A33A-FEF905046D4D}"/>
    <cellStyle name="Komma 4 2 2 3 3 2 4 2" xfId="47706" xr:uid="{069BCA7A-F373-43A6-91F1-CD3AC132969B}"/>
    <cellStyle name="Komma 4 2 2 3 3 2 5" xfId="25717" xr:uid="{C00088D7-88FA-4D96-B570-846932377A82}"/>
    <cellStyle name="Komma 4 2 2 3 3 3" xfId="6672" xr:uid="{B79E2B3A-8CFA-4187-93E8-5B2125A9C080}"/>
    <cellStyle name="Komma 4 2 2 3 3 3 2" xfId="28741" xr:uid="{E32C8E96-9078-4AF4-A495-80A9BB7BA9D8}"/>
    <cellStyle name="Komma 4 2 2 3 3 4" xfId="12038" xr:uid="{5B8F234A-F808-4FD9-93FC-973BBA0DF0C5}"/>
    <cellStyle name="Komma 4 2 2 3 3 4 2" xfId="34107" xr:uid="{BCB1C6EC-D35C-448E-AF12-24C2982640D8}"/>
    <cellStyle name="Komma 4 2 2 3 3 4 3" xfId="39655" xr:uid="{FB7A683A-4191-4135-A644-72CC76791FB6}"/>
    <cellStyle name="Komma 4 2 2 3 3 5" xfId="17606" xr:uid="{7EDBF370-BA42-4867-9D73-FC0F65C2B79B}"/>
    <cellStyle name="Komma 4 2 2 3 3 5 2" xfId="45223" xr:uid="{6F42EF49-ACC9-440F-BBE7-E43299A16B6B}"/>
    <cellStyle name="Komma 4 2 2 3 3 6" xfId="23234" xr:uid="{EEACAA03-8701-4D5C-BAA5-1B78E0ED90BA}"/>
    <cellStyle name="Komma 4 2 2 3 4" xfId="1825" xr:uid="{1183D1C8-4F49-4DE1-8052-8C4F775B8F28}"/>
    <cellStyle name="Komma 4 2 2 3 4 2" xfId="4429" xr:uid="{AC9F7642-FCCE-49A7-B524-8122A6A778A9}"/>
    <cellStyle name="Komma 4 2 2 3 4 2 2" xfId="9936" xr:uid="{45CF23FC-7248-45E6-B90B-B3BE2E032BDE}"/>
    <cellStyle name="Komma 4 2 2 3 4 2 2 2" xfId="32005" xr:uid="{C4B04B37-69D2-4C0C-8944-9985DD5CC214}"/>
    <cellStyle name="Komma 4 2 2 3 4 2 3" xfId="15423" xr:uid="{C3B71B2A-93F1-4780-B745-634DA1E70421}"/>
    <cellStyle name="Komma 4 2 2 3 4 2 3 2" xfId="37492" xr:uid="{FCEA621C-6F25-479D-A7B2-BA140F63B93A}"/>
    <cellStyle name="Komma 4 2 2 3 4 2 3 3" xfId="43040" xr:uid="{27364C11-539A-49A5-B4F5-B913A5DA057D}"/>
    <cellStyle name="Komma 4 2 2 3 4 2 4" xfId="20991" xr:uid="{97AFE9C1-2781-41C1-95BC-EA6E3B56E645}"/>
    <cellStyle name="Komma 4 2 2 3 4 2 4 2" xfId="48487" xr:uid="{0727C240-677F-4419-81A6-B689CA6FEB96}"/>
    <cellStyle name="Komma 4 2 2 3 4 2 5" xfId="26498" xr:uid="{451A51EE-FF8F-4031-9261-F7C2E65349CB}"/>
    <cellStyle name="Komma 4 2 2 3 4 3" xfId="7453" xr:uid="{C1754EA0-D102-47F0-BB7C-07F4DA1A57B4}"/>
    <cellStyle name="Komma 4 2 2 3 4 3 2" xfId="29522" xr:uid="{16EAB849-46AA-4CD7-8192-CC43EA034B26}"/>
    <cellStyle name="Komma 4 2 2 3 4 4" xfId="12819" xr:uid="{7D2365AD-8878-4EA7-A8F2-DA7525304428}"/>
    <cellStyle name="Komma 4 2 2 3 4 4 2" xfId="34888" xr:uid="{90B11CA3-3387-4871-BB35-944A4AC755D1}"/>
    <cellStyle name="Komma 4 2 2 3 4 4 3" xfId="40436" xr:uid="{DF9004DE-0E88-4DC6-B7DE-344207B0EAEE}"/>
    <cellStyle name="Komma 4 2 2 3 4 5" xfId="18387" xr:uid="{569144A1-A89B-495D-8BFF-BF10A2B55DAF}"/>
    <cellStyle name="Komma 4 2 2 3 4 5 2" xfId="46004" xr:uid="{EE452D8D-B6A7-4491-8EB3-1B9D8FB6B265}"/>
    <cellStyle name="Komma 4 2 2 3 4 6" xfId="24015" xr:uid="{5B14D612-55BB-4001-B95E-287067CD4F3F}"/>
    <cellStyle name="Komma 4 2 2 3 5" xfId="2786" xr:uid="{A549EDEC-3DAF-44C7-BAE0-E08071EEC376}"/>
    <cellStyle name="Komma 4 2 2 3 5 2" xfId="8374" xr:uid="{D2B88EFF-5120-443B-A7AC-7737D5414808}"/>
    <cellStyle name="Komma 4 2 2 3 5 2 2" xfId="30443" xr:uid="{CBE30D27-2DA3-48A1-99A3-1A76586F4C67}"/>
    <cellStyle name="Komma 4 2 2 3 5 3" xfId="13780" xr:uid="{27B3EB51-864F-4BA8-B207-8B4CACB78480}"/>
    <cellStyle name="Komma 4 2 2 3 5 3 2" xfId="35849" xr:uid="{BA933E19-6FF2-44F6-B72E-F7866F3285C4}"/>
    <cellStyle name="Komma 4 2 2 3 5 3 3" xfId="41397" xr:uid="{423EA929-415A-473B-8998-4754C41A48C5}"/>
    <cellStyle name="Komma 4 2 2 3 5 4" xfId="19348" xr:uid="{78251686-8FB6-408E-8841-BB14F005070A}"/>
    <cellStyle name="Komma 4 2 2 3 5 4 2" xfId="46925" xr:uid="{C055BACE-70EE-4F01-AE39-C9888E8B5FCE}"/>
    <cellStyle name="Komma 4 2 2 3 5 5" xfId="24936" xr:uid="{0C46885F-AB12-49B5-ADC4-9FBA646F7B8E}"/>
    <cellStyle name="Komma 4 2 2 3 6" xfId="5210" xr:uid="{B920F1B9-7698-4A97-B3A3-4C1B1933411E}"/>
    <cellStyle name="Komma 4 2 2 3 6 2" xfId="10717" xr:uid="{0425E858-F0EA-4D7F-87E4-74C8C33D53AF}"/>
    <cellStyle name="Komma 4 2 2 3 6 2 2" xfId="32786" xr:uid="{2B762654-E706-4217-AD4C-1BCAC2F9FDC1}"/>
    <cellStyle name="Komma 4 2 2 3 6 3" xfId="16204" xr:uid="{9B73ED03-F711-4F7C-A91C-DC18F6600DA3}"/>
    <cellStyle name="Komma 4 2 2 3 6 3 2" xfId="38273" xr:uid="{CD5309A9-5BB4-4A4D-A55D-4962B3279BFB}"/>
    <cellStyle name="Komma 4 2 2 3 6 3 3" xfId="43821" xr:uid="{CBA9FCD3-575B-48E3-A407-93A262F7E1E7}"/>
    <cellStyle name="Komma 4 2 2 3 6 4" xfId="21772" xr:uid="{E56705BF-CA30-4A7D-931F-D21EA5163FFE}"/>
    <cellStyle name="Komma 4 2 2 3 6 4 2" xfId="49268" xr:uid="{82DE3A3E-DFFC-4B99-A8CF-5CC390403A93}"/>
    <cellStyle name="Komma 4 2 2 3 6 5" xfId="27279" xr:uid="{27853819-D046-42F4-8381-696C5C7D59AE}"/>
    <cellStyle name="Komma 4 2 2 3 7" xfId="5810" xr:uid="{D5787E6C-F592-4A54-BEAE-9AC5531E4864}"/>
    <cellStyle name="Komma 4 2 2 3 7 2" xfId="27879" xr:uid="{89850050-7FC7-4E8E-83C3-93194CCF73CF}"/>
    <cellStyle name="Komma 4 2 2 3 8" xfId="11257" xr:uid="{072E199E-F0EB-4FF9-860E-67E9713CA9BF}"/>
    <cellStyle name="Komma 4 2 2 3 8 2" xfId="33326" xr:uid="{73D93B6F-403C-486D-98E7-F7D231893011}"/>
    <cellStyle name="Komma 4 2 2 3 8 3" xfId="38874" xr:uid="{6A10C048-D356-488C-AA11-1D3BCE8B4F7A}"/>
    <cellStyle name="Komma 4 2 2 3 9" xfId="16744" xr:uid="{4042CC72-93D8-4EE6-936F-0569C50E786D}"/>
    <cellStyle name="Komma 4 2 2 3 9 2" xfId="44361" xr:uid="{DE46D382-A99F-4BC3-9EA0-D335B2461C6A}"/>
    <cellStyle name="Komma 4 2 2 4" xfId="261" xr:uid="{DA837E4C-9008-4322-8679-A40D53B51988}"/>
    <cellStyle name="Komma 4 2 2 4 10" xfId="22453" xr:uid="{1C7E0535-6554-4471-95DB-2D37330D54BA}"/>
    <cellStyle name="Komma 4 2 2 4 2" xfId="684" xr:uid="{7ECBB663-E711-4F80-9C63-5A5B8949C397}"/>
    <cellStyle name="Komma 4 2 2 4 2 2" xfId="1485" xr:uid="{E99E5547-6E88-46EA-9E1D-67E67670D6AB}"/>
    <cellStyle name="Komma 4 2 2 4 2 2 2" xfId="4089" xr:uid="{E54B5A0E-3320-4273-BC99-EB9A0EA46BFF}"/>
    <cellStyle name="Komma 4 2 2 4 2 2 2 2" xfId="9596" xr:uid="{2F1EBE26-E9F7-48EE-AB63-BBC4AB1F78B0}"/>
    <cellStyle name="Komma 4 2 2 4 2 2 2 2 2" xfId="31665" xr:uid="{D2C8AE81-089D-4E1A-9178-B5388935FE84}"/>
    <cellStyle name="Komma 4 2 2 4 2 2 2 3" xfId="15083" xr:uid="{5CBEE538-8FAF-491E-9B82-49630E8DAA68}"/>
    <cellStyle name="Komma 4 2 2 4 2 2 2 3 2" xfId="37152" xr:uid="{F1D013AC-6D83-45EF-88A4-655DC5C91D51}"/>
    <cellStyle name="Komma 4 2 2 4 2 2 2 3 3" xfId="42700" xr:uid="{9007D127-43AE-4495-9122-A01F89DC8DF0}"/>
    <cellStyle name="Komma 4 2 2 4 2 2 2 4" xfId="20651" xr:uid="{0D4DE3FB-98A9-46AC-8BF2-91BCC70186B4}"/>
    <cellStyle name="Komma 4 2 2 4 2 2 2 4 2" xfId="48147" xr:uid="{FAA7ADAB-D6AD-46A9-B930-7AEA65AD64E2}"/>
    <cellStyle name="Komma 4 2 2 4 2 2 2 5" xfId="26158" xr:uid="{21324B6E-B3D2-4491-AAAA-28AFFE63E808}"/>
    <cellStyle name="Komma 4 2 2 4 2 2 3" xfId="7113" xr:uid="{04CEC310-3044-49FF-98A7-0246B6716327}"/>
    <cellStyle name="Komma 4 2 2 4 2 2 3 2" xfId="29182" xr:uid="{0CE6EDBA-6FE4-4153-94FA-28855A376437}"/>
    <cellStyle name="Komma 4 2 2 4 2 2 4" xfId="12479" xr:uid="{A409D81F-0C52-4836-95D7-0DD641A505A4}"/>
    <cellStyle name="Komma 4 2 2 4 2 2 4 2" xfId="34548" xr:uid="{9AFD7044-C336-4672-85DA-66A1BF57E861}"/>
    <cellStyle name="Komma 4 2 2 4 2 2 4 3" xfId="40096" xr:uid="{6D573A36-207C-4417-B437-52476E3B3D7F}"/>
    <cellStyle name="Komma 4 2 2 4 2 2 5" xfId="18047" xr:uid="{D690D02F-FD3F-4A90-907E-82823AFC329F}"/>
    <cellStyle name="Komma 4 2 2 4 2 2 5 2" xfId="45664" xr:uid="{3FB35372-CA9F-407D-B495-E58C9C70C4FD}"/>
    <cellStyle name="Komma 4 2 2 4 2 2 6" xfId="23675" xr:uid="{C88EC92E-781D-4245-A56F-EAD21F493311}"/>
    <cellStyle name="Komma 4 2 2 4 2 3" xfId="2266" xr:uid="{4D297C3F-AA45-44D7-937C-CADD83950B8E}"/>
    <cellStyle name="Komma 4 2 2 4 2 3 2" xfId="4870" xr:uid="{B007B1A3-D969-4E96-B419-246FD74A8C2F}"/>
    <cellStyle name="Komma 4 2 2 4 2 3 2 2" xfId="10377" xr:uid="{54737BC7-99A9-42A8-87B8-3D4FFCEBCCA8}"/>
    <cellStyle name="Komma 4 2 2 4 2 3 2 2 2" xfId="32446" xr:uid="{FCC6C41B-EA9A-48A8-9314-D0FC64B288FA}"/>
    <cellStyle name="Komma 4 2 2 4 2 3 2 3" xfId="15864" xr:uid="{9675DB31-EE87-4F89-8F1C-15C938CF55B2}"/>
    <cellStyle name="Komma 4 2 2 4 2 3 2 3 2" xfId="37933" xr:uid="{73CB8D0D-F9B0-484E-A816-6551F0CA70ED}"/>
    <cellStyle name="Komma 4 2 2 4 2 3 2 3 3" xfId="43481" xr:uid="{1352BEAC-E94C-43BA-9C27-65762C984A1B}"/>
    <cellStyle name="Komma 4 2 2 4 2 3 2 4" xfId="21432" xr:uid="{870F77A9-90CE-404E-B253-80E29F46F1A4}"/>
    <cellStyle name="Komma 4 2 2 4 2 3 2 4 2" xfId="48928" xr:uid="{D0492B4B-4F27-4296-BB50-FF10AA166C1C}"/>
    <cellStyle name="Komma 4 2 2 4 2 3 2 5" xfId="26939" xr:uid="{92A0E543-8C9D-435C-94FE-D292EC83415A}"/>
    <cellStyle name="Komma 4 2 2 4 2 3 3" xfId="7894" xr:uid="{D093BC71-AFD7-4AEF-A537-E41CE0346CF1}"/>
    <cellStyle name="Komma 4 2 2 4 2 3 3 2" xfId="29963" xr:uid="{652CC2B8-5D14-4605-B3E4-CF4BEFACF6D9}"/>
    <cellStyle name="Komma 4 2 2 4 2 3 4" xfId="13260" xr:uid="{A717C190-E69D-44DD-A5F2-1B0A00105B9F}"/>
    <cellStyle name="Komma 4 2 2 4 2 3 4 2" xfId="35329" xr:uid="{9BEFFFBA-951B-4C5F-BC64-E06BDA75A0A1}"/>
    <cellStyle name="Komma 4 2 2 4 2 3 4 3" xfId="40877" xr:uid="{5E4A77B6-430A-46A0-9A6E-AAA6E91310EE}"/>
    <cellStyle name="Komma 4 2 2 4 2 3 5" xfId="18828" xr:uid="{A05BDBAF-B306-48D3-8896-05C9ADDC8DF9}"/>
    <cellStyle name="Komma 4 2 2 4 2 3 5 2" xfId="46445" xr:uid="{C0E745AB-F93E-422F-96DD-7B0AC8027728}"/>
    <cellStyle name="Komma 4 2 2 4 2 3 6" xfId="24456" xr:uid="{5270CD58-02B0-4E80-A830-6816F7E48B00}"/>
    <cellStyle name="Komma 4 2 2 4 2 4" xfId="3288" xr:uid="{032CAB12-7756-4E9D-846F-5B7037E933DC}"/>
    <cellStyle name="Komma 4 2 2 4 2 4 2" xfId="8815" xr:uid="{A7676659-E0BC-4C34-8C6B-ABD9F53B6B9C}"/>
    <cellStyle name="Komma 4 2 2 4 2 4 2 2" xfId="30884" xr:uid="{02DB4D17-8AE4-483C-8F8F-FDA301DCC09F}"/>
    <cellStyle name="Komma 4 2 2 4 2 4 3" xfId="14282" xr:uid="{AED8C6D7-A05E-4390-ABA2-44E2B0FCD778}"/>
    <cellStyle name="Komma 4 2 2 4 2 4 3 2" xfId="36351" xr:uid="{DBDD6441-ADF5-4036-A2E7-03B2D6DE8776}"/>
    <cellStyle name="Komma 4 2 2 4 2 4 3 3" xfId="41899" xr:uid="{63ECF8E7-DFAD-4A09-A009-8EFAC9A0EE2E}"/>
    <cellStyle name="Komma 4 2 2 4 2 4 4" xfId="19850" xr:uid="{CAE48C00-A9BA-46F8-94AD-F566CB3431E7}"/>
    <cellStyle name="Komma 4 2 2 4 2 4 4 2" xfId="47366" xr:uid="{3E987A5B-CCE2-410D-AE8F-DE4B8FD8879D}"/>
    <cellStyle name="Komma 4 2 2 4 2 4 5" xfId="25377" xr:uid="{5B34B56B-C18B-400A-99EB-1939E0AE5456}"/>
    <cellStyle name="Komma 4 2 2 4 2 5" xfId="6312" xr:uid="{B7FEABF3-DA7D-4491-B422-03859C2151D9}"/>
    <cellStyle name="Komma 4 2 2 4 2 5 2" xfId="28381" xr:uid="{CE01903F-AAEE-40B7-B2FF-EFD2E9A1C723}"/>
    <cellStyle name="Komma 4 2 2 4 2 6" xfId="11698" xr:uid="{5B259605-BCC3-450E-B700-C38FABEB3CA1}"/>
    <cellStyle name="Komma 4 2 2 4 2 6 2" xfId="33767" xr:uid="{1763EF48-93CE-4997-A89F-32919AA200A0}"/>
    <cellStyle name="Komma 4 2 2 4 2 6 3" xfId="39315" xr:uid="{EB3F7FB2-BD43-435E-9EC8-EE0E05F3271A}"/>
    <cellStyle name="Komma 4 2 2 4 2 7" xfId="17246" xr:uid="{D2D80BBD-0363-4AD2-8C60-908AF653F645}"/>
    <cellStyle name="Komma 4 2 2 4 2 7 2" xfId="44863" xr:uid="{745B297B-668C-4149-BFCE-DB33BB3F1B85}"/>
    <cellStyle name="Komma 4 2 2 4 2 8" xfId="22874" xr:uid="{11D132CF-E902-44FF-8E93-6AE0607430EA}"/>
    <cellStyle name="Komma 4 2 2 4 3" xfId="1084" xr:uid="{E70A16EA-BCF8-467D-A163-55AFBBD908FB}"/>
    <cellStyle name="Komma 4 2 2 4 3 2" xfId="3688" xr:uid="{D9D25755-1BE6-4896-9A88-F00BEC3865D6}"/>
    <cellStyle name="Komma 4 2 2 4 3 2 2" xfId="9195" xr:uid="{04D3C60C-5DA2-4DE2-B939-2316EE24C70F}"/>
    <cellStyle name="Komma 4 2 2 4 3 2 2 2" xfId="31264" xr:uid="{526150B0-68F1-4B0E-AAFF-5EB37807FE30}"/>
    <cellStyle name="Komma 4 2 2 4 3 2 3" xfId="14682" xr:uid="{C3F7A7F8-8F66-429F-A585-EC74B055D69D}"/>
    <cellStyle name="Komma 4 2 2 4 3 2 3 2" xfId="36751" xr:uid="{28BE470B-3FA5-4CE9-A666-85AC38D5FAA9}"/>
    <cellStyle name="Komma 4 2 2 4 3 2 3 3" xfId="42299" xr:uid="{C8FA41C4-2F3A-4AB3-9195-BAD6731D9B7D}"/>
    <cellStyle name="Komma 4 2 2 4 3 2 4" xfId="20250" xr:uid="{D8A53414-B223-4594-A0C9-9304142EE3AF}"/>
    <cellStyle name="Komma 4 2 2 4 3 2 4 2" xfId="47746" xr:uid="{6800EBED-80AB-4FF5-A466-693D872C9F7E}"/>
    <cellStyle name="Komma 4 2 2 4 3 2 5" xfId="25757" xr:uid="{01CE16CE-0E0D-43B3-905C-98839F29D14A}"/>
    <cellStyle name="Komma 4 2 2 4 3 3" xfId="6712" xr:uid="{6A48BD9B-89EA-4CAA-AE81-F50010894176}"/>
    <cellStyle name="Komma 4 2 2 4 3 3 2" xfId="28781" xr:uid="{4DF7286C-1EEC-412B-A891-E67418A4CB06}"/>
    <cellStyle name="Komma 4 2 2 4 3 4" xfId="12078" xr:uid="{F48CC3CE-E61E-494D-BC72-3B880CB9BA5C}"/>
    <cellStyle name="Komma 4 2 2 4 3 4 2" xfId="34147" xr:uid="{59D0BACA-9AD4-4A30-B94D-EE9621426ED5}"/>
    <cellStyle name="Komma 4 2 2 4 3 4 3" xfId="39695" xr:uid="{BDCED822-4330-4497-BC8C-3265F10C4B45}"/>
    <cellStyle name="Komma 4 2 2 4 3 5" xfId="17646" xr:uid="{6C39CFF0-EFD6-4FF4-81C6-BE5AA6D1D374}"/>
    <cellStyle name="Komma 4 2 2 4 3 5 2" xfId="45263" xr:uid="{723AC5CC-5B94-4AAB-9349-E50E44125F85}"/>
    <cellStyle name="Komma 4 2 2 4 3 6" xfId="23274" xr:uid="{8596D7E4-9448-44A0-9910-4DAD5CC045A7}"/>
    <cellStyle name="Komma 4 2 2 4 4" xfId="1865" xr:uid="{1B2D7A44-42FB-47F4-B4EE-D465D615D035}"/>
    <cellStyle name="Komma 4 2 2 4 4 2" xfId="4469" xr:uid="{AC46C36C-124D-4DA0-8F6E-989A6F22292F}"/>
    <cellStyle name="Komma 4 2 2 4 4 2 2" xfId="9976" xr:uid="{023194CA-A1EF-426E-903F-A0FA3D594181}"/>
    <cellStyle name="Komma 4 2 2 4 4 2 2 2" xfId="32045" xr:uid="{632727AA-E9EB-424F-B578-469F09EC6C5B}"/>
    <cellStyle name="Komma 4 2 2 4 4 2 3" xfId="15463" xr:uid="{3B6B79D8-6CDF-43CB-B582-79F05BC8ADDB}"/>
    <cellStyle name="Komma 4 2 2 4 4 2 3 2" xfId="37532" xr:uid="{D76B58FB-7568-4559-A8AE-E5D99D0F8A9F}"/>
    <cellStyle name="Komma 4 2 2 4 4 2 3 3" xfId="43080" xr:uid="{BF512E60-7678-4AFE-A19B-DC701EDACB19}"/>
    <cellStyle name="Komma 4 2 2 4 4 2 4" xfId="21031" xr:uid="{D24A8635-C1A1-4B9D-BC83-F064D4853D37}"/>
    <cellStyle name="Komma 4 2 2 4 4 2 4 2" xfId="48527" xr:uid="{5A84829C-335B-47CD-9BEE-A39EA93A4275}"/>
    <cellStyle name="Komma 4 2 2 4 4 2 5" xfId="26538" xr:uid="{42E79DA8-B834-40AA-BB62-E6DC55DA62AA}"/>
    <cellStyle name="Komma 4 2 2 4 4 3" xfId="7493" xr:uid="{CBB39721-29D8-4F9D-88C8-CE0F80D7FA80}"/>
    <cellStyle name="Komma 4 2 2 4 4 3 2" xfId="29562" xr:uid="{BD4C990F-3423-4E87-AD56-1969AA3F90E4}"/>
    <cellStyle name="Komma 4 2 2 4 4 4" xfId="12859" xr:uid="{73B4A7DD-7DA0-42EB-9B56-C049F931056B}"/>
    <cellStyle name="Komma 4 2 2 4 4 4 2" xfId="34928" xr:uid="{47055CD6-E2DB-4A54-BA82-83DD79D57854}"/>
    <cellStyle name="Komma 4 2 2 4 4 4 3" xfId="40476" xr:uid="{ED00DD43-7223-40B4-9854-31F8C85B8CD1}"/>
    <cellStyle name="Komma 4 2 2 4 4 5" xfId="18427" xr:uid="{2B993A6D-6C42-4F04-B6C5-F9F0CD4F5C25}"/>
    <cellStyle name="Komma 4 2 2 4 4 5 2" xfId="46044" xr:uid="{BD2D3EE3-E839-4D18-8742-9FE7B286CA57}"/>
    <cellStyle name="Komma 4 2 2 4 4 6" xfId="24055" xr:uid="{FCD7AE50-5EB9-4C70-BA20-F9A67D3F7073}"/>
    <cellStyle name="Komma 4 2 2 4 5" xfId="2867" xr:uid="{3384E8CD-7D85-4168-B374-C0E318AA7FB3}"/>
    <cellStyle name="Komma 4 2 2 4 5 2" xfId="8414" xr:uid="{A1502583-BE14-41A8-9EC4-DC15349216AC}"/>
    <cellStyle name="Komma 4 2 2 4 5 2 2" xfId="30483" xr:uid="{BEC6328B-2D41-4027-8D01-F43A0B6A118D}"/>
    <cellStyle name="Komma 4 2 2 4 5 3" xfId="13861" xr:uid="{CF22E8C8-9B9A-460B-8635-C38EADB30CC8}"/>
    <cellStyle name="Komma 4 2 2 4 5 3 2" xfId="35930" xr:uid="{20599072-8534-4F22-9D27-F7E59BDFDB29}"/>
    <cellStyle name="Komma 4 2 2 4 5 3 3" xfId="41478" xr:uid="{8CC22E41-624D-4CC2-A120-6EC2D632C91C}"/>
    <cellStyle name="Komma 4 2 2 4 5 4" xfId="19429" xr:uid="{854D7F96-EAB5-4E2F-BB54-EA99F6D42BA8}"/>
    <cellStyle name="Komma 4 2 2 4 5 4 2" xfId="46965" xr:uid="{8E5D53BA-3190-4D43-B139-DC6F6AD8C13C}"/>
    <cellStyle name="Komma 4 2 2 4 5 5" xfId="24976" xr:uid="{7998B39E-33BF-4E45-9F69-9D193C70B640}"/>
    <cellStyle name="Komma 4 2 2 4 6" xfId="5250" xr:uid="{91E6EA02-2A04-4DA7-B2E8-0A64D26300FB}"/>
    <cellStyle name="Komma 4 2 2 4 6 2" xfId="10757" xr:uid="{C95978DD-D1B6-46EF-8F36-719D310E74DF}"/>
    <cellStyle name="Komma 4 2 2 4 6 2 2" xfId="32826" xr:uid="{E19F6A28-82E0-4BF0-ABF8-DD09E944FEC8}"/>
    <cellStyle name="Komma 4 2 2 4 6 3" xfId="16244" xr:uid="{F5B9316E-FEB6-4BCB-8EDE-6CCECD3745C6}"/>
    <cellStyle name="Komma 4 2 2 4 6 3 2" xfId="38313" xr:uid="{E8AB6C39-9BBA-41E0-B772-460D2BDCA704}"/>
    <cellStyle name="Komma 4 2 2 4 6 3 3" xfId="43861" xr:uid="{060CB988-B3F6-4488-B6D6-1D156E2568EA}"/>
    <cellStyle name="Komma 4 2 2 4 6 4" xfId="21812" xr:uid="{F8A3125E-1C82-4225-900A-46C71A49EE9F}"/>
    <cellStyle name="Komma 4 2 2 4 6 4 2" xfId="49308" xr:uid="{57764F30-085B-48C9-BC1F-962844BD54E4}"/>
    <cellStyle name="Komma 4 2 2 4 6 5" xfId="27319" xr:uid="{4891CF96-7304-400D-AEA7-50B478AC35E9}"/>
    <cellStyle name="Komma 4 2 2 4 7" xfId="5891" xr:uid="{104AAD88-FF41-401F-AC51-395462CC662B}"/>
    <cellStyle name="Komma 4 2 2 4 7 2" xfId="27960" xr:uid="{58FB6465-F3BB-4D49-931B-A33476A2537D}"/>
    <cellStyle name="Komma 4 2 2 4 8" xfId="11297" xr:uid="{CED69D14-558C-466A-BDA9-7ACF9CC4A698}"/>
    <cellStyle name="Komma 4 2 2 4 8 2" xfId="33366" xr:uid="{9F096814-05A6-49D1-A755-FE1152408F14}"/>
    <cellStyle name="Komma 4 2 2 4 8 3" xfId="38914" xr:uid="{3AAF60DA-138D-4937-82DE-B423FA1F8C5B}"/>
    <cellStyle name="Komma 4 2 2 4 9" xfId="16825" xr:uid="{85FD3614-F5D5-4B09-84DF-1CDF385B1D42}"/>
    <cellStyle name="Komma 4 2 2 4 9 2" xfId="44442" xr:uid="{766709E7-7361-44DA-9A39-4D639FE3467A}"/>
    <cellStyle name="Komma 4 2 2 5" xfId="301" xr:uid="{C631AF00-5CD1-44C3-9DC9-A5C8C2B8F678}"/>
    <cellStyle name="Komma 4 2 2 5 10" xfId="22493" xr:uid="{D36B656D-DBB5-4D1D-B806-14C65E6C18AF}"/>
    <cellStyle name="Komma 4 2 2 5 2" xfId="724" xr:uid="{698846CB-D229-4083-83E7-32B59CF44769}"/>
    <cellStyle name="Komma 4 2 2 5 2 2" xfId="1525" xr:uid="{8C977F06-EA5E-42BB-8BAC-66B82C3E7B2B}"/>
    <cellStyle name="Komma 4 2 2 5 2 2 2" xfId="4129" xr:uid="{8FAAAD37-7CA2-4F32-88D2-E87DF324C5B7}"/>
    <cellStyle name="Komma 4 2 2 5 2 2 2 2" xfId="9636" xr:uid="{FF29ADC0-6DB0-4324-90BA-08DAE9644FF2}"/>
    <cellStyle name="Komma 4 2 2 5 2 2 2 2 2" xfId="31705" xr:uid="{64C1E6AB-C93B-4FBF-8ED4-43C6D0ACC05C}"/>
    <cellStyle name="Komma 4 2 2 5 2 2 2 3" xfId="15123" xr:uid="{DF610018-E192-4D40-892C-75E169E6B92E}"/>
    <cellStyle name="Komma 4 2 2 5 2 2 2 3 2" xfId="37192" xr:uid="{562B9763-084E-4BF7-AAEB-6BD9C43CED7E}"/>
    <cellStyle name="Komma 4 2 2 5 2 2 2 3 3" xfId="42740" xr:uid="{753AD674-D031-44DC-BFCC-8999DC7D1244}"/>
    <cellStyle name="Komma 4 2 2 5 2 2 2 4" xfId="20691" xr:uid="{FE97A463-1DB0-430D-A821-A655CEA0985B}"/>
    <cellStyle name="Komma 4 2 2 5 2 2 2 4 2" xfId="48187" xr:uid="{239C4B09-196A-421D-B51E-3D29FAB26EC4}"/>
    <cellStyle name="Komma 4 2 2 5 2 2 2 5" xfId="26198" xr:uid="{CE4D34A8-C60E-4FB1-9543-0C40A533B257}"/>
    <cellStyle name="Komma 4 2 2 5 2 2 3" xfId="7153" xr:uid="{847DEFBA-22C3-4B7A-9920-0AD8E4E5F897}"/>
    <cellStyle name="Komma 4 2 2 5 2 2 3 2" xfId="29222" xr:uid="{3DF189F6-0256-4E0C-947D-E8C679B5359B}"/>
    <cellStyle name="Komma 4 2 2 5 2 2 4" xfId="12519" xr:uid="{40460826-2A6A-49D3-AFB1-C519D27B8193}"/>
    <cellStyle name="Komma 4 2 2 5 2 2 4 2" xfId="34588" xr:uid="{883FE7CD-12F4-4A09-8B40-E242274AE65E}"/>
    <cellStyle name="Komma 4 2 2 5 2 2 4 3" xfId="40136" xr:uid="{4DE9A7C6-21FC-4A91-B2AC-1A86FABD0CEF}"/>
    <cellStyle name="Komma 4 2 2 5 2 2 5" xfId="18087" xr:uid="{351ADA65-30A5-42E8-91BB-2AB5715BA23E}"/>
    <cellStyle name="Komma 4 2 2 5 2 2 5 2" xfId="45704" xr:uid="{8DA474E9-EFD2-40AD-833D-0A0842756B4C}"/>
    <cellStyle name="Komma 4 2 2 5 2 2 6" xfId="23715" xr:uid="{87A08BE5-4E78-44E4-BF6E-DB978CFFC484}"/>
    <cellStyle name="Komma 4 2 2 5 2 3" xfId="2306" xr:uid="{E3E495AF-7B43-49B2-8C3B-F9C50315BE48}"/>
    <cellStyle name="Komma 4 2 2 5 2 3 2" xfId="4910" xr:uid="{A3A46C30-AF9F-4B5D-A1B0-FF8D7D2240A1}"/>
    <cellStyle name="Komma 4 2 2 5 2 3 2 2" xfId="10417" xr:uid="{9147E7B2-A4DA-40E8-B458-B73A75E3636C}"/>
    <cellStyle name="Komma 4 2 2 5 2 3 2 2 2" xfId="32486" xr:uid="{C9D40B97-4AC5-4055-8732-2B6ABF574D8E}"/>
    <cellStyle name="Komma 4 2 2 5 2 3 2 3" xfId="15904" xr:uid="{4029C255-020B-448F-BD6B-BFBD94099638}"/>
    <cellStyle name="Komma 4 2 2 5 2 3 2 3 2" xfId="37973" xr:uid="{3AE931D9-60F9-46E0-98EF-2539E6BDD42A}"/>
    <cellStyle name="Komma 4 2 2 5 2 3 2 3 3" xfId="43521" xr:uid="{91CE2B7E-7C12-49C6-91D4-F6E2A4A0EAEA}"/>
    <cellStyle name="Komma 4 2 2 5 2 3 2 4" xfId="21472" xr:uid="{22EEB601-D269-4CEC-BA47-75A61439F84D}"/>
    <cellStyle name="Komma 4 2 2 5 2 3 2 4 2" xfId="48968" xr:uid="{0318E7BC-ACB6-441B-B0D8-90BAEEAA88AE}"/>
    <cellStyle name="Komma 4 2 2 5 2 3 2 5" xfId="26979" xr:uid="{76F1814C-0573-4BE4-A409-AF06DD351057}"/>
    <cellStyle name="Komma 4 2 2 5 2 3 3" xfId="7934" xr:uid="{C2D8F5B0-0F1B-424D-BD29-97453975C6D3}"/>
    <cellStyle name="Komma 4 2 2 5 2 3 3 2" xfId="30003" xr:uid="{87E52C32-5CCA-487A-ACBA-B819C3B74C3B}"/>
    <cellStyle name="Komma 4 2 2 5 2 3 4" xfId="13300" xr:uid="{4072CC54-7ED4-4B81-973E-2895E6DCC2AA}"/>
    <cellStyle name="Komma 4 2 2 5 2 3 4 2" xfId="35369" xr:uid="{47C095BC-FD62-4855-956E-28D82A1AB430}"/>
    <cellStyle name="Komma 4 2 2 5 2 3 4 3" xfId="40917" xr:uid="{47DC329E-EDAA-4F93-A9D6-911C264948E5}"/>
    <cellStyle name="Komma 4 2 2 5 2 3 5" xfId="18868" xr:uid="{EA61785E-522C-4F69-90A5-088834A21E34}"/>
    <cellStyle name="Komma 4 2 2 5 2 3 5 2" xfId="46485" xr:uid="{BC1743F3-5076-420D-9FDB-09564DD4597B}"/>
    <cellStyle name="Komma 4 2 2 5 2 3 6" xfId="24496" xr:uid="{FE8A99E5-909A-4F2F-B1A5-7D8583F64C08}"/>
    <cellStyle name="Komma 4 2 2 5 2 4" xfId="3328" xr:uid="{A7871DA8-C5BC-48AA-9F06-94E54197A878}"/>
    <cellStyle name="Komma 4 2 2 5 2 4 2" xfId="8855" xr:uid="{724B4DC2-5D47-4659-9ABF-8663669D7434}"/>
    <cellStyle name="Komma 4 2 2 5 2 4 2 2" xfId="30924" xr:uid="{E157CE85-784F-452B-B46E-E7FB606F3300}"/>
    <cellStyle name="Komma 4 2 2 5 2 4 3" xfId="14322" xr:uid="{50883082-5876-4CC5-97D3-E3583CA083D9}"/>
    <cellStyle name="Komma 4 2 2 5 2 4 3 2" xfId="36391" xr:uid="{EB83C646-4550-4145-BD20-743DAEE2C24C}"/>
    <cellStyle name="Komma 4 2 2 5 2 4 3 3" xfId="41939" xr:uid="{CB82ED92-78CC-4ED9-BDFC-2CE1AE5C2A77}"/>
    <cellStyle name="Komma 4 2 2 5 2 4 4" xfId="19890" xr:uid="{75304BE8-BA52-428B-80C9-C8942FBD66D9}"/>
    <cellStyle name="Komma 4 2 2 5 2 4 4 2" xfId="47406" xr:uid="{A132D33C-278B-45EE-9C10-7BC600BE8FF3}"/>
    <cellStyle name="Komma 4 2 2 5 2 4 5" xfId="25417" xr:uid="{6AB53773-806A-45E8-A202-82CE77EE9EB2}"/>
    <cellStyle name="Komma 4 2 2 5 2 5" xfId="6352" xr:uid="{9B70B9DE-2D06-4249-903F-58450659C25C}"/>
    <cellStyle name="Komma 4 2 2 5 2 5 2" xfId="28421" xr:uid="{827F3D09-89A2-4591-8E58-46C666B49B99}"/>
    <cellStyle name="Komma 4 2 2 5 2 6" xfId="11738" xr:uid="{F5DDB160-FD06-415B-888B-DECB2DEA21AC}"/>
    <cellStyle name="Komma 4 2 2 5 2 6 2" xfId="33807" xr:uid="{54E7B6B5-17C3-4E9E-98B9-7E1B062642B8}"/>
    <cellStyle name="Komma 4 2 2 5 2 6 3" xfId="39355" xr:uid="{B44BED75-1770-442D-8C57-8B81ED7CC8FE}"/>
    <cellStyle name="Komma 4 2 2 5 2 7" xfId="17286" xr:uid="{485ADCA0-BE46-414C-B282-060017706148}"/>
    <cellStyle name="Komma 4 2 2 5 2 7 2" xfId="44903" xr:uid="{D84ED489-A07D-4F83-A556-015701225A6F}"/>
    <cellStyle name="Komma 4 2 2 5 2 8" xfId="22914" xr:uid="{7FE5C9E6-7BDF-4433-8910-1C705686DDF7}"/>
    <cellStyle name="Komma 4 2 2 5 3" xfId="1124" xr:uid="{CFD9C87D-F045-4B31-8712-BE35B70FC984}"/>
    <cellStyle name="Komma 4 2 2 5 3 2" xfId="3728" xr:uid="{F2190A16-6E7E-446B-83AB-B007DC3F6C53}"/>
    <cellStyle name="Komma 4 2 2 5 3 2 2" xfId="9235" xr:uid="{593999A1-A394-4C75-B40E-3022211D0E9C}"/>
    <cellStyle name="Komma 4 2 2 5 3 2 2 2" xfId="31304" xr:uid="{6368C54E-E216-4E06-A866-F8782CC938A1}"/>
    <cellStyle name="Komma 4 2 2 5 3 2 3" xfId="14722" xr:uid="{A6A41FF4-C294-41BE-9D20-1A70177C0C97}"/>
    <cellStyle name="Komma 4 2 2 5 3 2 3 2" xfId="36791" xr:uid="{B34268BB-EF27-41FE-9728-D8D9D99F666C}"/>
    <cellStyle name="Komma 4 2 2 5 3 2 3 3" xfId="42339" xr:uid="{67B39BD4-ABB7-4CB6-B12F-50709287FFC6}"/>
    <cellStyle name="Komma 4 2 2 5 3 2 4" xfId="20290" xr:uid="{08B97144-00E3-4AC8-BEA9-5601E2BE1481}"/>
    <cellStyle name="Komma 4 2 2 5 3 2 4 2" xfId="47786" xr:uid="{1B90BE0D-929E-43C8-97EE-9BC90FA330A6}"/>
    <cellStyle name="Komma 4 2 2 5 3 2 5" xfId="25797" xr:uid="{8F72CD00-DA59-446A-8F65-D6EEF9E818AA}"/>
    <cellStyle name="Komma 4 2 2 5 3 3" xfId="6752" xr:uid="{C7CA3A12-DD8E-456A-9016-D089B8CAC7C5}"/>
    <cellStyle name="Komma 4 2 2 5 3 3 2" xfId="28821" xr:uid="{9EF5B8E2-3D15-424E-9431-0A2D1B685B1F}"/>
    <cellStyle name="Komma 4 2 2 5 3 4" xfId="12118" xr:uid="{A60D78C6-C1D1-4BDE-B626-62F8444EB359}"/>
    <cellStyle name="Komma 4 2 2 5 3 4 2" xfId="34187" xr:uid="{ECC3CB55-3637-424E-9DC4-707ECF09B584}"/>
    <cellStyle name="Komma 4 2 2 5 3 4 3" xfId="39735" xr:uid="{19DD8C61-2ED8-4B61-8861-7B367A021529}"/>
    <cellStyle name="Komma 4 2 2 5 3 5" xfId="17686" xr:uid="{8E3A0E9C-75C3-4558-BA25-17E5A6E78B02}"/>
    <cellStyle name="Komma 4 2 2 5 3 5 2" xfId="45303" xr:uid="{31881178-46C0-4483-88FF-966C564BAF7E}"/>
    <cellStyle name="Komma 4 2 2 5 3 6" xfId="23314" xr:uid="{6D2D7E01-07F7-4031-BB79-720FBF26F0EF}"/>
    <cellStyle name="Komma 4 2 2 5 4" xfId="1905" xr:uid="{AF63CA13-569D-4DF9-863E-13F005B59772}"/>
    <cellStyle name="Komma 4 2 2 5 4 2" xfId="4509" xr:uid="{B9D49A1A-DF1A-49DF-B42D-E1DF3E42D268}"/>
    <cellStyle name="Komma 4 2 2 5 4 2 2" xfId="10016" xr:uid="{0DA0BB54-070C-471E-A720-A89BA8F6E47E}"/>
    <cellStyle name="Komma 4 2 2 5 4 2 2 2" xfId="32085" xr:uid="{8FB7DA5D-94F4-4BBB-94C4-98288429DFB1}"/>
    <cellStyle name="Komma 4 2 2 5 4 2 3" xfId="15503" xr:uid="{81177246-24EC-48D5-83EE-60712730A4BC}"/>
    <cellStyle name="Komma 4 2 2 5 4 2 3 2" xfId="37572" xr:uid="{AB047959-12CF-44E6-A4AC-9E372F9DDEE4}"/>
    <cellStyle name="Komma 4 2 2 5 4 2 3 3" xfId="43120" xr:uid="{0EEE36A1-D2BC-485D-B3ED-01FE921B3048}"/>
    <cellStyle name="Komma 4 2 2 5 4 2 4" xfId="21071" xr:uid="{9147C29E-E460-4869-9CCC-17B7EB95AEF6}"/>
    <cellStyle name="Komma 4 2 2 5 4 2 4 2" xfId="48567" xr:uid="{96BB18F0-D489-4A6B-985C-E31630A8DD1D}"/>
    <cellStyle name="Komma 4 2 2 5 4 2 5" xfId="26578" xr:uid="{6C9CF27F-31C1-4DC2-8D81-E66BBDF59121}"/>
    <cellStyle name="Komma 4 2 2 5 4 3" xfId="7533" xr:uid="{996101F1-40B3-40F2-B6FE-F58F1AF6067F}"/>
    <cellStyle name="Komma 4 2 2 5 4 3 2" xfId="29602" xr:uid="{6E55BE5D-BA64-455F-85B4-39EDD6204ADE}"/>
    <cellStyle name="Komma 4 2 2 5 4 4" xfId="12899" xr:uid="{F371A241-2B5C-4EF0-B820-C9AE669E7352}"/>
    <cellStyle name="Komma 4 2 2 5 4 4 2" xfId="34968" xr:uid="{F1696008-845F-4891-868E-4BBABD3F869B}"/>
    <cellStyle name="Komma 4 2 2 5 4 4 3" xfId="40516" xr:uid="{4011075D-5612-4E10-AD87-4FDE7B904A1A}"/>
    <cellStyle name="Komma 4 2 2 5 4 5" xfId="18467" xr:uid="{F2BBA36C-AF9C-4A21-BEA7-62F49BED8E83}"/>
    <cellStyle name="Komma 4 2 2 5 4 5 2" xfId="46084" xr:uid="{5B18A7A8-182A-4552-AE89-233F87211F3B}"/>
    <cellStyle name="Komma 4 2 2 5 4 6" xfId="24095" xr:uid="{2C18346A-9B72-440C-96BF-29451C4B1522}"/>
    <cellStyle name="Komma 4 2 2 5 5" xfId="2907" xr:uid="{B4ECE9E8-5BAE-4646-972D-170AFB004734}"/>
    <cellStyle name="Komma 4 2 2 5 5 2" xfId="8454" xr:uid="{86EE8F7C-2671-4F60-9C5E-FD9933A5F4AA}"/>
    <cellStyle name="Komma 4 2 2 5 5 2 2" xfId="30523" xr:uid="{BDDC3BC1-F776-4327-A757-8BB51D2BED7E}"/>
    <cellStyle name="Komma 4 2 2 5 5 3" xfId="13901" xr:uid="{725F0940-9F62-4376-A76E-707620E8499A}"/>
    <cellStyle name="Komma 4 2 2 5 5 3 2" xfId="35970" xr:uid="{350AD885-4DBB-47FD-A9A9-B004DA141D1D}"/>
    <cellStyle name="Komma 4 2 2 5 5 3 3" xfId="41518" xr:uid="{CA67B290-3057-4D64-8E7D-A9B843289E56}"/>
    <cellStyle name="Komma 4 2 2 5 5 4" xfId="19469" xr:uid="{97F9B6F1-64D1-4249-B627-53984C1F8682}"/>
    <cellStyle name="Komma 4 2 2 5 5 4 2" xfId="47005" xr:uid="{D7DF64EE-BEDE-4B1B-A78C-6A7FAAADCF7C}"/>
    <cellStyle name="Komma 4 2 2 5 5 5" xfId="25016" xr:uid="{85D973A7-C73D-468C-A6D9-02897A316067}"/>
    <cellStyle name="Komma 4 2 2 5 6" xfId="5290" xr:uid="{E53E0D8A-C5C4-4D28-9E0E-FB91587F2A0C}"/>
    <cellStyle name="Komma 4 2 2 5 6 2" xfId="10797" xr:uid="{8B3B2191-F484-44AA-8A5D-8C4C5EDA5B38}"/>
    <cellStyle name="Komma 4 2 2 5 6 2 2" xfId="32866" xr:uid="{E293B65C-EBAE-4D54-8192-512063DCE840}"/>
    <cellStyle name="Komma 4 2 2 5 6 3" xfId="16284" xr:uid="{6E2ACDB4-82C4-49A2-B5E8-12BECA84498C}"/>
    <cellStyle name="Komma 4 2 2 5 6 3 2" xfId="38353" xr:uid="{1D3DA791-57C4-4699-B564-84EC17D3DB78}"/>
    <cellStyle name="Komma 4 2 2 5 6 3 3" xfId="43901" xr:uid="{2B0E2B79-5123-4595-8A18-B387C264B374}"/>
    <cellStyle name="Komma 4 2 2 5 6 4" xfId="21852" xr:uid="{E86D586D-AAED-46FA-BF4A-EBCC4B258B2C}"/>
    <cellStyle name="Komma 4 2 2 5 6 4 2" xfId="49348" xr:uid="{E6CBB479-A240-4EB9-9526-E093D984B6E9}"/>
    <cellStyle name="Komma 4 2 2 5 6 5" xfId="27359" xr:uid="{F1D177F2-DA42-4294-9614-4A85863C68F1}"/>
    <cellStyle name="Komma 4 2 2 5 7" xfId="5931" xr:uid="{23DAFE68-0B4E-4A7B-80C3-4030970A1D41}"/>
    <cellStyle name="Komma 4 2 2 5 7 2" xfId="28000" xr:uid="{B5C24F02-038D-435A-85FC-1784CEFE571A}"/>
    <cellStyle name="Komma 4 2 2 5 8" xfId="11337" xr:uid="{4F8629F5-7A0A-44D8-B06B-ECDE71008FCF}"/>
    <cellStyle name="Komma 4 2 2 5 8 2" xfId="33406" xr:uid="{15652163-BF3E-400A-8D9D-27633B9F3596}"/>
    <cellStyle name="Komma 4 2 2 5 8 3" xfId="38954" xr:uid="{889F0CC3-AC08-4369-9E09-911E2E923A3C}"/>
    <cellStyle name="Komma 4 2 2 5 9" xfId="16865" xr:uid="{8EEDEFF4-135C-4EA1-87C3-30EFDD28B44F}"/>
    <cellStyle name="Komma 4 2 2 5 9 2" xfId="44482" xr:uid="{98F4CE02-3BC7-42C5-825E-815FA251A63E}"/>
    <cellStyle name="Komma 4 2 2 6" xfId="361" xr:uid="{41D1C430-C596-423B-93D5-66453E742449}"/>
    <cellStyle name="Komma 4 2 2 6 10" xfId="22553" xr:uid="{3EB48092-588F-4482-B26D-0665F0F683E9}"/>
    <cellStyle name="Komma 4 2 2 6 2" xfId="784" xr:uid="{A47176CF-E9FB-44F6-BC95-C0CFCEF72659}"/>
    <cellStyle name="Komma 4 2 2 6 2 2" xfId="1585" xr:uid="{F7836490-AC57-4732-945C-639034AA6363}"/>
    <cellStyle name="Komma 4 2 2 6 2 2 2" xfId="4189" xr:uid="{B42E0141-9BAD-416C-BD13-08202140055D}"/>
    <cellStyle name="Komma 4 2 2 6 2 2 2 2" xfId="9696" xr:uid="{523E80FD-1BE6-4A5C-8F4E-C84A312AC642}"/>
    <cellStyle name="Komma 4 2 2 6 2 2 2 2 2" xfId="31765" xr:uid="{D4A0E676-C76D-48EA-A7FD-BE928B7DD1E3}"/>
    <cellStyle name="Komma 4 2 2 6 2 2 2 3" xfId="15183" xr:uid="{BEC55ECE-8366-4D96-9024-E52716775736}"/>
    <cellStyle name="Komma 4 2 2 6 2 2 2 3 2" xfId="37252" xr:uid="{26963A8B-4A77-49D6-A078-92AC8201BE24}"/>
    <cellStyle name="Komma 4 2 2 6 2 2 2 3 3" xfId="42800" xr:uid="{B7E72FBA-4825-4D51-A530-FBBBE617C530}"/>
    <cellStyle name="Komma 4 2 2 6 2 2 2 4" xfId="20751" xr:uid="{E128C2B6-338D-4CF7-87C2-E43F4EC52D7A}"/>
    <cellStyle name="Komma 4 2 2 6 2 2 2 4 2" xfId="48247" xr:uid="{E9A8A0BB-793B-407F-9DFC-445B21E4781F}"/>
    <cellStyle name="Komma 4 2 2 6 2 2 2 5" xfId="26258" xr:uid="{D8D8FD01-2C96-4235-AABB-F171DEA4D43A}"/>
    <cellStyle name="Komma 4 2 2 6 2 2 3" xfId="7213" xr:uid="{7304B507-2453-4CFE-B738-5175C2769D5B}"/>
    <cellStyle name="Komma 4 2 2 6 2 2 3 2" xfId="29282" xr:uid="{C1031C8A-7B98-4939-AE68-7CE4A3E6D673}"/>
    <cellStyle name="Komma 4 2 2 6 2 2 4" xfId="12579" xr:uid="{0FC882CF-46EF-482C-A026-5236EFB55CDD}"/>
    <cellStyle name="Komma 4 2 2 6 2 2 4 2" xfId="34648" xr:uid="{9E4F94B0-41DE-49D0-B05F-B8178DDEADF2}"/>
    <cellStyle name="Komma 4 2 2 6 2 2 4 3" xfId="40196" xr:uid="{4657A5BF-41FB-4B13-937C-FFA5F20072C2}"/>
    <cellStyle name="Komma 4 2 2 6 2 2 5" xfId="18147" xr:uid="{BA9869F1-0C59-4BA1-976C-212328A4D8F0}"/>
    <cellStyle name="Komma 4 2 2 6 2 2 5 2" xfId="45764" xr:uid="{BBDFC6EB-A528-48F4-A71D-17801F3B31D7}"/>
    <cellStyle name="Komma 4 2 2 6 2 2 6" xfId="23775" xr:uid="{A0663D0B-6FD6-471C-8531-CE321474AEB4}"/>
    <cellStyle name="Komma 4 2 2 6 2 3" xfId="2366" xr:uid="{AFE6E4CC-108F-4623-A6DC-AD84339967E4}"/>
    <cellStyle name="Komma 4 2 2 6 2 3 2" xfId="4970" xr:uid="{73766D41-0CB8-4FE3-B44C-93D66B4F841B}"/>
    <cellStyle name="Komma 4 2 2 6 2 3 2 2" xfId="10477" xr:uid="{124D73BD-58BC-440A-876B-11BB36507510}"/>
    <cellStyle name="Komma 4 2 2 6 2 3 2 2 2" xfId="32546" xr:uid="{B71FB25C-C498-48D6-992C-FF6F794BD121}"/>
    <cellStyle name="Komma 4 2 2 6 2 3 2 3" xfId="15964" xr:uid="{5D3680A1-B816-4B73-9046-412CAB447055}"/>
    <cellStyle name="Komma 4 2 2 6 2 3 2 3 2" xfId="38033" xr:uid="{301A858D-1262-4F04-A129-3D2AF4A63D7E}"/>
    <cellStyle name="Komma 4 2 2 6 2 3 2 3 3" xfId="43581" xr:uid="{382D4A9E-C01C-4503-8A53-7AC3E8477BCA}"/>
    <cellStyle name="Komma 4 2 2 6 2 3 2 4" xfId="21532" xr:uid="{01062F98-D868-4540-B540-79F5A12DB8DE}"/>
    <cellStyle name="Komma 4 2 2 6 2 3 2 4 2" xfId="49028" xr:uid="{6E443AE0-616E-4F91-A112-25214F8D3067}"/>
    <cellStyle name="Komma 4 2 2 6 2 3 2 5" xfId="27039" xr:uid="{A6324131-761B-4B46-8350-6941B66403A9}"/>
    <cellStyle name="Komma 4 2 2 6 2 3 3" xfId="7994" xr:uid="{51ECAB1D-6CA3-4646-90D1-D5E7B01D8DFE}"/>
    <cellStyle name="Komma 4 2 2 6 2 3 3 2" xfId="30063" xr:uid="{60D72C65-85EE-4A2B-8D10-544CD6BFA7D1}"/>
    <cellStyle name="Komma 4 2 2 6 2 3 4" xfId="13360" xr:uid="{B27ACF03-3AA1-4FAD-982C-4294FD53D423}"/>
    <cellStyle name="Komma 4 2 2 6 2 3 4 2" xfId="35429" xr:uid="{6761DD3B-1D07-41CA-8886-026085CE43FC}"/>
    <cellStyle name="Komma 4 2 2 6 2 3 4 3" xfId="40977" xr:uid="{1B412B3B-D87D-4204-A354-984890E80101}"/>
    <cellStyle name="Komma 4 2 2 6 2 3 5" xfId="18928" xr:uid="{51DD19FF-CC42-45FF-94BD-E60F5C07A038}"/>
    <cellStyle name="Komma 4 2 2 6 2 3 5 2" xfId="46545" xr:uid="{2D28985B-457F-4497-A537-64775E429691}"/>
    <cellStyle name="Komma 4 2 2 6 2 3 6" xfId="24556" xr:uid="{5242EF3A-CD3C-4DA1-9576-F320694259DB}"/>
    <cellStyle name="Komma 4 2 2 6 2 4" xfId="3388" xr:uid="{799B01C5-D272-4B69-9229-763C96132E0C}"/>
    <cellStyle name="Komma 4 2 2 6 2 4 2" xfId="8915" xr:uid="{576EBB63-5CBA-494A-9AFA-BA67A8D3BCC3}"/>
    <cellStyle name="Komma 4 2 2 6 2 4 2 2" xfId="30984" xr:uid="{B0E534F4-89EE-47E0-9169-8372ACC9FB57}"/>
    <cellStyle name="Komma 4 2 2 6 2 4 3" xfId="14382" xr:uid="{0D0A1388-3E24-4FC7-AE6C-DD2B24D45530}"/>
    <cellStyle name="Komma 4 2 2 6 2 4 3 2" xfId="36451" xr:uid="{3914EDA2-0311-497A-9AD4-80C583E044D4}"/>
    <cellStyle name="Komma 4 2 2 6 2 4 3 3" xfId="41999" xr:uid="{1FA56B77-BBB6-41B8-B19B-24A1B1AE152E}"/>
    <cellStyle name="Komma 4 2 2 6 2 4 4" xfId="19950" xr:uid="{610D808B-4579-4B91-81E1-E264870F0661}"/>
    <cellStyle name="Komma 4 2 2 6 2 4 4 2" xfId="47466" xr:uid="{1DC22A36-2EB0-4973-BCA6-DEB35F54383F}"/>
    <cellStyle name="Komma 4 2 2 6 2 4 5" xfId="25477" xr:uid="{F1877B74-245C-4534-BA0A-C9CA3674BE1E}"/>
    <cellStyle name="Komma 4 2 2 6 2 5" xfId="6412" xr:uid="{F6F0C8CE-F1AD-45DC-AB61-EFB2C88A3303}"/>
    <cellStyle name="Komma 4 2 2 6 2 5 2" xfId="28481" xr:uid="{BC59310C-55C4-4AB1-8AE6-CA6493DD2919}"/>
    <cellStyle name="Komma 4 2 2 6 2 6" xfId="11798" xr:uid="{45819662-8B9A-45BB-9D27-B29AD99DC105}"/>
    <cellStyle name="Komma 4 2 2 6 2 6 2" xfId="33867" xr:uid="{FF5C1602-80CD-41E0-9DB8-5FF4884EB4D5}"/>
    <cellStyle name="Komma 4 2 2 6 2 6 3" xfId="39415" xr:uid="{86B6B58D-C838-45EB-B18A-E4793AE6FF8D}"/>
    <cellStyle name="Komma 4 2 2 6 2 7" xfId="17346" xr:uid="{DFF67F98-E3E2-4C76-8FAC-54B0E9BB0D32}"/>
    <cellStyle name="Komma 4 2 2 6 2 7 2" xfId="44963" xr:uid="{9F63715B-A40D-49B6-A734-75319E63288D}"/>
    <cellStyle name="Komma 4 2 2 6 2 8" xfId="22974" xr:uid="{8CA06E3A-6C50-485D-9BAD-7890D79BE8A1}"/>
    <cellStyle name="Komma 4 2 2 6 3" xfId="1164" xr:uid="{CBEA24B8-0757-4A05-9929-DB8259FF8F60}"/>
    <cellStyle name="Komma 4 2 2 6 3 2" xfId="3768" xr:uid="{9A28D1EA-C68B-4354-BCEE-36AC29E8E788}"/>
    <cellStyle name="Komma 4 2 2 6 3 2 2" xfId="9275" xr:uid="{279E6738-9BE2-4095-88AF-B9E2BC6283B8}"/>
    <cellStyle name="Komma 4 2 2 6 3 2 2 2" xfId="31344" xr:uid="{82EAC92C-6C95-4E56-9C11-25731D072729}"/>
    <cellStyle name="Komma 4 2 2 6 3 2 3" xfId="14762" xr:uid="{634D2A61-45BD-40E7-BDD6-6076B18DD194}"/>
    <cellStyle name="Komma 4 2 2 6 3 2 3 2" xfId="36831" xr:uid="{2043FBE0-B655-4553-870F-794A4CE1D332}"/>
    <cellStyle name="Komma 4 2 2 6 3 2 3 3" xfId="42379" xr:uid="{447FA108-BD9B-4489-89A0-D8EFD1A85F7B}"/>
    <cellStyle name="Komma 4 2 2 6 3 2 4" xfId="20330" xr:uid="{8AAA432C-E3D0-4E55-826B-C2BECEBB6636}"/>
    <cellStyle name="Komma 4 2 2 6 3 2 4 2" xfId="47826" xr:uid="{9C915146-9807-4B96-8699-5C926FC1AE89}"/>
    <cellStyle name="Komma 4 2 2 6 3 2 5" xfId="25837" xr:uid="{A1650759-ECF1-4CD2-BA77-7D0FC5E13F16}"/>
    <cellStyle name="Komma 4 2 2 6 3 3" xfId="6792" xr:uid="{EFDE0283-D6AB-4434-BF59-B33E01D7521F}"/>
    <cellStyle name="Komma 4 2 2 6 3 3 2" xfId="28861" xr:uid="{41C51EB5-0117-42EE-A181-877752489216}"/>
    <cellStyle name="Komma 4 2 2 6 3 4" xfId="12158" xr:uid="{74DB628F-F95E-4EE6-AB99-A7D4490DDE9C}"/>
    <cellStyle name="Komma 4 2 2 6 3 4 2" xfId="34227" xr:uid="{CFEECD9A-45B6-4CC6-9512-2CDC2BCFFF94}"/>
    <cellStyle name="Komma 4 2 2 6 3 4 3" xfId="39775" xr:uid="{59BF4522-C7D3-46B3-A1AE-1004D18DDE0E}"/>
    <cellStyle name="Komma 4 2 2 6 3 5" xfId="17726" xr:uid="{D49E60FF-2405-47D6-AE9D-E0076728158F}"/>
    <cellStyle name="Komma 4 2 2 6 3 5 2" xfId="45343" xr:uid="{5639A239-AF04-42E8-BC7D-1282767AD16F}"/>
    <cellStyle name="Komma 4 2 2 6 3 6" xfId="23354" xr:uid="{ACE98EFF-2CE9-4B9D-9D42-9D51231E4A50}"/>
    <cellStyle name="Komma 4 2 2 6 4" xfId="1945" xr:uid="{FA5F89C1-3C3A-43F8-9D46-CE112606464A}"/>
    <cellStyle name="Komma 4 2 2 6 4 2" xfId="4549" xr:uid="{501F4C72-566F-4C22-ABAF-5C9A4DE4AFD6}"/>
    <cellStyle name="Komma 4 2 2 6 4 2 2" xfId="10056" xr:uid="{4D4699DB-81B2-4EA3-BDD7-FDAAD8600B1A}"/>
    <cellStyle name="Komma 4 2 2 6 4 2 2 2" xfId="32125" xr:uid="{D2D65708-5424-4DFA-B9F3-433AC223477E}"/>
    <cellStyle name="Komma 4 2 2 6 4 2 3" xfId="15543" xr:uid="{C7CABFEB-6B62-4D5B-83EC-15AD0F32A29D}"/>
    <cellStyle name="Komma 4 2 2 6 4 2 3 2" xfId="37612" xr:uid="{64C9C4AC-E583-409A-BB32-B198F773637A}"/>
    <cellStyle name="Komma 4 2 2 6 4 2 3 3" xfId="43160" xr:uid="{F521FD5F-8ADB-43EB-82F3-C3111840CA85}"/>
    <cellStyle name="Komma 4 2 2 6 4 2 4" xfId="21111" xr:uid="{FB2ACF52-DD6B-485A-A604-CBB97A4D3302}"/>
    <cellStyle name="Komma 4 2 2 6 4 2 4 2" xfId="48607" xr:uid="{44189E44-0423-43E3-B00B-BD235F8EDC3D}"/>
    <cellStyle name="Komma 4 2 2 6 4 2 5" xfId="26618" xr:uid="{08AFBF14-AD3C-4143-8477-3CB25D132A20}"/>
    <cellStyle name="Komma 4 2 2 6 4 3" xfId="7573" xr:uid="{F5DD7FAA-52F3-48ED-B124-5E9A4DE25750}"/>
    <cellStyle name="Komma 4 2 2 6 4 3 2" xfId="29642" xr:uid="{EA6435E7-D689-4EC8-ABE9-622A89F7E7F2}"/>
    <cellStyle name="Komma 4 2 2 6 4 4" xfId="12939" xr:uid="{03B3B81D-75F3-4923-BB6A-38891A11A18D}"/>
    <cellStyle name="Komma 4 2 2 6 4 4 2" xfId="35008" xr:uid="{97D0DB8D-C0A8-4D45-91BC-8323AB5998D8}"/>
    <cellStyle name="Komma 4 2 2 6 4 4 3" xfId="40556" xr:uid="{F93BB343-E7B9-4A8C-91E1-3C4184BEA8A5}"/>
    <cellStyle name="Komma 4 2 2 6 4 5" xfId="18507" xr:uid="{C146A2AD-9184-4803-95A4-7040E90868A0}"/>
    <cellStyle name="Komma 4 2 2 6 4 5 2" xfId="46124" xr:uid="{BE4B4FA7-7984-4CA9-8AB9-A6AC6414BA71}"/>
    <cellStyle name="Komma 4 2 2 6 4 6" xfId="24135" xr:uid="{D48F771D-BECF-48CB-B4CB-A199A2B56AF5}"/>
    <cellStyle name="Komma 4 2 2 6 5" xfId="2967" xr:uid="{8F7BADC2-1638-41FF-81EF-DC4D04078A93}"/>
    <cellStyle name="Komma 4 2 2 6 5 2" xfId="8494" xr:uid="{A22373AF-6D5F-4074-82E5-49C7FFC40678}"/>
    <cellStyle name="Komma 4 2 2 6 5 2 2" xfId="30563" xr:uid="{13EB2206-27E5-4D9D-B0E1-816200AE84D6}"/>
    <cellStyle name="Komma 4 2 2 6 5 3" xfId="13961" xr:uid="{84A3A3C1-E978-4892-8A00-241442802B76}"/>
    <cellStyle name="Komma 4 2 2 6 5 3 2" xfId="36030" xr:uid="{1270D035-5750-49FF-8957-C1561C6EFD48}"/>
    <cellStyle name="Komma 4 2 2 6 5 3 3" xfId="41578" xr:uid="{3F87A053-8E26-485A-90B4-D99812BD0A5D}"/>
    <cellStyle name="Komma 4 2 2 6 5 4" xfId="19529" xr:uid="{4141FE0F-3331-4201-A8B9-F0FA42CC5B45}"/>
    <cellStyle name="Komma 4 2 2 6 5 4 2" xfId="47045" xr:uid="{086EF6BE-5A6E-4A6A-AC53-A7B03E8EC113}"/>
    <cellStyle name="Komma 4 2 2 6 5 5" xfId="25056" xr:uid="{369FEC83-3885-4B8E-9968-4C18592A0E4E}"/>
    <cellStyle name="Komma 4 2 2 6 6" xfId="5330" xr:uid="{49C441D3-3B53-4A01-A1C7-E29FA9E3C1F0}"/>
    <cellStyle name="Komma 4 2 2 6 6 2" xfId="10837" xr:uid="{57BEA9B8-4401-48FF-904A-80BD79566EC8}"/>
    <cellStyle name="Komma 4 2 2 6 6 2 2" xfId="32906" xr:uid="{21568F76-9EB7-4616-AA73-4B38CD7803A9}"/>
    <cellStyle name="Komma 4 2 2 6 6 3" xfId="16324" xr:uid="{25AF370E-394C-40CE-87FA-49F0F7F23491}"/>
    <cellStyle name="Komma 4 2 2 6 6 3 2" xfId="38393" xr:uid="{A74F6B45-BF02-4678-A68B-D8261CE35527}"/>
    <cellStyle name="Komma 4 2 2 6 6 3 3" xfId="43941" xr:uid="{6C6E487C-7C83-43C2-A71C-A21DB198BFDD}"/>
    <cellStyle name="Komma 4 2 2 6 6 4" xfId="21892" xr:uid="{D0C7B7F6-5F18-4D66-B30A-DEDDA9481D5F}"/>
    <cellStyle name="Komma 4 2 2 6 6 4 2" xfId="49388" xr:uid="{4DA666FF-1928-4F99-810E-2613A4CC4CAF}"/>
    <cellStyle name="Komma 4 2 2 6 6 5" xfId="27399" xr:uid="{20F1E6F3-BA99-4FFB-9574-DD685647B603}"/>
    <cellStyle name="Komma 4 2 2 6 7" xfId="5991" xr:uid="{F30ECF88-AE5B-406D-B8B2-3FD0028DC7B2}"/>
    <cellStyle name="Komma 4 2 2 6 7 2" xfId="28060" xr:uid="{C0F76591-6B7A-47C7-9FAA-D6CB1FB4036E}"/>
    <cellStyle name="Komma 4 2 2 6 8" xfId="11377" xr:uid="{3E357232-17AB-4A99-BA8D-A4585122968C}"/>
    <cellStyle name="Komma 4 2 2 6 8 2" xfId="33446" xr:uid="{3CED834C-644F-4B0C-9AC6-8823D9B11531}"/>
    <cellStyle name="Komma 4 2 2 6 8 3" xfId="38994" xr:uid="{F9B2BCC9-1BE2-4F76-91B6-5631A493772A}"/>
    <cellStyle name="Komma 4 2 2 6 9" xfId="16925" xr:uid="{D6F2C247-3911-4E97-B1E5-4A9AE2BDA6CA}"/>
    <cellStyle name="Komma 4 2 2 6 9 2" xfId="44542" xr:uid="{6B3D5B57-B552-43B2-A360-4BCE70E4C8C7}"/>
    <cellStyle name="Komma 4 2 2 7" xfId="401" xr:uid="{087FBD88-3001-4088-A00F-3FD026301FC8}"/>
    <cellStyle name="Komma 4 2 2 7 10" xfId="22593" xr:uid="{C0B2EA56-CADC-40FF-84DE-7ADE33580D78}"/>
    <cellStyle name="Komma 4 2 2 7 2" xfId="824" xr:uid="{9DE3BF37-A7EF-445F-8BBF-B77118C1C58B}"/>
    <cellStyle name="Komma 4 2 2 7 2 2" xfId="1625" xr:uid="{36C10344-00E1-447B-916C-E45ABFAA8C94}"/>
    <cellStyle name="Komma 4 2 2 7 2 2 2" xfId="4229" xr:uid="{5F0D2923-3BA8-435D-A929-569F061B8398}"/>
    <cellStyle name="Komma 4 2 2 7 2 2 2 2" xfId="9736" xr:uid="{41DD241C-A6B7-4684-8D3C-B170D82DE2A0}"/>
    <cellStyle name="Komma 4 2 2 7 2 2 2 2 2" xfId="31805" xr:uid="{2F3CEC80-8C0A-4195-8532-07900CC1F901}"/>
    <cellStyle name="Komma 4 2 2 7 2 2 2 3" xfId="15223" xr:uid="{C0F6A234-CA76-4374-BC9D-44D5E5616C96}"/>
    <cellStyle name="Komma 4 2 2 7 2 2 2 3 2" xfId="37292" xr:uid="{9E629089-787F-4C43-9B2D-390D8C64BC31}"/>
    <cellStyle name="Komma 4 2 2 7 2 2 2 3 3" xfId="42840" xr:uid="{5DD03308-63D1-458A-8784-0A10664580D7}"/>
    <cellStyle name="Komma 4 2 2 7 2 2 2 4" xfId="20791" xr:uid="{33D341A8-DBF2-4060-8E72-44C95C33B2FC}"/>
    <cellStyle name="Komma 4 2 2 7 2 2 2 4 2" xfId="48287" xr:uid="{56ACDECE-E0B7-4BC0-B8FE-9BF67D245E6E}"/>
    <cellStyle name="Komma 4 2 2 7 2 2 2 5" xfId="26298" xr:uid="{F758EE78-5011-403B-818E-A931CA02B05F}"/>
    <cellStyle name="Komma 4 2 2 7 2 2 3" xfId="7253" xr:uid="{E2B7720E-9FEF-4816-A555-55F4324C325A}"/>
    <cellStyle name="Komma 4 2 2 7 2 2 3 2" xfId="29322" xr:uid="{B0F0DB02-996D-4FAA-B25B-BEA11C531401}"/>
    <cellStyle name="Komma 4 2 2 7 2 2 4" xfId="12619" xr:uid="{F12E4615-7C17-4203-B977-604EFC099281}"/>
    <cellStyle name="Komma 4 2 2 7 2 2 4 2" xfId="34688" xr:uid="{029D245A-BCD2-4107-8BA6-D7183C6CB0CD}"/>
    <cellStyle name="Komma 4 2 2 7 2 2 4 3" xfId="40236" xr:uid="{DD417590-2AAB-4297-918B-792F84DEAEE9}"/>
    <cellStyle name="Komma 4 2 2 7 2 2 5" xfId="18187" xr:uid="{4D9EFA31-086D-4C2D-867F-F62DF9A6638C}"/>
    <cellStyle name="Komma 4 2 2 7 2 2 5 2" xfId="45804" xr:uid="{FAAC68DE-047D-42E1-9BC8-E6A2C882875F}"/>
    <cellStyle name="Komma 4 2 2 7 2 2 6" xfId="23815" xr:uid="{C3DFAA2F-EFB5-44B1-A9A8-92433584C4A2}"/>
    <cellStyle name="Komma 4 2 2 7 2 3" xfId="2406" xr:uid="{40BAE351-FAB4-49D8-A650-BF6550FEF1CB}"/>
    <cellStyle name="Komma 4 2 2 7 2 3 2" xfId="5010" xr:uid="{693FC8B6-B5E2-4577-9265-17FFC3D70DD1}"/>
    <cellStyle name="Komma 4 2 2 7 2 3 2 2" xfId="10517" xr:uid="{D4F02924-4F4D-47CF-8BAD-7920C7CB34EB}"/>
    <cellStyle name="Komma 4 2 2 7 2 3 2 2 2" xfId="32586" xr:uid="{7F9F3922-0C6B-4B81-9AF6-FAE01F4C786F}"/>
    <cellStyle name="Komma 4 2 2 7 2 3 2 3" xfId="16004" xr:uid="{6DB56131-3A60-4BCF-804B-32EB9B2074D5}"/>
    <cellStyle name="Komma 4 2 2 7 2 3 2 3 2" xfId="38073" xr:uid="{832B66A5-9978-4D13-8F1A-3AD61BAC29D9}"/>
    <cellStyle name="Komma 4 2 2 7 2 3 2 3 3" xfId="43621" xr:uid="{A130819D-34A4-4AFC-9667-5ABE058643D7}"/>
    <cellStyle name="Komma 4 2 2 7 2 3 2 4" xfId="21572" xr:uid="{EF3F7CF6-115C-4B75-A6DC-6228873A7D81}"/>
    <cellStyle name="Komma 4 2 2 7 2 3 2 4 2" xfId="49068" xr:uid="{D45DB4AF-E94E-4457-9770-0A8FA0B59268}"/>
    <cellStyle name="Komma 4 2 2 7 2 3 2 5" xfId="27079" xr:uid="{8E10012E-1620-4D88-B7F8-3EF23DDF8690}"/>
    <cellStyle name="Komma 4 2 2 7 2 3 3" xfId="8034" xr:uid="{7ACA6B97-54D5-4187-B2AF-8E9AC7D88ABE}"/>
    <cellStyle name="Komma 4 2 2 7 2 3 3 2" xfId="30103" xr:uid="{27D2D065-1BE5-4107-9F1A-4A67CD2508A1}"/>
    <cellStyle name="Komma 4 2 2 7 2 3 4" xfId="13400" xr:uid="{7A190BF2-DFA9-4B1B-A520-E4601D9A491A}"/>
    <cellStyle name="Komma 4 2 2 7 2 3 4 2" xfId="35469" xr:uid="{D6892417-551A-4522-8DD3-0A509EA29EEF}"/>
    <cellStyle name="Komma 4 2 2 7 2 3 4 3" xfId="41017" xr:uid="{CE8DC1BD-D466-44EA-BB01-7FAAC820AC3B}"/>
    <cellStyle name="Komma 4 2 2 7 2 3 5" xfId="18968" xr:uid="{3833D324-F911-4DEA-9410-0A777F03BD7B}"/>
    <cellStyle name="Komma 4 2 2 7 2 3 5 2" xfId="46585" xr:uid="{793A085D-8687-48DF-879D-E2DCE4DEB97F}"/>
    <cellStyle name="Komma 4 2 2 7 2 3 6" xfId="24596" xr:uid="{D3569397-A0F9-48D8-B5B0-BB98E8489FA7}"/>
    <cellStyle name="Komma 4 2 2 7 2 4" xfId="3428" xr:uid="{69E9ACEE-78F2-46DE-B8A8-A4A16112B253}"/>
    <cellStyle name="Komma 4 2 2 7 2 4 2" xfId="8955" xr:uid="{90D58104-BD5E-438C-AEAF-F48E0336AD73}"/>
    <cellStyle name="Komma 4 2 2 7 2 4 2 2" xfId="31024" xr:uid="{76C29A76-7B2C-482D-8439-8DDB238D7590}"/>
    <cellStyle name="Komma 4 2 2 7 2 4 3" xfId="14422" xr:uid="{3EA91146-B543-4B59-8ADD-F80D00B4E453}"/>
    <cellStyle name="Komma 4 2 2 7 2 4 3 2" xfId="36491" xr:uid="{12DC9A07-905F-4C2D-8FFB-9178C94C16DA}"/>
    <cellStyle name="Komma 4 2 2 7 2 4 3 3" xfId="42039" xr:uid="{A64391E0-5D9B-48F6-A747-6386D2B8F503}"/>
    <cellStyle name="Komma 4 2 2 7 2 4 4" xfId="19990" xr:uid="{ECC214C3-95F1-41BF-9A97-EF95A3D850F7}"/>
    <cellStyle name="Komma 4 2 2 7 2 4 4 2" xfId="47506" xr:uid="{ED5DF579-4918-4831-B407-4955AEF0AAC3}"/>
    <cellStyle name="Komma 4 2 2 7 2 4 5" xfId="25517" xr:uid="{50810D89-28B8-4E52-9F27-589DE50F593A}"/>
    <cellStyle name="Komma 4 2 2 7 2 5" xfId="6452" xr:uid="{5062123C-CE33-4145-BB06-6414DBF8F45A}"/>
    <cellStyle name="Komma 4 2 2 7 2 5 2" xfId="28521" xr:uid="{9CC33F5F-81FF-4BBC-8EAD-7511D8140DBA}"/>
    <cellStyle name="Komma 4 2 2 7 2 6" xfId="11838" xr:uid="{F3C5B409-9987-4ACF-BD16-A5B418C872CB}"/>
    <cellStyle name="Komma 4 2 2 7 2 6 2" xfId="33907" xr:uid="{910FF3FC-6251-4826-BEC0-3F228C764B69}"/>
    <cellStyle name="Komma 4 2 2 7 2 6 3" xfId="39455" xr:uid="{03B8E147-61C4-4541-884B-91E8419AE20A}"/>
    <cellStyle name="Komma 4 2 2 7 2 7" xfId="17386" xr:uid="{2088F658-45C5-4181-BAE4-A22A94B55374}"/>
    <cellStyle name="Komma 4 2 2 7 2 7 2" xfId="45003" xr:uid="{7902F352-A9FC-41B9-999E-E542E55918A8}"/>
    <cellStyle name="Komma 4 2 2 7 2 8" xfId="23014" xr:uid="{CEB1D9F2-6F83-4CB6-8543-F3319F91F686}"/>
    <cellStyle name="Komma 4 2 2 7 3" xfId="1204" xr:uid="{D2B04EF3-8F03-4DB8-A76B-57B305F2BF29}"/>
    <cellStyle name="Komma 4 2 2 7 3 2" xfId="3808" xr:uid="{2C642EDB-1943-4609-9017-98B4D8A19279}"/>
    <cellStyle name="Komma 4 2 2 7 3 2 2" xfId="9315" xr:uid="{C78D384F-5D8A-4332-819C-ED789D048824}"/>
    <cellStyle name="Komma 4 2 2 7 3 2 2 2" xfId="31384" xr:uid="{0407928E-CC9A-4CE9-98E4-651701ACBECB}"/>
    <cellStyle name="Komma 4 2 2 7 3 2 3" xfId="14802" xr:uid="{D1930936-B483-410A-B778-A7EC85E7EB15}"/>
    <cellStyle name="Komma 4 2 2 7 3 2 3 2" xfId="36871" xr:uid="{039DACB6-1A5B-4BC6-B9B3-227A7B869B34}"/>
    <cellStyle name="Komma 4 2 2 7 3 2 3 3" xfId="42419" xr:uid="{533C82B3-9E1F-4507-A4F6-FD29FC650AAB}"/>
    <cellStyle name="Komma 4 2 2 7 3 2 4" xfId="20370" xr:uid="{4D67B2DB-C478-4100-A721-08ECC00CA082}"/>
    <cellStyle name="Komma 4 2 2 7 3 2 4 2" xfId="47866" xr:uid="{986FC457-7A86-43E8-B4B2-0D890CA55D00}"/>
    <cellStyle name="Komma 4 2 2 7 3 2 5" xfId="25877" xr:uid="{03C247D3-E67A-4631-80EC-D9F09793E576}"/>
    <cellStyle name="Komma 4 2 2 7 3 3" xfId="6832" xr:uid="{05B6BF6C-C956-47F8-B349-C077349D0DD3}"/>
    <cellStyle name="Komma 4 2 2 7 3 3 2" xfId="28901" xr:uid="{948FE7CB-0133-4227-B78C-651881876AA8}"/>
    <cellStyle name="Komma 4 2 2 7 3 4" xfId="12198" xr:uid="{D0939204-EA88-4C8B-95A0-2AEEA8502A63}"/>
    <cellStyle name="Komma 4 2 2 7 3 4 2" xfId="34267" xr:uid="{BECC2716-CD4F-4329-98EA-1DBEEFDD2B74}"/>
    <cellStyle name="Komma 4 2 2 7 3 4 3" xfId="39815" xr:uid="{51E8FD02-8B54-47E7-B16A-889A42AE78FC}"/>
    <cellStyle name="Komma 4 2 2 7 3 5" xfId="17766" xr:uid="{C828611B-F478-4FCD-B2DC-E6E077F6136E}"/>
    <cellStyle name="Komma 4 2 2 7 3 5 2" xfId="45383" xr:uid="{B0A14A87-DDEA-4BA7-9266-0C243703A453}"/>
    <cellStyle name="Komma 4 2 2 7 3 6" xfId="23394" xr:uid="{9D4F30B3-BAF5-4561-BDD9-12B42C4D8B6C}"/>
    <cellStyle name="Komma 4 2 2 7 4" xfId="1985" xr:uid="{8D909EAA-29F9-4D84-BCB2-AEDE270B193F}"/>
    <cellStyle name="Komma 4 2 2 7 4 2" xfId="4589" xr:uid="{1E9945A4-D5B0-4287-A068-DCD275095F1D}"/>
    <cellStyle name="Komma 4 2 2 7 4 2 2" xfId="10096" xr:uid="{B9D2C18B-A139-4210-AF31-0787D846DE20}"/>
    <cellStyle name="Komma 4 2 2 7 4 2 2 2" xfId="32165" xr:uid="{B740A607-3A34-4630-B6AE-D4C0DE688846}"/>
    <cellStyle name="Komma 4 2 2 7 4 2 3" xfId="15583" xr:uid="{4688D152-762F-4F99-A9AB-69AF3DDAA8B0}"/>
    <cellStyle name="Komma 4 2 2 7 4 2 3 2" xfId="37652" xr:uid="{FB2822C1-566C-4B90-A83E-5443441BE1FD}"/>
    <cellStyle name="Komma 4 2 2 7 4 2 3 3" xfId="43200" xr:uid="{E6D1F097-D401-4601-AA88-175220B1E726}"/>
    <cellStyle name="Komma 4 2 2 7 4 2 4" xfId="21151" xr:uid="{6E5E3F53-2F04-41D2-BBFE-D15A6D159CDF}"/>
    <cellStyle name="Komma 4 2 2 7 4 2 4 2" xfId="48647" xr:uid="{B8CDF3BD-CDBF-447E-8AB3-322E2C4DE62C}"/>
    <cellStyle name="Komma 4 2 2 7 4 2 5" xfId="26658" xr:uid="{843BC4E4-2921-41EE-8D28-DA19824397A0}"/>
    <cellStyle name="Komma 4 2 2 7 4 3" xfId="7613" xr:uid="{C266596E-BE97-44CC-9E29-255D57A41669}"/>
    <cellStyle name="Komma 4 2 2 7 4 3 2" xfId="29682" xr:uid="{11FB4483-785E-4EEB-BDC9-D8C389EB8EF9}"/>
    <cellStyle name="Komma 4 2 2 7 4 4" xfId="12979" xr:uid="{A237BF98-A94E-4E19-9CE7-789E9380D430}"/>
    <cellStyle name="Komma 4 2 2 7 4 4 2" xfId="35048" xr:uid="{4B7A8B28-1F23-4452-AAD3-0836EF48BFB9}"/>
    <cellStyle name="Komma 4 2 2 7 4 4 3" xfId="40596" xr:uid="{264C0F71-BBE8-47CC-8A57-6D6016BB022D}"/>
    <cellStyle name="Komma 4 2 2 7 4 5" xfId="18547" xr:uid="{35487ED5-2570-42F8-ABAB-5EC7FE82F07C}"/>
    <cellStyle name="Komma 4 2 2 7 4 5 2" xfId="46164" xr:uid="{5C9E2085-23C4-41B4-8A38-3A0E4431A8B4}"/>
    <cellStyle name="Komma 4 2 2 7 4 6" xfId="24175" xr:uid="{85F0C9F9-1BBD-4564-9CB0-D5E52B058CCE}"/>
    <cellStyle name="Komma 4 2 2 7 5" xfId="3007" xr:uid="{16F16B06-0510-447A-BC0A-7DB289E12053}"/>
    <cellStyle name="Komma 4 2 2 7 5 2" xfId="8534" xr:uid="{F56AD49D-A2CD-4576-A398-8E938138F236}"/>
    <cellStyle name="Komma 4 2 2 7 5 2 2" xfId="30603" xr:uid="{2144AF69-D4EC-4AEE-A8F2-B628624D849A}"/>
    <cellStyle name="Komma 4 2 2 7 5 3" xfId="14001" xr:uid="{68A1591D-DBAD-4278-9146-94F5BE6EDB52}"/>
    <cellStyle name="Komma 4 2 2 7 5 3 2" xfId="36070" xr:uid="{5653288B-45C1-433F-B0C6-11DD6550A969}"/>
    <cellStyle name="Komma 4 2 2 7 5 3 3" xfId="41618" xr:uid="{4827C4B9-F40A-4107-A954-63711E89AFA6}"/>
    <cellStyle name="Komma 4 2 2 7 5 4" xfId="19569" xr:uid="{82E7E02F-187E-44EB-AA10-1437768F2F06}"/>
    <cellStyle name="Komma 4 2 2 7 5 4 2" xfId="47085" xr:uid="{94B2B69B-7A63-4D46-88BF-277ADDA04AA4}"/>
    <cellStyle name="Komma 4 2 2 7 5 5" xfId="25096" xr:uid="{FD835E6F-781C-4D16-B257-74474AACE036}"/>
    <cellStyle name="Komma 4 2 2 7 6" xfId="5370" xr:uid="{48F6A5E6-969F-40ED-9879-F58FE9EE12E3}"/>
    <cellStyle name="Komma 4 2 2 7 6 2" xfId="10877" xr:uid="{D7A99EB3-9521-4DB6-966B-D83C887030ED}"/>
    <cellStyle name="Komma 4 2 2 7 6 2 2" xfId="32946" xr:uid="{0132F1E8-5FC5-4C89-A47E-6E92483AF582}"/>
    <cellStyle name="Komma 4 2 2 7 6 3" xfId="16364" xr:uid="{66B4EB1B-A847-4360-A18B-4D7CF0EE083E}"/>
    <cellStyle name="Komma 4 2 2 7 6 3 2" xfId="38433" xr:uid="{E2180552-74FF-491E-902E-76A7C5C0D5ED}"/>
    <cellStyle name="Komma 4 2 2 7 6 3 3" xfId="43981" xr:uid="{88F922FE-E967-4CD8-83AF-4886D116E95C}"/>
    <cellStyle name="Komma 4 2 2 7 6 4" xfId="21932" xr:uid="{60A477C2-72FD-4309-A7A3-88C4D41EF205}"/>
    <cellStyle name="Komma 4 2 2 7 6 4 2" xfId="49428" xr:uid="{FF53EAB8-0F88-43B5-968F-6D4FCA178985}"/>
    <cellStyle name="Komma 4 2 2 7 6 5" xfId="27439" xr:uid="{9CB27CD8-CF25-4B63-844E-A06EBA30DF14}"/>
    <cellStyle name="Komma 4 2 2 7 7" xfId="6031" xr:uid="{ED7DD8AD-CA44-4497-B480-EE94DCC749FC}"/>
    <cellStyle name="Komma 4 2 2 7 7 2" xfId="28100" xr:uid="{B485814C-BEC5-4B68-91B0-29D664120B11}"/>
    <cellStyle name="Komma 4 2 2 7 8" xfId="11417" xr:uid="{762C6433-E9DB-4909-AA26-4E25BF842449}"/>
    <cellStyle name="Komma 4 2 2 7 8 2" xfId="33486" xr:uid="{3A655241-9CBE-47EA-A8F5-98CD1B7A261C}"/>
    <cellStyle name="Komma 4 2 2 7 8 3" xfId="39034" xr:uid="{05DBC14A-4742-405B-AC53-71D60D07B950}"/>
    <cellStyle name="Komma 4 2 2 7 9" xfId="16965" xr:uid="{7B38BC75-1480-4A20-A6A0-B0333A635658}"/>
    <cellStyle name="Komma 4 2 2 7 9 2" xfId="44582" xr:uid="{1D7CDC9B-BB13-4941-9007-37F2246E2248}"/>
    <cellStyle name="Komma 4 2 2 8" xfId="443" xr:uid="{C19E0E80-0F96-447A-9335-DF48357418E4}"/>
    <cellStyle name="Komma 4 2 2 8 10" xfId="22633" xr:uid="{5F2783BB-3BE9-4DA8-895F-B2E0A6627AB3}"/>
    <cellStyle name="Komma 4 2 2 8 2" xfId="864" xr:uid="{CE99D19B-B088-4763-8C0B-381D9F8B6C02}"/>
    <cellStyle name="Komma 4 2 2 8 2 2" xfId="1665" xr:uid="{916BA33D-5886-4372-9352-1550ADA5FB0E}"/>
    <cellStyle name="Komma 4 2 2 8 2 2 2" xfId="4269" xr:uid="{7E2DB2BE-338D-4865-B9BB-AFCD40A042B6}"/>
    <cellStyle name="Komma 4 2 2 8 2 2 2 2" xfId="9776" xr:uid="{83F00792-8E6F-4258-86B2-F771FB2ABBAA}"/>
    <cellStyle name="Komma 4 2 2 8 2 2 2 2 2" xfId="31845" xr:uid="{34989F33-6632-4170-B145-8B3476D3DA86}"/>
    <cellStyle name="Komma 4 2 2 8 2 2 2 3" xfId="15263" xr:uid="{2E452D32-D87F-45D2-B261-D7482B1D8330}"/>
    <cellStyle name="Komma 4 2 2 8 2 2 2 3 2" xfId="37332" xr:uid="{ED9674A3-DF41-49BB-ACA3-F94478F6AEE9}"/>
    <cellStyle name="Komma 4 2 2 8 2 2 2 3 3" xfId="42880" xr:uid="{36F8ED4F-938B-45BE-94F3-7F810C86780D}"/>
    <cellStyle name="Komma 4 2 2 8 2 2 2 4" xfId="20831" xr:uid="{50702529-4D6B-48E8-9921-BB6C08FACDBF}"/>
    <cellStyle name="Komma 4 2 2 8 2 2 2 4 2" xfId="48327" xr:uid="{BC30099A-2732-4961-9CC8-3F775F06C829}"/>
    <cellStyle name="Komma 4 2 2 8 2 2 2 5" xfId="26338" xr:uid="{9CFB709B-C5CE-446D-BC5B-0AB26900EAEE}"/>
    <cellStyle name="Komma 4 2 2 8 2 2 3" xfId="7293" xr:uid="{E01B8667-DB2C-4476-A298-729612FF40B8}"/>
    <cellStyle name="Komma 4 2 2 8 2 2 3 2" xfId="29362" xr:uid="{8527EA6D-4628-496F-BC75-AC373D4766C6}"/>
    <cellStyle name="Komma 4 2 2 8 2 2 4" xfId="12659" xr:uid="{951CF078-5350-4DD9-AB10-775F94C8B5C3}"/>
    <cellStyle name="Komma 4 2 2 8 2 2 4 2" xfId="34728" xr:uid="{D6CB2AA0-F57D-47E4-B1B3-B6A3108B4D41}"/>
    <cellStyle name="Komma 4 2 2 8 2 2 4 3" xfId="40276" xr:uid="{994E8893-CDE1-4177-9B68-4DB0245C26EF}"/>
    <cellStyle name="Komma 4 2 2 8 2 2 5" xfId="18227" xr:uid="{9EDB1428-26D9-414C-B567-6526B692B377}"/>
    <cellStyle name="Komma 4 2 2 8 2 2 5 2" xfId="45844" xr:uid="{01EC08C4-69FE-49D2-A13C-7F8774CCAA67}"/>
    <cellStyle name="Komma 4 2 2 8 2 2 6" xfId="23855" xr:uid="{2A2769AC-9B2B-4EB9-BCBC-A1BD57410A2A}"/>
    <cellStyle name="Komma 4 2 2 8 2 3" xfId="2446" xr:uid="{1CEBF7F7-1038-45AA-B73E-0BBCC727E1C0}"/>
    <cellStyle name="Komma 4 2 2 8 2 3 2" xfId="5050" xr:uid="{FC731B85-D19C-44F2-BE77-54F4A639BC70}"/>
    <cellStyle name="Komma 4 2 2 8 2 3 2 2" xfId="10557" xr:uid="{1915664A-41F4-4C61-AC9C-B5342D287DC4}"/>
    <cellStyle name="Komma 4 2 2 8 2 3 2 2 2" xfId="32626" xr:uid="{497A345D-BA54-4E0F-9E7A-EF7E4EEE6BC7}"/>
    <cellStyle name="Komma 4 2 2 8 2 3 2 3" xfId="16044" xr:uid="{79B7564E-ED27-494D-BD07-7183D5E6BD7E}"/>
    <cellStyle name="Komma 4 2 2 8 2 3 2 3 2" xfId="38113" xr:uid="{EA8C5D7B-2B78-447A-8C74-45CA862DF613}"/>
    <cellStyle name="Komma 4 2 2 8 2 3 2 3 3" xfId="43661" xr:uid="{D96B71DF-95C2-4DFD-B2AD-225EA7914FA5}"/>
    <cellStyle name="Komma 4 2 2 8 2 3 2 4" xfId="21612" xr:uid="{A5046518-ACDF-468F-9C22-326DC6E1C115}"/>
    <cellStyle name="Komma 4 2 2 8 2 3 2 4 2" xfId="49108" xr:uid="{EF6F1482-6E47-417B-803B-0D7BB1F4AD5C}"/>
    <cellStyle name="Komma 4 2 2 8 2 3 2 5" xfId="27119" xr:uid="{E7A83751-F157-493F-846F-E76DED112CA6}"/>
    <cellStyle name="Komma 4 2 2 8 2 3 3" xfId="8074" xr:uid="{719DAB67-4908-4660-A3C6-5D7F588EA33A}"/>
    <cellStyle name="Komma 4 2 2 8 2 3 3 2" xfId="30143" xr:uid="{A8CD2F94-751E-490E-AF43-8299CA90A5A5}"/>
    <cellStyle name="Komma 4 2 2 8 2 3 4" xfId="13440" xr:uid="{39C3CB52-1271-4D42-8031-3A43500675E5}"/>
    <cellStyle name="Komma 4 2 2 8 2 3 4 2" xfId="35509" xr:uid="{E98E21BF-5BF6-4B4E-83C1-01D7139C6FA4}"/>
    <cellStyle name="Komma 4 2 2 8 2 3 4 3" xfId="41057" xr:uid="{CE7A8C8D-FEBD-4EF8-857C-417BBF1A2601}"/>
    <cellStyle name="Komma 4 2 2 8 2 3 5" xfId="19008" xr:uid="{D4B9FF5C-6615-4507-A52C-D33037BB1D78}"/>
    <cellStyle name="Komma 4 2 2 8 2 3 5 2" xfId="46625" xr:uid="{542D73B0-C33B-4782-9174-6CB432926D49}"/>
    <cellStyle name="Komma 4 2 2 8 2 3 6" xfId="24636" xr:uid="{9681CFA4-765C-4DB1-886E-4CA01D6275E6}"/>
    <cellStyle name="Komma 4 2 2 8 2 4" xfId="3468" xr:uid="{53A035E0-E5E4-4E39-A4FB-B20DC56BE067}"/>
    <cellStyle name="Komma 4 2 2 8 2 4 2" xfId="8995" xr:uid="{80FED52A-7FFE-4E8A-8AC9-5A607BD07C64}"/>
    <cellStyle name="Komma 4 2 2 8 2 4 2 2" xfId="31064" xr:uid="{332C2F0D-57F1-4498-969E-1812E2A2EC0C}"/>
    <cellStyle name="Komma 4 2 2 8 2 4 3" xfId="14462" xr:uid="{348988A4-0EF4-4265-A573-218FD10D9B31}"/>
    <cellStyle name="Komma 4 2 2 8 2 4 3 2" xfId="36531" xr:uid="{EDA1B69E-2477-4296-82D7-2260C2124DB6}"/>
    <cellStyle name="Komma 4 2 2 8 2 4 3 3" xfId="42079" xr:uid="{88E50721-7F35-4982-B63A-1446A92A0263}"/>
    <cellStyle name="Komma 4 2 2 8 2 4 4" xfId="20030" xr:uid="{E664F259-7900-4822-ACD7-7CC7D085152A}"/>
    <cellStyle name="Komma 4 2 2 8 2 4 4 2" xfId="47546" xr:uid="{65993536-49FF-40D8-B81E-4E12B56427C9}"/>
    <cellStyle name="Komma 4 2 2 8 2 4 5" xfId="25557" xr:uid="{65C8D7AC-DB9B-4D3E-AFC0-9882282A3D8B}"/>
    <cellStyle name="Komma 4 2 2 8 2 5" xfId="6492" xr:uid="{B8FB80AE-58AC-4ABD-B74F-63E843D1059A}"/>
    <cellStyle name="Komma 4 2 2 8 2 5 2" xfId="28561" xr:uid="{66053476-69A5-40E2-9F6C-C2D3A0F1A490}"/>
    <cellStyle name="Komma 4 2 2 8 2 6" xfId="11878" xr:uid="{D865C589-6689-48E6-B769-6ADEB9D49E88}"/>
    <cellStyle name="Komma 4 2 2 8 2 6 2" xfId="33947" xr:uid="{E8507B27-0E07-425D-9EE6-3BA63FAF2801}"/>
    <cellStyle name="Komma 4 2 2 8 2 6 3" xfId="39495" xr:uid="{1956B0BF-0D10-4A5A-9D4B-025F97D8A35B}"/>
    <cellStyle name="Komma 4 2 2 8 2 7" xfId="17426" xr:uid="{23870D32-86B4-4A34-A973-6F1A99E87474}"/>
    <cellStyle name="Komma 4 2 2 8 2 7 2" xfId="45043" xr:uid="{8EF552BA-64DE-4039-8726-948D7862945D}"/>
    <cellStyle name="Komma 4 2 2 8 2 8" xfId="23054" xr:uid="{01BC0AB8-9B71-4C80-84B2-CBA5DA524B70}"/>
    <cellStyle name="Komma 4 2 2 8 3" xfId="1244" xr:uid="{554991A6-61F0-4CD5-A452-F3C9099F59BA}"/>
    <cellStyle name="Komma 4 2 2 8 3 2" xfId="3848" xr:uid="{D1B83EE2-88C8-45D7-8083-74D0DBEB0560}"/>
    <cellStyle name="Komma 4 2 2 8 3 2 2" xfId="9355" xr:uid="{B0C998A6-EA96-40E2-9E6B-1AE8E5E7A42B}"/>
    <cellStyle name="Komma 4 2 2 8 3 2 2 2" xfId="31424" xr:uid="{CEB35EFE-F47B-4EB3-A5C2-3DD9BFF2154C}"/>
    <cellStyle name="Komma 4 2 2 8 3 2 3" xfId="14842" xr:uid="{22E8590E-FAB5-4EE8-B85B-40090682F35D}"/>
    <cellStyle name="Komma 4 2 2 8 3 2 3 2" xfId="36911" xr:uid="{D1EDF661-D8EE-4E20-AC7D-CEB9FC59DE13}"/>
    <cellStyle name="Komma 4 2 2 8 3 2 3 3" xfId="42459" xr:uid="{EB88B974-3E23-4487-86A0-4B0FF99E459C}"/>
    <cellStyle name="Komma 4 2 2 8 3 2 4" xfId="20410" xr:uid="{EE6332E8-3798-4B71-9284-B9FDF6C8AB21}"/>
    <cellStyle name="Komma 4 2 2 8 3 2 4 2" xfId="47906" xr:uid="{9BA75B72-5A3A-47EB-8DBE-F1F05B3552E6}"/>
    <cellStyle name="Komma 4 2 2 8 3 2 5" xfId="25917" xr:uid="{1C334B98-9C16-4FE2-AFE4-768540E9DF45}"/>
    <cellStyle name="Komma 4 2 2 8 3 3" xfId="6872" xr:uid="{500DE09C-8D5B-463F-AC53-842C1170FB42}"/>
    <cellStyle name="Komma 4 2 2 8 3 3 2" xfId="28941" xr:uid="{AF9D61D5-8621-41DB-94E4-C366D195BBE6}"/>
    <cellStyle name="Komma 4 2 2 8 3 4" xfId="12238" xr:uid="{C44D3D51-A87A-449E-B034-363B1EE48D2E}"/>
    <cellStyle name="Komma 4 2 2 8 3 4 2" xfId="34307" xr:uid="{92B80BCB-447F-478E-9588-234854C168FF}"/>
    <cellStyle name="Komma 4 2 2 8 3 4 3" xfId="39855" xr:uid="{70203969-E596-4754-867A-EE5C5522C680}"/>
    <cellStyle name="Komma 4 2 2 8 3 5" xfId="17806" xr:uid="{BC59C7FD-0023-4E55-B785-F9B75278844E}"/>
    <cellStyle name="Komma 4 2 2 8 3 5 2" xfId="45423" xr:uid="{22C3E52F-1D85-4453-B803-670204C07548}"/>
    <cellStyle name="Komma 4 2 2 8 3 6" xfId="23434" xr:uid="{AABEBD57-7C70-4F78-BC33-9E939B287A64}"/>
    <cellStyle name="Komma 4 2 2 8 4" xfId="2025" xr:uid="{A3F7CC0F-0FE5-4206-8A5E-913816A1C051}"/>
    <cellStyle name="Komma 4 2 2 8 4 2" xfId="4629" xr:uid="{B77DDB2B-D9B7-4B8E-891B-5E79BE6B1BBC}"/>
    <cellStyle name="Komma 4 2 2 8 4 2 2" xfId="10136" xr:uid="{F173082A-B014-4638-ADCF-F567CF91AB51}"/>
    <cellStyle name="Komma 4 2 2 8 4 2 2 2" xfId="32205" xr:uid="{9D84AC0A-904E-4848-9ADD-BEE67E625AB6}"/>
    <cellStyle name="Komma 4 2 2 8 4 2 3" xfId="15623" xr:uid="{CD7AAA75-ED10-4C9F-9AB4-3F3152CB0E5D}"/>
    <cellStyle name="Komma 4 2 2 8 4 2 3 2" xfId="37692" xr:uid="{D94364C2-8405-42D4-A457-8B40958D1C3E}"/>
    <cellStyle name="Komma 4 2 2 8 4 2 3 3" xfId="43240" xr:uid="{91F6F14D-882F-4F59-8B3D-800B84C333A6}"/>
    <cellStyle name="Komma 4 2 2 8 4 2 4" xfId="21191" xr:uid="{BFDA3C5C-3E97-4316-8E82-136598B34B9B}"/>
    <cellStyle name="Komma 4 2 2 8 4 2 4 2" xfId="48687" xr:uid="{152ED3FB-1EE2-4293-A6EC-D6E438E4F282}"/>
    <cellStyle name="Komma 4 2 2 8 4 2 5" xfId="26698" xr:uid="{BAB95079-FBA7-4479-8163-6345BCC7AA8B}"/>
    <cellStyle name="Komma 4 2 2 8 4 3" xfId="7653" xr:uid="{D8F388F5-0DA6-438A-8EDD-53FF6BBB187D}"/>
    <cellStyle name="Komma 4 2 2 8 4 3 2" xfId="29722" xr:uid="{FBA4474B-98FD-4879-BF56-CF00977A1A0F}"/>
    <cellStyle name="Komma 4 2 2 8 4 4" xfId="13019" xr:uid="{CC5AC0B5-505F-4099-8B45-D8A14F496E73}"/>
    <cellStyle name="Komma 4 2 2 8 4 4 2" xfId="35088" xr:uid="{7A04F161-7FBC-4D9E-90D3-1BF0AF80D22B}"/>
    <cellStyle name="Komma 4 2 2 8 4 4 3" xfId="40636" xr:uid="{7DF053A0-0779-4B7C-B6A1-8718A16779FF}"/>
    <cellStyle name="Komma 4 2 2 8 4 5" xfId="18587" xr:uid="{503F5BD8-E499-4583-A279-F9A47F3FD2E6}"/>
    <cellStyle name="Komma 4 2 2 8 4 5 2" xfId="46204" xr:uid="{1AF7FAB9-ABA0-4A48-897E-BFBBE11201ED}"/>
    <cellStyle name="Komma 4 2 2 8 4 6" xfId="24215" xr:uid="{1BB18F2A-7D35-4B57-96C7-A0898CC16C39}"/>
    <cellStyle name="Komma 4 2 2 8 5" xfId="3047" xr:uid="{959FF197-574E-4CE9-8C6E-59DCA2775104}"/>
    <cellStyle name="Komma 4 2 2 8 5 2" xfId="8574" xr:uid="{84A1A818-771D-4B17-A618-BA0074FFA792}"/>
    <cellStyle name="Komma 4 2 2 8 5 2 2" xfId="30643" xr:uid="{34F9DB2D-53F1-4880-8D49-7CD2B6E95386}"/>
    <cellStyle name="Komma 4 2 2 8 5 3" xfId="14041" xr:uid="{0C1EC46E-EE4E-4AB7-A265-916DEE2EEA19}"/>
    <cellStyle name="Komma 4 2 2 8 5 3 2" xfId="36110" xr:uid="{A50279D0-4D1A-4EBA-A304-CDBCAAC6C64D}"/>
    <cellStyle name="Komma 4 2 2 8 5 3 3" xfId="41658" xr:uid="{718C3694-C518-48C9-93C0-2CD8E563D1F9}"/>
    <cellStyle name="Komma 4 2 2 8 5 4" xfId="19609" xr:uid="{0F89A129-1A22-4C50-BED0-11D01371C5A2}"/>
    <cellStyle name="Komma 4 2 2 8 5 4 2" xfId="47125" xr:uid="{EF296B97-D39E-48E2-BD68-19FA7FADE7EA}"/>
    <cellStyle name="Komma 4 2 2 8 5 5" xfId="25136" xr:uid="{5E6ADE5E-F1B1-4634-A07A-4354A921702C}"/>
    <cellStyle name="Komma 4 2 2 8 6" xfId="5410" xr:uid="{B9E200D9-507A-4966-ADC6-799C77A6385D}"/>
    <cellStyle name="Komma 4 2 2 8 6 2" xfId="10917" xr:uid="{683EFFF4-2B50-481D-A4BF-676E8A594550}"/>
    <cellStyle name="Komma 4 2 2 8 6 2 2" xfId="32986" xr:uid="{E765557F-B39B-4505-AAC2-4365310F8DA9}"/>
    <cellStyle name="Komma 4 2 2 8 6 3" xfId="16404" xr:uid="{9E3A95C1-AAFA-4320-BEBD-C98EE9F08659}"/>
    <cellStyle name="Komma 4 2 2 8 6 3 2" xfId="38473" xr:uid="{A9C5406A-6F4E-4ED5-96DF-280FFF7B5D01}"/>
    <cellStyle name="Komma 4 2 2 8 6 3 3" xfId="44021" xr:uid="{D49758EE-285C-4DFA-BBE9-3A7A8A94465F}"/>
    <cellStyle name="Komma 4 2 2 8 6 4" xfId="21972" xr:uid="{2EC923FF-26A5-48E1-9972-490F04915601}"/>
    <cellStyle name="Komma 4 2 2 8 6 4 2" xfId="49468" xr:uid="{28CBD9A7-9573-466B-BF8A-571AC27E1E0B}"/>
    <cellStyle name="Komma 4 2 2 8 6 5" xfId="27479" xr:uid="{11CA97D6-CF17-4701-892E-A1C406A37887}"/>
    <cellStyle name="Komma 4 2 2 8 7" xfId="6071" xr:uid="{34474917-BD31-4A91-9A72-2D512250F480}"/>
    <cellStyle name="Komma 4 2 2 8 7 2" xfId="28140" xr:uid="{CFCFEEDC-D584-421C-AFA7-D0477857D9E1}"/>
    <cellStyle name="Komma 4 2 2 8 8" xfId="11457" xr:uid="{BE0DA87C-14CD-4889-A63D-55B333A0F6E7}"/>
    <cellStyle name="Komma 4 2 2 8 8 2" xfId="33526" xr:uid="{E5F68DBB-2B73-4781-9F2F-CFC3797B42FA}"/>
    <cellStyle name="Komma 4 2 2 8 8 3" xfId="39074" xr:uid="{D3600CEA-4C16-4A90-8447-B6500CEB0461}"/>
    <cellStyle name="Komma 4 2 2 8 9" xfId="17005" xr:uid="{4F42AF3B-AEA6-4AC0-A9F4-7F81962BBCE5}"/>
    <cellStyle name="Komma 4 2 2 8 9 2" xfId="44622" xr:uid="{F2F43F8D-B14F-49B8-99D1-A3D18FB4B0D6}"/>
    <cellStyle name="Komma 4 2 2 9" xfId="503" xr:uid="{BE00FA0F-3634-4FF7-8F8D-30674F255FB6}"/>
    <cellStyle name="Komma 4 2 2 9 2" xfId="1304" xr:uid="{2352489C-82DC-4025-B137-86C4B8008415}"/>
    <cellStyle name="Komma 4 2 2 9 2 2" xfId="3908" xr:uid="{79A5C6BB-64F1-4252-8A03-092BF9BFF696}"/>
    <cellStyle name="Komma 4 2 2 9 2 2 2" xfId="9415" xr:uid="{603D4A06-3977-4F04-851B-1CB1BD7F2E01}"/>
    <cellStyle name="Komma 4 2 2 9 2 2 2 2" xfId="31484" xr:uid="{47C56A83-E070-4C22-969E-4D8809C0E2D2}"/>
    <cellStyle name="Komma 4 2 2 9 2 2 3" xfId="14902" xr:uid="{036FAF2D-66CB-4ACD-A725-ADDE9B7BD18B}"/>
    <cellStyle name="Komma 4 2 2 9 2 2 3 2" xfId="36971" xr:uid="{C53798EC-16D0-408B-90DF-53B80098C4ED}"/>
    <cellStyle name="Komma 4 2 2 9 2 2 3 3" xfId="42519" xr:uid="{98959045-1DE1-4045-8FA3-CD31D414D12C}"/>
    <cellStyle name="Komma 4 2 2 9 2 2 4" xfId="20470" xr:uid="{94F2581E-A0E8-4D96-BD16-FD6CC9D681D0}"/>
    <cellStyle name="Komma 4 2 2 9 2 2 4 2" xfId="47966" xr:uid="{007B74DE-A120-4766-A834-D9BBDF82160D}"/>
    <cellStyle name="Komma 4 2 2 9 2 2 5" xfId="25977" xr:uid="{19BCCF63-5F7F-48DE-BA25-3B36DFECE627}"/>
    <cellStyle name="Komma 4 2 2 9 2 3" xfId="6932" xr:uid="{91010E16-E9A0-4321-815C-8D838C5025A9}"/>
    <cellStyle name="Komma 4 2 2 9 2 3 2" xfId="29001" xr:uid="{C71B047F-A0B2-4B88-A183-4FCA47647AFD}"/>
    <cellStyle name="Komma 4 2 2 9 2 4" xfId="12298" xr:uid="{8908F74A-42EC-415C-A913-D1ADE40D2B3D}"/>
    <cellStyle name="Komma 4 2 2 9 2 4 2" xfId="34367" xr:uid="{CAB89E16-5AC5-4596-979B-C7AF82166E45}"/>
    <cellStyle name="Komma 4 2 2 9 2 4 3" xfId="39915" xr:uid="{FE613598-9DCA-4B8E-A9A2-232566C5257C}"/>
    <cellStyle name="Komma 4 2 2 9 2 5" xfId="17866" xr:uid="{8076B725-A1FB-4BFC-A0ED-88BF9A9B83E6}"/>
    <cellStyle name="Komma 4 2 2 9 2 5 2" xfId="45483" xr:uid="{0D7AE22C-E976-453C-9279-9F86B8AB9A06}"/>
    <cellStyle name="Komma 4 2 2 9 2 6" xfId="23494" xr:uid="{9EC82D42-5685-4B0A-8BFB-53534E5FE691}"/>
    <cellStyle name="Komma 4 2 2 9 3" xfId="2085" xr:uid="{1318B235-5109-4523-8061-781671D8C25F}"/>
    <cellStyle name="Komma 4 2 2 9 3 2" xfId="4689" xr:uid="{1B272987-C8C3-4E29-A5CC-A17045C5A31E}"/>
    <cellStyle name="Komma 4 2 2 9 3 2 2" xfId="10196" xr:uid="{41C9AF83-4686-42AF-B300-817BEC248E87}"/>
    <cellStyle name="Komma 4 2 2 9 3 2 2 2" xfId="32265" xr:uid="{AC7B3477-948C-429D-B0E1-AF885881D3F6}"/>
    <cellStyle name="Komma 4 2 2 9 3 2 3" xfId="15683" xr:uid="{4E75891F-F024-490B-A163-38ED4EBC4384}"/>
    <cellStyle name="Komma 4 2 2 9 3 2 3 2" xfId="37752" xr:uid="{634077C2-DC2F-42D3-89C9-C4724DD166FC}"/>
    <cellStyle name="Komma 4 2 2 9 3 2 3 3" xfId="43300" xr:uid="{7751120E-5F76-47BD-BB9B-29132EF45211}"/>
    <cellStyle name="Komma 4 2 2 9 3 2 4" xfId="21251" xr:uid="{5F1DDB3C-889C-4D19-AF7C-77C9F3CD7434}"/>
    <cellStyle name="Komma 4 2 2 9 3 2 4 2" xfId="48747" xr:uid="{D39BF369-5A95-427A-A018-5A7AB80FE205}"/>
    <cellStyle name="Komma 4 2 2 9 3 2 5" xfId="26758" xr:uid="{9C6C9306-7301-4268-B19A-90BA0BF85F14}"/>
    <cellStyle name="Komma 4 2 2 9 3 3" xfId="7713" xr:uid="{02A09E6B-E5F9-479A-AD8D-3385E30B0BC6}"/>
    <cellStyle name="Komma 4 2 2 9 3 3 2" xfId="29782" xr:uid="{1042138C-AD4F-40FA-83B1-ACB3CF32D413}"/>
    <cellStyle name="Komma 4 2 2 9 3 4" xfId="13079" xr:uid="{05C358DA-A952-4A10-9C27-A71DBA1E2AC0}"/>
    <cellStyle name="Komma 4 2 2 9 3 4 2" xfId="35148" xr:uid="{4A2D562E-2DA4-4F6D-9D09-F4B4999C3891}"/>
    <cellStyle name="Komma 4 2 2 9 3 4 3" xfId="40696" xr:uid="{163E31CC-5058-4168-88ED-E11DFFDBF405}"/>
    <cellStyle name="Komma 4 2 2 9 3 5" xfId="18647" xr:uid="{4D9ADEA5-2E8C-47DD-A14F-37E893954885}"/>
    <cellStyle name="Komma 4 2 2 9 3 5 2" xfId="46264" xr:uid="{C737E40A-D0DE-46B1-A0D1-F1C5193A5E85}"/>
    <cellStyle name="Komma 4 2 2 9 3 6" xfId="24275" xr:uid="{A6729192-CCA6-4EB2-B00A-A3BDEC6FEE5F}"/>
    <cellStyle name="Komma 4 2 2 9 4" xfId="3107" xr:uid="{94499109-111B-45EB-85C8-9C28E344C857}"/>
    <cellStyle name="Komma 4 2 2 9 4 2" xfId="8634" xr:uid="{46FBFBCD-6AC8-42D7-BD29-2BD287D1C35C}"/>
    <cellStyle name="Komma 4 2 2 9 4 2 2" xfId="30703" xr:uid="{31EF6F6A-9571-48FC-A5F6-0A6DD07BCA9A}"/>
    <cellStyle name="Komma 4 2 2 9 4 3" xfId="14101" xr:uid="{FA4E9906-FC41-4850-977F-9B715E452F61}"/>
    <cellStyle name="Komma 4 2 2 9 4 3 2" xfId="36170" xr:uid="{D7869603-88D1-428F-A387-94AB3EFC7E9A}"/>
    <cellStyle name="Komma 4 2 2 9 4 3 3" xfId="41718" xr:uid="{31A90005-BCBA-4B54-A9A8-4FE760172B38}"/>
    <cellStyle name="Komma 4 2 2 9 4 4" xfId="19669" xr:uid="{3C199ACC-EA60-4B54-BEF8-AC4F02C3DFFB}"/>
    <cellStyle name="Komma 4 2 2 9 4 4 2" xfId="47185" xr:uid="{629AEB38-7F03-47D3-A217-5805508651B8}"/>
    <cellStyle name="Komma 4 2 2 9 4 5" xfId="25196" xr:uid="{6D9C8179-B15D-4253-8FD0-EBAA6B0B61EA}"/>
    <cellStyle name="Komma 4 2 2 9 5" xfId="6131" xr:uid="{9803D492-0DDC-4145-A3E3-51B77DA12235}"/>
    <cellStyle name="Komma 4 2 2 9 5 2" xfId="28200" xr:uid="{72ED99F1-40F3-4B4E-BD8F-520DCF09C97E}"/>
    <cellStyle name="Komma 4 2 2 9 6" xfId="11517" xr:uid="{24F1A71D-C461-4296-A417-B0E2C3BE6D5F}"/>
    <cellStyle name="Komma 4 2 2 9 6 2" xfId="33586" xr:uid="{4708E78A-830E-479E-A5F6-4B176CD07BCC}"/>
    <cellStyle name="Komma 4 2 2 9 6 3" xfId="39134" xr:uid="{E457D3DC-A813-44AF-9C5E-2C3AD0C92E21}"/>
    <cellStyle name="Komma 4 2 2 9 7" xfId="17065" xr:uid="{890B44B6-D50F-4002-995F-29359D7D0F6B}"/>
    <cellStyle name="Komma 4 2 2 9 7 2" xfId="44682" xr:uid="{47B7136B-C3E1-4546-8443-CF02F250511D}"/>
    <cellStyle name="Komma 4 2 2 9 8" xfId="22693" xr:uid="{EDE6FD50-CE29-430A-B757-F0BA0BBD3A95}"/>
    <cellStyle name="Komma 4 2 20" xfId="5610" xr:uid="{36E60B17-0D13-414F-8306-E0AA3DEC3108}"/>
    <cellStyle name="Komma 4 2 20 2" xfId="11117" xr:uid="{3C4D6BBA-AB8D-4BF6-AE95-E846A1304936}"/>
    <cellStyle name="Komma 4 2 20 2 2" xfId="33186" xr:uid="{0DC344A7-C6AA-464E-A186-383C02B82B91}"/>
    <cellStyle name="Komma 4 2 20 3" xfId="22172" xr:uid="{ABC06779-F544-43EC-8CE2-D0A989FE3D71}"/>
    <cellStyle name="Komma 4 2 20 3 2" xfId="49668" xr:uid="{8C508D30-934F-47FB-97F5-A5EC00893135}"/>
    <cellStyle name="Komma 4 2 20 4" xfId="27679" xr:uid="{36DC08FB-87D8-4A55-AC65-DD5905C7D106}"/>
    <cellStyle name="Komma 4 2 21" xfId="5670" xr:uid="{79EEBDDE-7B1C-4BCF-A5CC-C34FBAC24E8E}"/>
    <cellStyle name="Komma 4 2 21 2" xfId="27739" xr:uid="{F04E4D97-17A8-4BA7-BE33-442C46438BF1}"/>
    <cellStyle name="Komma 4 2 22" xfId="11157" xr:uid="{88F8891D-8A5A-4474-9D42-92BCB1707C6B}"/>
    <cellStyle name="Komma 4 2 22 2" xfId="33226" xr:uid="{2E25EE54-36D4-450C-A44B-4DE5CBC6472C}"/>
    <cellStyle name="Komma 4 2 22 3" xfId="38774" xr:uid="{1B845F72-026C-4E48-84A9-C50AB7534ED6}"/>
    <cellStyle name="Komma 4 2 23" xfId="16604" xr:uid="{CF8E946D-2C88-4B2D-91C1-199136150CF1}"/>
    <cellStyle name="Komma 4 2 23 2" xfId="44221" xr:uid="{129BA48E-CB0E-4565-BBCD-B565B9883F14}"/>
    <cellStyle name="Komma 4 2 24" xfId="22232" xr:uid="{CC8A1C05-80EA-47DA-AE62-0BF7D1769BF6}"/>
    <cellStyle name="Komma 4 2 3" xfId="146" xr:uid="{76CB83C1-F2A5-41A0-AE8D-11F4260D78EF}"/>
    <cellStyle name="Komma 4 2 3 10" xfId="22341" xr:uid="{27F44C2D-9881-43A7-8510-C4FD1025C4BD}"/>
    <cellStyle name="Komma 4 2 3 2" xfId="572" xr:uid="{2BF541C2-7F6B-48AE-93BC-5D3700CEFE39}"/>
    <cellStyle name="Komma 4 2 3 2 2" xfId="1373" xr:uid="{79B1E763-DD4D-40B0-9D53-97243CB1AB36}"/>
    <cellStyle name="Komma 4 2 3 2 2 2" xfId="3977" xr:uid="{31EB5381-A676-4B51-BF90-388506F148B1}"/>
    <cellStyle name="Komma 4 2 3 2 2 2 2" xfId="9484" xr:uid="{11CFE48A-762C-45C1-88C4-86C70969EFE6}"/>
    <cellStyle name="Komma 4 2 3 2 2 2 2 2" xfId="31553" xr:uid="{E090DF4B-A367-4A72-9057-2E540A1DD5CB}"/>
    <cellStyle name="Komma 4 2 3 2 2 2 3" xfId="14971" xr:uid="{B390A043-6673-4449-80CD-59ADC3F13A57}"/>
    <cellStyle name="Komma 4 2 3 2 2 2 3 2" xfId="37040" xr:uid="{A7FEFA6C-CCBB-4AA4-B99B-411A4317C552}"/>
    <cellStyle name="Komma 4 2 3 2 2 2 3 3" xfId="42588" xr:uid="{76CD77BF-6280-415B-BCDA-A9BA4554C94D}"/>
    <cellStyle name="Komma 4 2 3 2 2 2 4" xfId="20539" xr:uid="{F93ECA29-5F41-49B1-9C7D-7800C3BCCF4F}"/>
    <cellStyle name="Komma 4 2 3 2 2 2 4 2" xfId="48035" xr:uid="{A627C513-EAF5-44F7-B282-07FA22532CB3}"/>
    <cellStyle name="Komma 4 2 3 2 2 2 5" xfId="26046" xr:uid="{C3B65787-0631-47B6-BC09-1DC595FAA8E9}"/>
    <cellStyle name="Komma 4 2 3 2 2 3" xfId="7001" xr:uid="{21CF55B1-94D7-4C21-A351-624FD547AF83}"/>
    <cellStyle name="Komma 4 2 3 2 2 3 2" xfId="29070" xr:uid="{EB9A2A4E-CBDC-4DEF-A884-3FFA0785A594}"/>
    <cellStyle name="Komma 4 2 3 2 2 4" xfId="12367" xr:uid="{E39F5BA7-2C4B-45C7-AA44-90FE8E763C83}"/>
    <cellStyle name="Komma 4 2 3 2 2 4 2" xfId="34436" xr:uid="{44E110EB-21E1-465A-93A7-83AB427B0F19}"/>
    <cellStyle name="Komma 4 2 3 2 2 4 3" xfId="39984" xr:uid="{ABCA0EC5-6BE3-4107-A01C-E56B0160545E}"/>
    <cellStyle name="Komma 4 2 3 2 2 5" xfId="17935" xr:uid="{154C0976-AEF6-457B-B214-3E7CB6DF3945}"/>
    <cellStyle name="Komma 4 2 3 2 2 5 2" xfId="45552" xr:uid="{8D01F517-E006-4A69-9DF8-4DCD83FFC09D}"/>
    <cellStyle name="Komma 4 2 3 2 2 6" xfId="23563" xr:uid="{F65B0D5D-5B8A-460A-AA90-911D4CDEC4A3}"/>
    <cellStyle name="Komma 4 2 3 2 3" xfId="2154" xr:uid="{7442FCE1-23A6-43D3-8EE4-7DF02021DD3A}"/>
    <cellStyle name="Komma 4 2 3 2 3 2" xfId="4758" xr:uid="{EAE8DCC2-21EB-4B17-9082-C6E1EDA5E0E2}"/>
    <cellStyle name="Komma 4 2 3 2 3 2 2" xfId="10265" xr:uid="{6D37980F-F9E1-4422-ACD5-E752071F7793}"/>
    <cellStyle name="Komma 4 2 3 2 3 2 2 2" xfId="32334" xr:uid="{341A264B-7786-469A-867B-82BB67923855}"/>
    <cellStyle name="Komma 4 2 3 2 3 2 3" xfId="15752" xr:uid="{A300741A-8B4E-4BF8-8395-A27D0CBAC431}"/>
    <cellStyle name="Komma 4 2 3 2 3 2 3 2" xfId="37821" xr:uid="{392B24D3-1758-41BB-9D45-F18F3CD3786A}"/>
    <cellStyle name="Komma 4 2 3 2 3 2 3 3" xfId="43369" xr:uid="{2DA1CA86-725B-4D3A-ACF5-B81409D57D48}"/>
    <cellStyle name="Komma 4 2 3 2 3 2 4" xfId="21320" xr:uid="{B9C74A61-C66A-4659-9E9D-EC8EA0BFB2A5}"/>
    <cellStyle name="Komma 4 2 3 2 3 2 4 2" xfId="48816" xr:uid="{E33B7CD9-CF86-448F-AD8E-EBA519C60FCC}"/>
    <cellStyle name="Komma 4 2 3 2 3 2 5" xfId="26827" xr:uid="{31B1CF04-CE14-445A-9FEE-BCD8D6F28BB2}"/>
    <cellStyle name="Komma 4 2 3 2 3 3" xfId="7782" xr:uid="{D8BDEA8C-13E3-48D5-B38D-0052EDF62704}"/>
    <cellStyle name="Komma 4 2 3 2 3 3 2" xfId="29851" xr:uid="{C9A39997-6EF2-454D-99B0-2D65EF704465}"/>
    <cellStyle name="Komma 4 2 3 2 3 4" xfId="13148" xr:uid="{EF6A6ACD-019A-466D-A0CD-4C2104585754}"/>
    <cellStyle name="Komma 4 2 3 2 3 4 2" xfId="35217" xr:uid="{AB7C0BFF-357B-4D42-8114-4929B0B0C707}"/>
    <cellStyle name="Komma 4 2 3 2 3 4 3" xfId="40765" xr:uid="{09830547-4100-40BD-B725-F090BAAABC35}"/>
    <cellStyle name="Komma 4 2 3 2 3 5" xfId="18716" xr:uid="{BE4B53CC-3E0B-45A6-8886-2E8FAB25ACB9}"/>
    <cellStyle name="Komma 4 2 3 2 3 5 2" xfId="46333" xr:uid="{4D122CCA-DEAE-4BBF-901C-F856248732AA}"/>
    <cellStyle name="Komma 4 2 3 2 3 6" xfId="24344" xr:uid="{F5CC08EB-7EA4-41FD-9BEB-C959C96D4F2B}"/>
    <cellStyle name="Komma 4 2 3 2 4" xfId="3176" xr:uid="{C13837E1-8AFC-44DD-BE69-BAE6B3DFDE56}"/>
    <cellStyle name="Komma 4 2 3 2 4 2" xfId="8703" xr:uid="{3DB35012-EF51-421C-9E8B-033F57A0B3AE}"/>
    <cellStyle name="Komma 4 2 3 2 4 2 2" xfId="30772" xr:uid="{1BC21FB5-5D64-4110-A10A-A5F72FB9B596}"/>
    <cellStyle name="Komma 4 2 3 2 4 3" xfId="14170" xr:uid="{740CE288-2A85-4330-8A0D-DC2C03AF18D1}"/>
    <cellStyle name="Komma 4 2 3 2 4 3 2" xfId="36239" xr:uid="{38DF76C7-9F80-461B-AE8B-7B049CC54FC5}"/>
    <cellStyle name="Komma 4 2 3 2 4 3 3" xfId="41787" xr:uid="{5F577776-69BA-476D-9505-7C44322B872B}"/>
    <cellStyle name="Komma 4 2 3 2 4 4" xfId="19738" xr:uid="{9AE44418-0976-404E-A29C-A7778D04FA5A}"/>
    <cellStyle name="Komma 4 2 3 2 4 4 2" xfId="47254" xr:uid="{90983C32-3CE9-4934-AEB4-0DFACA98B971}"/>
    <cellStyle name="Komma 4 2 3 2 4 5" xfId="25265" xr:uid="{022BD406-D178-4341-8802-267F6A3B75B6}"/>
    <cellStyle name="Komma 4 2 3 2 5" xfId="6200" xr:uid="{46FC3B2B-907A-4C91-9C1C-2CE396291B16}"/>
    <cellStyle name="Komma 4 2 3 2 5 2" xfId="28269" xr:uid="{183004D1-FB84-4BAE-91FE-7E3877AAA245}"/>
    <cellStyle name="Komma 4 2 3 2 6" xfId="11586" xr:uid="{49110026-D3CB-4D1D-9B87-21CB835864E3}"/>
    <cellStyle name="Komma 4 2 3 2 6 2" xfId="33655" xr:uid="{6D832E41-05D7-4C5D-AC28-D6704C445CBD}"/>
    <cellStyle name="Komma 4 2 3 2 6 3" xfId="39203" xr:uid="{1F86CE4B-388E-4EA5-BB0D-024A07D79E15}"/>
    <cellStyle name="Komma 4 2 3 2 7" xfId="17134" xr:uid="{1BB42ECF-DD60-431A-B4CF-490F34215E72}"/>
    <cellStyle name="Komma 4 2 3 2 7 2" xfId="44751" xr:uid="{88D55F3A-5046-49D9-8BDE-E07A78351A01}"/>
    <cellStyle name="Komma 4 2 3 2 8" xfId="22762" xr:uid="{0A00051D-7C73-4EAC-87E9-2B566A0785C0}"/>
    <cellStyle name="Komma 4 2 3 3" xfId="1015" xr:uid="{D7B95D5A-287B-44CF-B0E5-A3A62300E2CC}"/>
    <cellStyle name="Komma 4 2 3 3 2" xfId="3619" xr:uid="{1CDA1B42-4898-4A85-AD88-FF7C45B22BB4}"/>
    <cellStyle name="Komma 4 2 3 3 2 2" xfId="9126" xr:uid="{9BEE0A20-EAB5-4610-9845-5EB1EF74F8FC}"/>
    <cellStyle name="Komma 4 2 3 3 2 2 2" xfId="31195" xr:uid="{4BE08EA3-2ADB-4CC3-9F41-CD5D13FAF162}"/>
    <cellStyle name="Komma 4 2 3 3 2 3" xfId="14613" xr:uid="{11A8B0B3-84BE-47CC-8A41-89AE8DFCCAFF}"/>
    <cellStyle name="Komma 4 2 3 3 2 3 2" xfId="36682" xr:uid="{3B328568-0FF7-47E7-B3C5-ADC62A705AB0}"/>
    <cellStyle name="Komma 4 2 3 3 2 3 3" xfId="42230" xr:uid="{D60FC0CE-5DA4-4EE0-9BE1-ED4A2FD07F49}"/>
    <cellStyle name="Komma 4 2 3 3 2 4" xfId="20181" xr:uid="{6453C8F5-DA5B-430D-872A-89D37C617B54}"/>
    <cellStyle name="Komma 4 2 3 3 2 4 2" xfId="47677" xr:uid="{4BE3F1B1-E274-478A-A6A1-2B43DC5C0791}"/>
    <cellStyle name="Komma 4 2 3 3 2 5" xfId="25688" xr:uid="{4B2DD5EC-9261-403F-ABBB-9CA4414F9293}"/>
    <cellStyle name="Komma 4 2 3 3 3" xfId="6643" xr:uid="{DB1B2006-BF4F-49BA-A591-D1AD0CC5B2B3}"/>
    <cellStyle name="Komma 4 2 3 3 3 2" xfId="28712" xr:uid="{86C8D774-8A8E-4A21-9C8A-65A7F11F6C1F}"/>
    <cellStyle name="Komma 4 2 3 3 4" xfId="12009" xr:uid="{751D9F65-049C-47C8-959A-F84B77D2CA14}"/>
    <cellStyle name="Komma 4 2 3 3 4 2" xfId="34078" xr:uid="{093C0D6A-0A87-4A86-BA6D-02FDB77C6C21}"/>
    <cellStyle name="Komma 4 2 3 3 4 3" xfId="39626" xr:uid="{0D773217-FB9D-4EC0-8690-C7BBCFFB1368}"/>
    <cellStyle name="Komma 4 2 3 3 5" xfId="17577" xr:uid="{934D3BF8-A3C9-47AE-9261-56508696C5CF}"/>
    <cellStyle name="Komma 4 2 3 3 5 2" xfId="45194" xr:uid="{418823B9-F8C0-4C67-B4DE-3D8005DCFF4A}"/>
    <cellStyle name="Komma 4 2 3 3 6" xfId="23205" xr:uid="{198687FF-4891-4856-A395-963019DAB1B0}"/>
    <cellStyle name="Komma 4 2 3 4" xfId="1796" xr:uid="{4EB86E8C-C935-49CF-9E71-DD3168833E88}"/>
    <cellStyle name="Komma 4 2 3 4 2" xfId="4400" xr:uid="{5BE46374-9507-4289-999A-24E25F126C5C}"/>
    <cellStyle name="Komma 4 2 3 4 2 2" xfId="9907" xr:uid="{921DC8D0-4F3E-460C-9E87-6874906869AC}"/>
    <cellStyle name="Komma 4 2 3 4 2 2 2" xfId="31976" xr:uid="{56F43125-67B1-48DF-ABAF-A56F3CBB9628}"/>
    <cellStyle name="Komma 4 2 3 4 2 3" xfId="15394" xr:uid="{3E9B24E9-BD2F-41C1-BACD-662C113049F5}"/>
    <cellStyle name="Komma 4 2 3 4 2 3 2" xfId="37463" xr:uid="{E2B7F50C-0106-4E02-B323-1F3C0B8DB195}"/>
    <cellStyle name="Komma 4 2 3 4 2 3 3" xfId="43011" xr:uid="{D9EA880F-561A-4043-91FB-263D4F21C676}"/>
    <cellStyle name="Komma 4 2 3 4 2 4" xfId="20962" xr:uid="{117BE85D-3ABE-4F4F-AACD-B8D58283CB29}"/>
    <cellStyle name="Komma 4 2 3 4 2 4 2" xfId="48458" xr:uid="{D067FB57-2EC9-43A8-B1B4-E7178AA464AC}"/>
    <cellStyle name="Komma 4 2 3 4 2 5" xfId="26469" xr:uid="{445C967D-307C-43BC-91E6-59D36343006D}"/>
    <cellStyle name="Komma 4 2 3 4 3" xfId="7424" xr:uid="{1B59CDB3-328D-431F-9899-D98FBE235EAC}"/>
    <cellStyle name="Komma 4 2 3 4 3 2" xfId="29493" xr:uid="{FE54E9BC-C706-4424-A8CC-9618E2F5442C}"/>
    <cellStyle name="Komma 4 2 3 4 4" xfId="12790" xr:uid="{F392493B-DB1F-45DE-B386-B6A745C09EC0}"/>
    <cellStyle name="Komma 4 2 3 4 4 2" xfId="34859" xr:uid="{CBF12763-ACAB-46BB-BE07-7AFBD7197729}"/>
    <cellStyle name="Komma 4 2 3 4 4 3" xfId="40407" xr:uid="{0F194E7E-6906-4A27-9999-FBF60D94B5DC}"/>
    <cellStyle name="Komma 4 2 3 4 5" xfId="18358" xr:uid="{43A16EAF-1A67-4BEB-8A15-A6B9C735E2EA}"/>
    <cellStyle name="Komma 4 2 3 4 5 2" xfId="45975" xr:uid="{B2C5A9F7-BAF1-400F-AF7A-BEA7DFD4434E}"/>
    <cellStyle name="Komma 4 2 3 4 6" xfId="23986" xr:uid="{CD98734B-5F2F-4B3A-9068-25162CC4A1CF}"/>
    <cellStyle name="Komma 4 2 3 5" xfId="2755" xr:uid="{3663D1E1-4CB6-4BEC-9194-D9C65AD3DF08}"/>
    <cellStyle name="Komma 4 2 3 5 2" xfId="8345" xr:uid="{B65DBFB5-7AE1-4166-9CB9-5CB64D3C2A9D}"/>
    <cellStyle name="Komma 4 2 3 5 2 2" xfId="30414" xr:uid="{61312436-C726-4CAE-B320-BAE47D762496}"/>
    <cellStyle name="Komma 4 2 3 5 3" xfId="13749" xr:uid="{F2B5095B-1080-4B2F-8C53-7786ED46A1D4}"/>
    <cellStyle name="Komma 4 2 3 5 3 2" xfId="35818" xr:uid="{4F93B329-E34C-4D8F-8043-7BAF6883372B}"/>
    <cellStyle name="Komma 4 2 3 5 3 3" xfId="41366" xr:uid="{52ECC49D-4643-4AD8-B461-0BB1B0EB6606}"/>
    <cellStyle name="Komma 4 2 3 5 4" xfId="19317" xr:uid="{C5CED088-13DF-4E0E-A76F-295D9F69EBE9}"/>
    <cellStyle name="Komma 4 2 3 5 4 2" xfId="46896" xr:uid="{BA1CBEB7-27A2-4D45-85DB-32E6128F8298}"/>
    <cellStyle name="Komma 4 2 3 5 5" xfId="24907" xr:uid="{E47AAC8B-5902-4531-AAE8-3239E400E41C}"/>
    <cellStyle name="Komma 4 2 3 6" xfId="5181" xr:uid="{6384C92F-8280-462A-9E3C-8A32B5C811FF}"/>
    <cellStyle name="Komma 4 2 3 6 2" xfId="10688" xr:uid="{80BAE865-7376-49BE-9759-966BDCD1542B}"/>
    <cellStyle name="Komma 4 2 3 6 2 2" xfId="32757" xr:uid="{AA29E6AD-EDEF-43F1-A499-5F13E08C6504}"/>
    <cellStyle name="Komma 4 2 3 6 3" xfId="16175" xr:uid="{25141D07-5AC0-44E5-8FFB-F47251A0983F}"/>
    <cellStyle name="Komma 4 2 3 6 3 2" xfId="38244" xr:uid="{A4A11285-1452-45C3-BCD8-DB209F1706B5}"/>
    <cellStyle name="Komma 4 2 3 6 3 3" xfId="43792" xr:uid="{CD409ACF-02D1-49E8-B449-BC83D82EDD5E}"/>
    <cellStyle name="Komma 4 2 3 6 4" xfId="21743" xr:uid="{4F8F786F-A989-4A97-A8F4-60BBE855C103}"/>
    <cellStyle name="Komma 4 2 3 6 4 2" xfId="49239" xr:uid="{1500568E-95CD-4A6B-8F66-17BAD6A524F1}"/>
    <cellStyle name="Komma 4 2 3 6 5" xfId="27250" xr:uid="{76392DC9-DCFB-41BE-A05C-7635C15B2004}"/>
    <cellStyle name="Komma 4 2 3 7" xfId="5779" xr:uid="{7F281CF3-211D-4ABD-82E9-592E1D1EFFB8}"/>
    <cellStyle name="Komma 4 2 3 7 2" xfId="27848" xr:uid="{FDA26DE7-2120-4F92-8872-7F93E0E34B73}"/>
    <cellStyle name="Komma 4 2 3 8" xfId="11228" xr:uid="{38921A21-8564-47CE-AE39-5A623F543B5A}"/>
    <cellStyle name="Komma 4 2 3 8 2" xfId="33297" xr:uid="{D40A4F59-BB68-4F58-8654-A389C594B67F}"/>
    <cellStyle name="Komma 4 2 3 8 3" xfId="38845" xr:uid="{EBB966D1-D889-4A32-B445-B0406A39382C}"/>
    <cellStyle name="Komma 4 2 3 9" xfId="16713" xr:uid="{01E0D6AB-6BAB-4BBA-B239-69B99A26C59E}"/>
    <cellStyle name="Komma 4 2 3 9 2" xfId="44330" xr:uid="{E4244C59-9ADE-40F8-A480-8AA4F757DD89}"/>
    <cellStyle name="Komma 4 2 4" xfId="160" xr:uid="{E6411E94-39C3-4F66-AD4C-D0AE764CB170}"/>
    <cellStyle name="Komma 4 2 4 10" xfId="22352" xr:uid="{B51069CD-4925-4EA9-A7AE-47992D1C5D6E}"/>
    <cellStyle name="Komma 4 2 4 2" xfId="583" xr:uid="{4816AE9A-17B6-496B-A750-754E97E7861D}"/>
    <cellStyle name="Komma 4 2 4 2 2" xfId="1384" xr:uid="{E85DED36-C7F1-4A25-8FB5-4A091F8F4AB8}"/>
    <cellStyle name="Komma 4 2 4 2 2 2" xfId="3988" xr:uid="{A1846741-F042-41ED-B650-BE3ECB1899E7}"/>
    <cellStyle name="Komma 4 2 4 2 2 2 2" xfId="9495" xr:uid="{8810FDEC-697B-4C5D-BE41-B43F18889C54}"/>
    <cellStyle name="Komma 4 2 4 2 2 2 2 2" xfId="31564" xr:uid="{23EC4B17-1A79-45C7-B172-B5C721344F9F}"/>
    <cellStyle name="Komma 4 2 4 2 2 2 3" xfId="14982" xr:uid="{C4F733C4-371B-459E-864B-7F1E32FD9964}"/>
    <cellStyle name="Komma 4 2 4 2 2 2 3 2" xfId="37051" xr:uid="{FD83ADF6-1312-4F5F-8985-352BDF6A1199}"/>
    <cellStyle name="Komma 4 2 4 2 2 2 3 3" xfId="42599" xr:uid="{4E282075-0E99-4310-BE99-3B2396BAE535}"/>
    <cellStyle name="Komma 4 2 4 2 2 2 4" xfId="20550" xr:uid="{9B26E3C5-CF29-406E-91B9-151E34F589FE}"/>
    <cellStyle name="Komma 4 2 4 2 2 2 4 2" xfId="48046" xr:uid="{18350F43-6AA0-4B3F-8B77-C387F71D9CFE}"/>
    <cellStyle name="Komma 4 2 4 2 2 2 5" xfId="26057" xr:uid="{371A110B-CB3C-4653-8E09-FD48CA47AF13}"/>
    <cellStyle name="Komma 4 2 4 2 2 3" xfId="7012" xr:uid="{DAED3B56-0F92-49C2-97BA-4F24CC082D52}"/>
    <cellStyle name="Komma 4 2 4 2 2 3 2" xfId="29081" xr:uid="{C63E68FC-FFF4-4280-B07A-37B595428F60}"/>
    <cellStyle name="Komma 4 2 4 2 2 4" xfId="12378" xr:uid="{B2FC9454-B379-4697-8646-97C3EE40D44B}"/>
    <cellStyle name="Komma 4 2 4 2 2 4 2" xfId="34447" xr:uid="{B251D697-213A-4B0E-8695-E9574CE5301E}"/>
    <cellStyle name="Komma 4 2 4 2 2 4 3" xfId="39995" xr:uid="{5D15DAA3-CF08-47CA-8103-7D1220955533}"/>
    <cellStyle name="Komma 4 2 4 2 2 5" xfId="17946" xr:uid="{0349792D-A3AF-42EC-A4DC-9902A4D6A635}"/>
    <cellStyle name="Komma 4 2 4 2 2 5 2" xfId="45563" xr:uid="{07AAF445-1BA0-423A-A581-EB2508DDAB06}"/>
    <cellStyle name="Komma 4 2 4 2 2 6" xfId="23574" xr:uid="{D81342FB-1D30-4D9D-8F53-6F94649EA747}"/>
    <cellStyle name="Komma 4 2 4 2 3" xfId="2165" xr:uid="{F28FD893-EE32-44E3-B1F9-D9DE6F8D77E1}"/>
    <cellStyle name="Komma 4 2 4 2 3 2" xfId="4769" xr:uid="{4ECF3796-2FE4-413B-B971-A0ECC3C9BD76}"/>
    <cellStyle name="Komma 4 2 4 2 3 2 2" xfId="10276" xr:uid="{4AFF97E1-861B-436D-A5E0-F5E45B2FC991}"/>
    <cellStyle name="Komma 4 2 4 2 3 2 2 2" xfId="32345" xr:uid="{5813F2C4-D410-41D3-8495-858B1546255B}"/>
    <cellStyle name="Komma 4 2 4 2 3 2 3" xfId="15763" xr:uid="{36D10B4F-6ABE-4363-9C81-65D14B837A7F}"/>
    <cellStyle name="Komma 4 2 4 2 3 2 3 2" xfId="37832" xr:uid="{D1502126-CC71-4BE3-AFFF-FB2375B9AAD1}"/>
    <cellStyle name="Komma 4 2 4 2 3 2 3 3" xfId="43380" xr:uid="{CFA5EDF3-FFCF-4F3D-8BCC-4E2F713D35CD}"/>
    <cellStyle name="Komma 4 2 4 2 3 2 4" xfId="21331" xr:uid="{9F54CCFE-5969-4C00-98A1-8065501E34C8}"/>
    <cellStyle name="Komma 4 2 4 2 3 2 4 2" xfId="48827" xr:uid="{8115BEA7-A9DC-499B-859A-F27FC6576DB4}"/>
    <cellStyle name="Komma 4 2 4 2 3 2 5" xfId="26838" xr:uid="{075667C9-0F64-474B-AA8C-6B49A5A65112}"/>
    <cellStyle name="Komma 4 2 4 2 3 3" xfId="7793" xr:uid="{9C504F8A-8050-4AF7-9631-D52B1BD152C6}"/>
    <cellStyle name="Komma 4 2 4 2 3 3 2" xfId="29862" xr:uid="{E42019F4-6585-4157-816A-A99D6B511AA3}"/>
    <cellStyle name="Komma 4 2 4 2 3 4" xfId="13159" xr:uid="{7D9A6E5D-C600-4E13-B376-2429875C2E38}"/>
    <cellStyle name="Komma 4 2 4 2 3 4 2" xfId="35228" xr:uid="{D7BAD3AE-B3D8-4178-9088-7B344F28433A}"/>
    <cellStyle name="Komma 4 2 4 2 3 4 3" xfId="40776" xr:uid="{671CA1AB-0644-4017-8F2C-104231BEF12A}"/>
    <cellStyle name="Komma 4 2 4 2 3 5" xfId="18727" xr:uid="{F4F150D8-9FB0-4DD0-8B96-6DB553F48343}"/>
    <cellStyle name="Komma 4 2 4 2 3 5 2" xfId="46344" xr:uid="{3C50FC4F-46C3-496F-AADC-E402E4BD4D9B}"/>
    <cellStyle name="Komma 4 2 4 2 3 6" xfId="24355" xr:uid="{93CDB360-18A1-4659-BB70-9AB0B5BF891F}"/>
    <cellStyle name="Komma 4 2 4 2 4" xfId="3187" xr:uid="{DF8E5486-68B1-4ABE-A2AA-05C2FA091298}"/>
    <cellStyle name="Komma 4 2 4 2 4 2" xfId="8714" xr:uid="{B90051C2-BBA4-4A7E-9FD9-C04E61D66E84}"/>
    <cellStyle name="Komma 4 2 4 2 4 2 2" xfId="30783" xr:uid="{8AE0DD7F-C422-4E3E-A4E0-B22384ABCFF9}"/>
    <cellStyle name="Komma 4 2 4 2 4 3" xfId="14181" xr:uid="{D45D6857-D16E-4A19-BA80-1AF1E88FCDFA}"/>
    <cellStyle name="Komma 4 2 4 2 4 3 2" xfId="36250" xr:uid="{DFA0A7F1-1EFA-4661-9DC6-8E2D3B81A4C4}"/>
    <cellStyle name="Komma 4 2 4 2 4 3 3" xfId="41798" xr:uid="{783AD8CD-5BF6-4E37-AE67-7BF22DFF007B}"/>
    <cellStyle name="Komma 4 2 4 2 4 4" xfId="19749" xr:uid="{2164943A-A31B-4D7C-A681-7259483C328B}"/>
    <cellStyle name="Komma 4 2 4 2 4 4 2" xfId="47265" xr:uid="{77673F77-9B87-41DA-86B3-28CF71923E83}"/>
    <cellStyle name="Komma 4 2 4 2 4 5" xfId="25276" xr:uid="{A70A1D9F-DEB1-40E5-83B8-F24DDDE54018}"/>
    <cellStyle name="Komma 4 2 4 2 5" xfId="6211" xr:uid="{982947AD-C768-4BA9-B784-50D81332AC96}"/>
    <cellStyle name="Komma 4 2 4 2 5 2" xfId="28280" xr:uid="{3E617F81-3796-474A-9473-32DD3D69DB01}"/>
    <cellStyle name="Komma 4 2 4 2 6" xfId="11597" xr:uid="{D934D6E2-0921-4EB1-895E-44FA9809EF4B}"/>
    <cellStyle name="Komma 4 2 4 2 6 2" xfId="33666" xr:uid="{CEC985C1-2D67-40BF-902F-8D6AB8181E38}"/>
    <cellStyle name="Komma 4 2 4 2 6 3" xfId="39214" xr:uid="{8AF34C12-9197-4E4F-8E64-89C5244A70AB}"/>
    <cellStyle name="Komma 4 2 4 2 7" xfId="17145" xr:uid="{D2E99A49-6DF5-458E-952F-9860843DAAD3}"/>
    <cellStyle name="Komma 4 2 4 2 7 2" xfId="44762" xr:uid="{8311786F-12CF-40FF-8B19-56DD18D4CE41}"/>
    <cellStyle name="Komma 4 2 4 2 8" xfId="22773" xr:uid="{48AD2545-08F1-4020-A15E-1AB904B174FF}"/>
    <cellStyle name="Komma 4 2 4 3" xfId="1024" xr:uid="{1354648A-32C0-466A-93A0-38F31F93A45E}"/>
    <cellStyle name="Komma 4 2 4 3 2" xfId="3628" xr:uid="{47D8D8E3-E50B-4407-A93D-C4BFC6498C66}"/>
    <cellStyle name="Komma 4 2 4 3 2 2" xfId="9135" xr:uid="{E2842CDA-41C7-4876-A08B-F2BE9CAC954E}"/>
    <cellStyle name="Komma 4 2 4 3 2 2 2" xfId="31204" xr:uid="{4FA81E0F-C1B4-4C83-A644-ED56FF7F68C4}"/>
    <cellStyle name="Komma 4 2 4 3 2 3" xfId="14622" xr:uid="{794F6292-5C28-4968-AFDE-79067F402205}"/>
    <cellStyle name="Komma 4 2 4 3 2 3 2" xfId="36691" xr:uid="{BE1632CD-BB6D-4DA5-BBEB-DBBC9CCB4714}"/>
    <cellStyle name="Komma 4 2 4 3 2 3 3" xfId="42239" xr:uid="{40F5256F-FC35-475E-9CAD-BF1A92AC2905}"/>
    <cellStyle name="Komma 4 2 4 3 2 4" xfId="20190" xr:uid="{7AD231AA-F8A2-48F1-8D1A-FD0915B50E3B}"/>
    <cellStyle name="Komma 4 2 4 3 2 4 2" xfId="47686" xr:uid="{EF9E7F60-692C-4176-AD43-504C3E1C86F0}"/>
    <cellStyle name="Komma 4 2 4 3 2 5" xfId="25697" xr:uid="{984C3A9C-E20C-440C-B5B9-CA19A4B23E14}"/>
    <cellStyle name="Komma 4 2 4 3 3" xfId="6652" xr:uid="{73DB38E2-40C1-4D27-904C-04B8EA511D90}"/>
    <cellStyle name="Komma 4 2 4 3 3 2" xfId="28721" xr:uid="{21788A3D-50C9-4EC6-BF27-4FA6323C10D8}"/>
    <cellStyle name="Komma 4 2 4 3 4" xfId="12018" xr:uid="{F61FE0C8-6647-42BB-9BAA-4B6FD0A5DEE7}"/>
    <cellStyle name="Komma 4 2 4 3 4 2" xfId="34087" xr:uid="{25BC6AFE-FEDF-4B72-9F8C-AEFF9F4B3544}"/>
    <cellStyle name="Komma 4 2 4 3 4 3" xfId="39635" xr:uid="{2B7AF0A3-3840-43F6-9DCF-1DF519624584}"/>
    <cellStyle name="Komma 4 2 4 3 5" xfId="17586" xr:uid="{CB7DD3ED-FF0E-4E91-BAAF-62466F87CF46}"/>
    <cellStyle name="Komma 4 2 4 3 5 2" xfId="45203" xr:uid="{1190B04A-3309-4C40-94E3-AF3EE20D99EA}"/>
    <cellStyle name="Komma 4 2 4 3 6" xfId="23214" xr:uid="{D05E5903-CECE-4BDD-97B3-ED1FB800345B}"/>
    <cellStyle name="Komma 4 2 4 4" xfId="1805" xr:uid="{60741EEE-F050-4838-9D3E-396602521959}"/>
    <cellStyle name="Komma 4 2 4 4 2" xfId="4409" xr:uid="{6961F5AF-126D-4290-AC81-A3E41F474D2C}"/>
    <cellStyle name="Komma 4 2 4 4 2 2" xfId="9916" xr:uid="{0BD1131B-2D5B-4B11-BBE8-4B4852132A10}"/>
    <cellStyle name="Komma 4 2 4 4 2 2 2" xfId="31985" xr:uid="{37DC513A-5217-408F-9744-40C91D0F4D83}"/>
    <cellStyle name="Komma 4 2 4 4 2 3" xfId="15403" xr:uid="{978F8E5C-B4D2-407F-AF6D-2BCD68450F02}"/>
    <cellStyle name="Komma 4 2 4 4 2 3 2" xfId="37472" xr:uid="{AA93A158-47D7-41CF-8BDD-DFF8319EA6CA}"/>
    <cellStyle name="Komma 4 2 4 4 2 3 3" xfId="43020" xr:uid="{5BC64D23-795F-4410-936D-7FDFAC5D0F82}"/>
    <cellStyle name="Komma 4 2 4 4 2 4" xfId="20971" xr:uid="{CFC7BD5F-2908-44B2-851D-FCA19DA2FBF0}"/>
    <cellStyle name="Komma 4 2 4 4 2 4 2" xfId="48467" xr:uid="{C6E35B7B-5D60-4956-A962-1F4963648996}"/>
    <cellStyle name="Komma 4 2 4 4 2 5" xfId="26478" xr:uid="{3D55D34A-EDB1-4CE0-866A-71A18801C869}"/>
    <cellStyle name="Komma 4 2 4 4 3" xfId="7433" xr:uid="{D09F2E24-8E7E-4896-89BE-760E16FDA1F9}"/>
    <cellStyle name="Komma 4 2 4 4 3 2" xfId="29502" xr:uid="{ACE89D0A-FECB-47F9-A652-7CC795BE2953}"/>
    <cellStyle name="Komma 4 2 4 4 4" xfId="12799" xr:uid="{A2656955-B7A8-41B7-9EAD-CBAB5E0DB02F}"/>
    <cellStyle name="Komma 4 2 4 4 4 2" xfId="34868" xr:uid="{98088D59-EA3D-4552-B503-AB6FA7CC6BDC}"/>
    <cellStyle name="Komma 4 2 4 4 4 3" xfId="40416" xr:uid="{E12DC23F-8A7E-4613-BFE9-5C0D153B1531}"/>
    <cellStyle name="Komma 4 2 4 4 5" xfId="18367" xr:uid="{D89ADDF2-F845-4110-8BDF-1709801BEF76}"/>
    <cellStyle name="Komma 4 2 4 4 5 2" xfId="45984" xr:uid="{853C567F-DFBE-4419-A79F-92876F914EAA}"/>
    <cellStyle name="Komma 4 2 4 4 6" xfId="23995" xr:uid="{1D7B6618-6E9B-416A-958B-EF4437C633A6}"/>
    <cellStyle name="Komma 4 2 4 5" xfId="2766" xr:uid="{85F0B46F-BE3D-4562-8F81-7A4BFF76E166}"/>
    <cellStyle name="Komma 4 2 4 5 2" xfId="8354" xr:uid="{EF22F71D-101E-46F0-8084-53E215962356}"/>
    <cellStyle name="Komma 4 2 4 5 2 2" xfId="30423" xr:uid="{CADF5093-DC44-4CBE-BE3D-64089232E85A}"/>
    <cellStyle name="Komma 4 2 4 5 3" xfId="13760" xr:uid="{D4D442BA-2F7F-4B06-AA1E-2AF4A3F5BBDF}"/>
    <cellStyle name="Komma 4 2 4 5 3 2" xfId="35829" xr:uid="{89566EB6-861F-40F7-AE08-B6CD7F39BC96}"/>
    <cellStyle name="Komma 4 2 4 5 3 3" xfId="41377" xr:uid="{B9A8BFB3-5696-4D3B-8EAC-057F4EFC475F}"/>
    <cellStyle name="Komma 4 2 4 5 4" xfId="19328" xr:uid="{D32B48BE-44A5-4A1A-BA18-1C39953BE765}"/>
    <cellStyle name="Komma 4 2 4 5 4 2" xfId="46905" xr:uid="{2098962A-A990-4CF8-BF82-199F618F10B0}"/>
    <cellStyle name="Komma 4 2 4 5 5" xfId="24916" xr:uid="{FA23C167-67DA-4661-86BC-64F2DB98C8A8}"/>
    <cellStyle name="Komma 4 2 4 6" xfId="5190" xr:uid="{AD8A0FAC-E039-4C0A-878C-9A6783D97F28}"/>
    <cellStyle name="Komma 4 2 4 6 2" xfId="10697" xr:uid="{CAF8F22E-EA74-433D-B1C8-32A6EB0A01A3}"/>
    <cellStyle name="Komma 4 2 4 6 2 2" xfId="32766" xr:uid="{8AE85D45-1DB9-452B-8D61-B5DCBD87CAA0}"/>
    <cellStyle name="Komma 4 2 4 6 3" xfId="16184" xr:uid="{FB744384-A813-4340-9F12-0FC1A1A27116}"/>
    <cellStyle name="Komma 4 2 4 6 3 2" xfId="38253" xr:uid="{D041EEEE-BA7A-4B1E-8981-169FB923E4EC}"/>
    <cellStyle name="Komma 4 2 4 6 3 3" xfId="43801" xr:uid="{52110875-25D5-4233-9753-B84F10C523F9}"/>
    <cellStyle name="Komma 4 2 4 6 4" xfId="21752" xr:uid="{7A6EF15B-070A-47B7-82CE-01CB1123C221}"/>
    <cellStyle name="Komma 4 2 4 6 4 2" xfId="49248" xr:uid="{64EB1E2C-5EA6-469F-9CD9-FB9FB506EF29}"/>
    <cellStyle name="Komma 4 2 4 6 5" xfId="27259" xr:uid="{2F8947F5-8A26-466C-A42E-01E3FD22D3B2}"/>
    <cellStyle name="Komma 4 2 4 7" xfId="5790" xr:uid="{08CA6F24-B7A6-41C5-AA34-9B11A9C57FE3}"/>
    <cellStyle name="Komma 4 2 4 7 2" xfId="27859" xr:uid="{621BBA86-E19A-4AD1-A7F9-DED88FF1CC04}"/>
    <cellStyle name="Komma 4 2 4 8" xfId="11237" xr:uid="{CDDB88A6-2BB4-43DC-BE28-4F16017E9CBF}"/>
    <cellStyle name="Komma 4 2 4 8 2" xfId="33306" xr:uid="{26EB48A9-C19A-498E-AC19-E694215648FA}"/>
    <cellStyle name="Komma 4 2 4 8 3" xfId="38854" xr:uid="{38A66081-6F10-4B8D-93FE-562D37F937A9}"/>
    <cellStyle name="Komma 4 2 4 9" xfId="16724" xr:uid="{A719F4EE-85A6-4F17-9DD6-1F64F323C9E3}"/>
    <cellStyle name="Komma 4 2 4 9 2" xfId="44341" xr:uid="{AD2630FA-CFBC-4066-8600-B504EA87FB36}"/>
    <cellStyle name="Komma 4 2 5" xfId="221" xr:uid="{52E008AF-2304-4973-8941-DD57089FF243}"/>
    <cellStyle name="Komma 4 2 5 10" xfId="22413" xr:uid="{792E1586-0F1B-48D7-BBBF-E220C02260E0}"/>
    <cellStyle name="Komma 4 2 5 2" xfId="644" xr:uid="{F9B59CA5-35A2-4F7C-BC99-5FF72C973A44}"/>
    <cellStyle name="Komma 4 2 5 2 2" xfId="1445" xr:uid="{893F7368-1B8F-4CC0-94B5-3FA1F8D29ABC}"/>
    <cellStyle name="Komma 4 2 5 2 2 2" xfId="4049" xr:uid="{B035A8A4-9BEC-478D-82A7-B8E3F283628F}"/>
    <cellStyle name="Komma 4 2 5 2 2 2 2" xfId="9556" xr:uid="{4FD64235-B860-4CEC-8BD6-E7CC9433743B}"/>
    <cellStyle name="Komma 4 2 5 2 2 2 2 2" xfId="31625" xr:uid="{F567CD98-C3F0-4C38-B813-E3702CA0A5BC}"/>
    <cellStyle name="Komma 4 2 5 2 2 2 3" xfId="15043" xr:uid="{021B72E3-9CFC-49C8-B472-0BF6AB357E23}"/>
    <cellStyle name="Komma 4 2 5 2 2 2 3 2" xfId="37112" xr:uid="{84BEFFE8-BF6F-4A83-B43D-B061B547622C}"/>
    <cellStyle name="Komma 4 2 5 2 2 2 3 3" xfId="42660" xr:uid="{B7E7D64C-140C-4827-A3CE-53804C6B94C6}"/>
    <cellStyle name="Komma 4 2 5 2 2 2 4" xfId="20611" xr:uid="{291D2B9F-FD10-4B08-8BEC-0EED073610D4}"/>
    <cellStyle name="Komma 4 2 5 2 2 2 4 2" xfId="48107" xr:uid="{BFB38C48-C037-49B0-AC22-3248BEA52B95}"/>
    <cellStyle name="Komma 4 2 5 2 2 2 5" xfId="26118" xr:uid="{D2F2061D-A44B-4DC4-9881-9F23D6ACE4FB}"/>
    <cellStyle name="Komma 4 2 5 2 2 3" xfId="7073" xr:uid="{79738791-B943-4BB5-82C7-34C9EC1B795D}"/>
    <cellStyle name="Komma 4 2 5 2 2 3 2" xfId="29142" xr:uid="{D3037426-953F-4184-B862-408936891D65}"/>
    <cellStyle name="Komma 4 2 5 2 2 4" xfId="12439" xr:uid="{4CC7D4BC-9FE5-48FA-AE30-511C552E0507}"/>
    <cellStyle name="Komma 4 2 5 2 2 4 2" xfId="34508" xr:uid="{F6B75A2D-5313-4DB5-98AE-CBA616BBE71D}"/>
    <cellStyle name="Komma 4 2 5 2 2 4 3" xfId="40056" xr:uid="{71700471-D5FA-41BC-8E06-8B763FFB3FA5}"/>
    <cellStyle name="Komma 4 2 5 2 2 5" xfId="18007" xr:uid="{A0450D08-DF77-4410-99E8-24B1D9366469}"/>
    <cellStyle name="Komma 4 2 5 2 2 5 2" xfId="45624" xr:uid="{42E494A7-B9DC-4CF1-AA58-6059BFA20B59}"/>
    <cellStyle name="Komma 4 2 5 2 2 6" xfId="23635" xr:uid="{AED7D0A5-BE35-49EA-8FB0-47BB325D1883}"/>
    <cellStyle name="Komma 4 2 5 2 3" xfId="2226" xr:uid="{6595ACD1-EA57-4100-818F-837954F81B95}"/>
    <cellStyle name="Komma 4 2 5 2 3 2" xfId="4830" xr:uid="{AAEDEDE1-0226-4521-83A2-90838F28D168}"/>
    <cellStyle name="Komma 4 2 5 2 3 2 2" xfId="10337" xr:uid="{250E640C-665E-4DAE-AECF-3D55A7601B2F}"/>
    <cellStyle name="Komma 4 2 5 2 3 2 2 2" xfId="32406" xr:uid="{E43FA815-E1CF-4AC6-A845-0986542E8E76}"/>
    <cellStyle name="Komma 4 2 5 2 3 2 3" xfId="15824" xr:uid="{1EC49B80-BB95-48CB-8148-A67CDFC684C3}"/>
    <cellStyle name="Komma 4 2 5 2 3 2 3 2" xfId="37893" xr:uid="{4B101F82-981A-4ECE-8FF4-B2D8E3B8A380}"/>
    <cellStyle name="Komma 4 2 5 2 3 2 3 3" xfId="43441" xr:uid="{0E6AA64B-58CC-4F86-8AFC-E183C47305FA}"/>
    <cellStyle name="Komma 4 2 5 2 3 2 4" xfId="21392" xr:uid="{B9FD3FD6-AF7D-45B0-BD4F-603F740A53CB}"/>
    <cellStyle name="Komma 4 2 5 2 3 2 4 2" xfId="48888" xr:uid="{5CE6584A-EB69-417F-9377-0AE22E2E201C}"/>
    <cellStyle name="Komma 4 2 5 2 3 2 5" xfId="26899" xr:uid="{D65C87AA-7417-4E73-B2A7-432E132D57CD}"/>
    <cellStyle name="Komma 4 2 5 2 3 3" xfId="7854" xr:uid="{C3EBBEE8-BBB4-4ECB-877B-19F088035075}"/>
    <cellStyle name="Komma 4 2 5 2 3 3 2" xfId="29923" xr:uid="{D4820611-D297-450B-AD02-6D87A2957041}"/>
    <cellStyle name="Komma 4 2 5 2 3 4" xfId="13220" xr:uid="{ABF95FA5-F969-4006-88AD-A0CF990E042E}"/>
    <cellStyle name="Komma 4 2 5 2 3 4 2" xfId="35289" xr:uid="{CEF3ABE5-2428-4C08-BC22-6B52D90FE17D}"/>
    <cellStyle name="Komma 4 2 5 2 3 4 3" xfId="40837" xr:uid="{016F3A9E-92D3-4A65-9067-4D598E3C88D1}"/>
    <cellStyle name="Komma 4 2 5 2 3 5" xfId="18788" xr:uid="{42B589F1-1611-44C6-977E-B47DD8CE2310}"/>
    <cellStyle name="Komma 4 2 5 2 3 5 2" xfId="46405" xr:uid="{A502C724-39EA-42C0-8953-C3F9AA66E073}"/>
    <cellStyle name="Komma 4 2 5 2 3 6" xfId="24416" xr:uid="{2132C273-1CD7-49C9-99ED-5B02AD8453FD}"/>
    <cellStyle name="Komma 4 2 5 2 4" xfId="3248" xr:uid="{7E20B720-B5A0-43FB-95FD-A2E426A8A697}"/>
    <cellStyle name="Komma 4 2 5 2 4 2" xfId="8775" xr:uid="{884F5483-C996-4523-B7D9-6E03A941BAEA}"/>
    <cellStyle name="Komma 4 2 5 2 4 2 2" xfId="30844" xr:uid="{E20F3F1E-D44F-4148-A116-CF2E700E4055}"/>
    <cellStyle name="Komma 4 2 5 2 4 3" xfId="14242" xr:uid="{DCA7E4D4-EA65-451A-B2FC-ED5F4EE6D58E}"/>
    <cellStyle name="Komma 4 2 5 2 4 3 2" xfId="36311" xr:uid="{0E4C0F51-FAC2-4B95-AACF-28E0FA4E8AA0}"/>
    <cellStyle name="Komma 4 2 5 2 4 3 3" xfId="41859" xr:uid="{5A8EF9DB-840A-4BF9-8985-94D9E7BB4A2F}"/>
    <cellStyle name="Komma 4 2 5 2 4 4" xfId="19810" xr:uid="{BC701555-F470-4715-B559-C12C13DED1F0}"/>
    <cellStyle name="Komma 4 2 5 2 4 4 2" xfId="47326" xr:uid="{5FB09B8C-FD9B-42A4-8EE7-EA479D36EA9E}"/>
    <cellStyle name="Komma 4 2 5 2 4 5" xfId="25337" xr:uid="{96A8F46C-D963-497F-853E-22E7A0179772}"/>
    <cellStyle name="Komma 4 2 5 2 5" xfId="6272" xr:uid="{75CD98BD-844D-4AAC-B96C-28D9F897DEA0}"/>
    <cellStyle name="Komma 4 2 5 2 5 2" xfId="28341" xr:uid="{28CA00E5-1A82-4472-863F-86506D482FBC}"/>
    <cellStyle name="Komma 4 2 5 2 6" xfId="11658" xr:uid="{7906D52F-F03F-4F68-A0CD-BD347AE439AB}"/>
    <cellStyle name="Komma 4 2 5 2 6 2" xfId="33727" xr:uid="{E4167AE6-059C-486E-A86E-FF2B260AB48C}"/>
    <cellStyle name="Komma 4 2 5 2 6 3" xfId="39275" xr:uid="{6F8177E7-C2E7-45BC-9725-3C5721E6DD97}"/>
    <cellStyle name="Komma 4 2 5 2 7" xfId="17206" xr:uid="{A4B329D5-3B8D-4451-AA30-3E8C9574C3D5}"/>
    <cellStyle name="Komma 4 2 5 2 7 2" xfId="44823" xr:uid="{078DC662-EB8C-46EC-8E5B-744C4D6B3DB0}"/>
    <cellStyle name="Komma 4 2 5 2 8" xfId="22834" xr:uid="{C6F87B73-2EE9-4A6C-9EEA-5B2BACCE1987}"/>
    <cellStyle name="Komma 4 2 5 3" xfId="1064" xr:uid="{3F2F8289-8B6A-4F6F-B7D2-2554C06A6888}"/>
    <cellStyle name="Komma 4 2 5 3 2" xfId="3668" xr:uid="{22AC3621-BFBB-4A5A-B328-98BE1D6331AD}"/>
    <cellStyle name="Komma 4 2 5 3 2 2" xfId="9175" xr:uid="{C1EBFDAB-8FF6-457E-A077-DD914954EF07}"/>
    <cellStyle name="Komma 4 2 5 3 2 2 2" xfId="31244" xr:uid="{5E26F75E-93B6-4392-8B0F-0F608BAE738A}"/>
    <cellStyle name="Komma 4 2 5 3 2 3" xfId="14662" xr:uid="{02EB9F22-E774-480B-8A44-32088B386D4D}"/>
    <cellStyle name="Komma 4 2 5 3 2 3 2" xfId="36731" xr:uid="{4F61CB4F-65DF-4364-80B8-A2C45B3A9356}"/>
    <cellStyle name="Komma 4 2 5 3 2 3 3" xfId="42279" xr:uid="{983AAEE4-AED1-42C0-8700-F7C94D89DBB5}"/>
    <cellStyle name="Komma 4 2 5 3 2 4" xfId="20230" xr:uid="{1C3F4B85-FC60-49F4-8B21-D799F11A6978}"/>
    <cellStyle name="Komma 4 2 5 3 2 4 2" xfId="47726" xr:uid="{E53F3C35-FAB1-4C25-9536-7748F57B1A59}"/>
    <cellStyle name="Komma 4 2 5 3 2 5" xfId="25737" xr:uid="{5D3E10EE-47A3-4099-999E-F656B5A34E0F}"/>
    <cellStyle name="Komma 4 2 5 3 3" xfId="6692" xr:uid="{0BD36989-55E1-47FE-B87D-150D479D1F36}"/>
    <cellStyle name="Komma 4 2 5 3 3 2" xfId="28761" xr:uid="{EC737163-2ED3-427A-B821-8585C58EC24A}"/>
    <cellStyle name="Komma 4 2 5 3 4" xfId="12058" xr:uid="{A14589D9-E9B8-4AA1-A426-83DB3F50BE53}"/>
    <cellStyle name="Komma 4 2 5 3 4 2" xfId="34127" xr:uid="{4CDE0302-E21F-4EBD-B6E2-677CAA5B5CA0}"/>
    <cellStyle name="Komma 4 2 5 3 4 3" xfId="39675" xr:uid="{16DCCAF2-9E32-434E-A4BF-871462C60B20}"/>
    <cellStyle name="Komma 4 2 5 3 5" xfId="17626" xr:uid="{C65A66B1-E609-493D-A12F-7A4EA81654DE}"/>
    <cellStyle name="Komma 4 2 5 3 5 2" xfId="45243" xr:uid="{4138A61C-C05F-47AB-9179-AC9047CC579E}"/>
    <cellStyle name="Komma 4 2 5 3 6" xfId="23254" xr:uid="{08A56998-8FEF-4C8C-8BE6-23995EB402B9}"/>
    <cellStyle name="Komma 4 2 5 4" xfId="1845" xr:uid="{71526C81-347C-4FFA-969A-1D564E0B7554}"/>
    <cellStyle name="Komma 4 2 5 4 2" xfId="4449" xr:uid="{F99C70BB-CBDF-4996-8DD8-2831C419E88B}"/>
    <cellStyle name="Komma 4 2 5 4 2 2" xfId="9956" xr:uid="{77A7EF4B-F294-4BB1-873C-CD09B43A0DA5}"/>
    <cellStyle name="Komma 4 2 5 4 2 2 2" xfId="32025" xr:uid="{C0FFFD3B-4834-45F9-8F3A-D16AD5BFB6B9}"/>
    <cellStyle name="Komma 4 2 5 4 2 3" xfId="15443" xr:uid="{CC6BA50C-08B3-4C4A-BB74-E65FFBE5C901}"/>
    <cellStyle name="Komma 4 2 5 4 2 3 2" xfId="37512" xr:uid="{E8B1F390-142F-4391-A749-B4EA76CD83EB}"/>
    <cellStyle name="Komma 4 2 5 4 2 3 3" xfId="43060" xr:uid="{BBE9C7D8-5056-4998-AAF3-9952A23BF07E}"/>
    <cellStyle name="Komma 4 2 5 4 2 4" xfId="21011" xr:uid="{A51ACA03-C7E7-4D63-BBD7-A6514AA19AFE}"/>
    <cellStyle name="Komma 4 2 5 4 2 4 2" xfId="48507" xr:uid="{975CDD03-1AD6-464A-8FA2-43E38C09008F}"/>
    <cellStyle name="Komma 4 2 5 4 2 5" xfId="26518" xr:uid="{DCB4021B-5032-4647-A347-2DB421296F29}"/>
    <cellStyle name="Komma 4 2 5 4 3" xfId="7473" xr:uid="{CC253A7A-4E40-4333-9443-3494321D4266}"/>
    <cellStyle name="Komma 4 2 5 4 3 2" xfId="29542" xr:uid="{E1220333-735B-474F-AB62-403738BAA8B8}"/>
    <cellStyle name="Komma 4 2 5 4 4" xfId="12839" xr:uid="{A7A0883F-584D-4F5D-8C52-36FD340485B7}"/>
    <cellStyle name="Komma 4 2 5 4 4 2" xfId="34908" xr:uid="{6CE4D8C7-45AC-4633-BE00-F4426F1EB304}"/>
    <cellStyle name="Komma 4 2 5 4 4 3" xfId="40456" xr:uid="{462B2782-1F1B-4FE3-B54B-D237F36AEECB}"/>
    <cellStyle name="Komma 4 2 5 4 5" xfId="18407" xr:uid="{A4BCE198-337B-442D-8761-875423E5758B}"/>
    <cellStyle name="Komma 4 2 5 4 5 2" xfId="46024" xr:uid="{67659D5A-ABBC-4027-BA9F-EC15A37643CA}"/>
    <cellStyle name="Komma 4 2 5 4 6" xfId="24035" xr:uid="{C5B20377-BB52-4044-AC64-4354BDB855C1}"/>
    <cellStyle name="Komma 4 2 5 5" xfId="2827" xr:uid="{DCBCC1D5-C6B8-4E56-801C-B9A6ED31B31A}"/>
    <cellStyle name="Komma 4 2 5 5 2" xfId="8394" xr:uid="{BE09F65E-E81B-4095-84E8-DBE9BCA40354}"/>
    <cellStyle name="Komma 4 2 5 5 2 2" xfId="30463" xr:uid="{016A8A83-BA5B-459C-8671-4DF39D3038B4}"/>
    <cellStyle name="Komma 4 2 5 5 3" xfId="13821" xr:uid="{A2ACE1CF-06D1-4378-86F3-58E7FC28771E}"/>
    <cellStyle name="Komma 4 2 5 5 3 2" xfId="35890" xr:uid="{0FE4936B-603C-48F6-8FBA-AE8F0E7AAF80}"/>
    <cellStyle name="Komma 4 2 5 5 3 3" xfId="41438" xr:uid="{2F4EB3A6-8495-4DF8-A474-25B9E2A78FCD}"/>
    <cellStyle name="Komma 4 2 5 5 4" xfId="19389" xr:uid="{8E29FAFF-1140-42FE-9E48-F7CB772ABE41}"/>
    <cellStyle name="Komma 4 2 5 5 4 2" xfId="46945" xr:uid="{624F0FAC-AE56-4B48-8FE3-4E26303F500D}"/>
    <cellStyle name="Komma 4 2 5 5 5" xfId="24956" xr:uid="{E3C80C17-0900-4393-A3B6-9B1899D0ABE3}"/>
    <cellStyle name="Komma 4 2 5 6" xfId="5230" xr:uid="{11A04E09-9426-4225-AE27-FE3E75C4CF00}"/>
    <cellStyle name="Komma 4 2 5 6 2" xfId="10737" xr:uid="{A0B40BA1-CFF4-4E6F-9E92-E509515B28B4}"/>
    <cellStyle name="Komma 4 2 5 6 2 2" xfId="32806" xr:uid="{9EEFFB5C-9A3B-48BF-8CDC-4DF64768FA4A}"/>
    <cellStyle name="Komma 4 2 5 6 3" xfId="16224" xr:uid="{636C7D6D-8F5A-4D4F-8B71-E7F2FCAE0CBF}"/>
    <cellStyle name="Komma 4 2 5 6 3 2" xfId="38293" xr:uid="{A55E9E4F-CF54-4B2D-BB31-7D2169736D8F}"/>
    <cellStyle name="Komma 4 2 5 6 3 3" xfId="43841" xr:uid="{4FE4025E-A500-488A-9978-300A53AC817F}"/>
    <cellStyle name="Komma 4 2 5 6 4" xfId="21792" xr:uid="{91E7F2F7-4CAD-4EF5-848F-C6549F62DE71}"/>
    <cellStyle name="Komma 4 2 5 6 4 2" xfId="49288" xr:uid="{DF1D9C74-43C3-4148-B2C8-A9893C67379A}"/>
    <cellStyle name="Komma 4 2 5 6 5" xfId="27299" xr:uid="{2D636362-1A5D-4E5F-9590-7725158634B6}"/>
    <cellStyle name="Komma 4 2 5 7" xfId="5851" xr:uid="{DAE485CC-0D02-40CD-BB6D-364EC7103D3B}"/>
    <cellStyle name="Komma 4 2 5 7 2" xfId="27920" xr:uid="{33631372-0E83-438E-9014-D8EFC3D8FBDF}"/>
    <cellStyle name="Komma 4 2 5 8" xfId="11277" xr:uid="{A357606C-A58A-43FC-8E80-F7B19A02F05B}"/>
    <cellStyle name="Komma 4 2 5 8 2" xfId="33346" xr:uid="{1DC49BE4-5861-4282-82E1-C351CF3DFCF1}"/>
    <cellStyle name="Komma 4 2 5 8 3" xfId="38894" xr:uid="{E4551E61-E0A4-4086-A22A-B52F83B1672C}"/>
    <cellStyle name="Komma 4 2 5 9" xfId="16785" xr:uid="{4303EB19-6B0A-4250-B136-43010224B40C}"/>
    <cellStyle name="Komma 4 2 5 9 2" xfId="44402" xr:uid="{1AEE1F02-9267-4212-822C-A6BE43A1C984}"/>
    <cellStyle name="Komma 4 2 6" xfId="281" xr:uid="{9F235B98-4C52-45E1-B773-BE1698E59BFD}"/>
    <cellStyle name="Komma 4 2 6 10" xfId="22473" xr:uid="{CE527726-2BF8-4868-9897-09B7F4D4E296}"/>
    <cellStyle name="Komma 4 2 6 2" xfId="704" xr:uid="{5B450FE9-C4D8-438D-94B9-6566238119D7}"/>
    <cellStyle name="Komma 4 2 6 2 2" xfId="1505" xr:uid="{084B57EE-D9CF-41F0-B197-603B625ADE6C}"/>
    <cellStyle name="Komma 4 2 6 2 2 2" xfId="4109" xr:uid="{DC8E5CC3-99D7-4E56-BC2D-464E6A520EE2}"/>
    <cellStyle name="Komma 4 2 6 2 2 2 2" xfId="9616" xr:uid="{6CEB8D70-91B4-404F-B26F-8B293A635E54}"/>
    <cellStyle name="Komma 4 2 6 2 2 2 2 2" xfId="31685" xr:uid="{DCE98357-ADDE-44AF-9E44-189FC17A1A92}"/>
    <cellStyle name="Komma 4 2 6 2 2 2 3" xfId="15103" xr:uid="{2C0BE486-6A33-48E4-ACD5-C4EC404376B6}"/>
    <cellStyle name="Komma 4 2 6 2 2 2 3 2" xfId="37172" xr:uid="{E8684E84-5865-455F-AF28-ED2B0D7B2F83}"/>
    <cellStyle name="Komma 4 2 6 2 2 2 3 3" xfId="42720" xr:uid="{A6199CB4-2927-450E-9B8E-C4CB45047959}"/>
    <cellStyle name="Komma 4 2 6 2 2 2 4" xfId="20671" xr:uid="{A1F442DB-5501-49F7-B34A-BC744A818380}"/>
    <cellStyle name="Komma 4 2 6 2 2 2 4 2" xfId="48167" xr:uid="{2B6A9DEB-093C-4886-89BF-8317E414CDEB}"/>
    <cellStyle name="Komma 4 2 6 2 2 2 5" xfId="26178" xr:uid="{28A2623B-1F64-4097-8F19-B485E8C2AB1F}"/>
    <cellStyle name="Komma 4 2 6 2 2 3" xfId="7133" xr:uid="{9767D0E8-3E85-4CD7-AA8C-4AD8CC27FEF6}"/>
    <cellStyle name="Komma 4 2 6 2 2 3 2" xfId="29202" xr:uid="{2B17B064-4CCE-42D8-A6A5-2FBEB13691C4}"/>
    <cellStyle name="Komma 4 2 6 2 2 4" xfId="12499" xr:uid="{547E9247-D617-4D40-8244-8368E7AAF1C7}"/>
    <cellStyle name="Komma 4 2 6 2 2 4 2" xfId="34568" xr:uid="{949228D0-83F4-4FBF-B06D-9FA76A66F421}"/>
    <cellStyle name="Komma 4 2 6 2 2 4 3" xfId="40116" xr:uid="{851EB399-0471-4027-A704-67B3E6C95453}"/>
    <cellStyle name="Komma 4 2 6 2 2 5" xfId="18067" xr:uid="{73E8EBBA-463B-415C-B1A6-4D52A199F222}"/>
    <cellStyle name="Komma 4 2 6 2 2 5 2" xfId="45684" xr:uid="{B6F08C1A-061C-410F-B593-FC28F3F47122}"/>
    <cellStyle name="Komma 4 2 6 2 2 6" xfId="23695" xr:uid="{AE105C6D-3E89-4274-93C4-22F66DA8555E}"/>
    <cellStyle name="Komma 4 2 6 2 3" xfId="2286" xr:uid="{3B0AFF1D-00C2-4EDA-A007-60E4FFE24A79}"/>
    <cellStyle name="Komma 4 2 6 2 3 2" xfId="4890" xr:uid="{A1107769-036B-4B38-8126-EB494AA7E0C0}"/>
    <cellStyle name="Komma 4 2 6 2 3 2 2" xfId="10397" xr:uid="{F4AD8A6E-C200-44C1-9604-45D556311900}"/>
    <cellStyle name="Komma 4 2 6 2 3 2 2 2" xfId="32466" xr:uid="{20E4C47A-6B34-4E99-B5BF-297B3A36F018}"/>
    <cellStyle name="Komma 4 2 6 2 3 2 3" xfId="15884" xr:uid="{8A4F93AE-A3DA-45E7-94E8-1B56E6702C5C}"/>
    <cellStyle name="Komma 4 2 6 2 3 2 3 2" xfId="37953" xr:uid="{4C26879E-7C4E-47C8-9051-EBC9078B3F2E}"/>
    <cellStyle name="Komma 4 2 6 2 3 2 3 3" xfId="43501" xr:uid="{7D56BA71-4CE8-4B71-B3D2-FEBC22EFE5B5}"/>
    <cellStyle name="Komma 4 2 6 2 3 2 4" xfId="21452" xr:uid="{7103DBCE-EB39-45DA-BE5D-C84B1BEE62CE}"/>
    <cellStyle name="Komma 4 2 6 2 3 2 4 2" xfId="48948" xr:uid="{C0DAD88D-7886-4E64-AB77-11ADBD6462D6}"/>
    <cellStyle name="Komma 4 2 6 2 3 2 5" xfId="26959" xr:uid="{EB9E752F-EB31-4AA8-8B36-D6EE78132F89}"/>
    <cellStyle name="Komma 4 2 6 2 3 3" xfId="7914" xr:uid="{EF6DD1EA-3CB2-46DF-BFAE-87EAF8283FC5}"/>
    <cellStyle name="Komma 4 2 6 2 3 3 2" xfId="29983" xr:uid="{6C0CFCC6-259E-47E5-9EE6-57E27078BA96}"/>
    <cellStyle name="Komma 4 2 6 2 3 4" xfId="13280" xr:uid="{818F3A76-DE8F-4C4D-9810-0989E504646E}"/>
    <cellStyle name="Komma 4 2 6 2 3 4 2" xfId="35349" xr:uid="{C7F5C050-6776-4A6F-99D7-F785AE1D1CAA}"/>
    <cellStyle name="Komma 4 2 6 2 3 4 3" xfId="40897" xr:uid="{F6B04450-FA66-4674-9A1C-9ED7E5F39433}"/>
    <cellStyle name="Komma 4 2 6 2 3 5" xfId="18848" xr:uid="{1B468062-1CE8-481D-B7DE-E47624606755}"/>
    <cellStyle name="Komma 4 2 6 2 3 5 2" xfId="46465" xr:uid="{F0BB9EA0-A09F-4E60-BD1F-B78BD5518E52}"/>
    <cellStyle name="Komma 4 2 6 2 3 6" xfId="24476" xr:uid="{D487B06D-EC99-4F02-AB1C-7F66892F7C2D}"/>
    <cellStyle name="Komma 4 2 6 2 4" xfId="3308" xr:uid="{8258AD53-10C0-4BD6-BFFC-7D59DF3286A3}"/>
    <cellStyle name="Komma 4 2 6 2 4 2" xfId="8835" xr:uid="{88266549-9972-434E-BA89-EB95D3CABC71}"/>
    <cellStyle name="Komma 4 2 6 2 4 2 2" xfId="30904" xr:uid="{7D6867EE-F589-40E0-8B82-91EAFD5F7004}"/>
    <cellStyle name="Komma 4 2 6 2 4 3" xfId="14302" xr:uid="{0D49BAEF-7431-4856-ACDE-73C2DF4E1A4B}"/>
    <cellStyle name="Komma 4 2 6 2 4 3 2" xfId="36371" xr:uid="{B4BE54AD-18FA-4898-837B-A45C069CAF50}"/>
    <cellStyle name="Komma 4 2 6 2 4 3 3" xfId="41919" xr:uid="{257B978E-4B21-4738-9F41-408931C3288E}"/>
    <cellStyle name="Komma 4 2 6 2 4 4" xfId="19870" xr:uid="{BC32C589-6F7A-4A7C-A079-5F77D2A4D3BD}"/>
    <cellStyle name="Komma 4 2 6 2 4 4 2" xfId="47386" xr:uid="{2C170002-BE7B-4EE8-8DCD-D29A48974F8D}"/>
    <cellStyle name="Komma 4 2 6 2 4 5" xfId="25397" xr:uid="{5627FAC8-97C5-4399-B733-A5C9F47244A3}"/>
    <cellStyle name="Komma 4 2 6 2 5" xfId="6332" xr:uid="{FE7EBE77-3304-46BB-9AE5-D5514EB30064}"/>
    <cellStyle name="Komma 4 2 6 2 5 2" xfId="28401" xr:uid="{4381C225-DDCC-4EC9-A2B1-8304FAA52A9F}"/>
    <cellStyle name="Komma 4 2 6 2 6" xfId="11718" xr:uid="{5C7CC7BA-AFCF-45CE-B507-BF85A8695862}"/>
    <cellStyle name="Komma 4 2 6 2 6 2" xfId="33787" xr:uid="{96C41532-AC97-45A0-A73C-C0595A49B5E5}"/>
    <cellStyle name="Komma 4 2 6 2 6 3" xfId="39335" xr:uid="{A60AD059-21DC-4FC1-9185-96710C7FBBA8}"/>
    <cellStyle name="Komma 4 2 6 2 7" xfId="17266" xr:uid="{24AD3A88-BB72-47DD-9B70-CFD5CE05AD80}"/>
    <cellStyle name="Komma 4 2 6 2 7 2" xfId="44883" xr:uid="{6F9045F2-2C66-4835-BF21-A550A944F8B4}"/>
    <cellStyle name="Komma 4 2 6 2 8" xfId="22894" xr:uid="{8C24368B-9296-4F09-B447-689068B239D5}"/>
    <cellStyle name="Komma 4 2 6 3" xfId="1104" xr:uid="{0E80E1F7-9133-4CB4-8853-8ACFF6893331}"/>
    <cellStyle name="Komma 4 2 6 3 2" xfId="3708" xr:uid="{DD8B7E78-9BCC-4533-BE4F-5FDBBD231926}"/>
    <cellStyle name="Komma 4 2 6 3 2 2" xfId="9215" xr:uid="{F7A20F36-7891-421C-84FA-860700E4E093}"/>
    <cellStyle name="Komma 4 2 6 3 2 2 2" xfId="31284" xr:uid="{BC055B16-56ED-4576-8AC3-51DEBCBF162A}"/>
    <cellStyle name="Komma 4 2 6 3 2 3" xfId="14702" xr:uid="{EF6DE231-23EA-4A64-921D-66F65F44F471}"/>
    <cellStyle name="Komma 4 2 6 3 2 3 2" xfId="36771" xr:uid="{7BCB3B85-536C-4FB8-BD7D-C811FFB08A25}"/>
    <cellStyle name="Komma 4 2 6 3 2 3 3" xfId="42319" xr:uid="{38E631B8-D399-4017-97B0-FA13AD94554B}"/>
    <cellStyle name="Komma 4 2 6 3 2 4" xfId="20270" xr:uid="{2085033B-4710-49ED-B8DF-992FF9B2A92C}"/>
    <cellStyle name="Komma 4 2 6 3 2 4 2" xfId="47766" xr:uid="{AA9AC5AD-F49D-414E-96DD-672D8F6812F3}"/>
    <cellStyle name="Komma 4 2 6 3 2 5" xfId="25777" xr:uid="{393C53AB-8B9F-47D6-BCA8-BD1209BDA633}"/>
    <cellStyle name="Komma 4 2 6 3 3" xfId="6732" xr:uid="{AFA92498-7A19-42B3-85A1-81A552E428E6}"/>
    <cellStyle name="Komma 4 2 6 3 3 2" xfId="28801" xr:uid="{E4352C8F-1725-4C19-9651-BA79060436F4}"/>
    <cellStyle name="Komma 4 2 6 3 4" xfId="12098" xr:uid="{5C2D1D57-6C14-4AB2-BE0C-C83C707BEBCD}"/>
    <cellStyle name="Komma 4 2 6 3 4 2" xfId="34167" xr:uid="{A4BF4588-D950-45E4-89B9-2EB048D916A5}"/>
    <cellStyle name="Komma 4 2 6 3 4 3" xfId="39715" xr:uid="{F23A1492-6004-46A3-9599-CCF5E140ECDE}"/>
    <cellStyle name="Komma 4 2 6 3 5" xfId="17666" xr:uid="{CD776C01-2E96-4589-B591-04AB8955B6F6}"/>
    <cellStyle name="Komma 4 2 6 3 5 2" xfId="45283" xr:uid="{4036D42E-98F1-4596-9D1D-48F98C3B91C7}"/>
    <cellStyle name="Komma 4 2 6 3 6" xfId="23294" xr:uid="{9BD36595-5EBB-4DDC-9009-17ED0C88F17D}"/>
    <cellStyle name="Komma 4 2 6 4" xfId="1885" xr:uid="{7C7F3DAF-92BB-4F49-9696-0431D342A276}"/>
    <cellStyle name="Komma 4 2 6 4 2" xfId="4489" xr:uid="{E9A68248-B414-46E3-8B00-2855E96F7712}"/>
    <cellStyle name="Komma 4 2 6 4 2 2" xfId="9996" xr:uid="{E565B4DB-F258-45AF-919F-324A36B78EB5}"/>
    <cellStyle name="Komma 4 2 6 4 2 2 2" xfId="32065" xr:uid="{4FDEABE5-394C-40F0-984B-B934138355A7}"/>
    <cellStyle name="Komma 4 2 6 4 2 3" xfId="15483" xr:uid="{DECC9F16-6F17-4BC0-819C-9C96E2EA614C}"/>
    <cellStyle name="Komma 4 2 6 4 2 3 2" xfId="37552" xr:uid="{029CD8D3-73AE-4AD9-A3B6-223C8728EA29}"/>
    <cellStyle name="Komma 4 2 6 4 2 3 3" xfId="43100" xr:uid="{2D86E397-C1B5-433E-AE03-CD339E415776}"/>
    <cellStyle name="Komma 4 2 6 4 2 4" xfId="21051" xr:uid="{166B89ED-886A-41A8-A1C2-5FDA69CBE51D}"/>
    <cellStyle name="Komma 4 2 6 4 2 4 2" xfId="48547" xr:uid="{2F0AE8E2-5B17-4EE7-BBD5-4525C9BBEF08}"/>
    <cellStyle name="Komma 4 2 6 4 2 5" xfId="26558" xr:uid="{FF6492B6-3E2A-43A9-9D9C-B638198E935A}"/>
    <cellStyle name="Komma 4 2 6 4 3" xfId="7513" xr:uid="{BB071F73-AA88-4B0F-AC5C-CC6B384BD19C}"/>
    <cellStyle name="Komma 4 2 6 4 3 2" xfId="29582" xr:uid="{376E669B-0941-4D47-8367-6783EAE87260}"/>
    <cellStyle name="Komma 4 2 6 4 4" xfId="12879" xr:uid="{D61EAC94-E830-4EED-9C54-5E003B2E9721}"/>
    <cellStyle name="Komma 4 2 6 4 4 2" xfId="34948" xr:uid="{D8452EE5-0FA0-4A39-B1E4-9D23DAB38B9C}"/>
    <cellStyle name="Komma 4 2 6 4 4 3" xfId="40496" xr:uid="{BB04E11D-6341-4DF3-A07E-A85D57BF4CA7}"/>
    <cellStyle name="Komma 4 2 6 4 5" xfId="18447" xr:uid="{2EEEA10B-A546-490B-8A7A-86D968089D26}"/>
    <cellStyle name="Komma 4 2 6 4 5 2" xfId="46064" xr:uid="{45EB2AB9-0441-437D-ADE1-1485D3A65FCA}"/>
    <cellStyle name="Komma 4 2 6 4 6" xfId="24075" xr:uid="{E3AFA70F-C4D2-4846-BB87-87B919C380F0}"/>
    <cellStyle name="Komma 4 2 6 5" xfId="2887" xr:uid="{04EBD024-9BBE-4309-B9C4-96D3E577D7B6}"/>
    <cellStyle name="Komma 4 2 6 5 2" xfId="8434" xr:uid="{30C7A1E3-C607-427D-BB89-525EF4E3BCE5}"/>
    <cellStyle name="Komma 4 2 6 5 2 2" xfId="30503" xr:uid="{9932ABC0-57E5-458E-BFC8-22EB20725E23}"/>
    <cellStyle name="Komma 4 2 6 5 3" xfId="13881" xr:uid="{3940B6D6-8C0C-42F6-9D3D-81032FBAD4E8}"/>
    <cellStyle name="Komma 4 2 6 5 3 2" xfId="35950" xr:uid="{D321C24D-B98A-433F-AA41-6B98CD391D36}"/>
    <cellStyle name="Komma 4 2 6 5 3 3" xfId="41498" xr:uid="{AEB51A56-1816-42F1-9772-B1C7BD95F16B}"/>
    <cellStyle name="Komma 4 2 6 5 4" xfId="19449" xr:uid="{E0C80F68-D02E-47AC-B986-EEC5FC639169}"/>
    <cellStyle name="Komma 4 2 6 5 4 2" xfId="46985" xr:uid="{72A0B868-DD31-42A6-A35A-BD060CE7D020}"/>
    <cellStyle name="Komma 4 2 6 5 5" xfId="24996" xr:uid="{5C6976C7-58D4-4DC5-8296-A8C09492727A}"/>
    <cellStyle name="Komma 4 2 6 6" xfId="5270" xr:uid="{2FEFA89C-CC3B-4C60-AA26-B1CFF8A6A0EC}"/>
    <cellStyle name="Komma 4 2 6 6 2" xfId="10777" xr:uid="{6C725733-9B95-45CC-AA5E-79DB2F3C9B39}"/>
    <cellStyle name="Komma 4 2 6 6 2 2" xfId="32846" xr:uid="{0950F0C0-2CB6-4E6C-94BC-4869D6C94E0B}"/>
    <cellStyle name="Komma 4 2 6 6 3" xfId="16264" xr:uid="{5826511C-A1F5-4852-89B9-A1CAC47EA03A}"/>
    <cellStyle name="Komma 4 2 6 6 3 2" xfId="38333" xr:uid="{4C700ACD-D7D7-4586-AA9B-4D64928B3584}"/>
    <cellStyle name="Komma 4 2 6 6 3 3" xfId="43881" xr:uid="{D6267ACD-3666-4696-9DEB-740BA7FE5A3B}"/>
    <cellStyle name="Komma 4 2 6 6 4" xfId="21832" xr:uid="{4C27F1C9-9A3F-428B-89D6-5B4F0AA58AED}"/>
    <cellStyle name="Komma 4 2 6 6 4 2" xfId="49328" xr:uid="{5E68ED57-78C3-46E3-A307-5B29DFF5F8EC}"/>
    <cellStyle name="Komma 4 2 6 6 5" xfId="27339" xr:uid="{5D609B1C-18BC-4744-B711-C3E17328CF70}"/>
    <cellStyle name="Komma 4 2 6 7" xfId="5911" xr:uid="{74941830-C83C-4484-AA83-2684E781D7EA}"/>
    <cellStyle name="Komma 4 2 6 7 2" xfId="27980" xr:uid="{6AA7CE01-1835-4C69-A81B-67D23950D51D}"/>
    <cellStyle name="Komma 4 2 6 8" xfId="11317" xr:uid="{E8B56EB6-0A39-49C0-B5D2-FCB4E06CCC50}"/>
    <cellStyle name="Komma 4 2 6 8 2" xfId="33386" xr:uid="{2FD1ABC8-1146-4228-8602-B735E3E5E9E2}"/>
    <cellStyle name="Komma 4 2 6 8 3" xfId="38934" xr:uid="{0F6A63E1-13E9-448B-8E94-D562287C197F}"/>
    <cellStyle name="Komma 4 2 6 9" xfId="16845" xr:uid="{3983DC7D-F837-4041-8F8E-6515560C27A2}"/>
    <cellStyle name="Komma 4 2 6 9 2" xfId="44462" xr:uid="{004BAD90-A88E-4B42-8BB2-AD241D4CBD78}"/>
    <cellStyle name="Komma 4 2 7" xfId="321" xr:uid="{D054B49C-13E2-4112-8DA6-D1850F5ED5D8}"/>
    <cellStyle name="Komma 4 2 7 10" xfId="22513" xr:uid="{EDD75CAA-3140-4970-9E79-7985BB69F29E}"/>
    <cellStyle name="Komma 4 2 7 2" xfId="744" xr:uid="{44C15AE9-D5A8-4AE9-A545-F5BD7CEBD204}"/>
    <cellStyle name="Komma 4 2 7 2 2" xfId="1545" xr:uid="{2F04BAA1-D875-4208-8580-57E2BAD6027E}"/>
    <cellStyle name="Komma 4 2 7 2 2 2" xfId="4149" xr:uid="{5B911479-7517-4CF4-BC66-7F653810C716}"/>
    <cellStyle name="Komma 4 2 7 2 2 2 2" xfId="9656" xr:uid="{92C8313E-1609-4173-86DD-63260E2BB777}"/>
    <cellStyle name="Komma 4 2 7 2 2 2 2 2" xfId="31725" xr:uid="{0FBE8933-F0BB-4490-918E-623677894282}"/>
    <cellStyle name="Komma 4 2 7 2 2 2 3" xfId="15143" xr:uid="{030CCC2D-8FCC-4BF0-992E-5E95EBE54228}"/>
    <cellStyle name="Komma 4 2 7 2 2 2 3 2" xfId="37212" xr:uid="{735B2C6E-FE1B-494C-AB2C-57512FAB875E}"/>
    <cellStyle name="Komma 4 2 7 2 2 2 3 3" xfId="42760" xr:uid="{463FDDE2-4999-4CA7-B55F-5786265B4A88}"/>
    <cellStyle name="Komma 4 2 7 2 2 2 4" xfId="20711" xr:uid="{C5C020EC-9FA2-4138-96A4-FA1B990E6AC1}"/>
    <cellStyle name="Komma 4 2 7 2 2 2 4 2" xfId="48207" xr:uid="{24013509-5D19-47FA-9D55-9778CC3FAABD}"/>
    <cellStyle name="Komma 4 2 7 2 2 2 5" xfId="26218" xr:uid="{096EDB16-7A60-4EB5-B95D-6982543E7249}"/>
    <cellStyle name="Komma 4 2 7 2 2 3" xfId="7173" xr:uid="{956459B3-3B12-4D86-BC79-6728600EBD46}"/>
    <cellStyle name="Komma 4 2 7 2 2 3 2" xfId="29242" xr:uid="{8810F493-7C3C-43A8-B570-89577A701978}"/>
    <cellStyle name="Komma 4 2 7 2 2 4" xfId="12539" xr:uid="{95C561EC-A3FB-490C-B29E-42C03EF69A94}"/>
    <cellStyle name="Komma 4 2 7 2 2 4 2" xfId="34608" xr:uid="{AD563AFD-3AC5-4BEE-BCFB-CA619AC1F232}"/>
    <cellStyle name="Komma 4 2 7 2 2 4 3" xfId="40156" xr:uid="{78472125-CDD0-43F1-9CE5-105475B2E152}"/>
    <cellStyle name="Komma 4 2 7 2 2 5" xfId="18107" xr:uid="{93AA8BAA-34B7-4A23-B85D-FA8664426C23}"/>
    <cellStyle name="Komma 4 2 7 2 2 5 2" xfId="45724" xr:uid="{39B05CFD-6BFF-441C-8902-E743AE92F2E6}"/>
    <cellStyle name="Komma 4 2 7 2 2 6" xfId="23735" xr:uid="{54D4A813-FAD8-4ED5-A132-3A707722DCB9}"/>
    <cellStyle name="Komma 4 2 7 2 3" xfId="2326" xr:uid="{0264C34F-FD3B-4374-9C49-4F2250156941}"/>
    <cellStyle name="Komma 4 2 7 2 3 2" xfId="4930" xr:uid="{B68F653F-99E8-4B29-B204-BEBE5B177F24}"/>
    <cellStyle name="Komma 4 2 7 2 3 2 2" xfId="10437" xr:uid="{D10DEEDE-D90C-4BA3-B518-F25D03F7996C}"/>
    <cellStyle name="Komma 4 2 7 2 3 2 2 2" xfId="32506" xr:uid="{28F4A3C4-14A5-40DD-B629-3478E6600CAB}"/>
    <cellStyle name="Komma 4 2 7 2 3 2 3" xfId="15924" xr:uid="{D249E15F-8EC2-4568-9C18-3BAC6C6ED29D}"/>
    <cellStyle name="Komma 4 2 7 2 3 2 3 2" xfId="37993" xr:uid="{16C7FE71-7284-40A2-84D4-165E83E30174}"/>
    <cellStyle name="Komma 4 2 7 2 3 2 3 3" xfId="43541" xr:uid="{6714D151-805B-4BF2-9F46-DA058B737989}"/>
    <cellStyle name="Komma 4 2 7 2 3 2 4" xfId="21492" xr:uid="{BE98E8E7-B65A-42E0-8661-794865C497A8}"/>
    <cellStyle name="Komma 4 2 7 2 3 2 4 2" xfId="48988" xr:uid="{A409318C-62F7-452D-875C-605D666BE180}"/>
    <cellStyle name="Komma 4 2 7 2 3 2 5" xfId="26999" xr:uid="{DB6183FB-8004-4051-A2FA-2A67BF8A2DF4}"/>
    <cellStyle name="Komma 4 2 7 2 3 3" xfId="7954" xr:uid="{58E42D86-4E4E-4F2A-9308-A684AE48BE38}"/>
    <cellStyle name="Komma 4 2 7 2 3 3 2" xfId="30023" xr:uid="{2C2063A5-EA6F-46AD-A681-41F33E0485FD}"/>
    <cellStyle name="Komma 4 2 7 2 3 4" xfId="13320" xr:uid="{BA0F99EB-F4F1-4A6A-8F35-703924F3C414}"/>
    <cellStyle name="Komma 4 2 7 2 3 4 2" xfId="35389" xr:uid="{9D1035DB-8C17-4551-91F1-2A5CFAFEBB87}"/>
    <cellStyle name="Komma 4 2 7 2 3 4 3" xfId="40937" xr:uid="{85EE5AF5-7CF6-4CBB-AF99-F13A2E98859E}"/>
    <cellStyle name="Komma 4 2 7 2 3 5" xfId="18888" xr:uid="{23CDEC3F-529E-45E2-A39F-248001220BA1}"/>
    <cellStyle name="Komma 4 2 7 2 3 5 2" xfId="46505" xr:uid="{D63245D2-1BBB-4ECD-AA94-06AC2FE716A1}"/>
    <cellStyle name="Komma 4 2 7 2 3 6" xfId="24516" xr:uid="{E54889EC-1232-4756-9C17-FAAFC607DDE2}"/>
    <cellStyle name="Komma 4 2 7 2 4" xfId="3348" xr:uid="{6F51E437-CB6E-41FE-BBBA-714BFB340C64}"/>
    <cellStyle name="Komma 4 2 7 2 4 2" xfId="8875" xr:uid="{C574818A-0899-4E21-A1BF-847BCED1BEFC}"/>
    <cellStyle name="Komma 4 2 7 2 4 2 2" xfId="30944" xr:uid="{B93A9E39-4A35-4C64-8D6E-D85D05D11529}"/>
    <cellStyle name="Komma 4 2 7 2 4 3" xfId="14342" xr:uid="{739D16E2-597D-49BC-86FE-72ABB0F23D57}"/>
    <cellStyle name="Komma 4 2 7 2 4 3 2" xfId="36411" xr:uid="{A5722718-328A-4A5F-A9F5-4D1224598CA8}"/>
    <cellStyle name="Komma 4 2 7 2 4 3 3" xfId="41959" xr:uid="{158BF711-9D72-4F34-A79E-504019D1772D}"/>
    <cellStyle name="Komma 4 2 7 2 4 4" xfId="19910" xr:uid="{145AD121-3979-433C-BA93-A1B37B11C44B}"/>
    <cellStyle name="Komma 4 2 7 2 4 4 2" xfId="47426" xr:uid="{37629F96-930B-485C-9635-DA855C5405E5}"/>
    <cellStyle name="Komma 4 2 7 2 4 5" xfId="25437" xr:uid="{B1A2BB4C-39E5-4DDF-A7E2-8B3CA9D15899}"/>
    <cellStyle name="Komma 4 2 7 2 5" xfId="6372" xr:uid="{B58255CC-E8DC-4CDD-AD9A-836943B1FA67}"/>
    <cellStyle name="Komma 4 2 7 2 5 2" xfId="28441" xr:uid="{BBC14474-433C-44D8-BDB8-10F465922890}"/>
    <cellStyle name="Komma 4 2 7 2 6" xfId="11758" xr:uid="{BFA41211-991D-4B06-BD48-BFE0B36A8BB3}"/>
    <cellStyle name="Komma 4 2 7 2 6 2" xfId="33827" xr:uid="{FA8BC8AA-32F8-4D96-8909-7FF93675C8A1}"/>
    <cellStyle name="Komma 4 2 7 2 6 3" xfId="39375" xr:uid="{201D8D56-B4C9-4C25-8234-1397FDBE6A4D}"/>
    <cellStyle name="Komma 4 2 7 2 7" xfId="17306" xr:uid="{2D9CCEBA-524E-48A7-AC82-D93CEA1F8F5C}"/>
    <cellStyle name="Komma 4 2 7 2 7 2" xfId="44923" xr:uid="{643BE329-85B0-42BD-B910-F13F220A988E}"/>
    <cellStyle name="Komma 4 2 7 2 8" xfId="22934" xr:uid="{2D401D2C-363C-4981-B487-17AB3D437DB7}"/>
    <cellStyle name="Komma 4 2 7 3" xfId="1144" xr:uid="{C93F062F-2EB8-45B3-96FF-269DB291AC63}"/>
    <cellStyle name="Komma 4 2 7 3 2" xfId="3748" xr:uid="{B51E6C07-C1D2-4F26-881C-9AB68A04EBA5}"/>
    <cellStyle name="Komma 4 2 7 3 2 2" xfId="9255" xr:uid="{19D1EBD5-F0C9-4C10-AA1A-872227AD6765}"/>
    <cellStyle name="Komma 4 2 7 3 2 2 2" xfId="31324" xr:uid="{6D9E92D3-6A9E-46C8-9C83-61384C231EF7}"/>
    <cellStyle name="Komma 4 2 7 3 2 3" xfId="14742" xr:uid="{6A582A34-5042-4047-824A-67235539E95C}"/>
    <cellStyle name="Komma 4 2 7 3 2 3 2" xfId="36811" xr:uid="{98FEB8C2-6E32-4B91-924D-2EDF9D382F89}"/>
    <cellStyle name="Komma 4 2 7 3 2 3 3" xfId="42359" xr:uid="{092CEDB0-35D3-498C-9F8B-00022F07FE01}"/>
    <cellStyle name="Komma 4 2 7 3 2 4" xfId="20310" xr:uid="{6EBEBAF6-844C-42D7-8C8D-3BAD8AB7CD59}"/>
    <cellStyle name="Komma 4 2 7 3 2 4 2" xfId="47806" xr:uid="{55F63A1A-15DF-4116-8AA7-F21EA851CEDB}"/>
    <cellStyle name="Komma 4 2 7 3 2 5" xfId="25817" xr:uid="{6D39A16C-82ED-463E-9D1B-926874CABDE8}"/>
    <cellStyle name="Komma 4 2 7 3 3" xfId="6772" xr:uid="{9719FE9E-D4BF-40A6-B697-009C5042BB29}"/>
    <cellStyle name="Komma 4 2 7 3 3 2" xfId="28841" xr:uid="{1B7CDACB-1ADF-435D-8F06-5957AC442EFD}"/>
    <cellStyle name="Komma 4 2 7 3 4" xfId="12138" xr:uid="{675B55C2-62AD-4650-B620-50A321DD5173}"/>
    <cellStyle name="Komma 4 2 7 3 4 2" xfId="34207" xr:uid="{12A92C17-4675-4700-A345-9ACAAD1942A0}"/>
    <cellStyle name="Komma 4 2 7 3 4 3" xfId="39755" xr:uid="{5792684F-334D-4B5A-B997-3CD2DC4A21EC}"/>
    <cellStyle name="Komma 4 2 7 3 5" xfId="17706" xr:uid="{12D89F5F-1213-4D14-B164-6C92396A4D26}"/>
    <cellStyle name="Komma 4 2 7 3 5 2" xfId="45323" xr:uid="{F3E726BE-2C35-42DF-8254-9EBFDB176831}"/>
    <cellStyle name="Komma 4 2 7 3 6" xfId="23334" xr:uid="{E7726CBC-8AA5-4D7F-BA61-2FA1175BF3B5}"/>
    <cellStyle name="Komma 4 2 7 4" xfId="1925" xr:uid="{C4D67C6F-5A86-4520-9873-F55FDA4D0EE3}"/>
    <cellStyle name="Komma 4 2 7 4 2" xfId="4529" xr:uid="{E0126B17-994D-49A9-864F-CE557978D284}"/>
    <cellStyle name="Komma 4 2 7 4 2 2" xfId="10036" xr:uid="{C920A4B0-4DD0-413C-A30C-699052D8DCD2}"/>
    <cellStyle name="Komma 4 2 7 4 2 2 2" xfId="32105" xr:uid="{C8360E34-E955-40CC-AC95-56F509E9E42F}"/>
    <cellStyle name="Komma 4 2 7 4 2 3" xfId="15523" xr:uid="{0BFC126E-1893-4F32-A824-ED1BB1766361}"/>
    <cellStyle name="Komma 4 2 7 4 2 3 2" xfId="37592" xr:uid="{6FBE2423-C246-4A76-8983-8588410C9BDE}"/>
    <cellStyle name="Komma 4 2 7 4 2 3 3" xfId="43140" xr:uid="{BAAFAD3A-FC4F-4407-A597-2D6C86A0B7CA}"/>
    <cellStyle name="Komma 4 2 7 4 2 4" xfId="21091" xr:uid="{1B56B4A1-12CB-4378-8828-7B0A669CE863}"/>
    <cellStyle name="Komma 4 2 7 4 2 4 2" xfId="48587" xr:uid="{81BA19F6-360D-44F5-89DA-206A661BEEA5}"/>
    <cellStyle name="Komma 4 2 7 4 2 5" xfId="26598" xr:uid="{9ED7A551-DD6B-4B84-931A-CFAA520D0448}"/>
    <cellStyle name="Komma 4 2 7 4 3" xfId="7553" xr:uid="{F57E79EC-7303-4273-972D-B74685910A5D}"/>
    <cellStyle name="Komma 4 2 7 4 3 2" xfId="29622" xr:uid="{98F56E03-6D34-4087-B26B-8F5F6A69EC56}"/>
    <cellStyle name="Komma 4 2 7 4 4" xfId="12919" xr:uid="{1C3DA314-F35E-45CA-BED7-3DF068F91ABE}"/>
    <cellStyle name="Komma 4 2 7 4 4 2" xfId="34988" xr:uid="{11476802-6974-47E8-B0DC-B46B87C91EAD}"/>
    <cellStyle name="Komma 4 2 7 4 4 3" xfId="40536" xr:uid="{77E61386-8F7F-4AD3-AED7-6713EB36116A}"/>
    <cellStyle name="Komma 4 2 7 4 5" xfId="18487" xr:uid="{0E11E232-68CB-45FC-91EC-B3A4AD2859C2}"/>
    <cellStyle name="Komma 4 2 7 4 5 2" xfId="46104" xr:uid="{0DB3DFE1-AC73-4499-B516-F3332D6B5F19}"/>
    <cellStyle name="Komma 4 2 7 4 6" xfId="24115" xr:uid="{7F810180-3FA5-41EF-85D8-D03D3AF5B469}"/>
    <cellStyle name="Komma 4 2 7 5" xfId="2927" xr:uid="{9B23F225-8AA6-4B4E-819D-9251F978391E}"/>
    <cellStyle name="Komma 4 2 7 5 2" xfId="8474" xr:uid="{23F5A1DF-AF38-4F15-9FF5-074A8E97680E}"/>
    <cellStyle name="Komma 4 2 7 5 2 2" xfId="30543" xr:uid="{48672342-360C-4E2E-A8D6-1A31E1AF2203}"/>
    <cellStyle name="Komma 4 2 7 5 3" xfId="13921" xr:uid="{9F0D7EC3-D988-458D-ABE8-4382BB9A2B68}"/>
    <cellStyle name="Komma 4 2 7 5 3 2" xfId="35990" xr:uid="{4F0AAA2B-885C-4CBF-91F6-DAA989B23FB8}"/>
    <cellStyle name="Komma 4 2 7 5 3 3" xfId="41538" xr:uid="{A4DDDE3F-83F3-416A-BE1D-992FD56FC4A5}"/>
    <cellStyle name="Komma 4 2 7 5 4" xfId="19489" xr:uid="{A7D07DE0-6033-4D7A-BB86-D7D75BC4D094}"/>
    <cellStyle name="Komma 4 2 7 5 4 2" xfId="47025" xr:uid="{5A5B45D7-69CB-4AB7-B955-AB491CE9B158}"/>
    <cellStyle name="Komma 4 2 7 5 5" xfId="25036" xr:uid="{F12AB391-688A-4552-AC2B-4DB795C33743}"/>
    <cellStyle name="Komma 4 2 7 6" xfId="5310" xr:uid="{A6029EC7-549D-4A2C-9C8F-8E80F394712F}"/>
    <cellStyle name="Komma 4 2 7 6 2" xfId="10817" xr:uid="{4369E075-FD60-4D08-833A-98E5A567D1B7}"/>
    <cellStyle name="Komma 4 2 7 6 2 2" xfId="32886" xr:uid="{2E3F965B-4959-495B-B312-03F239088588}"/>
    <cellStyle name="Komma 4 2 7 6 3" xfId="16304" xr:uid="{C079C032-6DC6-4CBA-993A-AB6A460C1D83}"/>
    <cellStyle name="Komma 4 2 7 6 3 2" xfId="38373" xr:uid="{75C752E0-247A-4109-9F59-D9AC3100223D}"/>
    <cellStyle name="Komma 4 2 7 6 3 3" xfId="43921" xr:uid="{D1F617A5-CA70-4681-87CD-14912530F7D7}"/>
    <cellStyle name="Komma 4 2 7 6 4" xfId="21872" xr:uid="{6A5165B5-AAA5-4295-8772-BBC05CAB9C71}"/>
    <cellStyle name="Komma 4 2 7 6 4 2" xfId="49368" xr:uid="{DA2A3C78-B503-4519-8532-71964A8DC643}"/>
    <cellStyle name="Komma 4 2 7 6 5" xfId="27379" xr:uid="{500FED8D-14F3-4D00-AC55-BFF98FCA8340}"/>
    <cellStyle name="Komma 4 2 7 7" xfId="5951" xr:uid="{E13DF160-C5C1-421B-A1A3-10E7D0A9EFBD}"/>
    <cellStyle name="Komma 4 2 7 7 2" xfId="28020" xr:uid="{D273F8B1-409B-4A28-86E8-6A2FA2E62DA6}"/>
    <cellStyle name="Komma 4 2 7 8" xfId="11357" xr:uid="{859928B2-D2AF-485D-971D-A8DCD6735FF6}"/>
    <cellStyle name="Komma 4 2 7 8 2" xfId="33426" xr:uid="{8674A9AD-8013-4E82-AD03-E5443B024967}"/>
    <cellStyle name="Komma 4 2 7 8 3" xfId="38974" xr:uid="{3661DFBF-E5FE-4AFD-BEA2-0611A4A074F4}"/>
    <cellStyle name="Komma 4 2 7 9" xfId="16885" xr:uid="{B88121C4-7FA6-4BE0-B7E8-89CE1ACCA21F}"/>
    <cellStyle name="Komma 4 2 7 9 2" xfId="44502" xr:uid="{4B145F73-7F3D-4B93-9971-3B9E5EDCABA9}"/>
    <cellStyle name="Komma 4 2 8" xfId="381" xr:uid="{A3392474-2EED-4ACE-8042-A5E748E40DB6}"/>
    <cellStyle name="Komma 4 2 8 10" xfId="22573" xr:uid="{5A0E5702-314E-4D0E-8F1D-96D40B741A64}"/>
    <cellStyle name="Komma 4 2 8 2" xfId="804" xr:uid="{BF8524DF-5BD8-4E55-A647-C6EB73A49F7D}"/>
    <cellStyle name="Komma 4 2 8 2 2" xfId="1605" xr:uid="{57FD53E2-1755-407A-B675-6F6FBB21C045}"/>
    <cellStyle name="Komma 4 2 8 2 2 2" xfId="4209" xr:uid="{2A4166A5-377A-4AED-BEB6-9F9F164404D4}"/>
    <cellStyle name="Komma 4 2 8 2 2 2 2" xfId="9716" xr:uid="{243706D5-7653-48AB-ADE6-5BF0120D6B01}"/>
    <cellStyle name="Komma 4 2 8 2 2 2 2 2" xfId="31785" xr:uid="{957CC178-B534-44F9-AF74-52716F588A88}"/>
    <cellStyle name="Komma 4 2 8 2 2 2 3" xfId="15203" xr:uid="{7346913D-18A6-4F33-AC8F-3765E0889570}"/>
    <cellStyle name="Komma 4 2 8 2 2 2 3 2" xfId="37272" xr:uid="{1B92A7FB-515A-4F60-AB75-F60F5D7FEC12}"/>
    <cellStyle name="Komma 4 2 8 2 2 2 3 3" xfId="42820" xr:uid="{98C239F3-09EB-443C-869A-BD4410E009F8}"/>
    <cellStyle name="Komma 4 2 8 2 2 2 4" xfId="20771" xr:uid="{ED1927BF-AADC-4C7E-83DA-82D0B6438262}"/>
    <cellStyle name="Komma 4 2 8 2 2 2 4 2" xfId="48267" xr:uid="{CEEE2B29-D545-4991-8DCB-EE97DB1DFED7}"/>
    <cellStyle name="Komma 4 2 8 2 2 2 5" xfId="26278" xr:uid="{841D9F2D-6B78-4E0A-A84F-B432B0A72669}"/>
    <cellStyle name="Komma 4 2 8 2 2 3" xfId="7233" xr:uid="{32358E1A-E9A1-44F9-A4EB-3CA158354A81}"/>
    <cellStyle name="Komma 4 2 8 2 2 3 2" xfId="29302" xr:uid="{0257F31C-2C37-47C5-9E97-53E2C7C63665}"/>
    <cellStyle name="Komma 4 2 8 2 2 4" xfId="12599" xr:uid="{DB88B0F8-B2BE-48BD-808B-649B05D4E44E}"/>
    <cellStyle name="Komma 4 2 8 2 2 4 2" xfId="34668" xr:uid="{E6DE48D6-F552-48B6-A84E-DAD2642EF3A8}"/>
    <cellStyle name="Komma 4 2 8 2 2 4 3" xfId="40216" xr:uid="{AE2CE8A6-7B8A-4FE2-A593-F120EF13377F}"/>
    <cellStyle name="Komma 4 2 8 2 2 5" xfId="18167" xr:uid="{ED80855E-D969-4C49-B68F-3C62FD55AEB5}"/>
    <cellStyle name="Komma 4 2 8 2 2 5 2" xfId="45784" xr:uid="{987AEF71-8061-4609-8F06-B2C678E4C91A}"/>
    <cellStyle name="Komma 4 2 8 2 2 6" xfId="23795" xr:uid="{AB4AEB8B-2AEB-41C6-985D-318D220298EA}"/>
    <cellStyle name="Komma 4 2 8 2 3" xfId="2386" xr:uid="{F8FA614E-BBB4-495E-8FFF-7BB3EE704ECA}"/>
    <cellStyle name="Komma 4 2 8 2 3 2" xfId="4990" xr:uid="{507F45D6-82FE-41DA-921C-D6556232DCAA}"/>
    <cellStyle name="Komma 4 2 8 2 3 2 2" xfId="10497" xr:uid="{91ACA12A-0E74-4417-BE56-36816816873B}"/>
    <cellStyle name="Komma 4 2 8 2 3 2 2 2" xfId="32566" xr:uid="{09D8C282-A2C4-4C86-99E0-2796350AFCC9}"/>
    <cellStyle name="Komma 4 2 8 2 3 2 3" xfId="15984" xr:uid="{E47DE163-7C0E-44E9-8FFB-74F65A7DA717}"/>
    <cellStyle name="Komma 4 2 8 2 3 2 3 2" xfId="38053" xr:uid="{6154A86A-4212-4F52-B551-5A6B18F0A910}"/>
    <cellStyle name="Komma 4 2 8 2 3 2 3 3" xfId="43601" xr:uid="{736EBBDE-48A0-46DD-80C4-6A575A02697B}"/>
    <cellStyle name="Komma 4 2 8 2 3 2 4" xfId="21552" xr:uid="{EB2B7CCA-2C92-4F0E-B1F9-E07CE839ED87}"/>
    <cellStyle name="Komma 4 2 8 2 3 2 4 2" xfId="49048" xr:uid="{F16B4136-658C-488A-844C-CCCB334214EA}"/>
    <cellStyle name="Komma 4 2 8 2 3 2 5" xfId="27059" xr:uid="{B59C9DA7-2C01-4DC0-B748-F34127F2AB78}"/>
    <cellStyle name="Komma 4 2 8 2 3 3" xfId="8014" xr:uid="{856903C3-E466-466F-BB73-8544DFB86F3B}"/>
    <cellStyle name="Komma 4 2 8 2 3 3 2" xfId="30083" xr:uid="{7FE60AEF-18C0-47F3-9B11-857D28B3812E}"/>
    <cellStyle name="Komma 4 2 8 2 3 4" xfId="13380" xr:uid="{1FEAB79C-3D37-4610-930A-68C320A6376A}"/>
    <cellStyle name="Komma 4 2 8 2 3 4 2" xfId="35449" xr:uid="{11F382AB-E72B-4428-BFC2-A882AF84A791}"/>
    <cellStyle name="Komma 4 2 8 2 3 4 3" xfId="40997" xr:uid="{4B98C58F-A7A0-4883-BA00-92C9AE0D351E}"/>
    <cellStyle name="Komma 4 2 8 2 3 5" xfId="18948" xr:uid="{F3B372D4-8154-4C56-BD1F-B0629C9BBCD3}"/>
    <cellStyle name="Komma 4 2 8 2 3 5 2" xfId="46565" xr:uid="{2FD20990-41CB-4D94-BE4C-603BACA8488C}"/>
    <cellStyle name="Komma 4 2 8 2 3 6" xfId="24576" xr:uid="{AFD715C8-5EB2-4ED0-BD38-8C7E3564CF3E}"/>
    <cellStyle name="Komma 4 2 8 2 4" xfId="3408" xr:uid="{C1331092-9FAD-4531-8B82-99DC4E8CC945}"/>
    <cellStyle name="Komma 4 2 8 2 4 2" xfId="8935" xr:uid="{02653995-87D1-4916-A070-470A87F01B0A}"/>
    <cellStyle name="Komma 4 2 8 2 4 2 2" xfId="31004" xr:uid="{72A6FBD0-53D9-4415-A57F-EF15592105C2}"/>
    <cellStyle name="Komma 4 2 8 2 4 3" xfId="14402" xr:uid="{2F41D7F0-083F-4B21-BA9B-06DF27149A1D}"/>
    <cellStyle name="Komma 4 2 8 2 4 3 2" xfId="36471" xr:uid="{4E1A05FF-27D8-4467-A4F5-422CFB414C11}"/>
    <cellStyle name="Komma 4 2 8 2 4 3 3" xfId="42019" xr:uid="{6864C0D1-BEE9-403A-8F3A-7381DF3E1230}"/>
    <cellStyle name="Komma 4 2 8 2 4 4" xfId="19970" xr:uid="{AA0D3327-2DB7-433E-85C4-A793A86A0239}"/>
    <cellStyle name="Komma 4 2 8 2 4 4 2" xfId="47486" xr:uid="{51214149-FD79-4C2B-8D34-D2B7CF90BD7D}"/>
    <cellStyle name="Komma 4 2 8 2 4 5" xfId="25497" xr:uid="{94BD3A43-D922-4B36-A2B5-310D6B315C4C}"/>
    <cellStyle name="Komma 4 2 8 2 5" xfId="6432" xr:uid="{B3EDB08D-97C0-4974-8CCF-40FA3898FF5F}"/>
    <cellStyle name="Komma 4 2 8 2 5 2" xfId="28501" xr:uid="{C80FBA89-43EA-4F42-8679-DACC798A5D44}"/>
    <cellStyle name="Komma 4 2 8 2 6" xfId="11818" xr:uid="{62FA5BF1-4EF8-4070-86FE-C7B6038291C4}"/>
    <cellStyle name="Komma 4 2 8 2 6 2" xfId="33887" xr:uid="{A00C6802-BD1E-4D76-BDAD-DD8A89700C44}"/>
    <cellStyle name="Komma 4 2 8 2 6 3" xfId="39435" xr:uid="{6CB2939B-5A99-41CD-9CD8-032A68E7C94D}"/>
    <cellStyle name="Komma 4 2 8 2 7" xfId="17366" xr:uid="{86BAD178-3441-445F-A34E-93EEC7CC2879}"/>
    <cellStyle name="Komma 4 2 8 2 7 2" xfId="44983" xr:uid="{A9C7A104-53DD-4B39-BF0A-23A677F3C4B7}"/>
    <cellStyle name="Komma 4 2 8 2 8" xfId="22994" xr:uid="{01323F3B-7B3D-4A73-A915-7677E6568883}"/>
    <cellStyle name="Komma 4 2 8 3" xfId="1184" xr:uid="{D988302C-6EF4-4974-A846-1F33F025E39F}"/>
    <cellStyle name="Komma 4 2 8 3 2" xfId="3788" xr:uid="{D5881D08-5564-40AC-937E-389BBC4F9DBE}"/>
    <cellStyle name="Komma 4 2 8 3 2 2" xfId="9295" xr:uid="{D6311817-7F6D-40CB-AB7E-02E681876269}"/>
    <cellStyle name="Komma 4 2 8 3 2 2 2" xfId="31364" xr:uid="{137C0880-77FC-40D0-819C-E4CE30771E89}"/>
    <cellStyle name="Komma 4 2 8 3 2 3" xfId="14782" xr:uid="{D0B69324-178E-4215-9E05-B1DCE401F009}"/>
    <cellStyle name="Komma 4 2 8 3 2 3 2" xfId="36851" xr:uid="{C007B5C8-A487-4EBD-B11B-A4642A1AA3B5}"/>
    <cellStyle name="Komma 4 2 8 3 2 3 3" xfId="42399" xr:uid="{7EA9525E-6A83-47D8-94F8-2650B5E8F10C}"/>
    <cellStyle name="Komma 4 2 8 3 2 4" xfId="20350" xr:uid="{959704D2-7E19-4564-ABB3-8F020F0E77C3}"/>
    <cellStyle name="Komma 4 2 8 3 2 4 2" xfId="47846" xr:uid="{3D97C18C-5BF1-44DA-A2CF-E2BAB1AA34E6}"/>
    <cellStyle name="Komma 4 2 8 3 2 5" xfId="25857" xr:uid="{E1EF1FF0-EC71-4A32-91BD-ECC5B884BA19}"/>
    <cellStyle name="Komma 4 2 8 3 3" xfId="6812" xr:uid="{FFDAAB12-1F7E-4645-A4B9-B820D9F0D1F3}"/>
    <cellStyle name="Komma 4 2 8 3 3 2" xfId="28881" xr:uid="{0573387A-9B8A-4BA9-BEB6-192311DE2119}"/>
    <cellStyle name="Komma 4 2 8 3 4" xfId="12178" xr:uid="{90D4E780-1931-40E2-99E5-8AB6716B9EBF}"/>
    <cellStyle name="Komma 4 2 8 3 4 2" xfId="34247" xr:uid="{95C0B892-C318-48DB-9F2F-7F00C92F6002}"/>
    <cellStyle name="Komma 4 2 8 3 4 3" xfId="39795" xr:uid="{81CE939F-6E1F-425D-AA2D-C688AF089BC9}"/>
    <cellStyle name="Komma 4 2 8 3 5" xfId="17746" xr:uid="{776FEEE2-A4EF-4186-9F88-18A580B334F0}"/>
    <cellStyle name="Komma 4 2 8 3 5 2" xfId="45363" xr:uid="{56E696A0-BBA3-41F5-B6AD-3603A96E19E7}"/>
    <cellStyle name="Komma 4 2 8 3 6" xfId="23374" xr:uid="{56D0E026-A47E-4E7A-86A5-59B0FF5E9E1D}"/>
    <cellStyle name="Komma 4 2 8 4" xfId="1965" xr:uid="{73BCC49A-3ADE-42EC-9E50-ED557DF90A0F}"/>
    <cellStyle name="Komma 4 2 8 4 2" xfId="4569" xr:uid="{515CF3A2-53AD-4C16-9D64-A287960320EA}"/>
    <cellStyle name="Komma 4 2 8 4 2 2" xfId="10076" xr:uid="{0A1DED58-28B2-40A0-A237-B9C946FB4971}"/>
    <cellStyle name="Komma 4 2 8 4 2 2 2" xfId="32145" xr:uid="{38A7BBBF-71CF-42DC-90DE-C0B4963AC71E}"/>
    <cellStyle name="Komma 4 2 8 4 2 3" xfId="15563" xr:uid="{84EB69CB-92A4-4FF4-AD10-EEBF9E8AEB55}"/>
    <cellStyle name="Komma 4 2 8 4 2 3 2" xfId="37632" xr:uid="{EFE22F73-4901-417B-AAF0-ECD642DF205D}"/>
    <cellStyle name="Komma 4 2 8 4 2 3 3" xfId="43180" xr:uid="{85EE037A-B5EC-4587-B129-C239138E40E1}"/>
    <cellStyle name="Komma 4 2 8 4 2 4" xfId="21131" xr:uid="{59A522F8-AFB7-462B-B9BF-0EB0189627AE}"/>
    <cellStyle name="Komma 4 2 8 4 2 4 2" xfId="48627" xr:uid="{5C8C9BED-8E77-4402-BDFC-150014C6C9FD}"/>
    <cellStyle name="Komma 4 2 8 4 2 5" xfId="26638" xr:uid="{B03A8F75-2B6A-45B9-8DC6-C211F96E7607}"/>
    <cellStyle name="Komma 4 2 8 4 3" xfId="7593" xr:uid="{B97CE0C3-91CC-4ED9-AE4C-33657AC48E5F}"/>
    <cellStyle name="Komma 4 2 8 4 3 2" xfId="29662" xr:uid="{095E81FD-8A1C-487E-8B2A-A546C2E4EE8A}"/>
    <cellStyle name="Komma 4 2 8 4 4" xfId="12959" xr:uid="{96AD6780-6853-44D2-8F8F-E49AF5D7435B}"/>
    <cellStyle name="Komma 4 2 8 4 4 2" xfId="35028" xr:uid="{7EBE44ED-4305-4B58-B633-A763B6687E25}"/>
    <cellStyle name="Komma 4 2 8 4 4 3" xfId="40576" xr:uid="{AA956D35-F419-4B9B-AC2B-84399C73299A}"/>
    <cellStyle name="Komma 4 2 8 4 5" xfId="18527" xr:uid="{BC4F1A74-CB6D-4646-B955-B0262CBEDF2E}"/>
    <cellStyle name="Komma 4 2 8 4 5 2" xfId="46144" xr:uid="{BCBE3992-07C8-4314-9A4A-B67F879EE82D}"/>
    <cellStyle name="Komma 4 2 8 4 6" xfId="24155" xr:uid="{BD0CBA96-54A7-4632-B2EF-F6BA072A57E1}"/>
    <cellStyle name="Komma 4 2 8 5" xfId="2987" xr:uid="{74A83724-CBCC-4925-8851-618062884CBC}"/>
    <cellStyle name="Komma 4 2 8 5 2" xfId="8514" xr:uid="{3DEBB495-066A-497D-B701-F3BDE99F6E96}"/>
    <cellStyle name="Komma 4 2 8 5 2 2" xfId="30583" xr:uid="{7E162FD3-8119-4D12-90CA-D8B32F052C11}"/>
    <cellStyle name="Komma 4 2 8 5 3" xfId="13981" xr:uid="{C37F484D-3948-42A2-9465-D461B12070E2}"/>
    <cellStyle name="Komma 4 2 8 5 3 2" xfId="36050" xr:uid="{057CC1A2-B7DE-479B-9DC6-60AF7B76ACD1}"/>
    <cellStyle name="Komma 4 2 8 5 3 3" xfId="41598" xr:uid="{58E86E1A-E18F-49F6-8BD5-23BE98343AEC}"/>
    <cellStyle name="Komma 4 2 8 5 4" xfId="19549" xr:uid="{B46C0FC7-F7B6-4CEF-84BE-32FD6FB940DD}"/>
    <cellStyle name="Komma 4 2 8 5 4 2" xfId="47065" xr:uid="{DE4DB335-CA96-48B2-8E5E-3EC5C4AF9076}"/>
    <cellStyle name="Komma 4 2 8 5 5" xfId="25076" xr:uid="{98FB8B47-3E69-40CC-8BF4-5A20274B10D3}"/>
    <cellStyle name="Komma 4 2 8 6" xfId="5350" xr:uid="{45A0EDAD-3490-4103-A3A2-437E69C8194A}"/>
    <cellStyle name="Komma 4 2 8 6 2" xfId="10857" xr:uid="{BC7A6CB2-2636-4CE4-BE43-9856A17FD29A}"/>
    <cellStyle name="Komma 4 2 8 6 2 2" xfId="32926" xr:uid="{6A08DD0D-D64D-4692-90D8-EEF3DCD927DA}"/>
    <cellStyle name="Komma 4 2 8 6 3" xfId="16344" xr:uid="{4DFC02AF-4A01-421C-845F-A9BEB55F45C8}"/>
    <cellStyle name="Komma 4 2 8 6 3 2" xfId="38413" xr:uid="{C3EEE7D2-9218-4876-A6E3-789EB79FAD29}"/>
    <cellStyle name="Komma 4 2 8 6 3 3" xfId="43961" xr:uid="{F0F31662-A52B-4935-A123-9C415D7A7B7C}"/>
    <cellStyle name="Komma 4 2 8 6 4" xfId="21912" xr:uid="{704CFCEE-C0A4-4C1D-BDE5-AB3B5E023631}"/>
    <cellStyle name="Komma 4 2 8 6 4 2" xfId="49408" xr:uid="{34F4BB1B-7C37-4D88-BF9F-03BBC1A2B6E1}"/>
    <cellStyle name="Komma 4 2 8 6 5" xfId="27419" xr:uid="{79C8B96B-0A6C-48C8-9971-3E920FAECAFE}"/>
    <cellStyle name="Komma 4 2 8 7" xfId="6011" xr:uid="{E8DB50F9-EC0A-48E6-9D79-21D3C452A2F2}"/>
    <cellStyle name="Komma 4 2 8 7 2" xfId="28080" xr:uid="{B93365F5-22BA-42BE-8103-F3319833C415}"/>
    <cellStyle name="Komma 4 2 8 8" xfId="11397" xr:uid="{B60B2234-3B4B-4C48-A0D3-0D3D0E808DA6}"/>
    <cellStyle name="Komma 4 2 8 8 2" xfId="33466" xr:uid="{726ED30A-A112-41AA-BFA3-288BDCB50173}"/>
    <cellStyle name="Komma 4 2 8 8 3" xfId="39014" xr:uid="{B542E618-9DC3-4ECE-A884-3365C215CC55}"/>
    <cellStyle name="Komma 4 2 8 9" xfId="16945" xr:uid="{E8B435CF-B4B1-487F-8086-93440CBF0BAD}"/>
    <cellStyle name="Komma 4 2 8 9 2" xfId="44562" xr:uid="{BD776846-8C35-4B59-B52D-91229894D00C}"/>
    <cellStyle name="Komma 4 2 9" xfId="423" xr:uid="{FF67BAAC-F454-4985-8C3A-6B054B342065}"/>
    <cellStyle name="Komma 4 2 9 10" xfId="22613" xr:uid="{80E8326C-E405-4B6B-A835-424DB7E74DF5}"/>
    <cellStyle name="Komma 4 2 9 2" xfId="844" xr:uid="{954814BD-A3A7-4A8F-92B1-6137930EB293}"/>
    <cellStyle name="Komma 4 2 9 2 2" xfId="1645" xr:uid="{D6025A5F-9CFD-4F9A-B2C0-836832C5EC44}"/>
    <cellStyle name="Komma 4 2 9 2 2 2" xfId="4249" xr:uid="{262C9BBD-8365-4EFA-BAD7-9D61F1791386}"/>
    <cellStyle name="Komma 4 2 9 2 2 2 2" xfId="9756" xr:uid="{E364CE99-A615-4F25-8C97-F66ADFC81EB3}"/>
    <cellStyle name="Komma 4 2 9 2 2 2 2 2" xfId="31825" xr:uid="{3ED71145-39E8-429C-BB05-0551A51241A8}"/>
    <cellStyle name="Komma 4 2 9 2 2 2 3" xfId="15243" xr:uid="{5D96B79E-5613-4B6B-A19A-4EBC897B5ED2}"/>
    <cellStyle name="Komma 4 2 9 2 2 2 3 2" xfId="37312" xr:uid="{F44E59BA-A3FD-4829-88B7-342B2C22117F}"/>
    <cellStyle name="Komma 4 2 9 2 2 2 3 3" xfId="42860" xr:uid="{877FDBB2-444C-42A1-90BC-2DDE2E878E45}"/>
    <cellStyle name="Komma 4 2 9 2 2 2 4" xfId="20811" xr:uid="{E73E9F4A-CE49-4B89-A64E-BF38AEE1537B}"/>
    <cellStyle name="Komma 4 2 9 2 2 2 4 2" xfId="48307" xr:uid="{D49BA1B3-9644-4887-AAC8-BE624E35B0A8}"/>
    <cellStyle name="Komma 4 2 9 2 2 2 5" xfId="26318" xr:uid="{1930C8D4-84C0-4083-8022-A90D0FBE1B5E}"/>
    <cellStyle name="Komma 4 2 9 2 2 3" xfId="7273" xr:uid="{B163BE43-31D6-4776-A863-E92F3055552D}"/>
    <cellStyle name="Komma 4 2 9 2 2 3 2" xfId="29342" xr:uid="{40D446DA-7120-4CD9-BCBC-9C50DE6E8331}"/>
    <cellStyle name="Komma 4 2 9 2 2 4" xfId="12639" xr:uid="{E241C1FE-1696-4EC0-9588-3E4E6CBBE687}"/>
    <cellStyle name="Komma 4 2 9 2 2 4 2" xfId="34708" xr:uid="{DBEBC697-A33E-49CD-809B-162C6D58854E}"/>
    <cellStyle name="Komma 4 2 9 2 2 4 3" xfId="40256" xr:uid="{4A25153C-FC83-47E7-AD7C-15B3ED398B3D}"/>
    <cellStyle name="Komma 4 2 9 2 2 5" xfId="18207" xr:uid="{83BC237E-7F2E-4A1E-9493-698F8B5E6A13}"/>
    <cellStyle name="Komma 4 2 9 2 2 5 2" xfId="45824" xr:uid="{F3E053F3-4EA0-46FB-9683-C8C25D9561C1}"/>
    <cellStyle name="Komma 4 2 9 2 2 6" xfId="23835" xr:uid="{7859E166-F765-4107-805D-0D08595465E8}"/>
    <cellStyle name="Komma 4 2 9 2 3" xfId="2426" xr:uid="{8297F17D-C849-4BD9-80D1-857BFCD8D97C}"/>
    <cellStyle name="Komma 4 2 9 2 3 2" xfId="5030" xr:uid="{8C2BCF41-D9EA-401A-B03A-BB523BAE5ABA}"/>
    <cellStyle name="Komma 4 2 9 2 3 2 2" xfId="10537" xr:uid="{1E3724C8-7855-45AE-90ED-4AF0B059167F}"/>
    <cellStyle name="Komma 4 2 9 2 3 2 2 2" xfId="32606" xr:uid="{4412E615-CA6A-4F45-B32E-D677FFE6714A}"/>
    <cellStyle name="Komma 4 2 9 2 3 2 3" xfId="16024" xr:uid="{5D722E09-2982-4DEC-A396-4C03A085B525}"/>
    <cellStyle name="Komma 4 2 9 2 3 2 3 2" xfId="38093" xr:uid="{CDC6CDEE-9BB5-46B0-9AC0-82F49075CC5A}"/>
    <cellStyle name="Komma 4 2 9 2 3 2 3 3" xfId="43641" xr:uid="{1CE61D7C-BD18-4864-80BC-9AF152B38844}"/>
    <cellStyle name="Komma 4 2 9 2 3 2 4" xfId="21592" xr:uid="{EFE573D1-34EF-4E0E-8DC5-2C155649A7EF}"/>
    <cellStyle name="Komma 4 2 9 2 3 2 4 2" xfId="49088" xr:uid="{9119262B-4E7E-4BA7-BB66-D4027BA660AE}"/>
    <cellStyle name="Komma 4 2 9 2 3 2 5" xfId="27099" xr:uid="{3C08F31C-E2D1-4F44-A144-BA0BD95F8491}"/>
    <cellStyle name="Komma 4 2 9 2 3 3" xfId="8054" xr:uid="{E1031598-F5DE-4248-8BAB-6B829BA2F1D7}"/>
    <cellStyle name="Komma 4 2 9 2 3 3 2" xfId="30123" xr:uid="{B729F04A-1619-4722-97F1-F949DB069D87}"/>
    <cellStyle name="Komma 4 2 9 2 3 4" xfId="13420" xr:uid="{18ABFD5E-50A4-407E-9815-43BA952173BF}"/>
    <cellStyle name="Komma 4 2 9 2 3 4 2" xfId="35489" xr:uid="{78614477-4EFA-43D3-9C19-C012C6B394A9}"/>
    <cellStyle name="Komma 4 2 9 2 3 4 3" xfId="41037" xr:uid="{4C01255B-7F0E-4D83-9350-2D879B28D4BE}"/>
    <cellStyle name="Komma 4 2 9 2 3 5" xfId="18988" xr:uid="{14C89334-D087-454B-899F-AF224A63E29B}"/>
    <cellStyle name="Komma 4 2 9 2 3 5 2" xfId="46605" xr:uid="{A77490C1-A8A5-4DDD-96DC-9094CA51A96B}"/>
    <cellStyle name="Komma 4 2 9 2 3 6" xfId="24616" xr:uid="{159D211D-F727-4DF5-9A38-B2789D65D9EF}"/>
    <cellStyle name="Komma 4 2 9 2 4" xfId="3448" xr:uid="{188D288B-9264-4C20-AA76-2118D3322836}"/>
    <cellStyle name="Komma 4 2 9 2 4 2" xfId="8975" xr:uid="{6D10F882-2349-4C6E-850E-0544A989FCA2}"/>
    <cellStyle name="Komma 4 2 9 2 4 2 2" xfId="31044" xr:uid="{EF3EA7B3-610F-4CCE-A63A-E38B6E3C6697}"/>
    <cellStyle name="Komma 4 2 9 2 4 3" xfId="14442" xr:uid="{6A75A0C6-FF83-4BC5-8C62-9576E8D53835}"/>
    <cellStyle name="Komma 4 2 9 2 4 3 2" xfId="36511" xr:uid="{E921F4D8-3B27-4E86-A852-36E3901A7CFB}"/>
    <cellStyle name="Komma 4 2 9 2 4 3 3" xfId="42059" xr:uid="{6F5F69AE-1573-4BE8-BC29-031EC500574E}"/>
    <cellStyle name="Komma 4 2 9 2 4 4" xfId="20010" xr:uid="{E18B53B8-9B28-46C6-9D36-DC5F6A40C4A7}"/>
    <cellStyle name="Komma 4 2 9 2 4 4 2" xfId="47526" xr:uid="{4BD66D5D-E10C-44CF-835D-89DC57827119}"/>
    <cellStyle name="Komma 4 2 9 2 4 5" xfId="25537" xr:uid="{F01E4C0F-AA4B-425C-B367-8483468BCBFB}"/>
    <cellStyle name="Komma 4 2 9 2 5" xfId="6472" xr:uid="{83B12440-317A-4C1E-84ED-DA7E10F828AB}"/>
    <cellStyle name="Komma 4 2 9 2 5 2" xfId="28541" xr:uid="{C598C58F-7842-4ADA-B4DD-85F2CDA8C78E}"/>
    <cellStyle name="Komma 4 2 9 2 6" xfId="11858" xr:uid="{E4B518F9-4ED2-4622-B528-92F638545DBD}"/>
    <cellStyle name="Komma 4 2 9 2 6 2" xfId="33927" xr:uid="{C1B81515-FE1F-4CD2-91B2-A40483C0FD84}"/>
    <cellStyle name="Komma 4 2 9 2 6 3" xfId="39475" xr:uid="{9BBDD19B-1241-4599-B029-4C5AB9E361F7}"/>
    <cellStyle name="Komma 4 2 9 2 7" xfId="17406" xr:uid="{23CCDE00-6FF2-4F04-BBFE-576690E1F404}"/>
    <cellStyle name="Komma 4 2 9 2 7 2" xfId="45023" xr:uid="{EF4D67D1-81A9-4505-AA27-79A324781400}"/>
    <cellStyle name="Komma 4 2 9 2 8" xfId="23034" xr:uid="{A82A1CFB-6F3C-45A7-B982-C66D215EEE17}"/>
    <cellStyle name="Komma 4 2 9 3" xfId="1224" xr:uid="{D0B7A51F-127A-4BF0-8ACE-9BE92111C3E6}"/>
    <cellStyle name="Komma 4 2 9 3 2" xfId="3828" xr:uid="{D8BFD3C0-767B-41E9-A961-DB674B1CDD5F}"/>
    <cellStyle name="Komma 4 2 9 3 2 2" xfId="9335" xr:uid="{F59793E1-F44E-414A-986A-AD154061D764}"/>
    <cellStyle name="Komma 4 2 9 3 2 2 2" xfId="31404" xr:uid="{74473810-240D-4C1F-944E-4FFE8A02B15D}"/>
    <cellStyle name="Komma 4 2 9 3 2 3" xfId="14822" xr:uid="{41C58889-2430-4DB4-B0E3-813762D5F03C}"/>
    <cellStyle name="Komma 4 2 9 3 2 3 2" xfId="36891" xr:uid="{18983EED-96DB-497B-82C8-ED233E38CF93}"/>
    <cellStyle name="Komma 4 2 9 3 2 3 3" xfId="42439" xr:uid="{E3A9AC76-4F06-4647-9E3C-F22259C0C37E}"/>
    <cellStyle name="Komma 4 2 9 3 2 4" xfId="20390" xr:uid="{21FCB5CC-C30C-4FCB-96F9-580C0C8DCB55}"/>
    <cellStyle name="Komma 4 2 9 3 2 4 2" xfId="47886" xr:uid="{E2BAB7CF-8D22-403C-A49E-FF89EB9E7E70}"/>
    <cellStyle name="Komma 4 2 9 3 2 5" xfId="25897" xr:uid="{43F847D5-8DA5-407D-9C8E-E7C3F6C941F4}"/>
    <cellStyle name="Komma 4 2 9 3 3" xfId="6852" xr:uid="{32695ABA-36B9-4CA8-BE4B-2544DAD3011F}"/>
    <cellStyle name="Komma 4 2 9 3 3 2" xfId="28921" xr:uid="{C6A7D867-E043-43DE-8430-5DE95EB73171}"/>
    <cellStyle name="Komma 4 2 9 3 4" xfId="12218" xr:uid="{B319B219-C615-4237-A35B-EA0B2B1E68D4}"/>
    <cellStyle name="Komma 4 2 9 3 4 2" xfId="34287" xr:uid="{21F55AFA-3C61-4767-B02F-CCCE54A581E4}"/>
    <cellStyle name="Komma 4 2 9 3 4 3" xfId="39835" xr:uid="{CA9E90E8-63F3-49E5-AB20-32D83DAEA0F1}"/>
    <cellStyle name="Komma 4 2 9 3 5" xfId="17786" xr:uid="{2C187DD1-2374-4C80-9137-48C1C9ADFD99}"/>
    <cellStyle name="Komma 4 2 9 3 5 2" xfId="45403" xr:uid="{E1225F97-E467-4CDD-A931-4CAAAE704504}"/>
    <cellStyle name="Komma 4 2 9 3 6" xfId="23414" xr:uid="{6CFA57B4-6321-464A-A452-7040F7DA1D6D}"/>
    <cellStyle name="Komma 4 2 9 4" xfId="2005" xr:uid="{B45E7EAE-BD7D-4F96-B8B4-861FF32EB58B}"/>
    <cellStyle name="Komma 4 2 9 4 2" xfId="4609" xr:uid="{69811077-EEF2-4CAE-90D2-1C992F556B00}"/>
    <cellStyle name="Komma 4 2 9 4 2 2" xfId="10116" xr:uid="{3E04D440-5543-47A5-9D2C-965A724F432B}"/>
    <cellStyle name="Komma 4 2 9 4 2 2 2" xfId="32185" xr:uid="{F5BC199D-74E6-40F0-9C39-C8BFBBA3CF04}"/>
    <cellStyle name="Komma 4 2 9 4 2 3" xfId="15603" xr:uid="{F3B4D7D5-2D52-4566-B7F0-282110CBC7C0}"/>
    <cellStyle name="Komma 4 2 9 4 2 3 2" xfId="37672" xr:uid="{C555948D-A195-4579-A6A0-1B4D3B0065AA}"/>
    <cellStyle name="Komma 4 2 9 4 2 3 3" xfId="43220" xr:uid="{184B2D30-6A5F-4ED4-8BBF-91676EF8A37E}"/>
    <cellStyle name="Komma 4 2 9 4 2 4" xfId="21171" xr:uid="{FC78B89B-9F9D-4D0E-AA34-3519851D50C7}"/>
    <cellStyle name="Komma 4 2 9 4 2 4 2" xfId="48667" xr:uid="{F5D9CB7B-1DB9-4DBA-81BC-17B159D40666}"/>
    <cellStyle name="Komma 4 2 9 4 2 5" xfId="26678" xr:uid="{1665A9CB-6F32-4FB5-A4BA-DAFC3CEB204D}"/>
    <cellStyle name="Komma 4 2 9 4 3" xfId="7633" xr:uid="{9BC70965-9C79-44EA-AB96-8453FA36A7DE}"/>
    <cellStyle name="Komma 4 2 9 4 3 2" xfId="29702" xr:uid="{72AA4111-2BB0-45ED-8499-ECDA167743A0}"/>
    <cellStyle name="Komma 4 2 9 4 4" xfId="12999" xr:uid="{D345D8B9-431C-4C6A-BDCD-215EA3051866}"/>
    <cellStyle name="Komma 4 2 9 4 4 2" xfId="35068" xr:uid="{1A509C56-0C02-4692-98D4-59373F05AE60}"/>
    <cellStyle name="Komma 4 2 9 4 4 3" xfId="40616" xr:uid="{61F98248-B82D-494C-BB54-87187FFDDB7C}"/>
    <cellStyle name="Komma 4 2 9 4 5" xfId="18567" xr:uid="{82E61092-1CF4-4909-BB78-DA130749D2DA}"/>
    <cellStyle name="Komma 4 2 9 4 5 2" xfId="46184" xr:uid="{2E41F629-0D95-4280-8CEB-703C9D341F12}"/>
    <cellStyle name="Komma 4 2 9 4 6" xfId="24195" xr:uid="{0D9FA471-42BC-47A1-AEDE-7B2A1344205D}"/>
    <cellStyle name="Komma 4 2 9 5" xfId="3027" xr:uid="{BBBB1ED1-18B7-4402-8F98-C0A8444BDC52}"/>
    <cellStyle name="Komma 4 2 9 5 2" xfId="8554" xr:uid="{4122ED14-51C1-419F-8354-55B0CA95B217}"/>
    <cellStyle name="Komma 4 2 9 5 2 2" xfId="30623" xr:uid="{09C9A20A-9DC2-409E-B1EF-0C2742019C54}"/>
    <cellStyle name="Komma 4 2 9 5 3" xfId="14021" xr:uid="{AC4F7E56-3E63-4AD0-9B48-9E6FF331A9C5}"/>
    <cellStyle name="Komma 4 2 9 5 3 2" xfId="36090" xr:uid="{26BF418A-F1BE-4AAA-B54C-CAAD83F70220}"/>
    <cellStyle name="Komma 4 2 9 5 3 3" xfId="41638" xr:uid="{76BC6931-8BD5-40DB-BF92-741E7611FBCF}"/>
    <cellStyle name="Komma 4 2 9 5 4" xfId="19589" xr:uid="{07A8621B-FF48-4F28-A62E-787C25F05913}"/>
    <cellStyle name="Komma 4 2 9 5 4 2" xfId="47105" xr:uid="{A27DFAF3-A82A-40B0-8853-F54790E7BFB2}"/>
    <cellStyle name="Komma 4 2 9 5 5" xfId="25116" xr:uid="{DB821B53-A244-4B4C-BC99-749914AF2F9A}"/>
    <cellStyle name="Komma 4 2 9 6" xfId="5390" xr:uid="{4AE4E43A-4C92-4837-97B8-9EE77ABA605B}"/>
    <cellStyle name="Komma 4 2 9 6 2" xfId="10897" xr:uid="{EAA21EFD-BF73-4BEF-8F80-FC67E9F59A33}"/>
    <cellStyle name="Komma 4 2 9 6 2 2" xfId="32966" xr:uid="{529F70AF-9344-496D-9E8E-111B6828E749}"/>
    <cellStyle name="Komma 4 2 9 6 3" xfId="16384" xr:uid="{27319EFB-84D4-4156-A809-1F57F507381D}"/>
    <cellStyle name="Komma 4 2 9 6 3 2" xfId="38453" xr:uid="{67BF15F7-32D3-4E58-9347-FE1A0315BB35}"/>
    <cellStyle name="Komma 4 2 9 6 3 3" xfId="44001" xr:uid="{FF27EB1C-3FCB-4DE4-9E6F-024F7A0CE20F}"/>
    <cellStyle name="Komma 4 2 9 6 4" xfId="21952" xr:uid="{E15BA467-0CC4-4289-A9F6-28AECAA3B011}"/>
    <cellStyle name="Komma 4 2 9 6 4 2" xfId="49448" xr:uid="{65D317E1-5555-47BA-982E-150B796F8CEB}"/>
    <cellStyle name="Komma 4 2 9 6 5" xfId="27459" xr:uid="{A859ED01-B96F-43B2-99F5-53CB2370805F}"/>
    <cellStyle name="Komma 4 2 9 7" xfId="6051" xr:uid="{94AB4651-04F1-4FE8-8417-EC898C941D3D}"/>
    <cellStyle name="Komma 4 2 9 7 2" xfId="28120" xr:uid="{08FC2504-E531-4EF6-949F-1469325F8277}"/>
    <cellStyle name="Komma 4 2 9 8" xfId="11437" xr:uid="{FB40240C-122E-4692-BB61-B12E5949B582}"/>
    <cellStyle name="Komma 4 2 9 8 2" xfId="33506" xr:uid="{E899F48F-F81E-4574-8D85-3133483DB225}"/>
    <cellStyle name="Komma 4 2 9 8 3" xfId="39054" xr:uid="{CE2CF2A2-6E65-409F-AB94-44B7BAB93A7E}"/>
    <cellStyle name="Komma 4 2 9 9" xfId="16985" xr:uid="{61D0FD5D-337E-430A-8C7C-D2CF3F124EF3}"/>
    <cellStyle name="Komma 4 2 9 9 2" xfId="44602" xr:uid="{6F998F81-1A95-4A8C-897E-DD35653F09CA}"/>
    <cellStyle name="Komma 4 3" xfId="57" xr:uid="{1B43FCC0-B705-4DFC-AB15-9B5AA48E3157}"/>
    <cellStyle name="Komma 4 3 10" xfId="22252" xr:uid="{C75338BD-3828-4F23-ACB8-F5EAE24B9AF7}"/>
    <cellStyle name="Komma 4 3 2" xfId="147" xr:uid="{F3B42052-7B85-4CA2-86AE-3B1B94DA3F18}"/>
    <cellStyle name="Komma 4 3 2 2" xfId="573" xr:uid="{59A10EA4-2391-400D-ADCF-27598ED4E42B}"/>
    <cellStyle name="Komma 4 3 2 2 2" xfId="1374" xr:uid="{7F9E9693-2977-41D6-AC68-EF8CD3EF05BE}"/>
    <cellStyle name="Komma 4 3 2 2 2 2" xfId="3978" xr:uid="{F2698C0C-883A-4AA2-8B5A-6D6B4A49C576}"/>
    <cellStyle name="Komma 4 3 2 2 2 2 2" xfId="9485" xr:uid="{EB240749-D307-4654-AEAD-327F09CD5D4B}"/>
    <cellStyle name="Komma 4 3 2 2 2 2 2 2" xfId="31554" xr:uid="{4A3201FE-DC92-4C84-8317-7047738D48EB}"/>
    <cellStyle name="Komma 4 3 2 2 2 2 3" xfId="14972" xr:uid="{3564B7CE-3235-4A39-897A-18902F59C85D}"/>
    <cellStyle name="Komma 4 3 2 2 2 2 3 2" xfId="37041" xr:uid="{F538C0CA-9A11-4C24-855B-46659F2C430D}"/>
    <cellStyle name="Komma 4 3 2 2 2 2 3 3" xfId="42589" xr:uid="{549C452E-73AC-461D-8535-2AED7048348C}"/>
    <cellStyle name="Komma 4 3 2 2 2 2 4" xfId="20540" xr:uid="{BCD3349A-83ED-429D-A183-5A93C7393805}"/>
    <cellStyle name="Komma 4 3 2 2 2 2 4 2" xfId="48036" xr:uid="{FBFFA992-2471-4D81-893A-F7EE8D985511}"/>
    <cellStyle name="Komma 4 3 2 2 2 2 5" xfId="26047" xr:uid="{F285E4AA-BD73-48D2-8BBC-9CAAC92B8366}"/>
    <cellStyle name="Komma 4 3 2 2 2 3" xfId="7002" xr:uid="{80445D29-FF91-4698-BAF7-B32168E4B808}"/>
    <cellStyle name="Komma 4 3 2 2 2 3 2" xfId="29071" xr:uid="{547DC179-0F49-40FA-A4DA-1A80748C5B6F}"/>
    <cellStyle name="Komma 4 3 2 2 2 4" xfId="12368" xr:uid="{17738F44-F401-4C9E-8574-E237CA97BE37}"/>
    <cellStyle name="Komma 4 3 2 2 2 4 2" xfId="34437" xr:uid="{39464022-8E0D-49E6-8136-09BE3E358372}"/>
    <cellStyle name="Komma 4 3 2 2 2 4 3" xfId="39985" xr:uid="{B1010996-CEFE-4471-909C-3860DBF1D749}"/>
    <cellStyle name="Komma 4 3 2 2 2 5" xfId="17936" xr:uid="{2B16845C-0922-45A9-9925-FD41E9CEBCE5}"/>
    <cellStyle name="Komma 4 3 2 2 2 5 2" xfId="45553" xr:uid="{92C61287-8DAB-4DEF-A533-8921D54AA7CE}"/>
    <cellStyle name="Komma 4 3 2 2 2 6" xfId="23564" xr:uid="{34D79BF4-E8F5-4F85-BE98-B68DDFD9B863}"/>
    <cellStyle name="Komma 4 3 2 2 3" xfId="2155" xr:uid="{103D124C-4977-4AA0-831B-CE36CF44663B}"/>
    <cellStyle name="Komma 4 3 2 2 3 2" xfId="4759" xr:uid="{873D9DE3-FA60-45BE-9631-6EF66534E7F0}"/>
    <cellStyle name="Komma 4 3 2 2 3 2 2" xfId="10266" xr:uid="{2467A5AE-1C4C-4D55-A681-EDAA64EEBEA1}"/>
    <cellStyle name="Komma 4 3 2 2 3 2 2 2" xfId="32335" xr:uid="{9271289D-2CD7-4240-BD34-049EB2314BC6}"/>
    <cellStyle name="Komma 4 3 2 2 3 2 3" xfId="15753" xr:uid="{A13A7412-3521-49C0-9E82-14EEA12B632F}"/>
    <cellStyle name="Komma 4 3 2 2 3 2 3 2" xfId="37822" xr:uid="{76833C85-1D4F-45F8-9E38-8F6A97364E81}"/>
    <cellStyle name="Komma 4 3 2 2 3 2 3 3" xfId="43370" xr:uid="{4CAE2CBA-AB5B-4DB8-9D3C-FB719DDDF601}"/>
    <cellStyle name="Komma 4 3 2 2 3 2 4" xfId="21321" xr:uid="{CA894B87-4AB6-48E2-BD92-34DEFA5A9F38}"/>
    <cellStyle name="Komma 4 3 2 2 3 2 4 2" xfId="48817" xr:uid="{880F924F-7C1A-4509-9404-66C96A777A9E}"/>
    <cellStyle name="Komma 4 3 2 2 3 2 5" xfId="26828" xr:uid="{DD4B57D7-0F47-48E9-A2CD-413B5076D87A}"/>
    <cellStyle name="Komma 4 3 2 2 3 3" xfId="7783" xr:uid="{3F0ABF8B-6065-4B17-A5A7-5D062324BED0}"/>
    <cellStyle name="Komma 4 3 2 2 3 3 2" xfId="29852" xr:uid="{4CFFBB85-141C-4230-8B75-68204F3164C3}"/>
    <cellStyle name="Komma 4 3 2 2 3 4" xfId="13149" xr:uid="{AF888798-35AD-4E25-9DE2-45AEBE49DA19}"/>
    <cellStyle name="Komma 4 3 2 2 3 4 2" xfId="35218" xr:uid="{DE7AE850-B962-495A-9C05-BAF40B16C9E2}"/>
    <cellStyle name="Komma 4 3 2 2 3 4 3" xfId="40766" xr:uid="{44832A7E-830A-42FA-B9A8-E84BA2C1727E}"/>
    <cellStyle name="Komma 4 3 2 2 3 5" xfId="18717" xr:uid="{16CE1EFE-9B6B-4B89-831C-0F01893C8DDE}"/>
    <cellStyle name="Komma 4 3 2 2 3 5 2" xfId="46334" xr:uid="{074E0095-5300-4EF6-B65C-E17F256B484C}"/>
    <cellStyle name="Komma 4 3 2 2 3 6" xfId="24345" xr:uid="{D8585908-5A77-4897-8572-1C634F94A911}"/>
    <cellStyle name="Komma 4 3 2 2 4" xfId="3177" xr:uid="{01586C38-6C70-473D-9EEB-293F256493B3}"/>
    <cellStyle name="Komma 4 3 2 2 4 2" xfId="8704" xr:uid="{5600FAA3-E69F-4B23-A1EC-AC13BB5E23E1}"/>
    <cellStyle name="Komma 4 3 2 2 4 2 2" xfId="30773" xr:uid="{6A0220E9-304D-48F3-AA90-38E46710C459}"/>
    <cellStyle name="Komma 4 3 2 2 4 3" xfId="14171" xr:uid="{2F415794-F1BA-4CBA-AF70-AC8B284486DA}"/>
    <cellStyle name="Komma 4 3 2 2 4 3 2" xfId="36240" xr:uid="{8DE9D21C-6A08-4707-9F2A-8471693B1825}"/>
    <cellStyle name="Komma 4 3 2 2 4 3 3" xfId="41788" xr:uid="{01C89E94-3A2E-4F72-8027-538C99BD1E9A}"/>
    <cellStyle name="Komma 4 3 2 2 4 4" xfId="19739" xr:uid="{327493B9-A508-4600-94C2-BD01714B8378}"/>
    <cellStyle name="Komma 4 3 2 2 4 4 2" xfId="47255" xr:uid="{98ABB75E-7E12-438E-9629-3A8ECF348147}"/>
    <cellStyle name="Komma 4 3 2 2 4 5" xfId="25266" xr:uid="{39738893-CB80-4851-9EDB-B7FA4CE51A5C}"/>
    <cellStyle name="Komma 4 3 2 2 5" xfId="6201" xr:uid="{6271D7C2-26CD-4AEB-B593-90577199F963}"/>
    <cellStyle name="Komma 4 3 2 2 5 2" xfId="28270" xr:uid="{5F7A1F4B-D18D-426B-8C5B-FC7E7BF04311}"/>
    <cellStyle name="Komma 4 3 2 2 6" xfId="11587" xr:uid="{67DBD82A-6AFB-41F9-9522-7EB0ACFDA714}"/>
    <cellStyle name="Komma 4 3 2 2 6 2" xfId="33656" xr:uid="{A60F9246-4E2C-4B49-9CD1-03433FAFF345}"/>
    <cellStyle name="Komma 4 3 2 2 6 3" xfId="39204" xr:uid="{F4A0A4E3-599B-400B-A505-8F115D7E8C11}"/>
    <cellStyle name="Komma 4 3 2 2 7" xfId="17135" xr:uid="{1EE4FA72-826F-4AC1-B86F-268C9125D388}"/>
    <cellStyle name="Komma 4 3 2 2 7 2" xfId="44752" xr:uid="{6B33A9FE-8D33-4DAE-BBEC-36B8CC3E9FDF}"/>
    <cellStyle name="Komma 4 3 2 2 8" xfId="22763" xr:uid="{440FF1DB-4C26-4CBA-BC30-69C7E622C794}"/>
    <cellStyle name="Komma 4 3 2 3" xfId="2756" xr:uid="{9CB8244F-6CD8-4C65-A2CA-DA91C5B796F1}"/>
    <cellStyle name="Komma 4 3 2 3 2" xfId="13750" xr:uid="{75C73567-9ABD-4E45-B0E1-472C83260A0F}"/>
    <cellStyle name="Komma 4 3 2 3 2 2" xfId="35819" xr:uid="{BE643844-46AC-4BDB-98E8-93C05DB2DED3}"/>
    <cellStyle name="Komma 4 3 2 3 2 3" xfId="41367" xr:uid="{7363FD54-6139-4F97-822A-5CB584A66461}"/>
    <cellStyle name="Komma 4 3 2 3 3" xfId="19318" xr:uid="{E09E9A57-B0E8-49BD-A723-1154AD81279D}"/>
    <cellStyle name="Komma 4 3 2 3 4" xfId="38685" xr:uid="{E5EB4894-8A2D-4F83-BEEF-2359E7153321}"/>
    <cellStyle name="Komma 4 3 2 4" xfId="5780" xr:uid="{33C1499B-9E7D-4FE6-A515-3BB64D0CB3F9}"/>
    <cellStyle name="Komma 4 3 2 4 2" xfId="27849" xr:uid="{956D1B9F-D067-44AD-9FC7-DC5593C03178}"/>
    <cellStyle name="Komma 4 3 2 5" xfId="16714" xr:uid="{2C2BEA1C-95B0-497A-996F-53F673C71C54}"/>
    <cellStyle name="Komma 4 3 2 5 2" xfId="44331" xr:uid="{AD5ADB9C-5943-4626-AD73-E6B2391644CF}"/>
    <cellStyle name="Komma 4 3 2 6" xfId="22342" xr:uid="{D942273B-24E1-433B-99E1-B75FFE3BF764}"/>
    <cellStyle name="Komma 4 3 3" xfId="241" xr:uid="{5C7D28F3-BC66-4E18-B181-C6E16619C3FF}"/>
    <cellStyle name="Komma 4 3 3 2" xfId="664" xr:uid="{368C5A02-C17D-4235-897C-4B3DF4CA0645}"/>
    <cellStyle name="Komma 4 3 3 2 2" xfId="1465" xr:uid="{861DD783-A48C-4178-8894-804759F56CF1}"/>
    <cellStyle name="Komma 4 3 3 2 2 2" xfId="4069" xr:uid="{CBCAD881-5905-43E9-988E-6CA4F105B973}"/>
    <cellStyle name="Komma 4 3 3 2 2 2 2" xfId="9576" xr:uid="{F1F37A6E-D19B-4DCC-B31F-91746BB97057}"/>
    <cellStyle name="Komma 4 3 3 2 2 2 2 2" xfId="31645" xr:uid="{7A0B13F6-714B-47D4-99A3-92261C8D3F02}"/>
    <cellStyle name="Komma 4 3 3 2 2 2 3" xfId="15063" xr:uid="{CB295DF7-B21A-4196-8BCF-01726D4662EF}"/>
    <cellStyle name="Komma 4 3 3 2 2 2 3 2" xfId="37132" xr:uid="{F2C8FF6A-1BB0-452B-810F-ACA3D90DFB44}"/>
    <cellStyle name="Komma 4 3 3 2 2 2 3 3" xfId="42680" xr:uid="{8CC36AB5-ACCE-4FA8-90D0-A832BBF76F90}"/>
    <cellStyle name="Komma 4 3 3 2 2 2 4" xfId="20631" xr:uid="{3F418E37-55A5-48BB-A706-EACE3B9ABD04}"/>
    <cellStyle name="Komma 4 3 3 2 2 2 4 2" xfId="48127" xr:uid="{8F343400-9266-4939-842B-CE0B5C60C952}"/>
    <cellStyle name="Komma 4 3 3 2 2 2 5" xfId="26138" xr:uid="{370DBB9F-310F-4C1F-A7A8-7B881BEC3F9A}"/>
    <cellStyle name="Komma 4 3 3 2 2 3" xfId="7093" xr:uid="{21A80190-8FD2-4201-990A-240224B9B6E0}"/>
    <cellStyle name="Komma 4 3 3 2 2 3 2" xfId="29162" xr:uid="{68B1B7C8-B2AD-4916-8353-6822941D9605}"/>
    <cellStyle name="Komma 4 3 3 2 2 4" xfId="12459" xr:uid="{32965B48-C2A7-471D-ADB2-F5C94BA7CB3B}"/>
    <cellStyle name="Komma 4 3 3 2 2 4 2" xfId="34528" xr:uid="{FC8ADDE8-6DD9-437B-8345-0C7707B97453}"/>
    <cellStyle name="Komma 4 3 3 2 2 4 3" xfId="40076" xr:uid="{AB1A5028-B7E3-4204-BC6B-C52E8805A8FB}"/>
    <cellStyle name="Komma 4 3 3 2 2 5" xfId="18027" xr:uid="{65368B32-8887-4722-8D7E-87BC73AFA8C3}"/>
    <cellStyle name="Komma 4 3 3 2 2 5 2" xfId="45644" xr:uid="{469AA90C-55D3-45BA-8994-91DDA0CCF836}"/>
    <cellStyle name="Komma 4 3 3 2 2 6" xfId="23655" xr:uid="{AB36DE61-C3D8-4CEC-87FD-186FF1D54D3A}"/>
    <cellStyle name="Komma 4 3 3 2 3" xfId="2246" xr:uid="{1E909D49-D011-4B1A-8B6E-D3387B1D6826}"/>
    <cellStyle name="Komma 4 3 3 2 3 2" xfId="4850" xr:uid="{C283E451-7C50-421E-88F7-4F90710BE02C}"/>
    <cellStyle name="Komma 4 3 3 2 3 2 2" xfId="10357" xr:uid="{0397277E-D6CA-4361-829F-0196ED1A70F9}"/>
    <cellStyle name="Komma 4 3 3 2 3 2 2 2" xfId="32426" xr:uid="{11E614ED-BBF7-43E4-87C2-EF835A17824A}"/>
    <cellStyle name="Komma 4 3 3 2 3 2 3" xfId="15844" xr:uid="{DFC060AB-4D52-42FA-8324-8C4DF78E5356}"/>
    <cellStyle name="Komma 4 3 3 2 3 2 3 2" xfId="37913" xr:uid="{C2C7D9CE-A686-4241-B4C3-382293B87AA1}"/>
    <cellStyle name="Komma 4 3 3 2 3 2 3 3" xfId="43461" xr:uid="{31C1707F-90E4-4CF6-8942-F03054F4AB0E}"/>
    <cellStyle name="Komma 4 3 3 2 3 2 4" xfId="21412" xr:uid="{53ED565D-F1F9-4005-A589-C2DFF19053AF}"/>
    <cellStyle name="Komma 4 3 3 2 3 2 4 2" xfId="48908" xr:uid="{257E87AE-8A51-4E36-A863-EB8BE8E69723}"/>
    <cellStyle name="Komma 4 3 3 2 3 2 5" xfId="26919" xr:uid="{BE41DE1E-645B-4DD8-AC75-E4DE2709A46C}"/>
    <cellStyle name="Komma 4 3 3 2 3 3" xfId="7874" xr:uid="{D6729D73-929F-4C81-90D6-1DD7A79256D0}"/>
    <cellStyle name="Komma 4 3 3 2 3 3 2" xfId="29943" xr:uid="{9C7BFBD6-B03E-4016-9B48-C1E6FA25B293}"/>
    <cellStyle name="Komma 4 3 3 2 3 4" xfId="13240" xr:uid="{92A18677-CFC9-427B-8BBF-C30C8FC375CA}"/>
    <cellStyle name="Komma 4 3 3 2 3 4 2" xfId="35309" xr:uid="{08A4AB5E-D995-4CC1-B07D-42C9D61EACC1}"/>
    <cellStyle name="Komma 4 3 3 2 3 4 3" xfId="40857" xr:uid="{B192188B-085D-4EA9-AC4D-F2BBCBB331E6}"/>
    <cellStyle name="Komma 4 3 3 2 3 5" xfId="18808" xr:uid="{97396781-6809-43DC-A3AE-BE066D2DEADD}"/>
    <cellStyle name="Komma 4 3 3 2 3 5 2" xfId="46425" xr:uid="{A41DC30F-964E-4B80-B92E-CDC64BB2431A}"/>
    <cellStyle name="Komma 4 3 3 2 3 6" xfId="24436" xr:uid="{87E45862-2D0B-463E-9DDA-920307273897}"/>
    <cellStyle name="Komma 4 3 3 2 4" xfId="3268" xr:uid="{59C03225-9F48-4F17-B025-A9795EC67C1E}"/>
    <cellStyle name="Komma 4 3 3 2 4 2" xfId="8795" xr:uid="{2C9648B3-1C61-43DA-9E86-29B849FABEE9}"/>
    <cellStyle name="Komma 4 3 3 2 4 2 2" xfId="30864" xr:uid="{BB4CD55E-A96B-4CB2-A19B-BACBD51AC1AD}"/>
    <cellStyle name="Komma 4 3 3 2 4 3" xfId="14262" xr:uid="{B3D3F697-3CC4-4631-9373-598B21A1D5F7}"/>
    <cellStyle name="Komma 4 3 3 2 4 3 2" xfId="36331" xr:uid="{0C1C4554-CE02-4A3C-86B5-851C989F9522}"/>
    <cellStyle name="Komma 4 3 3 2 4 3 3" xfId="41879" xr:uid="{F323AAFD-EEE4-442B-B8B9-AED5B0D1685F}"/>
    <cellStyle name="Komma 4 3 3 2 4 4" xfId="19830" xr:uid="{A82D9B6F-A8AF-4A1B-B416-3E0AFEE0B750}"/>
    <cellStyle name="Komma 4 3 3 2 4 4 2" xfId="47346" xr:uid="{21F00892-5A4D-4555-978D-3774B2E08C0A}"/>
    <cellStyle name="Komma 4 3 3 2 4 5" xfId="25357" xr:uid="{54C5D194-4EC0-4A86-A9F5-4D6C794CCD13}"/>
    <cellStyle name="Komma 4 3 3 2 5" xfId="6292" xr:uid="{ECD7DD1F-3961-4556-8973-F0ED7E10B06D}"/>
    <cellStyle name="Komma 4 3 3 2 5 2" xfId="28361" xr:uid="{2802ADAF-9CED-4EC0-A502-F9B2E128284C}"/>
    <cellStyle name="Komma 4 3 3 2 6" xfId="11678" xr:uid="{5B594155-3066-49F9-B53E-0D0575E3AA0C}"/>
    <cellStyle name="Komma 4 3 3 2 6 2" xfId="33747" xr:uid="{C3198EFB-DEC0-4C01-B92E-33CC862D4B45}"/>
    <cellStyle name="Komma 4 3 3 2 6 3" xfId="39295" xr:uid="{06099050-227E-46B6-A6FA-3B3E6DAFDE00}"/>
    <cellStyle name="Komma 4 3 3 2 7" xfId="17226" xr:uid="{45E590B6-1EA4-4131-93AF-42AAC5A35AFD}"/>
    <cellStyle name="Komma 4 3 3 2 7 2" xfId="44843" xr:uid="{8DEDFE17-8CC1-4123-AC87-B50715FC22D2}"/>
    <cellStyle name="Komma 4 3 3 2 8" xfId="22854" xr:uid="{5A2C5681-E2A1-421A-8361-CB36DE6D82BD}"/>
    <cellStyle name="Komma 4 3 3 3" xfId="2847" xr:uid="{846C0AAF-B782-44EA-87A8-19A9754BCDCD}"/>
    <cellStyle name="Komma 4 3 3 3 2" xfId="13841" xr:uid="{7F002815-DE7D-41A7-8445-751A00817776}"/>
    <cellStyle name="Komma 4 3 3 3 2 2" xfId="35910" xr:uid="{E451BC83-DA59-4790-A476-3D1A2CD17064}"/>
    <cellStyle name="Komma 4 3 3 3 2 3" xfId="41458" xr:uid="{C89A5C0B-CAA7-4479-ACF8-BC083E9668BF}"/>
    <cellStyle name="Komma 4 3 3 3 3" xfId="19409" xr:uid="{41FB4AC5-E2B8-44C9-81B8-1E37F474908E}"/>
    <cellStyle name="Komma 4 3 3 3 4" xfId="38714" xr:uid="{F397048C-1F05-423A-8FB3-477961576640}"/>
    <cellStyle name="Komma 4 3 3 4" xfId="5871" xr:uid="{BDAB68BD-A3CA-45F4-B1DF-726EB7DB3905}"/>
    <cellStyle name="Komma 4 3 3 4 2" xfId="27940" xr:uid="{BE3E2486-76FF-4420-85ED-EA12C94363E2}"/>
    <cellStyle name="Komma 4 3 3 5" xfId="16805" xr:uid="{66C2E125-5300-4E0F-B1D5-30A6541DF3E2}"/>
    <cellStyle name="Komma 4 3 3 5 2" xfId="44422" xr:uid="{84AE4207-5A1A-45F1-BA11-10604B9A1FD8}"/>
    <cellStyle name="Komma 4 3 3 6" xfId="22433" xr:uid="{E8589319-1F48-4B27-A3DD-8A6235EA69EA}"/>
    <cellStyle name="Komma 4 3 4" xfId="341" xr:uid="{5C1A88B3-20B6-419D-846C-A6313B643523}"/>
    <cellStyle name="Komma 4 3 4 2" xfId="764" xr:uid="{D77B74D1-AB64-4058-9DA1-A3092A9A455E}"/>
    <cellStyle name="Komma 4 3 4 2 2" xfId="1565" xr:uid="{6DDBB956-E333-4AC7-B90E-2CADFE72029B}"/>
    <cellStyle name="Komma 4 3 4 2 2 2" xfId="4169" xr:uid="{23E1D3EF-4E92-4250-BC73-EC88CEEA3060}"/>
    <cellStyle name="Komma 4 3 4 2 2 2 2" xfId="9676" xr:uid="{EA6A457F-2153-4F05-A471-D8704B55F80F}"/>
    <cellStyle name="Komma 4 3 4 2 2 2 2 2" xfId="31745" xr:uid="{60089DED-2351-49AF-A9A7-33B310520625}"/>
    <cellStyle name="Komma 4 3 4 2 2 2 3" xfId="15163" xr:uid="{88353134-75FC-4830-97DA-2C7F13F5A825}"/>
    <cellStyle name="Komma 4 3 4 2 2 2 3 2" xfId="37232" xr:uid="{B4DECC5D-8875-40E2-B5ED-0935506AE1C9}"/>
    <cellStyle name="Komma 4 3 4 2 2 2 3 3" xfId="42780" xr:uid="{85B2989D-8A44-4D97-BE0B-F9D1D71443FC}"/>
    <cellStyle name="Komma 4 3 4 2 2 2 4" xfId="20731" xr:uid="{F421B822-68E3-4B4F-8809-101D2FABE36D}"/>
    <cellStyle name="Komma 4 3 4 2 2 2 4 2" xfId="48227" xr:uid="{040BE55B-0414-4C56-A39F-1514789FC964}"/>
    <cellStyle name="Komma 4 3 4 2 2 2 5" xfId="26238" xr:uid="{53C1A220-8F08-4C95-B173-F2BB39578B1F}"/>
    <cellStyle name="Komma 4 3 4 2 2 3" xfId="7193" xr:uid="{9BF85A11-961C-4363-B326-691661498CED}"/>
    <cellStyle name="Komma 4 3 4 2 2 3 2" xfId="29262" xr:uid="{6008B513-F6B5-4503-A496-80AF8D24E5F8}"/>
    <cellStyle name="Komma 4 3 4 2 2 4" xfId="12559" xr:uid="{0293F800-9670-444C-89BA-CE99E8B4FD33}"/>
    <cellStyle name="Komma 4 3 4 2 2 4 2" xfId="34628" xr:uid="{EB436166-F113-4BE7-BA85-3C462D2D02F9}"/>
    <cellStyle name="Komma 4 3 4 2 2 4 3" xfId="40176" xr:uid="{D93EDB4B-94FC-4EF9-9016-11A8F0BDDEFF}"/>
    <cellStyle name="Komma 4 3 4 2 2 5" xfId="18127" xr:uid="{27D4CE9F-5EAA-4699-94FD-DAC71F2962C6}"/>
    <cellStyle name="Komma 4 3 4 2 2 5 2" xfId="45744" xr:uid="{AF2036F1-16A0-40F9-9CBF-002662A65060}"/>
    <cellStyle name="Komma 4 3 4 2 2 6" xfId="23755" xr:uid="{3260E454-C938-468E-B1D5-51B301ACF4B3}"/>
    <cellStyle name="Komma 4 3 4 2 3" xfId="2346" xr:uid="{A63C98F3-8955-49CC-8D02-464D43AA156A}"/>
    <cellStyle name="Komma 4 3 4 2 3 2" xfId="4950" xr:uid="{6F3D79F2-378B-4AFB-B285-1583FA5B4BFD}"/>
    <cellStyle name="Komma 4 3 4 2 3 2 2" xfId="10457" xr:uid="{A7B702AE-9209-42C0-B5A0-797ECED5D54C}"/>
    <cellStyle name="Komma 4 3 4 2 3 2 2 2" xfId="32526" xr:uid="{5E954C61-FF78-40E2-9794-1CBF731ACC33}"/>
    <cellStyle name="Komma 4 3 4 2 3 2 3" xfId="15944" xr:uid="{477986CD-E512-45E2-A8F2-F6ACA10D5167}"/>
    <cellStyle name="Komma 4 3 4 2 3 2 3 2" xfId="38013" xr:uid="{C6371E04-946A-4AFD-A959-DB042EFEB34A}"/>
    <cellStyle name="Komma 4 3 4 2 3 2 3 3" xfId="43561" xr:uid="{8EDE5BA6-E1CB-4E64-8F91-A37D88B922EE}"/>
    <cellStyle name="Komma 4 3 4 2 3 2 4" xfId="21512" xr:uid="{D67178A0-CAE1-4189-A55F-C8642767645F}"/>
    <cellStyle name="Komma 4 3 4 2 3 2 4 2" xfId="49008" xr:uid="{68801621-0F00-4825-8F2C-55F79DE8C9DB}"/>
    <cellStyle name="Komma 4 3 4 2 3 2 5" xfId="27019" xr:uid="{7BAAA6CB-FAC9-45E8-AB3F-32A96D0BCE61}"/>
    <cellStyle name="Komma 4 3 4 2 3 3" xfId="7974" xr:uid="{45516AA7-91D0-45ED-AD4C-142B1FF7C893}"/>
    <cellStyle name="Komma 4 3 4 2 3 3 2" xfId="30043" xr:uid="{A8E4D0C7-D556-4ABD-96A4-588D71863C15}"/>
    <cellStyle name="Komma 4 3 4 2 3 4" xfId="13340" xr:uid="{9474C315-0436-41B8-A3BF-5B8109A2E13A}"/>
    <cellStyle name="Komma 4 3 4 2 3 4 2" xfId="35409" xr:uid="{B6FEED2E-CA37-4144-9EF9-C4EBD6DBF8F2}"/>
    <cellStyle name="Komma 4 3 4 2 3 4 3" xfId="40957" xr:uid="{B2399A3B-8777-4ABF-A6D0-5454FBD532E8}"/>
    <cellStyle name="Komma 4 3 4 2 3 5" xfId="18908" xr:uid="{B47EA14B-AA1B-4630-A94B-9F0D271A5304}"/>
    <cellStyle name="Komma 4 3 4 2 3 5 2" xfId="46525" xr:uid="{A627FF3C-F044-4103-B960-F56105CDA640}"/>
    <cellStyle name="Komma 4 3 4 2 3 6" xfId="24536" xr:uid="{11DA2FE6-675D-42B8-B08B-DAC3349A0B21}"/>
    <cellStyle name="Komma 4 3 4 2 4" xfId="3368" xr:uid="{E6D642F5-EEBD-4738-8E32-185C4AEB1220}"/>
    <cellStyle name="Komma 4 3 4 2 4 2" xfId="8895" xr:uid="{A1F1E3CF-3D4B-4880-B4FB-C38568716A56}"/>
    <cellStyle name="Komma 4 3 4 2 4 2 2" xfId="30964" xr:uid="{E3E3FE24-A723-42DA-84E7-C112F9539AF3}"/>
    <cellStyle name="Komma 4 3 4 2 4 3" xfId="14362" xr:uid="{93D7B0E8-C19B-426C-90FD-9C429C65E325}"/>
    <cellStyle name="Komma 4 3 4 2 4 3 2" xfId="36431" xr:uid="{68064C70-EF2A-44C3-A7D8-8F7621F6BB53}"/>
    <cellStyle name="Komma 4 3 4 2 4 3 3" xfId="41979" xr:uid="{D993830E-AA08-42EB-98C5-5DC39DC7A8E4}"/>
    <cellStyle name="Komma 4 3 4 2 4 4" xfId="19930" xr:uid="{75E339AF-532D-4FFB-899C-B3C9B9A4C8EF}"/>
    <cellStyle name="Komma 4 3 4 2 4 4 2" xfId="47446" xr:uid="{C5FE1016-D96F-401F-859B-92AFB631D92A}"/>
    <cellStyle name="Komma 4 3 4 2 4 5" xfId="25457" xr:uid="{F6C0A5D8-B733-444B-9210-9D15B130500D}"/>
    <cellStyle name="Komma 4 3 4 2 5" xfId="6392" xr:uid="{39712DB8-C8B4-44AE-A105-52823F968CB4}"/>
    <cellStyle name="Komma 4 3 4 2 5 2" xfId="28461" xr:uid="{C47CBECC-E158-49F1-9B0E-B1333117909B}"/>
    <cellStyle name="Komma 4 3 4 2 6" xfId="11778" xr:uid="{A2F663B6-57F7-4125-8088-33626E33FC40}"/>
    <cellStyle name="Komma 4 3 4 2 6 2" xfId="33847" xr:uid="{88079478-133E-4856-ADD7-568880D56B8A}"/>
    <cellStyle name="Komma 4 3 4 2 6 3" xfId="39395" xr:uid="{9EFF60B6-51D9-4772-9046-5EAC2F6A9720}"/>
    <cellStyle name="Komma 4 3 4 2 7" xfId="17326" xr:uid="{E2653158-8CD1-4F59-A970-C59C741B8949}"/>
    <cellStyle name="Komma 4 3 4 2 7 2" xfId="44943" xr:uid="{58E5A008-6791-42C9-8320-3828706C70B0}"/>
    <cellStyle name="Komma 4 3 4 2 8" xfId="22954" xr:uid="{0F522AD3-0929-4B0B-9A14-E3CD0DAB5E0A}"/>
    <cellStyle name="Komma 4 3 4 3" xfId="2947" xr:uid="{A6A8E0AD-3625-40D6-9E26-DACE292C4A33}"/>
    <cellStyle name="Komma 4 3 4 3 2" xfId="13941" xr:uid="{D6FDFDB0-D57B-4CAB-961F-402894105538}"/>
    <cellStyle name="Komma 4 3 4 3 2 2" xfId="36010" xr:uid="{BF9B96FB-6272-4F40-AD59-5067FAD79878}"/>
    <cellStyle name="Komma 4 3 4 3 2 3" xfId="41558" xr:uid="{CD235704-A6F3-4687-881C-C11F7A587415}"/>
    <cellStyle name="Komma 4 3 4 3 3" xfId="19509" xr:uid="{4DD36386-1886-4DCD-B398-326B0A29D7E1}"/>
    <cellStyle name="Komma 4 3 4 3 4" xfId="38734" xr:uid="{6D82EFA9-E007-43D0-A966-5449A775F7E1}"/>
    <cellStyle name="Komma 4 3 4 4" xfId="5971" xr:uid="{C64956F9-5040-4D9D-8634-02F6B9165D94}"/>
    <cellStyle name="Komma 4 3 4 4 2" xfId="28040" xr:uid="{D1989BCE-2764-450B-BF5E-BA0B47979AC8}"/>
    <cellStyle name="Komma 4 3 4 5" xfId="16905" xr:uid="{C8476CBF-8752-4AF5-9D03-703F8F7268F4}"/>
    <cellStyle name="Komma 4 3 4 5 2" xfId="44522" xr:uid="{B46846D8-B324-4F77-ABEE-A06A177DBCB4}"/>
    <cellStyle name="Komma 4 3 4 6" xfId="22533" xr:uid="{674FFDA1-A9F1-4425-9646-5494533AF4F8}"/>
    <cellStyle name="Komma 4 3 5" xfId="483" xr:uid="{AFC2DDBF-BBC5-44A5-8345-657F73C9D2BB}"/>
    <cellStyle name="Komma 4 3 5 2" xfId="1284" xr:uid="{809F0C50-B843-45BE-8722-2AD3C0F16F1D}"/>
    <cellStyle name="Komma 4 3 5 2 2" xfId="3888" xr:uid="{DE52E4C2-D66B-43A9-89D2-BE842354EC01}"/>
    <cellStyle name="Komma 4 3 5 2 2 2" xfId="9395" xr:uid="{0D0947B1-00C2-400E-BECA-94C99D1A07E6}"/>
    <cellStyle name="Komma 4 3 5 2 2 2 2" xfId="31464" xr:uid="{1C744E9B-DECC-4F98-84A4-91BE3858140E}"/>
    <cellStyle name="Komma 4 3 5 2 2 3" xfId="14882" xr:uid="{E2BAD03D-9426-46EA-BC7B-36883B4CC51D}"/>
    <cellStyle name="Komma 4 3 5 2 2 3 2" xfId="36951" xr:uid="{BB5F5E51-A906-45FE-990D-3A6E1852844D}"/>
    <cellStyle name="Komma 4 3 5 2 2 3 3" xfId="42499" xr:uid="{DE6930A6-B987-4118-9644-C148DA7FA496}"/>
    <cellStyle name="Komma 4 3 5 2 2 4" xfId="20450" xr:uid="{9E4587F8-7CF2-4E87-BB00-E889D331AEE3}"/>
    <cellStyle name="Komma 4 3 5 2 2 4 2" xfId="47946" xr:uid="{2C42F628-F980-460A-8C2A-21BEE716AEFB}"/>
    <cellStyle name="Komma 4 3 5 2 2 5" xfId="25957" xr:uid="{8D2C16EA-1DFA-40BF-AED6-BE71CAE849EF}"/>
    <cellStyle name="Komma 4 3 5 2 3" xfId="6912" xr:uid="{70695AFB-2EAF-49FF-819C-B6A967AD0A2B}"/>
    <cellStyle name="Komma 4 3 5 2 3 2" xfId="28981" xr:uid="{507B67FD-6990-496E-BF87-754044F0583C}"/>
    <cellStyle name="Komma 4 3 5 2 4" xfId="12278" xr:uid="{B7494EB0-6945-4714-A2A8-80BA82EEAC8A}"/>
    <cellStyle name="Komma 4 3 5 2 4 2" xfId="34347" xr:uid="{4B6473DA-50DD-47E9-8D58-FCD8D60B0C90}"/>
    <cellStyle name="Komma 4 3 5 2 4 3" xfId="39895" xr:uid="{91C0C847-BBFF-40F3-B215-B8924E4F330D}"/>
    <cellStyle name="Komma 4 3 5 2 5" xfId="17846" xr:uid="{E329D42A-2FA1-4656-85E8-2C5B7B6B2868}"/>
    <cellStyle name="Komma 4 3 5 2 5 2" xfId="45463" xr:uid="{CC5E1333-D919-4930-94CD-B0DB5D28933C}"/>
    <cellStyle name="Komma 4 3 5 2 6" xfId="23474" xr:uid="{7143164D-A7D0-490F-A79E-9415F1F85F09}"/>
    <cellStyle name="Komma 4 3 5 3" xfId="2065" xr:uid="{554DFEBB-3205-4500-8F80-507694BEE19A}"/>
    <cellStyle name="Komma 4 3 5 3 2" xfId="4669" xr:uid="{04F5E863-5504-4FA5-914C-3EB1F1FFD617}"/>
    <cellStyle name="Komma 4 3 5 3 2 2" xfId="10176" xr:uid="{3C2F2619-54F8-4DBE-82A6-02411BD26B6A}"/>
    <cellStyle name="Komma 4 3 5 3 2 2 2" xfId="32245" xr:uid="{C1CBCEBA-D7E7-475D-B834-655AA08BC15A}"/>
    <cellStyle name="Komma 4 3 5 3 2 3" xfId="15663" xr:uid="{CDCE5CA0-B764-4F45-8038-5109A3A7EE2A}"/>
    <cellStyle name="Komma 4 3 5 3 2 3 2" xfId="37732" xr:uid="{E47EACD0-C5EB-4DCE-856E-1B79B527C6D9}"/>
    <cellStyle name="Komma 4 3 5 3 2 3 3" xfId="43280" xr:uid="{A09A00A0-1496-4375-B30B-C4857DD5DE22}"/>
    <cellStyle name="Komma 4 3 5 3 2 4" xfId="21231" xr:uid="{06B48323-53CA-4BC6-A538-1F0239A6C830}"/>
    <cellStyle name="Komma 4 3 5 3 2 4 2" xfId="48727" xr:uid="{18983489-EBDA-4941-8A52-3ECC36450146}"/>
    <cellStyle name="Komma 4 3 5 3 2 5" xfId="26738" xr:uid="{98C1EA34-43C7-4752-9DE1-CB420E797D5D}"/>
    <cellStyle name="Komma 4 3 5 3 3" xfId="7693" xr:uid="{C7E2C12D-7D51-4E32-AA1B-3B85B132F17F}"/>
    <cellStyle name="Komma 4 3 5 3 3 2" xfId="29762" xr:uid="{C6726A54-D1DC-46AE-B9E1-5DD7387422BE}"/>
    <cellStyle name="Komma 4 3 5 3 4" xfId="13059" xr:uid="{B02E75DB-E614-4548-9A05-C004FBFC4363}"/>
    <cellStyle name="Komma 4 3 5 3 4 2" xfId="35128" xr:uid="{07E80B09-7E73-4CF9-A35E-DA34D0375877}"/>
    <cellStyle name="Komma 4 3 5 3 4 3" xfId="40676" xr:uid="{B9A8D68F-DD08-479A-9210-DF7EFE7A2689}"/>
    <cellStyle name="Komma 4 3 5 3 5" xfId="18627" xr:uid="{5FCC98AD-76D5-4048-AE44-34A1F0EE3347}"/>
    <cellStyle name="Komma 4 3 5 3 5 2" xfId="46244" xr:uid="{F6142031-BC07-426C-8E1E-9F1F2E8BC177}"/>
    <cellStyle name="Komma 4 3 5 3 6" xfId="24255" xr:uid="{4D78BEA2-CFB0-4B5A-AE8F-472217B274DA}"/>
    <cellStyle name="Komma 4 3 5 4" xfId="3087" xr:uid="{9ADBA84E-7417-4398-A234-3F0C12B0D8EF}"/>
    <cellStyle name="Komma 4 3 5 4 2" xfId="8614" xr:uid="{38C0CFE1-90C7-40F1-ADC6-E4532FD0AEA4}"/>
    <cellStyle name="Komma 4 3 5 4 2 2" xfId="30683" xr:uid="{D24B12D0-B707-4E8E-A17D-CAEE9953C5AB}"/>
    <cellStyle name="Komma 4 3 5 4 3" xfId="14081" xr:uid="{38619DFF-9EAE-4CEC-AE1D-7EB411244700}"/>
    <cellStyle name="Komma 4 3 5 4 3 2" xfId="36150" xr:uid="{13D99C2D-7E61-46C2-9FC5-267A65728520}"/>
    <cellStyle name="Komma 4 3 5 4 3 3" xfId="41698" xr:uid="{6AF65AB0-544A-46F5-94D1-92D0688204BB}"/>
    <cellStyle name="Komma 4 3 5 4 4" xfId="19649" xr:uid="{56B4A63F-7CB8-4E05-BDC0-7EF4C2014D6B}"/>
    <cellStyle name="Komma 4 3 5 4 4 2" xfId="47165" xr:uid="{F4EEFDF5-F431-458D-8E5B-2BFD32D18FEF}"/>
    <cellStyle name="Komma 4 3 5 4 5" xfId="25176" xr:uid="{922206C3-58D9-4BA1-AF1D-D8CC45B47924}"/>
    <cellStyle name="Komma 4 3 5 5" xfId="6111" xr:uid="{E72DABCB-4FFF-43CA-975A-D67BB5E1CE11}"/>
    <cellStyle name="Komma 4 3 5 5 2" xfId="28180" xr:uid="{7BEB8C82-9A4A-4D41-98A0-222375C74D82}"/>
    <cellStyle name="Komma 4 3 5 6" xfId="11497" xr:uid="{FFA225F4-FECB-4B07-9AD1-DEBF9CB09806}"/>
    <cellStyle name="Komma 4 3 5 6 2" xfId="33566" xr:uid="{A160FB24-CACE-4C83-BFBA-2401EE927B87}"/>
    <cellStyle name="Komma 4 3 5 6 3" xfId="39114" xr:uid="{905B5A7C-39A9-41DB-AE21-8BB12D45FEBD}"/>
    <cellStyle name="Komma 4 3 5 7" xfId="17045" xr:uid="{7E117977-4FDD-40E4-B67D-1A5A5CE71B86}"/>
    <cellStyle name="Komma 4 3 5 7 2" xfId="44662" xr:uid="{E232604B-BFDB-4F5F-99B3-43DBA5C76CA9}"/>
    <cellStyle name="Komma 4 3 5 8" xfId="22673" xr:uid="{67F95193-4278-422B-8C6D-1E70F10D2C5C}"/>
    <cellStyle name="Komma 4 3 6" xfId="904" xr:uid="{3276CE69-1971-476D-82D5-4C062C48DFD9}"/>
    <cellStyle name="Komma 4 3 6 2" xfId="3508" xr:uid="{1D7A085C-B18A-4A6E-9441-C210DB0063FC}"/>
    <cellStyle name="Komma 4 3 6 2 2" xfId="14502" xr:uid="{5D93BFEC-8766-4097-B836-0D292177020C}"/>
    <cellStyle name="Komma 4 3 6 2 2 2" xfId="36571" xr:uid="{F3EC2312-CD3A-40B5-BD6B-2A82B2E1C22D}"/>
    <cellStyle name="Komma 4 3 6 2 2 3" xfId="42119" xr:uid="{F581720D-5312-4F61-BEFB-41FF4D48F07D}"/>
    <cellStyle name="Komma 4 3 6 2 3" xfId="20070" xr:uid="{E57EDFC5-BF32-4631-B936-0AFAC39D986D}"/>
    <cellStyle name="Komma 4 3 6 2 4" xfId="38754" xr:uid="{C0EC9099-7463-4943-9859-E11325C5703A}"/>
    <cellStyle name="Komma 4 3 6 3" xfId="5430" xr:uid="{2760A784-C8E1-4267-8FD8-016469C92C07}"/>
    <cellStyle name="Komma 4 3 6 3 2" xfId="10937" xr:uid="{025F3F91-C6C8-4D39-B65F-A2086D21BEB7}"/>
    <cellStyle name="Komma 4 3 6 3 2 2" xfId="33006" xr:uid="{D6503B95-194D-4C57-977A-87C7129FD897}"/>
    <cellStyle name="Komma 4 3 6 3 3" xfId="16424" xr:uid="{E123C00A-2D57-4A7F-B7D5-F082AB04285E}"/>
    <cellStyle name="Komma 4 3 6 3 3 2" xfId="38493" xr:uid="{2997C80F-5C72-48F1-8CF6-AB0DA4E30888}"/>
    <cellStyle name="Komma 4 3 6 3 3 3" xfId="44041" xr:uid="{D07F94B4-9343-4E57-B5A6-40DA1F8CA848}"/>
    <cellStyle name="Komma 4 3 6 3 4" xfId="21992" xr:uid="{369ECAB2-1E7B-42EA-8F58-D468528E90A6}"/>
    <cellStyle name="Komma 4 3 6 3 4 2" xfId="49488" xr:uid="{1D8CA9E6-FD84-4D16-B9C1-2B170DCFC864}"/>
    <cellStyle name="Komma 4 3 6 3 5" xfId="27499" xr:uid="{5AD3E143-8782-4E56-A594-67DAC0EF08FF}"/>
    <cellStyle name="Komma 4 3 6 4" xfId="6532" xr:uid="{5DDA625A-0AC3-4426-B827-A211E66EABED}"/>
    <cellStyle name="Komma 4 3 6 4 2" xfId="28601" xr:uid="{0FB4E2A8-2A8A-4A04-B429-A167491AD02B}"/>
    <cellStyle name="Komma 4 3 6 5" xfId="17466" xr:uid="{3FCCB2DA-78FA-49B0-9F8A-9E2D8DE4006B}"/>
    <cellStyle name="Komma 4 3 6 5 2" xfId="45083" xr:uid="{935BFE58-C198-4912-A426-D4E8B2F42837}"/>
    <cellStyle name="Komma 4 3 6 6" xfId="23094" xr:uid="{BF5F1FCF-2714-480E-BB4B-77DEA2DDD481}"/>
    <cellStyle name="Komma 4 3 7" xfId="2526" xr:uid="{3BC576CD-649D-4605-BE11-523F30BEFB8C}"/>
    <cellStyle name="Komma 4 3 7 2" xfId="13520" xr:uid="{74C3B2AD-7D54-4658-9B12-C70E51B74FB4}"/>
    <cellStyle name="Komma 4 3 7 2 2" xfId="35589" xr:uid="{7F316439-E3B0-4087-81C2-ADEC432A7C56}"/>
    <cellStyle name="Komma 4 3 7 2 3" xfId="41137" xr:uid="{F536CC2A-ED94-41C5-8B6E-13699B7215D5}"/>
    <cellStyle name="Komma 4 3 7 3" xfId="19088" xr:uid="{7B0D04BC-7A21-4AD4-A4D3-95CF3EAEA8C5}"/>
    <cellStyle name="Komma 4 3 7 4" xfId="38653" xr:uid="{302187DF-539E-46F3-A8E3-B18A0FC39A47}"/>
    <cellStyle name="Komma 4 3 8" xfId="5690" xr:uid="{0B00EA4A-A33D-4707-8EAE-9607CBBCDD5D}"/>
    <cellStyle name="Komma 4 3 8 2" xfId="27759" xr:uid="{46DEAC5E-8DCD-4657-B34F-C081B5022910}"/>
    <cellStyle name="Komma 4 3 9" xfId="16624" xr:uid="{4831BC54-8FC1-4986-8A70-3C7B97D29F46}"/>
    <cellStyle name="Komma 4 3 9 2" xfId="44241" xr:uid="{263F3277-B98D-45C2-8FED-7E4DFF1F5CC1}"/>
    <cellStyle name="Komma 4 4" xfId="201" xr:uid="{3A0DADA1-8AE8-41AB-A644-CFDFB0C2112E}"/>
    <cellStyle name="Komma 4 4 2" xfId="624" xr:uid="{A00AD7AF-AEB0-427E-85E8-48025E81FA80}"/>
    <cellStyle name="Komma 4 4 2 2" xfId="1425" xr:uid="{76142490-A318-46A6-9326-4D92C62BDA72}"/>
    <cellStyle name="Komma 4 4 2 2 2" xfId="4029" xr:uid="{4FB08DE6-C32F-446C-B559-AEED2278D9C1}"/>
    <cellStyle name="Komma 4 4 2 2 2 2" xfId="9536" xr:uid="{043F6317-6AE6-4C19-ABC6-A3E4745CC475}"/>
    <cellStyle name="Komma 4 4 2 2 2 2 2" xfId="31605" xr:uid="{B80F0FD1-0D3D-4EE7-A2BA-E8222CB5BFDE}"/>
    <cellStyle name="Komma 4 4 2 2 2 3" xfId="15023" xr:uid="{B2A5E685-F700-41AE-904C-7282E0CAC9C6}"/>
    <cellStyle name="Komma 4 4 2 2 2 3 2" xfId="37092" xr:uid="{3A0304B1-C4D0-4D73-A1DA-A2419E240703}"/>
    <cellStyle name="Komma 4 4 2 2 2 3 3" xfId="42640" xr:uid="{F60FF4BC-0951-41CD-84F4-FF792617D9AC}"/>
    <cellStyle name="Komma 4 4 2 2 2 4" xfId="20591" xr:uid="{FDC59784-7385-4BCC-8762-E1D0406C7DD2}"/>
    <cellStyle name="Komma 4 4 2 2 2 4 2" xfId="48087" xr:uid="{E1E708BF-93A0-4F04-ACE9-CC0EAA0ABD92}"/>
    <cellStyle name="Komma 4 4 2 2 2 5" xfId="26098" xr:uid="{7847A778-64CF-4C61-ADB0-A0F41F539D4F}"/>
    <cellStyle name="Komma 4 4 2 2 3" xfId="7053" xr:uid="{C23201AD-8BCE-4FC6-AA8D-9A1D413EBD52}"/>
    <cellStyle name="Komma 4 4 2 2 3 2" xfId="29122" xr:uid="{181C2241-22C3-4F4B-8657-9BB4F0F00295}"/>
    <cellStyle name="Komma 4 4 2 2 4" xfId="12419" xr:uid="{1AE4734C-47D1-4019-9617-48E630F9650E}"/>
    <cellStyle name="Komma 4 4 2 2 4 2" xfId="34488" xr:uid="{AC6DD00F-759A-4F1E-A64C-79D65806F67A}"/>
    <cellStyle name="Komma 4 4 2 2 4 3" xfId="40036" xr:uid="{E42EDD9A-713F-4D94-BEC1-3B7DF3D4370A}"/>
    <cellStyle name="Komma 4 4 2 2 5" xfId="17987" xr:uid="{0B9C03A1-B82B-4FA3-B3DF-9992702F14FF}"/>
    <cellStyle name="Komma 4 4 2 2 5 2" xfId="45604" xr:uid="{432107D3-0DE6-4AA1-B5EA-39C984E8EF18}"/>
    <cellStyle name="Komma 4 4 2 2 6" xfId="23615" xr:uid="{B5221844-A3E4-4300-B0B4-0C78EE1E4933}"/>
    <cellStyle name="Komma 4 4 2 3" xfId="2206" xr:uid="{514010A9-7D3F-4EBB-AE23-1500BCC0D865}"/>
    <cellStyle name="Komma 4 4 2 3 2" xfId="4810" xr:uid="{6C52E59F-F306-4B91-B3F4-0DCA6E5CFC7D}"/>
    <cellStyle name="Komma 4 4 2 3 2 2" xfId="10317" xr:uid="{FA344355-6305-4704-B404-137791441AFD}"/>
    <cellStyle name="Komma 4 4 2 3 2 2 2" xfId="32386" xr:uid="{0706FC04-0B03-4C5C-99A9-AFA409F6BB9F}"/>
    <cellStyle name="Komma 4 4 2 3 2 3" xfId="15804" xr:uid="{DB98B27E-8999-488C-8172-A8C7D62881EB}"/>
    <cellStyle name="Komma 4 4 2 3 2 3 2" xfId="37873" xr:uid="{F4BDF64A-873E-4581-B368-435FE138C4B2}"/>
    <cellStyle name="Komma 4 4 2 3 2 3 3" xfId="43421" xr:uid="{3805E5BC-9EA4-4FC9-A97C-E69D2CC3CCF6}"/>
    <cellStyle name="Komma 4 4 2 3 2 4" xfId="21372" xr:uid="{F1E745F6-9801-47E5-9EC4-F7E564D493F1}"/>
    <cellStyle name="Komma 4 4 2 3 2 4 2" xfId="48868" xr:uid="{7EA3A45F-FE6D-4B49-A872-F5CF05B6C7BE}"/>
    <cellStyle name="Komma 4 4 2 3 2 5" xfId="26879" xr:uid="{8460CA58-AB25-4E2B-A9CE-62AE15773107}"/>
    <cellStyle name="Komma 4 4 2 3 3" xfId="7834" xr:uid="{4BF4CA32-332D-4C72-9A60-B32EA09F68F7}"/>
    <cellStyle name="Komma 4 4 2 3 3 2" xfId="29903" xr:uid="{F4BA6A67-7F90-4CED-90DD-BDA7DE24979B}"/>
    <cellStyle name="Komma 4 4 2 3 4" xfId="13200" xr:uid="{DF97F836-4341-480E-AD1A-6B26F885EFC8}"/>
    <cellStyle name="Komma 4 4 2 3 4 2" xfId="35269" xr:uid="{18EDA77F-E9D4-4161-892D-3A99A6096114}"/>
    <cellStyle name="Komma 4 4 2 3 4 3" xfId="40817" xr:uid="{2FFF26F6-D48D-41EA-B417-6C80C5DB3E86}"/>
    <cellStyle name="Komma 4 4 2 3 5" xfId="18768" xr:uid="{EF2C4D78-93C2-4D5A-996E-B6B36014B96C}"/>
    <cellStyle name="Komma 4 4 2 3 5 2" xfId="46385" xr:uid="{74F0AE7A-587E-447B-BA7B-4BD73E1155DF}"/>
    <cellStyle name="Komma 4 4 2 3 6" xfId="24396" xr:uid="{3DEADA13-85EF-449E-B663-4C7E9D489DA3}"/>
    <cellStyle name="Komma 4 4 2 4" xfId="3228" xr:uid="{E023716B-A35C-454D-8E6E-E200382DBD48}"/>
    <cellStyle name="Komma 4 4 2 4 2" xfId="8755" xr:uid="{306D0A47-C755-485E-A025-142D5CD578E5}"/>
    <cellStyle name="Komma 4 4 2 4 2 2" xfId="30824" xr:uid="{F575695B-CD7E-45E7-8D81-773E59F79F59}"/>
    <cellStyle name="Komma 4 4 2 4 3" xfId="14222" xr:uid="{EF679297-E42D-4A3F-A019-E21F9DB43051}"/>
    <cellStyle name="Komma 4 4 2 4 3 2" xfId="36291" xr:uid="{F08E6B27-403D-4AD1-B343-E248643DC2EB}"/>
    <cellStyle name="Komma 4 4 2 4 3 3" xfId="41839" xr:uid="{10F4167A-3B5E-4ACD-8DC3-1D8D120748E5}"/>
    <cellStyle name="Komma 4 4 2 4 4" xfId="19790" xr:uid="{3EBC071F-BFF8-45B9-9050-71BBC1A4803F}"/>
    <cellStyle name="Komma 4 4 2 4 4 2" xfId="47306" xr:uid="{A823D72C-A841-4E0F-9F68-AD085B43EA12}"/>
    <cellStyle name="Komma 4 4 2 4 5" xfId="25317" xr:uid="{DB0A7848-7ACE-4B57-924A-7A92B76BEA79}"/>
    <cellStyle name="Komma 4 4 2 5" xfId="6252" xr:uid="{43A454E7-7F02-49AF-9626-0407C3FDBA11}"/>
    <cellStyle name="Komma 4 4 2 5 2" xfId="28321" xr:uid="{24A2C15D-48DC-4467-AA29-DAEC3386CD0A}"/>
    <cellStyle name="Komma 4 4 2 6" xfId="11638" xr:uid="{A864132F-567B-440A-9789-8EE41E6E82D6}"/>
    <cellStyle name="Komma 4 4 2 6 2" xfId="33707" xr:uid="{3A8E1865-3CD6-4360-A02C-0F6AF9AF2294}"/>
    <cellStyle name="Komma 4 4 2 6 3" xfId="39255" xr:uid="{92872252-E3EA-443A-8E4B-38576A6A0132}"/>
    <cellStyle name="Komma 4 4 2 7" xfId="17186" xr:uid="{94B00208-74A3-40E1-87D9-4654962C2D92}"/>
    <cellStyle name="Komma 4 4 2 7 2" xfId="44803" xr:uid="{D38088FE-6845-4381-8B22-3D07A3CEA986}"/>
    <cellStyle name="Komma 4 4 2 8" xfId="22814" xr:uid="{F2E301DC-707D-4F41-8245-3CBA2A7D09C1}"/>
    <cellStyle name="Komma 4 4 3" xfId="2807" xr:uid="{23426685-73D6-40B2-A7B7-C777E92A6591}"/>
    <cellStyle name="Komma 4 4 3 2" xfId="13801" xr:uid="{2B353676-BD48-450F-A96B-E85EAD85EE63}"/>
    <cellStyle name="Komma 4 4 3 2 2" xfId="35870" xr:uid="{90D675A6-7C85-47E2-8885-733698130A79}"/>
    <cellStyle name="Komma 4 4 3 2 3" xfId="41418" xr:uid="{647BF013-FCE7-4F8E-9389-A87361FD6A0E}"/>
    <cellStyle name="Komma 4 4 3 3" xfId="19369" xr:uid="{69C3C718-D86B-4C12-8075-B3B10EC5948F}"/>
    <cellStyle name="Komma 4 4 3 4" xfId="38694" xr:uid="{381D0F06-CEEB-482C-8940-830DB68C89D8}"/>
    <cellStyle name="Komma 4 4 4" xfId="5831" xr:uid="{766B0B22-AF27-4715-BD16-2CF2F2635744}"/>
    <cellStyle name="Komma 4 4 4 2" xfId="27900" xr:uid="{0EA499BB-72B9-42AD-9A9E-4B95B5139ED5}"/>
    <cellStyle name="Komma 4 4 5" xfId="16765" xr:uid="{88D91241-C1E7-4FC7-9D9E-6AE1FD84B639}"/>
    <cellStyle name="Komma 4 4 5 2" xfId="44382" xr:uid="{46C3AD86-0725-4C4B-ACF5-9986208EA2A3}"/>
    <cellStyle name="Komma 4 4 6" xfId="22393" xr:uid="{67F1F341-8812-4D3E-AAD3-72CDEBCD136B}"/>
    <cellStyle name="Komma 4 5" xfId="2566" xr:uid="{56DFA874-04BC-4A29-B4A9-374C180ABD5A}"/>
    <cellStyle name="Komma 4 5 2" xfId="5490" xr:uid="{8228395C-3EDC-4CE7-B9CE-EE8A45F4559F}"/>
    <cellStyle name="Komma 4 5 2 2" xfId="10997" xr:uid="{1770B385-9350-419F-B0BA-967E75026D89}"/>
    <cellStyle name="Komma 4 5 2 2 2" xfId="33066" xr:uid="{BC1AC81D-41BA-4380-9313-0361D9A74FCD}"/>
    <cellStyle name="Komma 4 5 2 3" xfId="16484" xr:uid="{2707014E-4B4F-413A-BC5E-53F1499029EA}"/>
    <cellStyle name="Komma 4 5 2 3 2" xfId="38553" xr:uid="{63BBAB86-4EF7-4E06-8E4D-759522F920F3}"/>
    <cellStyle name="Komma 4 5 2 3 3" xfId="44101" xr:uid="{3E0A2311-6A05-48FC-8E24-05F9C23E2362}"/>
    <cellStyle name="Komma 4 5 2 4" xfId="22052" xr:uid="{31D6457A-4E47-4570-B844-1171AB1E0942}"/>
    <cellStyle name="Komma 4 5 2 4 2" xfId="49548" xr:uid="{C8576FD4-0D0C-4D43-A06D-A2DF75C8D710}"/>
    <cellStyle name="Komma 4 5 2 5" xfId="27559" xr:uid="{94EAAFE4-715C-4C89-ADC6-F82A644924E5}"/>
    <cellStyle name="Komma 4 5 3" xfId="8174" xr:uid="{90159015-ACE3-461E-B86F-2899BB79487B}"/>
    <cellStyle name="Komma 4 5 3 2" xfId="30243" xr:uid="{2F429C88-343B-43F9-B99B-0E5A077D4C20}"/>
    <cellStyle name="Komma 4 5 4" xfId="13560" xr:uid="{2036F1B2-AF0A-4719-90F6-CBEA1089B085}"/>
    <cellStyle name="Komma 4 5 4 2" xfId="35629" xr:uid="{4B5A143A-6B69-46B3-B5EA-9727C8484762}"/>
    <cellStyle name="Komma 4 5 4 3" xfId="41177" xr:uid="{C96A61C1-8D23-4B74-BC86-5FCB903D956A}"/>
    <cellStyle name="Komma 4 5 5" xfId="19128" xr:uid="{E285F843-E41B-4E9E-B9F4-2D932AAAFF03}"/>
    <cellStyle name="Komma 4 5 5 2" xfId="46725" xr:uid="{20696C28-4B47-409F-AFE6-4954D486D1A3}"/>
    <cellStyle name="Komma 4 5 6" xfId="24736" xr:uid="{16943344-F4AB-4CD8-AC16-59DEC72C2775}"/>
    <cellStyle name="Komma 4 6" xfId="5590" xr:uid="{98F6DE16-F287-466C-BF70-DE46F0124153}"/>
    <cellStyle name="Komma 4 6 2" xfId="11097" xr:uid="{5427538B-F762-483B-BA0E-29D6A761F10E}"/>
    <cellStyle name="Komma 4 6 2 2" xfId="33166" xr:uid="{8A4A09AD-D273-4B6C-B394-7C18BC64C316}"/>
    <cellStyle name="Komma 4 6 3" xfId="22152" xr:uid="{5C373E99-5D15-45CD-B42B-553324944C64}"/>
    <cellStyle name="Komma 4 6 3 2" xfId="49648" xr:uid="{127868A8-E07D-4492-8F5E-DEC929172F40}"/>
    <cellStyle name="Komma 4 6 4" xfId="27659" xr:uid="{64F84029-2449-419D-8E90-1AC454266F30}"/>
    <cellStyle name="Komma 4 7" xfId="5650" xr:uid="{2103731D-C19F-4CF8-8E17-027283477C70}"/>
    <cellStyle name="Komma 4 7 2" xfId="27719" xr:uid="{B20F6494-B48C-4900-B41D-412AACC6285B}"/>
    <cellStyle name="Komma 4 8" xfId="16584" xr:uid="{FF8F8420-E08D-4B0B-893A-A71111FCC80B}"/>
    <cellStyle name="Komma 4 8 2" xfId="44201" xr:uid="{BC77170A-45E7-4463-84EB-E434D5CFDB5A}"/>
    <cellStyle name="Komma 4 9" xfId="22212" xr:uid="{58B3827E-AFD9-4FE3-9985-18193180836D}"/>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2 2" xfId="3875" xr:uid="{39F23189-F8DF-4949-AE21-628C9B5D73AA}"/>
    <cellStyle name="Komma 5 2 10 2 2 2" xfId="9382" xr:uid="{7B2F8E4E-8234-4A36-89BE-79510EBB0640}"/>
    <cellStyle name="Komma 5 2 10 2 2 2 2" xfId="31451" xr:uid="{95CD48CC-FD55-49F9-B499-08336377064F}"/>
    <cellStyle name="Komma 5 2 10 2 2 3" xfId="14869" xr:uid="{E15A761C-2F6F-4F10-AFEA-DB24A302016E}"/>
    <cellStyle name="Komma 5 2 10 2 2 3 2" xfId="36938" xr:uid="{F771D1FA-8459-4FD8-B0E5-B44581CAFFD7}"/>
    <cellStyle name="Komma 5 2 10 2 2 3 3" xfId="42486" xr:uid="{9D6A5101-6A8C-4B76-8D59-9B7B440DB4BA}"/>
    <cellStyle name="Komma 5 2 10 2 2 4" xfId="20437" xr:uid="{81B3EB2D-A18C-466E-82F0-9B28D4882D24}"/>
    <cellStyle name="Komma 5 2 10 2 2 4 2" xfId="47933" xr:uid="{AA23FD14-CE86-41AE-82D9-5DEE463099EE}"/>
    <cellStyle name="Komma 5 2 10 2 2 5" xfId="25944" xr:uid="{52FBFB43-BAFE-4A91-8FF8-BC86F654E815}"/>
    <cellStyle name="Komma 5 2 10 2 3" xfId="6899" xr:uid="{615A4417-9169-41D2-A187-CE2E239F4B63}"/>
    <cellStyle name="Komma 5 2 10 2 3 2" xfId="28968" xr:uid="{EF4BD7EB-98DD-410B-A9B7-4689B511DA14}"/>
    <cellStyle name="Komma 5 2 10 2 4" xfId="12265" xr:uid="{C9DC5824-C342-4DCE-AE00-88CB3C76C9C2}"/>
    <cellStyle name="Komma 5 2 10 2 4 2" xfId="34334" xr:uid="{3E71825F-C1DE-4CDF-B3B8-DFF245D3067A}"/>
    <cellStyle name="Komma 5 2 10 2 4 3" xfId="39882" xr:uid="{73E99008-A76F-41C7-A639-0ECC3BDD57AC}"/>
    <cellStyle name="Komma 5 2 10 2 5" xfId="17833" xr:uid="{1A5D7C87-63FA-41CA-A4F8-AD7055266EE5}"/>
    <cellStyle name="Komma 5 2 10 2 5 2" xfId="45450" xr:uid="{AADD6F79-5699-4863-8334-7815165B9DDB}"/>
    <cellStyle name="Komma 5 2 10 2 6" xfId="23461" xr:uid="{9ACF9EC6-F4D8-4DE2-A933-7C1EB2268D61}"/>
    <cellStyle name="Komma 5 2 10 3" xfId="2052" xr:uid="{507FCA44-76A2-42AE-B336-5DBF603A42A0}"/>
    <cellStyle name="Komma 5 2 10 3 2" xfId="4656" xr:uid="{7908B88E-C14A-4090-A9D1-297F201FD50A}"/>
    <cellStyle name="Komma 5 2 10 3 2 2" xfId="10163" xr:uid="{61967FED-73AB-44BC-8E43-BE1CFDE6961C}"/>
    <cellStyle name="Komma 5 2 10 3 2 2 2" xfId="32232" xr:uid="{45AF5658-3C6B-4744-A5E6-F7D578718AA3}"/>
    <cellStyle name="Komma 5 2 10 3 2 3" xfId="15650" xr:uid="{B9BBA939-FF30-4F99-A41A-578C92F472B0}"/>
    <cellStyle name="Komma 5 2 10 3 2 3 2" xfId="37719" xr:uid="{16933951-654E-4C9F-AD14-A5904F646EF8}"/>
    <cellStyle name="Komma 5 2 10 3 2 3 3" xfId="43267" xr:uid="{3FA9A6D0-9C91-4EFD-913E-FFFDE6B2F625}"/>
    <cellStyle name="Komma 5 2 10 3 2 4" xfId="21218" xr:uid="{0261FBE1-D5CE-412F-B09A-7371B5E5C868}"/>
    <cellStyle name="Komma 5 2 10 3 2 4 2" xfId="48714" xr:uid="{5EA97462-17BB-4265-8225-B9317C34CDA6}"/>
    <cellStyle name="Komma 5 2 10 3 2 5" xfId="26725" xr:uid="{464FC4CB-F008-4604-A84C-9911B41D5697}"/>
    <cellStyle name="Komma 5 2 10 3 3" xfId="7680" xr:uid="{5FB7D032-F4CA-4CC5-B816-FD93D7EDAD80}"/>
    <cellStyle name="Komma 5 2 10 3 3 2" xfId="29749" xr:uid="{7803DEE9-8113-4C99-8F17-6BE96EFB5B52}"/>
    <cellStyle name="Komma 5 2 10 3 4" xfId="13046" xr:uid="{A4158252-F8C2-46B8-98DB-0958B9B3549F}"/>
    <cellStyle name="Komma 5 2 10 3 4 2" xfId="35115" xr:uid="{304F7750-7A2C-4461-BE93-836CA37F9E04}"/>
    <cellStyle name="Komma 5 2 10 3 4 3" xfId="40663" xr:uid="{F5087533-2938-4F17-ACD4-C11AF80764C7}"/>
    <cellStyle name="Komma 5 2 10 3 5" xfId="18614" xr:uid="{9B21A83B-D014-4894-8103-5A516F794BD7}"/>
    <cellStyle name="Komma 5 2 10 3 5 2" xfId="46231" xr:uid="{85A815DE-DE0D-4D90-8555-A85D0C9091C3}"/>
    <cellStyle name="Komma 5 2 10 3 6" xfId="24242" xr:uid="{836B1168-FF66-4654-9F80-305F5459C96F}"/>
    <cellStyle name="Komma 5 2 10 4" xfId="3074" xr:uid="{7B8141C8-0A9B-4BEE-A6D8-97C13C2C1552}"/>
    <cellStyle name="Komma 5 2 10 4 2" xfId="8601" xr:uid="{ABA8C821-FA1E-4EB1-8E5A-AA997562F508}"/>
    <cellStyle name="Komma 5 2 10 4 2 2" xfId="30670" xr:uid="{95AB6944-A0F7-464D-906B-A708A31109C7}"/>
    <cellStyle name="Komma 5 2 10 4 3" xfId="14068" xr:uid="{06FD2953-90EF-4D62-B35E-997DCCE78230}"/>
    <cellStyle name="Komma 5 2 10 4 3 2" xfId="36137" xr:uid="{DB90E7B9-AD92-4368-AC8E-F4E7D24B11B3}"/>
    <cellStyle name="Komma 5 2 10 4 3 3" xfId="41685" xr:uid="{E283078B-22DE-4025-AE2F-82FDE5DCFB64}"/>
    <cellStyle name="Komma 5 2 10 4 4" xfId="19636" xr:uid="{3E36012C-6039-4363-836B-62AFD00677EC}"/>
    <cellStyle name="Komma 5 2 10 4 4 2" xfId="47152" xr:uid="{14D06A7D-B992-4767-8C93-5636D6CDAFDD}"/>
    <cellStyle name="Komma 5 2 10 4 5" xfId="25163" xr:uid="{7CD1EB49-6915-4B36-B3EC-6A27FF6B475B}"/>
    <cellStyle name="Komma 5 2 10 5" xfId="6098" xr:uid="{616201C8-A9F9-47D2-8A55-6C1861B1FA4D}"/>
    <cellStyle name="Komma 5 2 10 5 2" xfId="28167" xr:uid="{C2C8E774-82B5-4393-A754-0C28344A0DF5}"/>
    <cellStyle name="Komma 5 2 10 6" xfId="11484" xr:uid="{1DD08073-5AD1-4367-BD28-4E468BFAA808}"/>
    <cellStyle name="Komma 5 2 10 6 2" xfId="33553" xr:uid="{30C336B4-0345-4918-A7D4-1ADD18CF6CBB}"/>
    <cellStyle name="Komma 5 2 10 6 3" xfId="39101" xr:uid="{FA2FC2AD-5F1C-4FCC-B84C-E72601952D8F}"/>
    <cellStyle name="Komma 5 2 10 7" xfId="17032" xr:uid="{40F52DE6-1D51-4970-A1AB-F21200928933}"/>
    <cellStyle name="Komma 5 2 10 7 2" xfId="44649" xr:uid="{6E0AE744-38CF-4203-9B84-BE5313E1E474}"/>
    <cellStyle name="Komma 5 2 10 8" xfId="22660" xr:uid="{13B155A1-4A4C-4005-AEB4-8F09C8E41B8E}"/>
    <cellStyle name="Komma 5 2 11" xfId="891" xr:uid="{83365714-7113-4D85-A68C-91518A2045CC}"/>
    <cellStyle name="Komma 5 2 11 2" xfId="1692" xr:uid="{DAD73615-1042-46F3-BB58-26CFA6C43EF3}"/>
    <cellStyle name="Komma 5 2 11 2 2" xfId="4296" xr:uid="{C7578FB8-219D-46B9-8C32-CEE7DD573758}"/>
    <cellStyle name="Komma 5 2 11 2 2 2" xfId="9803" xr:uid="{1DC0C8A0-F553-4959-B7D0-65C32AE452A6}"/>
    <cellStyle name="Komma 5 2 11 2 2 2 2" xfId="31872" xr:uid="{C9BC1D96-4FF4-47FB-86BE-5CF131ADB71C}"/>
    <cellStyle name="Komma 5 2 11 2 2 3" xfId="15290" xr:uid="{BB1EB928-EC2F-4A54-916F-59FEF36FF7C2}"/>
    <cellStyle name="Komma 5 2 11 2 2 3 2" xfId="37359" xr:uid="{A3850DCF-25BC-4FB4-8317-8BE8DA0323AD}"/>
    <cellStyle name="Komma 5 2 11 2 2 3 3" xfId="42907" xr:uid="{FDCCC7EF-16D0-49FD-B40E-D1D0E0E8E169}"/>
    <cellStyle name="Komma 5 2 11 2 2 4" xfId="20858" xr:uid="{8DBD1BC5-303B-4DC5-80FC-FBA1EA22CCEE}"/>
    <cellStyle name="Komma 5 2 11 2 2 4 2" xfId="48354" xr:uid="{CCB46B51-BEF1-42C9-81CA-98136E7034B0}"/>
    <cellStyle name="Komma 5 2 11 2 2 5" xfId="26365" xr:uid="{0C07F17E-4E78-4A55-A782-6AC03BE17951}"/>
    <cellStyle name="Komma 5 2 11 2 3" xfId="7320" xr:uid="{BAA0A860-152C-4207-AC2F-908E9A08E6DE}"/>
    <cellStyle name="Komma 5 2 11 2 3 2" xfId="29389" xr:uid="{936DA131-A9F3-4BE4-8B22-DC6115803350}"/>
    <cellStyle name="Komma 5 2 11 2 4" xfId="12686" xr:uid="{1AAF1075-C9A2-42E2-8E47-EBBE13E8BD0C}"/>
    <cellStyle name="Komma 5 2 11 2 4 2" xfId="34755" xr:uid="{DA2C0229-B0C7-48F7-8EE8-C926DBA7677D}"/>
    <cellStyle name="Komma 5 2 11 2 4 3" xfId="40303" xr:uid="{5A92FEB2-B0A2-4022-9AC4-7060DC9351BB}"/>
    <cellStyle name="Komma 5 2 11 2 5" xfId="18254" xr:uid="{92E3455A-C2BF-4EB1-B0CA-CA49B1BCD486}"/>
    <cellStyle name="Komma 5 2 11 2 5 2" xfId="45871" xr:uid="{F9071F85-6B48-489C-98DE-04DE4DA273C8}"/>
    <cellStyle name="Komma 5 2 11 2 6" xfId="23882" xr:uid="{C5D57F79-8629-4A2B-BE98-A287154EEF41}"/>
    <cellStyle name="Komma 5 2 11 3" xfId="3495" xr:uid="{32897CC9-A4DA-4282-BC39-93A4C51D184B}"/>
    <cellStyle name="Komma 5 2 11 3 2" xfId="9022" xr:uid="{4AD89761-C6F5-4D89-9024-72DF6A9BC134}"/>
    <cellStyle name="Komma 5 2 11 3 2 2" xfId="31091" xr:uid="{B045D105-5A65-4622-8CBD-7A749E55BB02}"/>
    <cellStyle name="Komma 5 2 11 3 3" xfId="14489" xr:uid="{3FA43438-8038-4384-AFCF-D09DACA0D36E}"/>
    <cellStyle name="Komma 5 2 11 3 3 2" xfId="36558" xr:uid="{3374B001-18FC-4F9B-BB35-DAD00402EB70}"/>
    <cellStyle name="Komma 5 2 11 3 3 3" xfId="42106" xr:uid="{028F3972-E21D-4A59-A511-8C3387F05E34}"/>
    <cellStyle name="Komma 5 2 11 3 4" xfId="20057" xr:uid="{5F415302-6DD3-4C7B-B441-5BC456279F27}"/>
    <cellStyle name="Komma 5 2 11 3 4 2" xfId="47573" xr:uid="{E5674E12-221F-4940-9DBD-B4D58AF3CE53}"/>
    <cellStyle name="Komma 5 2 11 3 5" xfId="25584" xr:uid="{3187B424-D210-4061-8A47-8AB075D57187}"/>
    <cellStyle name="Komma 5 2 11 4" xfId="6519" xr:uid="{15CA94D6-9F30-4404-8AC8-3A309A7DF505}"/>
    <cellStyle name="Komma 5 2 11 4 2" xfId="28588" xr:uid="{F69E5C79-C168-4056-8F83-2EBE0B0332DB}"/>
    <cellStyle name="Komma 5 2 11 5" xfId="11905" xr:uid="{767E81E5-8AE3-44DF-AB4C-B58612244989}"/>
    <cellStyle name="Komma 5 2 11 5 2" xfId="33974" xr:uid="{DAAD427C-3181-40C7-9051-11585BAE3D8C}"/>
    <cellStyle name="Komma 5 2 11 5 3" xfId="39522" xr:uid="{C170B8E1-20F2-44FC-9D0C-683509EC01D2}"/>
    <cellStyle name="Komma 5 2 11 6" xfId="17453" xr:uid="{B90115C1-9FDC-445B-9729-27285C7266B7}"/>
    <cellStyle name="Komma 5 2 11 6 2" xfId="45070" xr:uid="{A8A7E122-0670-4C6E-88C3-744856AEEF78}"/>
    <cellStyle name="Komma 5 2 11 7" xfId="23081" xr:uid="{4885D943-F31A-480B-B52C-B50446C1E334}"/>
    <cellStyle name="Komma 5 2 12" xfId="951" xr:uid="{8A9F1E8B-984C-4E73-A232-A4346EFC39B5}"/>
    <cellStyle name="Komma 5 2 12 2" xfId="3555" xr:uid="{90FC73AE-54D7-4E6C-A37C-1DAD0F0D3C4A}"/>
    <cellStyle name="Komma 5 2 12 2 2" xfId="9062" xr:uid="{E8E33A78-6D5C-41BB-A14D-5F3355C6421F}"/>
    <cellStyle name="Komma 5 2 12 2 2 2" xfId="31131" xr:uid="{8E97F43B-BE0F-475B-93BD-F228DAD53402}"/>
    <cellStyle name="Komma 5 2 12 2 3" xfId="14549" xr:uid="{D4A98EFD-F97C-48EE-9BC4-7CC790A66206}"/>
    <cellStyle name="Komma 5 2 12 2 3 2" xfId="36618" xr:uid="{F64F02F9-ED9E-48C7-84B8-A12F9361DB23}"/>
    <cellStyle name="Komma 5 2 12 2 3 3" xfId="42166" xr:uid="{944C0387-2925-4BA8-A1D0-5BD991968A9B}"/>
    <cellStyle name="Komma 5 2 12 2 4" xfId="20117" xr:uid="{641EB304-44AF-489A-8577-EAB0D038C1F8}"/>
    <cellStyle name="Komma 5 2 12 2 4 2" xfId="47613" xr:uid="{CE514768-6867-40FA-8DFF-6B84CE75E887}"/>
    <cellStyle name="Komma 5 2 12 2 5" xfId="25624" xr:uid="{259666EF-C0B0-4B53-A1B2-F5755DBD5F45}"/>
    <cellStyle name="Komma 5 2 12 3" xfId="6579" xr:uid="{3079A185-F35C-4AB0-82B2-44AA0ADE80DA}"/>
    <cellStyle name="Komma 5 2 12 3 2" xfId="28648" xr:uid="{A570FC73-0DA1-4069-A932-B7CD41F73806}"/>
    <cellStyle name="Komma 5 2 12 4" xfId="11945" xr:uid="{268D1308-EEEE-4CE9-8547-C7E12716AB8F}"/>
    <cellStyle name="Komma 5 2 12 4 2" xfId="34014" xr:uid="{A4CBF73F-473C-4D5E-AD29-C8C2A2073963}"/>
    <cellStyle name="Komma 5 2 12 4 3" xfId="39562" xr:uid="{E1F2FCC1-C2F0-45CE-853A-3DF13DB967C2}"/>
    <cellStyle name="Komma 5 2 12 5" xfId="17513" xr:uid="{4E62E720-07A8-4AE9-BC6F-989C38AD3B6B}"/>
    <cellStyle name="Komma 5 2 12 5 2" xfId="45130" xr:uid="{216A0517-99D1-4CBB-9AB8-70A0B5AAC60E}"/>
    <cellStyle name="Komma 5 2 12 6" xfId="23141" xr:uid="{F1F1B5B8-1010-43E8-AE10-EE217D4285B0}"/>
    <cellStyle name="Komma 5 2 13" xfId="1732" xr:uid="{C63F25AC-AD13-42D5-9566-8C1761AC1754}"/>
    <cellStyle name="Komma 5 2 13 2" xfId="4336" xr:uid="{CFCA53F0-FA29-4508-A435-7CE1214E2061}"/>
    <cellStyle name="Komma 5 2 13 2 2" xfId="9843" xr:uid="{4B9C0E9A-1E0B-460C-B170-C22CF892B179}"/>
    <cellStyle name="Komma 5 2 13 2 2 2" xfId="31912" xr:uid="{1051627F-6623-42C6-B1AD-0AE1347FD1EE}"/>
    <cellStyle name="Komma 5 2 13 2 3" xfId="15330" xr:uid="{44FA642A-1BD6-42A0-9DCB-89C83485FF3D}"/>
    <cellStyle name="Komma 5 2 13 2 3 2" xfId="37399" xr:uid="{FEC7F5A7-0C04-4903-B4B0-0C8F862CE50B}"/>
    <cellStyle name="Komma 5 2 13 2 3 3" xfId="42947" xr:uid="{91964759-D2F3-41F1-A7E6-27034187F7D5}"/>
    <cellStyle name="Komma 5 2 13 2 4" xfId="20898" xr:uid="{4F7E752E-0580-4870-970D-A605B46A03BC}"/>
    <cellStyle name="Komma 5 2 13 2 4 2" xfId="48394" xr:uid="{6821AA98-E4BA-49D4-BC3F-CE1822693E7B}"/>
    <cellStyle name="Komma 5 2 13 2 5" xfId="26405" xr:uid="{06D197C5-FCB0-470C-987F-9C6B8895AF9C}"/>
    <cellStyle name="Komma 5 2 13 3" xfId="7360" xr:uid="{347F9668-7267-4CCD-AFE3-055B4AAB1B08}"/>
    <cellStyle name="Komma 5 2 13 3 2" xfId="29429" xr:uid="{E8783F5B-77CE-4A77-8359-F799D2F4F8F3}"/>
    <cellStyle name="Komma 5 2 13 4" xfId="12726" xr:uid="{36CE5DE8-990E-4725-B1C4-5E7BC21B8192}"/>
    <cellStyle name="Komma 5 2 13 4 2" xfId="34795" xr:uid="{382BAF42-6565-44CE-91E9-7F555F799013}"/>
    <cellStyle name="Komma 5 2 13 4 3" xfId="40343" xr:uid="{BBC7E80B-3786-4042-A382-7BC0BC383B33}"/>
    <cellStyle name="Komma 5 2 13 5" xfId="18294" xr:uid="{5EDF0882-9D5B-4061-9666-F74F16A466E5}"/>
    <cellStyle name="Komma 5 2 13 5 2" xfId="45911" xr:uid="{BEAC9E33-BF92-45DA-AE82-FC4F98F98473}"/>
    <cellStyle name="Komma 5 2 13 6" xfId="23922" xr:uid="{8ED5549C-18E0-44EC-BB2A-E6CAE33D22DD}"/>
    <cellStyle name="Komma 5 2 14" xfId="2473" xr:uid="{65D2360B-F510-46AC-879D-7A719074366F}"/>
    <cellStyle name="Komma 5 2 14 2" xfId="5077" xr:uid="{1E39921E-9816-48E8-9852-E3753A3C9BE8}"/>
    <cellStyle name="Komma 5 2 14 2 2" xfId="10584" xr:uid="{BF63F84B-D9C5-4CC9-8E07-580575B5E65F}"/>
    <cellStyle name="Komma 5 2 14 2 2 2" xfId="32653" xr:uid="{642E203F-B263-4852-9410-2B9F7941D105}"/>
    <cellStyle name="Komma 5 2 14 2 3" xfId="16071" xr:uid="{41052502-6672-4F2B-BC15-244DCD09DCA0}"/>
    <cellStyle name="Komma 5 2 14 2 3 2" xfId="38140" xr:uid="{E5D63B79-61C8-4F7C-8B34-A7E6DF4F4DB1}"/>
    <cellStyle name="Komma 5 2 14 2 3 3" xfId="43688" xr:uid="{3A8CFFB3-42C8-4A1F-9794-6F1939D69864}"/>
    <cellStyle name="Komma 5 2 14 2 4" xfId="21639" xr:uid="{855E558D-2970-49E4-8F26-4B1E0B20CCE7}"/>
    <cellStyle name="Komma 5 2 14 2 4 2" xfId="49135" xr:uid="{18F3ED75-8902-455F-85A9-1849A957F458}"/>
    <cellStyle name="Komma 5 2 14 2 5" xfId="27146" xr:uid="{4BC668D9-8949-4B00-AD32-589F2A416790}"/>
    <cellStyle name="Komma 5 2 14 3" xfId="8101" xr:uid="{FB66E882-464F-4639-9763-2635F9C5CADC}"/>
    <cellStyle name="Komma 5 2 14 3 2" xfId="30170" xr:uid="{577EA4C2-9352-472E-B1C1-FB444A84CBCF}"/>
    <cellStyle name="Komma 5 2 14 4" xfId="13467" xr:uid="{11D5D86F-4184-40AC-AA70-2A8AC86D741B}"/>
    <cellStyle name="Komma 5 2 14 4 2" xfId="35536" xr:uid="{8E15D4DC-4886-423B-950C-9A8D38DB61F9}"/>
    <cellStyle name="Komma 5 2 14 4 3" xfId="41084" xr:uid="{291F119C-552B-447D-A212-0A9DF51DCE82}"/>
    <cellStyle name="Komma 5 2 14 5" xfId="19035" xr:uid="{2CCC038C-373B-42CB-810D-468479434DC2}"/>
    <cellStyle name="Komma 5 2 14 5 2" xfId="46652" xr:uid="{929029FF-B243-426E-ABC8-A7C125933A68}"/>
    <cellStyle name="Komma 5 2 14 6" xfId="24663" xr:uid="{55F02604-6C48-4149-8C47-C44E18F78954}"/>
    <cellStyle name="Komma 5 2 15" xfId="2513" xr:uid="{530B8649-8A53-4D16-AF4A-5675587C16AB}"/>
    <cellStyle name="Komma 5 2 15 2" xfId="5457" xr:uid="{E26016DD-5C78-4544-B590-7E2E4D0C766C}"/>
    <cellStyle name="Komma 5 2 15 2 2" xfId="10964" xr:uid="{0B79361E-CF68-460D-914F-D9876673BA16}"/>
    <cellStyle name="Komma 5 2 15 2 2 2" xfId="33033" xr:uid="{A365299F-E5B9-4B2F-926B-1CB9F3908895}"/>
    <cellStyle name="Komma 5 2 15 2 3" xfId="16451" xr:uid="{C6153B5D-0FBC-4058-965D-88348E982B68}"/>
    <cellStyle name="Komma 5 2 15 2 3 2" xfId="38520" xr:uid="{FEC7469B-FF6F-42BD-B185-7BE957978AE8}"/>
    <cellStyle name="Komma 5 2 15 2 3 3" xfId="44068" xr:uid="{59299FDE-7337-40AB-86AF-A314CD7488F2}"/>
    <cellStyle name="Komma 5 2 15 2 4" xfId="22019" xr:uid="{8AC30F76-0703-4572-AF23-92CC8AF4ED5A}"/>
    <cellStyle name="Komma 5 2 15 2 4 2" xfId="49515" xr:uid="{4301234D-C850-483E-87D2-7628344F2C76}"/>
    <cellStyle name="Komma 5 2 15 2 5" xfId="27526" xr:uid="{BDC0535B-0392-45AB-94C6-C9A18A1E81E4}"/>
    <cellStyle name="Komma 5 2 15 3" xfId="8141" xr:uid="{968AEB45-F521-4A7B-B8E0-29800FFDA16A}"/>
    <cellStyle name="Komma 5 2 15 3 2" xfId="30210" xr:uid="{08FDF256-05F7-4289-A9B9-AC489330CA15}"/>
    <cellStyle name="Komma 5 2 15 4" xfId="13507" xr:uid="{E3CB126F-8BFC-4C07-A527-3CDED8561F08}"/>
    <cellStyle name="Komma 5 2 15 4 2" xfId="35576" xr:uid="{9E58D22D-1CBA-42A9-B281-5390BE7A9D9B}"/>
    <cellStyle name="Komma 5 2 15 4 3" xfId="41124" xr:uid="{CEA73254-63ED-412F-85D0-8733EF1D6A75}"/>
    <cellStyle name="Komma 5 2 15 5" xfId="19075" xr:uid="{7BEF25B7-82A3-4B17-9EB8-30C661A1B5F0}"/>
    <cellStyle name="Komma 5 2 15 5 2" xfId="46692" xr:uid="{395FB797-65E0-4F7B-BD04-2C0FAC518BFC}"/>
    <cellStyle name="Komma 5 2 15 6" xfId="24703" xr:uid="{B904027A-C708-44F1-BC7F-49042AAC954C}"/>
    <cellStyle name="Komma 5 2 16" xfId="2593" xr:uid="{57318FEB-71FC-4C99-9586-A97AB7CCA1E3}"/>
    <cellStyle name="Komma 5 2 16 2" xfId="5517" xr:uid="{3321B6E6-6A0F-489C-A6F6-E1CDEFFB9693}"/>
    <cellStyle name="Komma 5 2 16 2 2" xfId="11024" xr:uid="{F705F2DB-813D-46DE-AB22-DFA530A5D427}"/>
    <cellStyle name="Komma 5 2 16 2 2 2" xfId="33093" xr:uid="{68A19593-95CB-4802-B979-D717E23768BB}"/>
    <cellStyle name="Komma 5 2 16 2 3" xfId="16511" xr:uid="{93BD6C21-CB67-4521-86DF-F6A613C24CE4}"/>
    <cellStyle name="Komma 5 2 16 2 3 2" xfId="38580" xr:uid="{F6F6A804-A661-4AE9-B5AD-ABDFD5BEBB93}"/>
    <cellStyle name="Komma 5 2 16 2 3 3" xfId="44128" xr:uid="{9058B131-64D3-4C6F-BA9D-F093C935C434}"/>
    <cellStyle name="Komma 5 2 16 2 4" xfId="22079" xr:uid="{2609EAE1-F8EF-411C-86BA-4DE2D232C2C1}"/>
    <cellStyle name="Komma 5 2 16 2 4 2" xfId="49575" xr:uid="{678D7E27-E43C-43B4-B346-D91BD34EEE14}"/>
    <cellStyle name="Komma 5 2 16 2 5" xfId="27586" xr:uid="{03952AA2-7CBD-4058-B39B-E222B8E97D33}"/>
    <cellStyle name="Komma 5 2 16 3" xfId="8201" xr:uid="{C15ABF8D-B28D-4BE0-950C-42EEC3318005}"/>
    <cellStyle name="Komma 5 2 16 3 2" xfId="30270" xr:uid="{59A7A187-B3AB-441C-B6F8-0F805FC30D28}"/>
    <cellStyle name="Komma 5 2 16 4" xfId="13587" xr:uid="{E5D46B05-E146-40B8-AC9D-431E09E59A2B}"/>
    <cellStyle name="Komma 5 2 16 4 2" xfId="35656" xr:uid="{F97BD544-79DA-4418-89D8-804EE77A5955}"/>
    <cellStyle name="Komma 5 2 16 4 3" xfId="41204" xr:uid="{3493ED64-3842-4AD0-9847-F6E3355C7E32}"/>
    <cellStyle name="Komma 5 2 16 5" xfId="19155" xr:uid="{66B69BE8-D2D5-4448-999C-448BDEA48992}"/>
    <cellStyle name="Komma 5 2 16 5 2" xfId="46752" xr:uid="{6F9BADDC-CD81-4415-B5C6-15A9F2A2EAB9}"/>
    <cellStyle name="Komma 5 2 16 6" xfId="24763" xr:uid="{B78B1665-57BC-48AE-94AB-FD97E212CBCE}"/>
    <cellStyle name="Komma 5 2 17" xfId="2633" xr:uid="{CD9911DD-EB7C-45BA-A1D2-167518B705F3}"/>
    <cellStyle name="Komma 5 2 17 2" xfId="5557" xr:uid="{F5FFAB80-0CB6-46B3-82C1-000B044ED2E1}"/>
    <cellStyle name="Komma 5 2 17 2 2" xfId="11064" xr:uid="{9CA3F663-FEE1-4308-91E0-25AA62A4D14F}"/>
    <cellStyle name="Komma 5 2 17 2 2 2" xfId="33133" xr:uid="{F11DC139-734F-466F-B086-B1E2DB53F0E7}"/>
    <cellStyle name="Komma 5 2 17 2 3" xfId="16551" xr:uid="{14EE5F1A-01E1-41A5-82AE-347C646AE658}"/>
    <cellStyle name="Komma 5 2 17 2 3 2" xfId="38620" xr:uid="{1C6DA246-3A24-49AA-93EB-1C2383208FCC}"/>
    <cellStyle name="Komma 5 2 17 2 3 3" xfId="44168" xr:uid="{4E4000A3-FC23-4F8F-BF30-C62B88E4497F}"/>
    <cellStyle name="Komma 5 2 17 2 4" xfId="22119" xr:uid="{98AF3A33-467F-44B2-91E9-E8095C028B3F}"/>
    <cellStyle name="Komma 5 2 17 2 4 2" xfId="49615" xr:uid="{28A22675-29E7-448B-99DE-71EA02F190CC}"/>
    <cellStyle name="Komma 5 2 17 2 5" xfId="27626" xr:uid="{E9E405EF-4237-4B10-AAD6-A8CD726034AB}"/>
    <cellStyle name="Komma 5 2 17 3" xfId="8241" xr:uid="{5D50F190-9717-4B91-A688-5C5E911739AB}"/>
    <cellStyle name="Komma 5 2 17 3 2" xfId="30310" xr:uid="{44DCDB28-BDCF-4476-BDEC-5FE171F46711}"/>
    <cellStyle name="Komma 5 2 17 4" xfId="13627" xr:uid="{81959BAB-22AB-4EB4-B17A-BC6A745100A1}"/>
    <cellStyle name="Komma 5 2 17 4 2" xfId="35696" xr:uid="{8927CA47-2D98-453B-B496-53C9FD87736E}"/>
    <cellStyle name="Komma 5 2 17 4 3" xfId="41244" xr:uid="{15E838F8-1767-4612-A6BA-D666740DAEED}"/>
    <cellStyle name="Komma 5 2 17 5" xfId="19195" xr:uid="{1E148644-9486-4A0F-B3CB-DBE611205B6A}"/>
    <cellStyle name="Komma 5 2 17 5 2" xfId="46792" xr:uid="{A4F83160-00F5-4DD8-96C2-5CD1987132E4}"/>
    <cellStyle name="Komma 5 2 17 6" xfId="24803" xr:uid="{8A4A41EB-DAA2-452D-A1D8-3ACE7AD06293}"/>
    <cellStyle name="Komma 5 2 18" xfId="2673" xr:uid="{D9939EA1-B6FC-401E-B461-9DB81D52BC4F}"/>
    <cellStyle name="Komma 5 2 18 2" xfId="8281" xr:uid="{0C252A35-60D7-49E7-BC60-89144592D3E9}"/>
    <cellStyle name="Komma 5 2 18 2 2" xfId="30350" xr:uid="{080B85C6-ED81-4616-AD06-906A65B75290}"/>
    <cellStyle name="Komma 5 2 18 3" xfId="13667" xr:uid="{2DF563A5-68F7-4A13-BB8D-A090EEE14250}"/>
    <cellStyle name="Komma 5 2 18 3 2" xfId="35736" xr:uid="{7BCAB4CD-D18B-45CB-82CA-99F9965F8C0E}"/>
    <cellStyle name="Komma 5 2 18 3 3" xfId="41284" xr:uid="{60BCE585-E4D4-4BD9-88FB-145F9BF048B8}"/>
    <cellStyle name="Komma 5 2 18 4" xfId="19235" xr:uid="{39C62C24-3B19-425B-B741-CAA58313A09A}"/>
    <cellStyle name="Komma 5 2 18 4 2" xfId="46832" xr:uid="{69B6263D-ADB4-4DAE-9553-E0DD3E72837E}"/>
    <cellStyle name="Komma 5 2 18 5" xfId="24843" xr:uid="{A424EC11-23AC-4002-A01A-6FC3A7D282B4}"/>
    <cellStyle name="Komma 5 2 19" xfId="5117" xr:uid="{B9C6C00C-6051-45CC-8118-A76F421987CF}"/>
    <cellStyle name="Komma 5 2 19 2" xfId="10624" xr:uid="{F3A3E197-C76C-4569-91D8-31FAFB319A8E}"/>
    <cellStyle name="Komma 5 2 19 2 2" xfId="32693" xr:uid="{3DA580DD-FB90-4204-9288-EBCDB59D0E63}"/>
    <cellStyle name="Komma 5 2 19 3" xfId="16111" xr:uid="{E2B158AE-A0E5-481A-9CC1-97520E3A7834}"/>
    <cellStyle name="Komma 5 2 19 3 2" xfId="38180" xr:uid="{E30F4C01-9C17-4BBD-993E-063514383811}"/>
    <cellStyle name="Komma 5 2 19 3 3" xfId="43728" xr:uid="{787D8DE2-5B0E-4387-AD26-5B7C81689641}"/>
    <cellStyle name="Komma 5 2 19 4" xfId="21679" xr:uid="{6AF5B5BE-1086-426E-9E28-5F2F3A59FB7C}"/>
    <cellStyle name="Komma 5 2 19 4 2" xfId="49175" xr:uid="{DEA5A055-0A40-4D19-8C67-1C3B181B97E5}"/>
    <cellStyle name="Komma 5 2 19 5" xfId="27186" xr:uid="{03A0FF18-00DE-42B2-A857-EEDF6E2B3A10}"/>
    <cellStyle name="Komma 5 2 2" xfId="84" xr:uid="{3B047256-F7A4-42EA-8F68-A23C816B5281}"/>
    <cellStyle name="Komma 5 2 2 10" xfId="931" xr:uid="{0551CA96-03A0-4797-A2AA-67AFF85812DC}"/>
    <cellStyle name="Komma 5 2 2 10 2" xfId="1712" xr:uid="{085D0E65-FB9A-4E7F-A233-609BD347DDB4}"/>
    <cellStyle name="Komma 5 2 2 10 2 2" xfId="4316" xr:uid="{81AFBC61-ACBF-4AF5-8CF8-ADE4F53B7675}"/>
    <cellStyle name="Komma 5 2 2 10 2 2 2" xfId="9823" xr:uid="{75043105-2FBE-4D13-B846-11CF63196935}"/>
    <cellStyle name="Komma 5 2 2 10 2 2 2 2" xfId="31892" xr:uid="{098CAC31-62F1-4B71-9896-996C49BBE422}"/>
    <cellStyle name="Komma 5 2 2 10 2 2 3" xfId="15310" xr:uid="{62C49473-1818-4051-8E0C-E5AADD1E5262}"/>
    <cellStyle name="Komma 5 2 2 10 2 2 3 2" xfId="37379" xr:uid="{D59BA690-CEB5-469B-A324-9E65229F4AD8}"/>
    <cellStyle name="Komma 5 2 2 10 2 2 3 3" xfId="42927" xr:uid="{1CE41DD5-61B9-47E0-8310-9DF43CA88F24}"/>
    <cellStyle name="Komma 5 2 2 10 2 2 4" xfId="20878" xr:uid="{6F4979F7-7963-4ADD-826E-B8D36A7F6616}"/>
    <cellStyle name="Komma 5 2 2 10 2 2 4 2" xfId="48374" xr:uid="{1ACA1FAF-71DB-4315-9444-E287F3A1BA29}"/>
    <cellStyle name="Komma 5 2 2 10 2 2 5" xfId="26385" xr:uid="{D3EC3167-6EC1-4AE2-8CC3-8DB304C6C2A1}"/>
    <cellStyle name="Komma 5 2 2 10 2 3" xfId="7340" xr:uid="{55D55BA9-CE06-4F59-8412-217B61DDD192}"/>
    <cellStyle name="Komma 5 2 2 10 2 3 2" xfId="29409" xr:uid="{34F8A0AF-9856-4EC8-B82E-3DB84237FDA4}"/>
    <cellStyle name="Komma 5 2 2 10 2 4" xfId="12706" xr:uid="{910F17B5-CD1F-41F2-AC5C-0D4C65C3C5D0}"/>
    <cellStyle name="Komma 5 2 2 10 2 4 2" xfId="34775" xr:uid="{D61776E5-D4B0-44E1-9F6D-6A1EE33960D3}"/>
    <cellStyle name="Komma 5 2 2 10 2 4 3" xfId="40323" xr:uid="{947EC653-AF53-49B1-94F6-7C12FC1A2249}"/>
    <cellStyle name="Komma 5 2 2 10 2 5" xfId="18274" xr:uid="{46F9CA7A-50E7-4EB2-80C6-69BA72D05341}"/>
    <cellStyle name="Komma 5 2 2 10 2 5 2" xfId="45891" xr:uid="{D594F98F-CC11-406B-BCD9-DCC29F4E2972}"/>
    <cellStyle name="Komma 5 2 2 10 2 6" xfId="23902" xr:uid="{F2EEDEEC-165A-407E-B2CC-9B6A9559E2E4}"/>
    <cellStyle name="Komma 5 2 2 10 3" xfId="3535" xr:uid="{0C628363-EEDF-44AB-A3C2-95DF1797EB60}"/>
    <cellStyle name="Komma 5 2 2 10 3 2" xfId="9042" xr:uid="{FA13734E-EFAA-4B73-A44B-4212409C9498}"/>
    <cellStyle name="Komma 5 2 2 10 3 2 2" xfId="31111" xr:uid="{473F8180-7E61-4394-BF82-3F5195265802}"/>
    <cellStyle name="Komma 5 2 2 10 3 3" xfId="14529" xr:uid="{7AD49EAB-C8D6-43B5-A0C2-B5066BF30CBF}"/>
    <cellStyle name="Komma 5 2 2 10 3 3 2" xfId="36598" xr:uid="{F9AF5B0D-A73D-453A-88C4-9A2BA356BDBC}"/>
    <cellStyle name="Komma 5 2 2 10 3 3 3" xfId="42146" xr:uid="{3A93577A-B12D-432E-9E9A-216AF87CC49A}"/>
    <cellStyle name="Komma 5 2 2 10 3 4" xfId="20097" xr:uid="{FFF4DC19-0C8C-46A1-8CFA-2D4DFC69AAAD}"/>
    <cellStyle name="Komma 5 2 2 10 3 4 2" xfId="47593" xr:uid="{69F34117-1061-465E-B977-F1DC7B08194C}"/>
    <cellStyle name="Komma 5 2 2 10 3 5" xfId="25604" xr:uid="{4500D215-4876-4BC9-8C7C-8D82C95D379C}"/>
    <cellStyle name="Komma 5 2 2 10 4" xfId="6559" xr:uid="{8A5E8217-EABC-44DE-ADC8-B80DFE5EF842}"/>
    <cellStyle name="Komma 5 2 2 10 4 2" xfId="28628" xr:uid="{D790C8BD-4079-495F-97E5-3672EDB30840}"/>
    <cellStyle name="Komma 5 2 2 10 5" xfId="11925" xr:uid="{E16745D0-C375-4263-8FE4-E8A363E52615}"/>
    <cellStyle name="Komma 5 2 2 10 5 2" xfId="33994" xr:uid="{E56FE06C-E516-478A-B112-6CC777847723}"/>
    <cellStyle name="Komma 5 2 2 10 5 3" xfId="39542" xr:uid="{89E1C68C-793F-468F-A2D2-A3DC2D99B075}"/>
    <cellStyle name="Komma 5 2 2 10 6" xfId="17493" xr:uid="{F034913E-51A3-4CC3-BBFE-94DB060B6CB5}"/>
    <cellStyle name="Komma 5 2 2 10 6 2" xfId="45110" xr:uid="{18CDFF25-34E7-4416-88C9-04777781FCB5}"/>
    <cellStyle name="Komma 5 2 2 10 7" xfId="23121" xr:uid="{A305E824-8703-434E-8DFF-BE6353C3C3C1}"/>
    <cellStyle name="Komma 5 2 2 11" xfId="971" xr:uid="{22B6977C-5D8C-455F-BF34-9A366CB6BD1B}"/>
    <cellStyle name="Komma 5 2 2 11 2" xfId="3575" xr:uid="{4581EACE-334B-4063-92D0-F8399E4F15A3}"/>
    <cellStyle name="Komma 5 2 2 11 2 2" xfId="9082" xr:uid="{ADB8B4B6-E808-4964-974F-973CDC36CD8B}"/>
    <cellStyle name="Komma 5 2 2 11 2 2 2" xfId="31151" xr:uid="{F931A314-46EB-4D50-9D24-B377069BFD8F}"/>
    <cellStyle name="Komma 5 2 2 11 2 3" xfId="14569" xr:uid="{66AF75EE-253E-4A57-8B5E-D9F36B30812A}"/>
    <cellStyle name="Komma 5 2 2 11 2 3 2" xfId="36638" xr:uid="{A4A2ACD9-0EA0-4E7C-8607-E71E8631FA60}"/>
    <cellStyle name="Komma 5 2 2 11 2 3 3" xfId="42186" xr:uid="{8F41055C-159F-4053-A917-400BDEB715D1}"/>
    <cellStyle name="Komma 5 2 2 11 2 4" xfId="20137" xr:uid="{32774721-FC74-4479-B8E6-3AB2BE2A302C}"/>
    <cellStyle name="Komma 5 2 2 11 2 4 2" xfId="47633" xr:uid="{5037BA27-200F-4EA9-927E-10D0ACC4308A}"/>
    <cellStyle name="Komma 5 2 2 11 2 5" xfId="25644" xr:uid="{38CF8E30-90BB-43C9-8C56-D243FE488FD5}"/>
    <cellStyle name="Komma 5 2 2 11 3" xfId="6599" xr:uid="{AAE6CC95-A6A0-462F-8D8F-4DB0EFA8B1F5}"/>
    <cellStyle name="Komma 5 2 2 11 3 2" xfId="28668" xr:uid="{5205F584-AA72-4F3B-83FE-A6982B25FA50}"/>
    <cellStyle name="Komma 5 2 2 11 4" xfId="11965" xr:uid="{EB0A3C37-F8D4-4A86-8432-339587C0E763}"/>
    <cellStyle name="Komma 5 2 2 11 4 2" xfId="34034" xr:uid="{86711993-93F8-4734-93F6-185160E79423}"/>
    <cellStyle name="Komma 5 2 2 11 4 3" xfId="39582" xr:uid="{C5D4968A-737A-4C40-8851-51E037D18DA3}"/>
    <cellStyle name="Komma 5 2 2 11 5" xfId="17533" xr:uid="{3C81B8E8-A62F-47A7-A421-7B04AE120C28}"/>
    <cellStyle name="Komma 5 2 2 11 5 2" xfId="45150" xr:uid="{1D8067E9-1FC0-4F53-BE59-71E099DCB32E}"/>
    <cellStyle name="Komma 5 2 2 11 6" xfId="23161" xr:uid="{5471DCCD-42BF-4E70-93EE-E3D9CB81FB27}"/>
    <cellStyle name="Komma 5 2 2 12" xfId="1752" xr:uid="{97E5AB09-5AC3-42E6-8165-9A6705519340}"/>
    <cellStyle name="Komma 5 2 2 12 2" xfId="4356" xr:uid="{81DAA50B-636E-4773-B1E7-2646FC3F880B}"/>
    <cellStyle name="Komma 5 2 2 12 2 2" xfId="9863" xr:uid="{6ECFDF7D-1BE4-415D-B4C0-F88AA0600B72}"/>
    <cellStyle name="Komma 5 2 2 12 2 2 2" xfId="31932" xr:uid="{6F6B8E5E-84D5-48BB-8423-B9525327831F}"/>
    <cellStyle name="Komma 5 2 2 12 2 3" xfId="15350" xr:uid="{E20E9EA8-1147-410F-8088-B4AA360B9364}"/>
    <cellStyle name="Komma 5 2 2 12 2 3 2" xfId="37419" xr:uid="{8BF72E21-6216-43C4-93B9-21D168E89A4D}"/>
    <cellStyle name="Komma 5 2 2 12 2 3 3" xfId="42967" xr:uid="{F2B057B4-BCBC-4B0B-A21D-0195E5D9095B}"/>
    <cellStyle name="Komma 5 2 2 12 2 4" xfId="20918" xr:uid="{589D411F-8492-434E-BC8F-D7C66FF14F19}"/>
    <cellStyle name="Komma 5 2 2 12 2 4 2" xfId="48414" xr:uid="{A0B52A66-58FC-4209-9488-34E5214A9080}"/>
    <cellStyle name="Komma 5 2 2 12 2 5" xfId="26425" xr:uid="{42F27E95-AA25-4E01-90FA-4E14E360E1C9}"/>
    <cellStyle name="Komma 5 2 2 12 3" xfId="7380" xr:uid="{8331787D-7DD1-4E8D-B204-2291CA479C47}"/>
    <cellStyle name="Komma 5 2 2 12 3 2" xfId="29449" xr:uid="{B9BC479E-5457-406E-9372-185DE53E1EAC}"/>
    <cellStyle name="Komma 5 2 2 12 4" xfId="12746" xr:uid="{E0A22E7A-3F4B-4302-B1DE-3456D7E7E6FF}"/>
    <cellStyle name="Komma 5 2 2 12 4 2" xfId="34815" xr:uid="{43DD0DD1-B1AC-46EF-BCE6-6999B889C024}"/>
    <cellStyle name="Komma 5 2 2 12 4 3" xfId="40363" xr:uid="{497D6B76-D537-4BCF-B4B5-AD5106895433}"/>
    <cellStyle name="Komma 5 2 2 12 5" xfId="18314" xr:uid="{CAE20AE7-0408-4966-BE48-1AA03C253291}"/>
    <cellStyle name="Komma 5 2 2 12 5 2" xfId="45931" xr:uid="{E6CB9BDE-8A3C-427B-B911-ED64F25455E4}"/>
    <cellStyle name="Komma 5 2 2 12 6" xfId="23942" xr:uid="{BC77B48E-E142-4108-A7EF-B69263FE4885}"/>
    <cellStyle name="Komma 5 2 2 13" xfId="2493" xr:uid="{1A83C5E0-5032-4448-A382-6E9AC85DD29E}"/>
    <cellStyle name="Komma 5 2 2 13 2" xfId="5097" xr:uid="{8BEBA2DB-1801-4B0F-A351-FDBAF0C12735}"/>
    <cellStyle name="Komma 5 2 2 13 2 2" xfId="10604" xr:uid="{A830BE0B-57C7-4FF5-8FEA-5FA3DA765D36}"/>
    <cellStyle name="Komma 5 2 2 13 2 2 2" xfId="32673" xr:uid="{E4556FA2-70AA-46A1-B386-1C82BF2A33E3}"/>
    <cellStyle name="Komma 5 2 2 13 2 3" xfId="16091" xr:uid="{64B0FEA0-EFA2-452D-9669-CF1B3B5DE168}"/>
    <cellStyle name="Komma 5 2 2 13 2 3 2" xfId="38160" xr:uid="{E7A1C7C4-F194-4355-A261-4C8C1A7C1249}"/>
    <cellStyle name="Komma 5 2 2 13 2 3 3" xfId="43708" xr:uid="{896ECEFA-C081-4005-AE75-6859699476F0}"/>
    <cellStyle name="Komma 5 2 2 13 2 4" xfId="21659" xr:uid="{7B3232F0-EDCE-472E-9087-4379F83E9A15}"/>
    <cellStyle name="Komma 5 2 2 13 2 4 2" xfId="49155" xr:uid="{13EB70DF-C5E7-47DA-8144-DBC66F913C41}"/>
    <cellStyle name="Komma 5 2 2 13 2 5" xfId="27166" xr:uid="{F26D7056-BB26-4192-9E47-0FB708158493}"/>
    <cellStyle name="Komma 5 2 2 13 3" xfId="8121" xr:uid="{D6C89795-314B-41C5-B2B0-DDB189733FC4}"/>
    <cellStyle name="Komma 5 2 2 13 3 2" xfId="30190" xr:uid="{6EF41B66-B1BE-44A7-B779-F09D0BD44AB5}"/>
    <cellStyle name="Komma 5 2 2 13 4" xfId="13487" xr:uid="{52EFBA74-6188-4457-B5C0-EEFDEF701ABE}"/>
    <cellStyle name="Komma 5 2 2 13 4 2" xfId="35556" xr:uid="{7E460C9C-27F0-4F19-B76E-370ED971FA28}"/>
    <cellStyle name="Komma 5 2 2 13 4 3" xfId="41104" xr:uid="{E40E8F8D-1E11-4306-B35E-51531525C7A9}"/>
    <cellStyle name="Komma 5 2 2 13 5" xfId="19055" xr:uid="{6B9636C5-B9FC-42A0-A748-83B075871BE2}"/>
    <cellStyle name="Komma 5 2 2 13 5 2" xfId="46672" xr:uid="{18EEFFB8-247F-4496-B317-5A3C415E8AC9}"/>
    <cellStyle name="Komma 5 2 2 13 6" xfId="24683" xr:uid="{F458949E-FF5A-4167-8795-017815D828B7}"/>
    <cellStyle name="Komma 5 2 2 14" xfId="2553" xr:uid="{F81607FA-5912-4482-B7B6-DBDBE4D7FFC7}"/>
    <cellStyle name="Komma 5 2 2 14 2" xfId="5477" xr:uid="{F74B33C3-11B4-492B-B0D6-B56BC42DABDD}"/>
    <cellStyle name="Komma 5 2 2 14 2 2" xfId="10984" xr:uid="{42C57EF7-26E3-469A-8A0A-2EFD028E15ED}"/>
    <cellStyle name="Komma 5 2 2 14 2 2 2" xfId="33053" xr:uid="{C8E1EBAB-7818-4749-9E83-D19A88176801}"/>
    <cellStyle name="Komma 5 2 2 14 2 3" xfId="16471" xr:uid="{247CA90E-CCE8-4674-BC8F-24A61EDA6FCF}"/>
    <cellStyle name="Komma 5 2 2 14 2 3 2" xfId="38540" xr:uid="{5BF18B6F-3BA7-4903-B3D8-8E02EBD45FE0}"/>
    <cellStyle name="Komma 5 2 2 14 2 3 3" xfId="44088" xr:uid="{7341A2A3-A04E-46C0-A744-EAC9749F398A}"/>
    <cellStyle name="Komma 5 2 2 14 2 4" xfId="22039" xr:uid="{5CD66B20-4456-4172-A678-F0E1313B4315}"/>
    <cellStyle name="Komma 5 2 2 14 2 4 2" xfId="49535" xr:uid="{3FEC5FFE-CADE-4578-99A4-1FCBFB85C4BF}"/>
    <cellStyle name="Komma 5 2 2 14 2 5" xfId="27546" xr:uid="{02B149AA-5C55-4734-B281-74A90A6DE986}"/>
    <cellStyle name="Komma 5 2 2 14 3" xfId="8161" xr:uid="{E0015CD5-E338-49F2-B9E1-F1BB2D5CDE3A}"/>
    <cellStyle name="Komma 5 2 2 14 3 2" xfId="30230" xr:uid="{F02999AA-560E-497C-91A6-B7B6E4507AC3}"/>
    <cellStyle name="Komma 5 2 2 14 4" xfId="13547" xr:uid="{5B082CC5-51BB-4EC8-9130-782D01494258}"/>
    <cellStyle name="Komma 5 2 2 14 4 2" xfId="35616" xr:uid="{BCE17027-CC80-4DF2-9A4E-788EB420F669}"/>
    <cellStyle name="Komma 5 2 2 14 4 3" xfId="41164" xr:uid="{B04D88BE-008E-41B1-8698-5C2295787FD0}"/>
    <cellStyle name="Komma 5 2 2 14 5" xfId="19115" xr:uid="{8BA9674F-1767-4881-BD7E-0C832C2D90BB}"/>
    <cellStyle name="Komma 5 2 2 14 5 2" xfId="46712" xr:uid="{8DCED766-A5BB-4AF6-86EE-63C73347538A}"/>
    <cellStyle name="Komma 5 2 2 14 6" xfId="24723" xr:uid="{2E1D5D4F-0550-469F-BD1A-4CECA03DC60D}"/>
    <cellStyle name="Komma 5 2 2 15" xfId="2613" xr:uid="{6B847090-3F74-4CBF-A44D-B69E3DAC96B2}"/>
    <cellStyle name="Komma 5 2 2 15 2" xfId="5537" xr:uid="{EA823CA3-AAA4-4BAC-8F91-6BA03512FF42}"/>
    <cellStyle name="Komma 5 2 2 15 2 2" xfId="11044" xr:uid="{A75EB1C8-9292-42EB-9470-749D06907856}"/>
    <cellStyle name="Komma 5 2 2 15 2 2 2" xfId="33113" xr:uid="{C39E9E23-1468-4C00-A0C3-F76735A29275}"/>
    <cellStyle name="Komma 5 2 2 15 2 3" xfId="16531" xr:uid="{371868D4-7CBE-473C-8512-1AEF2A186D07}"/>
    <cellStyle name="Komma 5 2 2 15 2 3 2" xfId="38600" xr:uid="{995C6558-B36A-4E64-A192-32604C7D5C7D}"/>
    <cellStyle name="Komma 5 2 2 15 2 3 3" xfId="44148" xr:uid="{B7F3C9AA-2B76-4727-AA53-F34249588E5B}"/>
    <cellStyle name="Komma 5 2 2 15 2 4" xfId="22099" xr:uid="{085F2805-B78D-4496-ABC6-95F48508AA26}"/>
    <cellStyle name="Komma 5 2 2 15 2 4 2" xfId="49595" xr:uid="{E77D6630-B373-4439-BC15-50DACC10F6B5}"/>
    <cellStyle name="Komma 5 2 2 15 2 5" xfId="27606" xr:uid="{BCE732C7-1448-4E64-81C2-65258899C312}"/>
    <cellStyle name="Komma 5 2 2 15 3" xfId="8221" xr:uid="{B434E2DC-5DA1-4937-A509-F8932F90B86E}"/>
    <cellStyle name="Komma 5 2 2 15 3 2" xfId="30290" xr:uid="{DF6FDA90-D5E8-42EA-9364-523C260C4996}"/>
    <cellStyle name="Komma 5 2 2 15 4" xfId="13607" xr:uid="{197969B4-C405-4983-AA7D-329BAAE625AB}"/>
    <cellStyle name="Komma 5 2 2 15 4 2" xfId="35676" xr:uid="{214F2DA8-513B-42E0-8E94-7004515B7216}"/>
    <cellStyle name="Komma 5 2 2 15 4 3" xfId="41224" xr:uid="{11D4C2E7-291E-4EBE-8952-B6B41A7E2D75}"/>
    <cellStyle name="Komma 5 2 2 15 5" xfId="19175" xr:uid="{C215FF0C-41C5-41FF-A270-92F2B6E3623A}"/>
    <cellStyle name="Komma 5 2 2 15 5 2" xfId="46772" xr:uid="{2709FF2F-8878-4D98-A718-0B1F734FE13B}"/>
    <cellStyle name="Komma 5 2 2 15 6" xfId="24783" xr:uid="{5676C72B-101D-4B4D-8B46-406FAD28E312}"/>
    <cellStyle name="Komma 5 2 2 16" xfId="2653" xr:uid="{B9D440D8-7430-46BC-998C-7D1A3E723BE8}"/>
    <cellStyle name="Komma 5 2 2 16 2" xfId="5577" xr:uid="{F6B3FC6D-4C66-4954-98F3-4622BD9416E4}"/>
    <cellStyle name="Komma 5 2 2 16 2 2" xfId="11084" xr:uid="{B6CA2216-243A-4B3C-AF4D-B2C83CAEE707}"/>
    <cellStyle name="Komma 5 2 2 16 2 2 2" xfId="33153" xr:uid="{9FE06451-A3E2-468F-B42C-D00BDA38CECC}"/>
    <cellStyle name="Komma 5 2 2 16 2 3" xfId="16571" xr:uid="{4B0EB022-EF2C-486D-96FB-30D8B46EBDFA}"/>
    <cellStyle name="Komma 5 2 2 16 2 3 2" xfId="38640" xr:uid="{CA118595-F54D-428E-A4F1-47FF550677FC}"/>
    <cellStyle name="Komma 5 2 2 16 2 3 3" xfId="44188" xr:uid="{05CA949C-6FAA-4390-B46C-2E588FC726B0}"/>
    <cellStyle name="Komma 5 2 2 16 2 4" xfId="22139" xr:uid="{5D11A386-EE9F-4D31-B045-55D850D7BE20}"/>
    <cellStyle name="Komma 5 2 2 16 2 4 2" xfId="49635" xr:uid="{51ECBB66-4730-433D-A5E5-7FD9EEA1EF4F}"/>
    <cellStyle name="Komma 5 2 2 16 2 5" xfId="27646" xr:uid="{D7A8B2C3-34B7-4C49-A5A5-016D90954654}"/>
    <cellStyle name="Komma 5 2 2 16 3" xfId="8261" xr:uid="{BD9271CD-ED4B-4B55-A38E-01EFB75BE57A}"/>
    <cellStyle name="Komma 5 2 2 16 3 2" xfId="30330" xr:uid="{1052C169-30B3-45FA-B657-701250D1DEE4}"/>
    <cellStyle name="Komma 5 2 2 16 4" xfId="13647" xr:uid="{88A4CC9F-25F1-4D8C-B644-FDEB02CF95B3}"/>
    <cellStyle name="Komma 5 2 2 16 4 2" xfId="35716" xr:uid="{48B6AD74-EE1F-4172-B831-BCC214C4A342}"/>
    <cellStyle name="Komma 5 2 2 16 4 3" xfId="41264" xr:uid="{4E746F20-401D-48E4-9203-37CD71FAF2EF}"/>
    <cellStyle name="Komma 5 2 2 16 5" xfId="19215" xr:uid="{A3CDAF3C-46AB-428C-94F7-911F1A3B4512}"/>
    <cellStyle name="Komma 5 2 2 16 5 2" xfId="46812" xr:uid="{8CFF74E5-9C7F-442B-BC02-7683CC40CB72}"/>
    <cellStyle name="Komma 5 2 2 16 6" xfId="24823" xr:uid="{65DD9867-7406-4D03-A739-1DB75262D1B5}"/>
    <cellStyle name="Komma 5 2 2 17" xfId="2693" xr:uid="{28C5BDF9-2B6F-4A58-979B-9403ADC74C37}"/>
    <cellStyle name="Komma 5 2 2 17 2" xfId="8301" xr:uid="{92E501C9-A8F6-4599-BA29-6AD0537D49E3}"/>
    <cellStyle name="Komma 5 2 2 17 2 2" xfId="30370" xr:uid="{517F07D0-C3AB-4237-9D5D-D0E9C6FFD345}"/>
    <cellStyle name="Komma 5 2 2 17 3" xfId="13687" xr:uid="{A74010C5-BE1E-43A3-9AE9-B57F723A6799}"/>
    <cellStyle name="Komma 5 2 2 17 3 2" xfId="35756" xr:uid="{2708A67E-0824-4150-A8C7-096B7EE5A223}"/>
    <cellStyle name="Komma 5 2 2 17 3 3" xfId="41304" xr:uid="{E93734AE-C9C6-438D-834F-0E2C170D03C4}"/>
    <cellStyle name="Komma 5 2 2 17 4" xfId="19255" xr:uid="{73F9BE86-3B65-489F-973F-63CC6C00A30C}"/>
    <cellStyle name="Komma 5 2 2 17 4 2" xfId="46852" xr:uid="{8FB982F7-94A3-4EBC-A076-3956D2F15873}"/>
    <cellStyle name="Komma 5 2 2 17 5" xfId="24863" xr:uid="{BDE217C4-476E-4C9A-B937-C7C97AB5ECA9}"/>
    <cellStyle name="Komma 5 2 2 18" xfId="5137" xr:uid="{77C1B84B-0BA7-4428-8EAF-6BCD7CFE9D84}"/>
    <cellStyle name="Komma 5 2 2 18 2" xfId="10644" xr:uid="{771AA07D-0016-4400-AA8C-3D4C634078F4}"/>
    <cellStyle name="Komma 5 2 2 18 2 2" xfId="32713" xr:uid="{233C41BD-C4B0-46C1-9EDE-E01F51C4CF82}"/>
    <cellStyle name="Komma 5 2 2 18 3" xfId="16131" xr:uid="{E1872254-F054-4D1C-BBF5-D15048FFE5CA}"/>
    <cellStyle name="Komma 5 2 2 18 3 2" xfId="38200" xr:uid="{1605263E-50BF-4160-B0D9-30DBFE89054C}"/>
    <cellStyle name="Komma 5 2 2 18 3 3" xfId="43748" xr:uid="{E6B766A2-5FA9-43EF-B7EF-73047AEFC0C3}"/>
    <cellStyle name="Komma 5 2 2 18 4" xfId="21699" xr:uid="{53947F47-FF46-4A5A-8523-E52BBB31EB1A}"/>
    <cellStyle name="Komma 5 2 2 18 4 2" xfId="49195" xr:uid="{FE4D8D1B-5F7A-417A-97C7-31BA797520B4}"/>
    <cellStyle name="Komma 5 2 2 18 5" xfId="27206" xr:uid="{12FE312A-42C9-45A3-A2BA-3E2760812195}"/>
    <cellStyle name="Komma 5 2 2 19" xfId="5637" xr:uid="{BB91D49C-1737-4555-9C53-5CBF58C1A356}"/>
    <cellStyle name="Komma 5 2 2 19 2" xfId="11144" xr:uid="{7234CA6F-DE97-4162-9100-E4A0B6330138}"/>
    <cellStyle name="Komma 5 2 2 19 2 2" xfId="33213" xr:uid="{A05E5AA3-F2E1-4681-BD3B-4ABBDF8796FA}"/>
    <cellStyle name="Komma 5 2 2 19 3" xfId="22199" xr:uid="{52873F99-46F6-4A28-A0FF-E6C139D233A8}"/>
    <cellStyle name="Komma 5 2 2 19 3 2" xfId="49695" xr:uid="{68F1EB99-58F0-40D5-807D-1F4B26C6C994}"/>
    <cellStyle name="Komma 5 2 2 19 4" xfId="27706" xr:uid="{520AAF4A-D860-4381-9A85-38849FD84A5C}"/>
    <cellStyle name="Komma 5 2 2 2" xfId="148" xr:uid="{FCDA194B-B382-40CD-80EA-D0C3E5D2B333}"/>
    <cellStyle name="Komma 5 2 2 2 10" xfId="22343" xr:uid="{7F9B1C74-DF53-485B-A493-035248811E4C}"/>
    <cellStyle name="Komma 5 2 2 2 2" xfId="574" xr:uid="{49FCB0AF-2D94-4866-8FFA-E2532087A644}"/>
    <cellStyle name="Komma 5 2 2 2 2 2" xfId="1375" xr:uid="{93A5EAD3-E756-423E-8F96-B7CE71497DB1}"/>
    <cellStyle name="Komma 5 2 2 2 2 2 2" xfId="3979" xr:uid="{99EB47B9-D278-48FE-B974-F654D647FB52}"/>
    <cellStyle name="Komma 5 2 2 2 2 2 2 2" xfId="9486" xr:uid="{3CA6A8D2-E20B-432B-A42C-ECAA32943FE7}"/>
    <cellStyle name="Komma 5 2 2 2 2 2 2 2 2" xfId="31555" xr:uid="{F393B418-020F-4919-A219-6136C30AA2F8}"/>
    <cellStyle name="Komma 5 2 2 2 2 2 2 3" xfId="14973" xr:uid="{AD45F892-7D27-42FC-9E24-BBFD0B572A7E}"/>
    <cellStyle name="Komma 5 2 2 2 2 2 2 3 2" xfId="37042" xr:uid="{224DAC43-6BAD-4132-91CD-A8F4CBD21239}"/>
    <cellStyle name="Komma 5 2 2 2 2 2 2 3 3" xfId="42590" xr:uid="{2349A80C-35C9-4D89-98F4-8CECB535DD2D}"/>
    <cellStyle name="Komma 5 2 2 2 2 2 2 4" xfId="20541" xr:uid="{C9A3055A-3F9A-465E-9C1F-0C6BDDA72BF2}"/>
    <cellStyle name="Komma 5 2 2 2 2 2 2 4 2" xfId="48037" xr:uid="{B28CF673-5BA9-4B72-95F7-E91E6EE10EDB}"/>
    <cellStyle name="Komma 5 2 2 2 2 2 2 5" xfId="26048" xr:uid="{D403B306-1FFA-4221-AA92-62CFDE00375A}"/>
    <cellStyle name="Komma 5 2 2 2 2 2 3" xfId="7003" xr:uid="{043E8741-75A5-4C82-B2DB-CB0AEF2EECF1}"/>
    <cellStyle name="Komma 5 2 2 2 2 2 3 2" xfId="29072" xr:uid="{E96B8B51-9A2F-4D1E-A62F-4F7B0B77CC16}"/>
    <cellStyle name="Komma 5 2 2 2 2 2 4" xfId="12369" xr:uid="{7084FADC-A4E2-4E1D-A863-E705DBB1DEFA}"/>
    <cellStyle name="Komma 5 2 2 2 2 2 4 2" xfId="34438" xr:uid="{CBC95D10-9706-4DF7-8BF7-6FF0AFDE3486}"/>
    <cellStyle name="Komma 5 2 2 2 2 2 4 3" xfId="39986" xr:uid="{84C4D68A-3BE0-4F77-9C06-4FE668516801}"/>
    <cellStyle name="Komma 5 2 2 2 2 2 5" xfId="17937" xr:uid="{451AFE23-81B7-4D6E-9363-2D0B2BBD272D}"/>
    <cellStyle name="Komma 5 2 2 2 2 2 5 2" xfId="45554" xr:uid="{DE893CC6-A216-414E-9550-881546002B8B}"/>
    <cellStyle name="Komma 5 2 2 2 2 2 6" xfId="23565" xr:uid="{5AAC5E0F-12A8-4FB3-8239-4788A33F86A4}"/>
    <cellStyle name="Komma 5 2 2 2 2 3" xfId="2156" xr:uid="{AEB532ED-F5FF-4BDD-B0F0-EEB044BEE179}"/>
    <cellStyle name="Komma 5 2 2 2 2 3 2" xfId="4760" xr:uid="{592288B6-B26F-43A9-BCD4-159E09AC40AC}"/>
    <cellStyle name="Komma 5 2 2 2 2 3 2 2" xfId="10267" xr:uid="{BE42DCD6-0817-4583-80BD-B4E6B12EE2E8}"/>
    <cellStyle name="Komma 5 2 2 2 2 3 2 2 2" xfId="32336" xr:uid="{AA8EFF04-CA1D-44C8-9DD7-994221F9C2FA}"/>
    <cellStyle name="Komma 5 2 2 2 2 3 2 3" xfId="15754" xr:uid="{133B32E3-9A4E-4FA3-A350-CF460E2E8260}"/>
    <cellStyle name="Komma 5 2 2 2 2 3 2 3 2" xfId="37823" xr:uid="{7B8A3519-094E-498F-9CCD-E6780A3C5E19}"/>
    <cellStyle name="Komma 5 2 2 2 2 3 2 3 3" xfId="43371" xr:uid="{B0BAC755-7786-4E6C-A87E-11FA0BAA8B02}"/>
    <cellStyle name="Komma 5 2 2 2 2 3 2 4" xfId="21322" xr:uid="{0F0AA701-1755-4A39-8545-398370311DD1}"/>
    <cellStyle name="Komma 5 2 2 2 2 3 2 4 2" xfId="48818" xr:uid="{6EAD995C-B30B-4CBF-9053-49AE4F073825}"/>
    <cellStyle name="Komma 5 2 2 2 2 3 2 5" xfId="26829" xr:uid="{3E502B4B-6351-4F37-A68D-9480D441786E}"/>
    <cellStyle name="Komma 5 2 2 2 2 3 3" xfId="7784" xr:uid="{972AB82B-12D2-4645-A9C2-24E8392893A3}"/>
    <cellStyle name="Komma 5 2 2 2 2 3 3 2" xfId="29853" xr:uid="{B27EB650-C83D-4932-8E2D-ACDADB983D4B}"/>
    <cellStyle name="Komma 5 2 2 2 2 3 4" xfId="13150" xr:uid="{6ED5DDA0-4AEB-4019-8ABD-80B2F549E490}"/>
    <cellStyle name="Komma 5 2 2 2 2 3 4 2" xfId="35219" xr:uid="{18B1A1B1-1688-460C-A78A-88F3895DF244}"/>
    <cellStyle name="Komma 5 2 2 2 2 3 4 3" xfId="40767" xr:uid="{71CF602C-10C7-4594-B713-8E7207AA3330}"/>
    <cellStyle name="Komma 5 2 2 2 2 3 5" xfId="18718" xr:uid="{E90F39FD-B753-44B6-8690-47B919B35108}"/>
    <cellStyle name="Komma 5 2 2 2 2 3 5 2" xfId="46335" xr:uid="{33E30128-B1BE-4EF7-AC0D-5BED307AF3D9}"/>
    <cellStyle name="Komma 5 2 2 2 2 3 6" xfId="24346" xr:uid="{90E4A481-31BE-44BF-BEFA-6FFEF5A6DAA6}"/>
    <cellStyle name="Komma 5 2 2 2 2 4" xfId="3178" xr:uid="{EB9307E1-ADA1-481C-B95F-0C0FD3F58508}"/>
    <cellStyle name="Komma 5 2 2 2 2 4 2" xfId="8705" xr:uid="{67F7227A-9E43-48BC-92FD-30F941CB19EF}"/>
    <cellStyle name="Komma 5 2 2 2 2 4 2 2" xfId="30774" xr:uid="{009F49FA-1554-4F75-A04A-82642ABD1300}"/>
    <cellStyle name="Komma 5 2 2 2 2 4 3" xfId="14172" xr:uid="{A42BA663-971E-435C-80A3-1F3FDC528267}"/>
    <cellStyle name="Komma 5 2 2 2 2 4 3 2" xfId="36241" xr:uid="{542D51D8-6511-4394-B300-A5C8B7F13550}"/>
    <cellStyle name="Komma 5 2 2 2 2 4 3 3" xfId="41789" xr:uid="{831E93F2-360B-41F9-B82A-B33926836552}"/>
    <cellStyle name="Komma 5 2 2 2 2 4 4" xfId="19740" xr:uid="{C70C991A-BE1D-4DAD-9F3E-FA38892345EA}"/>
    <cellStyle name="Komma 5 2 2 2 2 4 4 2" xfId="47256" xr:uid="{6B1E01C0-9B8B-4112-85B7-D74493FEB883}"/>
    <cellStyle name="Komma 5 2 2 2 2 4 5" xfId="25267" xr:uid="{B123BEC8-A5FB-4AB7-8720-D4A71971C164}"/>
    <cellStyle name="Komma 5 2 2 2 2 5" xfId="6202" xr:uid="{C19EB286-3867-4FD0-9C69-DA4A2EF3AB64}"/>
    <cellStyle name="Komma 5 2 2 2 2 5 2" xfId="28271" xr:uid="{52B4C413-73CF-4CB3-A7EE-F0554E04C74E}"/>
    <cellStyle name="Komma 5 2 2 2 2 6" xfId="11588" xr:uid="{42A9D151-0009-4461-823F-40444E8942AB}"/>
    <cellStyle name="Komma 5 2 2 2 2 6 2" xfId="33657" xr:uid="{BDA2F042-1C9D-4AE7-A415-311BA0530F03}"/>
    <cellStyle name="Komma 5 2 2 2 2 6 3" xfId="39205" xr:uid="{962226B4-6833-46BB-8DAB-1149E414F5BB}"/>
    <cellStyle name="Komma 5 2 2 2 2 7" xfId="17136" xr:uid="{BF6398EF-A918-489C-BC0A-474AAD328B68}"/>
    <cellStyle name="Komma 5 2 2 2 2 7 2" xfId="44753" xr:uid="{E7052934-6CB2-4A1F-BD8A-DEA539D8C173}"/>
    <cellStyle name="Komma 5 2 2 2 2 8" xfId="22764" xr:uid="{121A7199-52CB-4025-BCF4-218B9EE293E1}"/>
    <cellStyle name="Komma 5 2 2 2 3" xfId="1016" xr:uid="{83A56CC4-AB43-42A8-A098-4C247A0BA11E}"/>
    <cellStyle name="Komma 5 2 2 2 3 2" xfId="3620" xr:uid="{9CF5E051-57EB-4031-8986-C8C6B28E070A}"/>
    <cellStyle name="Komma 5 2 2 2 3 2 2" xfId="9127" xr:uid="{BD4D18A8-74ED-4498-808E-DC681C9B962F}"/>
    <cellStyle name="Komma 5 2 2 2 3 2 2 2" xfId="31196" xr:uid="{999CCBFC-7DFD-4E5F-A023-9FADBFF9FA3C}"/>
    <cellStyle name="Komma 5 2 2 2 3 2 3" xfId="14614" xr:uid="{EECAA43A-C799-4CA7-A0AA-47021331F2E2}"/>
    <cellStyle name="Komma 5 2 2 2 3 2 3 2" xfId="36683" xr:uid="{245EB8BE-A328-4D39-B86C-5134CF6A595C}"/>
    <cellStyle name="Komma 5 2 2 2 3 2 3 3" xfId="42231" xr:uid="{4A784D49-430F-47F0-8FC2-1D9267A43209}"/>
    <cellStyle name="Komma 5 2 2 2 3 2 4" xfId="20182" xr:uid="{F065D27C-6602-4469-993D-ACC070918974}"/>
    <cellStyle name="Komma 5 2 2 2 3 2 4 2" xfId="47678" xr:uid="{E0CDDB4B-52E9-4175-B4F2-BD86F24930BF}"/>
    <cellStyle name="Komma 5 2 2 2 3 2 5" xfId="25689" xr:uid="{1BAA339B-1F96-4F38-AF75-F26319671E56}"/>
    <cellStyle name="Komma 5 2 2 2 3 3" xfId="6644" xr:uid="{4CA94B99-6CEB-43C6-97CA-5EB03A19C5F8}"/>
    <cellStyle name="Komma 5 2 2 2 3 3 2" xfId="28713" xr:uid="{0E48AE8E-924C-46B3-89CC-6F9C485C1B77}"/>
    <cellStyle name="Komma 5 2 2 2 3 4" xfId="12010" xr:uid="{7A624707-D6E5-4C6A-BBC4-E9090AD3F3BD}"/>
    <cellStyle name="Komma 5 2 2 2 3 4 2" xfId="34079" xr:uid="{C4C92671-F046-4A2C-8550-17AD86646606}"/>
    <cellStyle name="Komma 5 2 2 2 3 4 3" xfId="39627" xr:uid="{78FCAC4B-1A64-4348-9B9E-AE925D573451}"/>
    <cellStyle name="Komma 5 2 2 2 3 5" xfId="17578" xr:uid="{C2D634D5-FD39-4B3D-B16C-C35905F5304A}"/>
    <cellStyle name="Komma 5 2 2 2 3 5 2" xfId="45195" xr:uid="{3E14EEA4-FA1B-48DE-9A85-7E0AFF74AF51}"/>
    <cellStyle name="Komma 5 2 2 2 3 6" xfId="23206" xr:uid="{49B17A4D-A703-4C29-BE64-D77559222247}"/>
    <cellStyle name="Komma 5 2 2 2 4" xfId="1797" xr:uid="{0758A04B-DC7F-4C15-830B-3FE38A36629C}"/>
    <cellStyle name="Komma 5 2 2 2 4 2" xfId="4401" xr:uid="{38E24A7C-99DD-44D1-BCB3-62CDEC6BD681}"/>
    <cellStyle name="Komma 5 2 2 2 4 2 2" xfId="9908" xr:uid="{1C9A5B45-B3DD-4DA9-A43C-FD6CEF5E9CF6}"/>
    <cellStyle name="Komma 5 2 2 2 4 2 2 2" xfId="31977" xr:uid="{220FD03C-A8C8-41E1-B247-2EA117C1D375}"/>
    <cellStyle name="Komma 5 2 2 2 4 2 3" xfId="15395" xr:uid="{ED08663E-0037-4EDC-9A3C-0AC460704CA3}"/>
    <cellStyle name="Komma 5 2 2 2 4 2 3 2" xfId="37464" xr:uid="{9084AD61-BE17-4E39-AD87-E7E74B319C49}"/>
    <cellStyle name="Komma 5 2 2 2 4 2 3 3" xfId="43012" xr:uid="{AD42454A-20EA-4433-8C48-8ED690091C13}"/>
    <cellStyle name="Komma 5 2 2 2 4 2 4" xfId="20963" xr:uid="{18090AA7-04A1-4D6C-8D96-E6B820CE9A5B}"/>
    <cellStyle name="Komma 5 2 2 2 4 2 4 2" xfId="48459" xr:uid="{AB90DCAF-FE7B-4786-B855-D503F85D0160}"/>
    <cellStyle name="Komma 5 2 2 2 4 2 5" xfId="26470" xr:uid="{ED2CC5C7-9584-42F6-8482-93BF7C34ED04}"/>
    <cellStyle name="Komma 5 2 2 2 4 3" xfId="7425" xr:uid="{163A55B0-31E2-41F2-A3A2-300A34474A2E}"/>
    <cellStyle name="Komma 5 2 2 2 4 3 2" xfId="29494" xr:uid="{2F71E904-35A1-455C-850E-B19EA3CE4C24}"/>
    <cellStyle name="Komma 5 2 2 2 4 4" xfId="12791" xr:uid="{A3268F3D-CB2F-49A5-B178-334DE5D23D62}"/>
    <cellStyle name="Komma 5 2 2 2 4 4 2" xfId="34860" xr:uid="{B2BE294A-7E2A-4866-9408-D6FF4581929E}"/>
    <cellStyle name="Komma 5 2 2 2 4 4 3" xfId="40408" xr:uid="{239E5916-86FD-4F37-A29B-B52DA5BED190}"/>
    <cellStyle name="Komma 5 2 2 2 4 5" xfId="18359" xr:uid="{9FFB8FF0-B24D-445C-BA06-C1DC00B35FF3}"/>
    <cellStyle name="Komma 5 2 2 2 4 5 2" xfId="45976" xr:uid="{DAD49304-CF94-4022-986A-9798F3EC9EF6}"/>
    <cellStyle name="Komma 5 2 2 2 4 6" xfId="23987" xr:uid="{56D7B023-04A7-4B66-A1C9-1B416D77A637}"/>
    <cellStyle name="Komma 5 2 2 2 5" xfId="2757" xr:uid="{81AA6109-48A6-418E-9BF7-92B3EA80313E}"/>
    <cellStyle name="Komma 5 2 2 2 5 2" xfId="8346" xr:uid="{37516862-F260-4005-8D9A-7DB9E46C6345}"/>
    <cellStyle name="Komma 5 2 2 2 5 2 2" xfId="30415" xr:uid="{FE41FFD7-A9E4-45CF-811D-10F61E84637B}"/>
    <cellStyle name="Komma 5 2 2 2 5 3" xfId="13751" xr:uid="{C63C1426-291C-4346-B473-E46CE130193A}"/>
    <cellStyle name="Komma 5 2 2 2 5 3 2" xfId="35820" xr:uid="{5A9A60D5-BB5E-4F8A-AA16-B104B352BA4E}"/>
    <cellStyle name="Komma 5 2 2 2 5 3 3" xfId="41368" xr:uid="{B54EEA62-45CC-4611-A78F-A1C591D4E7A9}"/>
    <cellStyle name="Komma 5 2 2 2 5 4" xfId="19319" xr:uid="{AF12DB86-D8F0-48D8-AC46-D2850C6FDACE}"/>
    <cellStyle name="Komma 5 2 2 2 5 4 2" xfId="46897" xr:uid="{2714679C-1834-4D8C-8405-4FCDF6F6BF30}"/>
    <cellStyle name="Komma 5 2 2 2 5 5" xfId="24908" xr:uid="{D9918E36-6398-49F9-B9BC-E4B8A6EFA131}"/>
    <cellStyle name="Komma 5 2 2 2 6" xfId="5182" xr:uid="{24564DA1-D6E8-4D96-B08D-EABC12507C00}"/>
    <cellStyle name="Komma 5 2 2 2 6 2" xfId="10689" xr:uid="{27521678-0700-4351-B188-A578A915A97F}"/>
    <cellStyle name="Komma 5 2 2 2 6 2 2" xfId="32758" xr:uid="{7B81BACB-3637-42E6-80D7-5691A725EE17}"/>
    <cellStyle name="Komma 5 2 2 2 6 3" xfId="16176" xr:uid="{518AA6D3-35BB-432A-A103-340EA697D7B8}"/>
    <cellStyle name="Komma 5 2 2 2 6 3 2" xfId="38245" xr:uid="{96B9ABCD-EF0B-49B8-BF43-A84C8B9EB7C8}"/>
    <cellStyle name="Komma 5 2 2 2 6 3 3" xfId="43793" xr:uid="{8E83A4D7-D277-41F3-959C-030213CC83D9}"/>
    <cellStyle name="Komma 5 2 2 2 6 4" xfId="21744" xr:uid="{D09593B5-04DF-4E10-B208-0BEA506B86D7}"/>
    <cellStyle name="Komma 5 2 2 2 6 4 2" xfId="49240" xr:uid="{4A2D9788-C4F7-4BAE-9765-84A457F11FB9}"/>
    <cellStyle name="Komma 5 2 2 2 6 5" xfId="27251" xr:uid="{E2364F95-CB06-4126-8D3A-803AF9449320}"/>
    <cellStyle name="Komma 5 2 2 2 7" xfId="5781" xr:uid="{A0CE1EEC-C1A5-4933-91F4-AB9E75838599}"/>
    <cellStyle name="Komma 5 2 2 2 7 2" xfId="27850" xr:uid="{7EACB638-3490-48D5-A260-FE70101FA3F5}"/>
    <cellStyle name="Komma 5 2 2 2 8" xfId="11229" xr:uid="{077DF832-DE68-48A0-9898-57F0C73F4E47}"/>
    <cellStyle name="Komma 5 2 2 2 8 2" xfId="33298" xr:uid="{A95C4A6F-FCC3-4B53-BB6F-44298611CCC5}"/>
    <cellStyle name="Komma 5 2 2 2 8 3" xfId="38846" xr:uid="{642C91B6-629D-4C12-BFEE-A02F717752CF}"/>
    <cellStyle name="Komma 5 2 2 2 9" xfId="16715" xr:uid="{47760FC0-95D9-4287-9F91-434C309B02D9}"/>
    <cellStyle name="Komma 5 2 2 2 9 2" xfId="44332" xr:uid="{F27EB9A8-B51D-4346-9E30-0DF8F7010174}"/>
    <cellStyle name="Komma 5 2 2 20" xfId="5717" xr:uid="{CF712FFD-B6CB-4DC5-9DB5-41DE2A191FB4}"/>
    <cellStyle name="Komma 5 2 2 20 2" xfId="27786" xr:uid="{B91260E9-D34D-4846-BBA7-95004365CFAD}"/>
    <cellStyle name="Komma 5 2 2 21" xfId="11184" xr:uid="{80E7BA51-45E7-46CC-8970-11F29D530A23}"/>
    <cellStyle name="Komma 5 2 2 21 2" xfId="33253" xr:uid="{2D859BEE-3FCD-447F-A4D3-CCD33A6BA482}"/>
    <cellStyle name="Komma 5 2 2 21 3" xfId="38801" xr:uid="{C99F2BB3-815C-45B4-8B6A-E9FC2EDEE314}"/>
    <cellStyle name="Komma 5 2 2 22" xfId="16651" xr:uid="{60DFD8CE-D53F-4FFE-9617-1516356CE586}"/>
    <cellStyle name="Komma 5 2 2 22 2" xfId="44268" xr:uid="{2548529C-AAAD-4777-8895-3231373D1600}"/>
    <cellStyle name="Komma 5 2 2 23" xfId="22279" xr:uid="{32959608-3910-48EC-BA48-3F780487F30D}"/>
    <cellStyle name="Komma 5 2 2 3" xfId="187" xr:uid="{8060672E-378D-479D-B710-D7794E112977}"/>
    <cellStyle name="Komma 5 2 2 3 10" xfId="22379" xr:uid="{0512D7CA-BD80-4DA1-8E10-F0DE12F62555}"/>
    <cellStyle name="Komma 5 2 2 3 2" xfId="610" xr:uid="{51CFCAF1-F833-47FD-84A3-DC841DB3ED11}"/>
    <cellStyle name="Komma 5 2 2 3 2 2" xfId="1411" xr:uid="{BA1B314E-4D9E-4F2E-A800-950479BD6FEE}"/>
    <cellStyle name="Komma 5 2 2 3 2 2 2" xfId="4015" xr:uid="{079C22AC-DA4F-4907-A421-EB33C3C23EA0}"/>
    <cellStyle name="Komma 5 2 2 3 2 2 2 2" xfId="9522" xr:uid="{2632C78B-7847-412D-929E-93D1734D866C}"/>
    <cellStyle name="Komma 5 2 2 3 2 2 2 2 2" xfId="31591" xr:uid="{F1041EDE-BB26-47BF-842F-1DF5BA964CDE}"/>
    <cellStyle name="Komma 5 2 2 3 2 2 2 3" xfId="15009" xr:uid="{86C65B91-1FBC-4179-8C46-4F74A838175F}"/>
    <cellStyle name="Komma 5 2 2 3 2 2 2 3 2" xfId="37078" xr:uid="{E59EFD5A-19F6-41F2-8C4A-5A8DF3ACBBB4}"/>
    <cellStyle name="Komma 5 2 2 3 2 2 2 3 3" xfId="42626" xr:uid="{EA092D3D-E45C-499D-B8E3-04E30AE9841A}"/>
    <cellStyle name="Komma 5 2 2 3 2 2 2 4" xfId="20577" xr:uid="{C026CD53-BD39-4CCB-B7C3-462C1A11FD6E}"/>
    <cellStyle name="Komma 5 2 2 3 2 2 2 4 2" xfId="48073" xr:uid="{E42288F3-B84F-4F78-A5C4-87146A7A7314}"/>
    <cellStyle name="Komma 5 2 2 3 2 2 2 5" xfId="26084" xr:uid="{9F672324-9D1C-481D-8D97-58568DB2C842}"/>
    <cellStyle name="Komma 5 2 2 3 2 2 3" xfId="7039" xr:uid="{ADB091B1-DED6-4328-BA75-DA6E7DF260D8}"/>
    <cellStyle name="Komma 5 2 2 3 2 2 3 2" xfId="29108" xr:uid="{7BC38B0C-23FC-4606-AA45-82C38D80DCB9}"/>
    <cellStyle name="Komma 5 2 2 3 2 2 4" xfId="12405" xr:uid="{E6A73CCC-D83E-4A7E-8197-DA34D681DEBC}"/>
    <cellStyle name="Komma 5 2 2 3 2 2 4 2" xfId="34474" xr:uid="{0824E87C-981C-4B6A-A50F-B1D23EAF3703}"/>
    <cellStyle name="Komma 5 2 2 3 2 2 4 3" xfId="40022" xr:uid="{7F5409E9-8957-43FC-9D29-B46C565024C4}"/>
    <cellStyle name="Komma 5 2 2 3 2 2 5" xfId="17973" xr:uid="{17026D7C-FF9D-46D3-A443-605048FD6CE4}"/>
    <cellStyle name="Komma 5 2 2 3 2 2 5 2" xfId="45590" xr:uid="{BB5B8177-4105-49D2-B338-56ACECE4B057}"/>
    <cellStyle name="Komma 5 2 2 3 2 2 6" xfId="23601" xr:uid="{2DBD9944-DA63-4D49-A01A-AA9A72CC79F9}"/>
    <cellStyle name="Komma 5 2 2 3 2 3" xfId="2192" xr:uid="{DD13659F-1E15-4FA7-B295-7C0B201E2EB3}"/>
    <cellStyle name="Komma 5 2 2 3 2 3 2" xfId="4796" xr:uid="{C23F5D7F-DB03-45D4-A072-1E731307027D}"/>
    <cellStyle name="Komma 5 2 2 3 2 3 2 2" xfId="10303" xr:uid="{3F019C8D-C4AB-48C0-A9E6-D83196C317C7}"/>
    <cellStyle name="Komma 5 2 2 3 2 3 2 2 2" xfId="32372" xr:uid="{A8B7735C-E90C-4695-8A23-7F83B52C0332}"/>
    <cellStyle name="Komma 5 2 2 3 2 3 2 3" xfId="15790" xr:uid="{F9C53296-E2E8-4FE1-8446-A081330B863C}"/>
    <cellStyle name="Komma 5 2 2 3 2 3 2 3 2" xfId="37859" xr:uid="{A1C16697-2C35-45B0-BF74-0D503B54344E}"/>
    <cellStyle name="Komma 5 2 2 3 2 3 2 3 3" xfId="43407" xr:uid="{1C3C21CF-A632-4085-B125-607AE07376FD}"/>
    <cellStyle name="Komma 5 2 2 3 2 3 2 4" xfId="21358" xr:uid="{65C50D06-5507-487C-BA51-7620D8CA1213}"/>
    <cellStyle name="Komma 5 2 2 3 2 3 2 4 2" xfId="48854" xr:uid="{2262676E-FEC9-47E9-8E38-FA1703C00B7C}"/>
    <cellStyle name="Komma 5 2 2 3 2 3 2 5" xfId="26865" xr:uid="{EA419852-9CF6-4BAE-B49A-E7604CFC10EA}"/>
    <cellStyle name="Komma 5 2 2 3 2 3 3" xfId="7820" xr:uid="{7E1A1742-C332-4039-BB7A-DFD1388843D3}"/>
    <cellStyle name="Komma 5 2 2 3 2 3 3 2" xfId="29889" xr:uid="{25F27F22-1A2F-468C-B7D5-614603E4998F}"/>
    <cellStyle name="Komma 5 2 2 3 2 3 4" xfId="13186" xr:uid="{B7C7596A-148C-4107-93CD-41DB555885A8}"/>
    <cellStyle name="Komma 5 2 2 3 2 3 4 2" xfId="35255" xr:uid="{9781CF5F-0FB4-484F-B8B3-3DF5CA993641}"/>
    <cellStyle name="Komma 5 2 2 3 2 3 4 3" xfId="40803" xr:uid="{CBB30038-1C08-4F5A-B5D3-717568A5305C}"/>
    <cellStyle name="Komma 5 2 2 3 2 3 5" xfId="18754" xr:uid="{F6F71825-98E7-4EA9-94D7-D4227155E176}"/>
    <cellStyle name="Komma 5 2 2 3 2 3 5 2" xfId="46371" xr:uid="{C7BD5ACC-B3E3-4D4F-BB29-4DDB88D1BF0F}"/>
    <cellStyle name="Komma 5 2 2 3 2 3 6" xfId="24382" xr:uid="{58131D18-BD2F-48C0-A353-EB744CD6CB40}"/>
    <cellStyle name="Komma 5 2 2 3 2 4" xfId="3214" xr:uid="{0AB08447-CE65-4E36-8461-63EC5EB73567}"/>
    <cellStyle name="Komma 5 2 2 3 2 4 2" xfId="8741" xr:uid="{FEEC8ABD-41EA-4696-8758-7AF116F76C83}"/>
    <cellStyle name="Komma 5 2 2 3 2 4 2 2" xfId="30810" xr:uid="{F0CBD7BC-4382-40F2-9753-E287D793E789}"/>
    <cellStyle name="Komma 5 2 2 3 2 4 3" xfId="14208" xr:uid="{FD75632D-1994-4489-B0B3-2A242F8589FA}"/>
    <cellStyle name="Komma 5 2 2 3 2 4 3 2" xfId="36277" xr:uid="{A5785D90-DBBA-4D89-A8BD-D72DCF92A699}"/>
    <cellStyle name="Komma 5 2 2 3 2 4 3 3" xfId="41825" xr:uid="{2D4581B5-8EC2-446E-996C-73E75B4FB42B}"/>
    <cellStyle name="Komma 5 2 2 3 2 4 4" xfId="19776" xr:uid="{972B21EF-A93C-4566-8101-716DCE747721}"/>
    <cellStyle name="Komma 5 2 2 3 2 4 4 2" xfId="47292" xr:uid="{113567EA-D6CF-42D6-867B-FCF03D3B4C44}"/>
    <cellStyle name="Komma 5 2 2 3 2 4 5" xfId="25303" xr:uid="{E8FC6DDF-A158-452F-B76C-35A4701CCF4A}"/>
    <cellStyle name="Komma 5 2 2 3 2 5" xfId="6238" xr:uid="{E6CC0793-0C42-4D0A-A30F-BD6F4E56570A}"/>
    <cellStyle name="Komma 5 2 2 3 2 5 2" xfId="28307" xr:uid="{5C9627B9-AE7F-49E6-905F-96E3825001EB}"/>
    <cellStyle name="Komma 5 2 2 3 2 6" xfId="11624" xr:uid="{EBCE5A3A-A626-4ED3-8577-148159759052}"/>
    <cellStyle name="Komma 5 2 2 3 2 6 2" xfId="33693" xr:uid="{FFDFBC05-6CED-42F0-8BE7-D940B205D6BE}"/>
    <cellStyle name="Komma 5 2 2 3 2 6 3" xfId="39241" xr:uid="{941BF2E9-38C5-49C9-BD0A-116C4004AFA9}"/>
    <cellStyle name="Komma 5 2 2 3 2 7" xfId="17172" xr:uid="{0C58AD34-04A1-4CB7-BE58-5DF3664FF300}"/>
    <cellStyle name="Komma 5 2 2 3 2 7 2" xfId="44789" xr:uid="{8C6F367A-D625-4909-A9F5-3DF522C99B4A}"/>
    <cellStyle name="Komma 5 2 2 3 2 8" xfId="22800" xr:uid="{A40E1574-CB9B-4223-945A-3E431986C7FC}"/>
    <cellStyle name="Komma 5 2 2 3 3" xfId="1051" xr:uid="{0304B0B5-6B71-4F13-BF95-FCCECE79D981}"/>
    <cellStyle name="Komma 5 2 2 3 3 2" xfId="3655" xr:uid="{E8F2C59A-89C8-4670-8E4F-D558493D3924}"/>
    <cellStyle name="Komma 5 2 2 3 3 2 2" xfId="9162" xr:uid="{418523BF-4097-4965-9752-90E595742303}"/>
    <cellStyle name="Komma 5 2 2 3 3 2 2 2" xfId="31231" xr:uid="{8EDBD44A-F216-4A7D-A5F4-E624F1947F8D}"/>
    <cellStyle name="Komma 5 2 2 3 3 2 3" xfId="14649" xr:uid="{C0B1F850-752F-41CA-BBA5-55E811AE5F94}"/>
    <cellStyle name="Komma 5 2 2 3 3 2 3 2" xfId="36718" xr:uid="{0156A574-92EB-4E1A-856C-A8E1B4E67EE0}"/>
    <cellStyle name="Komma 5 2 2 3 3 2 3 3" xfId="42266" xr:uid="{764F035E-AF53-4890-9304-2EA0434F47A0}"/>
    <cellStyle name="Komma 5 2 2 3 3 2 4" xfId="20217" xr:uid="{403635D2-5E3D-4C34-B695-D6112F05A718}"/>
    <cellStyle name="Komma 5 2 2 3 3 2 4 2" xfId="47713" xr:uid="{1AFD7EEC-1AF7-415A-B216-369D8398245D}"/>
    <cellStyle name="Komma 5 2 2 3 3 2 5" xfId="25724" xr:uid="{009CF51C-F94E-4786-8C4C-A08EE001607F}"/>
    <cellStyle name="Komma 5 2 2 3 3 3" xfId="6679" xr:uid="{3D292A8C-E1B0-4B6D-99F6-1EE58BB9AB1A}"/>
    <cellStyle name="Komma 5 2 2 3 3 3 2" xfId="28748" xr:uid="{55670B1E-F547-4D23-9DF1-56DEE82D552E}"/>
    <cellStyle name="Komma 5 2 2 3 3 4" xfId="12045" xr:uid="{58AA1178-FBE7-45DC-9712-72C584950E50}"/>
    <cellStyle name="Komma 5 2 2 3 3 4 2" xfId="34114" xr:uid="{D45F5B99-79D3-4167-A1A3-CF86A3AB793B}"/>
    <cellStyle name="Komma 5 2 2 3 3 4 3" xfId="39662" xr:uid="{0B7D394C-1B26-482F-801B-51845281B57F}"/>
    <cellStyle name="Komma 5 2 2 3 3 5" xfId="17613" xr:uid="{AA277756-41F3-4B55-95EA-0CE824A12D99}"/>
    <cellStyle name="Komma 5 2 2 3 3 5 2" xfId="45230" xr:uid="{C58A568D-383C-4EB5-98EF-0F8D751E6A1A}"/>
    <cellStyle name="Komma 5 2 2 3 3 6" xfId="23241" xr:uid="{2F6DD68D-186C-4CB4-B699-77B3F3471185}"/>
    <cellStyle name="Komma 5 2 2 3 4" xfId="1832" xr:uid="{3D0A3E9F-59FF-4C17-B1E2-6BFCD8DEA871}"/>
    <cellStyle name="Komma 5 2 2 3 4 2" xfId="4436" xr:uid="{2401542C-81E6-458E-84B3-A76EBACBBF7C}"/>
    <cellStyle name="Komma 5 2 2 3 4 2 2" xfId="9943" xr:uid="{5195F888-A132-494A-B368-597C532A8350}"/>
    <cellStyle name="Komma 5 2 2 3 4 2 2 2" xfId="32012" xr:uid="{D4E9C844-7C7B-41FA-8BD4-7C2AA89DF1A5}"/>
    <cellStyle name="Komma 5 2 2 3 4 2 3" xfId="15430" xr:uid="{83CFF3CC-62E8-4C95-99F4-57000DDEF6FE}"/>
    <cellStyle name="Komma 5 2 2 3 4 2 3 2" xfId="37499" xr:uid="{732A12F1-7F57-470D-B9DF-E6584B2DE443}"/>
    <cellStyle name="Komma 5 2 2 3 4 2 3 3" xfId="43047" xr:uid="{223B5DA3-A1A0-4CB0-86AA-96EAD839F257}"/>
    <cellStyle name="Komma 5 2 2 3 4 2 4" xfId="20998" xr:uid="{24B6DBD4-BB4A-4E5C-9063-15B4125C8E1C}"/>
    <cellStyle name="Komma 5 2 2 3 4 2 4 2" xfId="48494" xr:uid="{5ECC826F-A101-436E-BEA6-3CE5BBCFC12B}"/>
    <cellStyle name="Komma 5 2 2 3 4 2 5" xfId="26505" xr:uid="{FCF7C1F4-023B-48CE-A034-12A7A83A5B5F}"/>
    <cellStyle name="Komma 5 2 2 3 4 3" xfId="7460" xr:uid="{F71D9B7A-93B1-469D-A972-E50B3715A186}"/>
    <cellStyle name="Komma 5 2 2 3 4 3 2" xfId="29529" xr:uid="{54321F5F-336E-45E7-828B-A5B45DBE6847}"/>
    <cellStyle name="Komma 5 2 2 3 4 4" xfId="12826" xr:uid="{D444C0D1-4B30-46FA-9696-9F391E09C781}"/>
    <cellStyle name="Komma 5 2 2 3 4 4 2" xfId="34895" xr:uid="{51073925-BF30-4FA5-A48F-2DBAA29A4EAA}"/>
    <cellStyle name="Komma 5 2 2 3 4 4 3" xfId="40443" xr:uid="{BAAD6222-B01D-40F2-9D02-6AA5D7EDD437}"/>
    <cellStyle name="Komma 5 2 2 3 4 5" xfId="18394" xr:uid="{DEEB2B8C-1597-4B15-BB52-09EB9E5BEAFD}"/>
    <cellStyle name="Komma 5 2 2 3 4 5 2" xfId="46011" xr:uid="{1F9BBCF5-7545-46BD-B5BC-7B55110F358A}"/>
    <cellStyle name="Komma 5 2 2 3 4 6" xfId="24022" xr:uid="{94F343DA-30B8-4934-99E3-656394C7C519}"/>
    <cellStyle name="Komma 5 2 2 3 5" xfId="2793" xr:uid="{9C6187DE-E648-4031-B21A-246F4A4CE127}"/>
    <cellStyle name="Komma 5 2 2 3 5 2" xfId="8381" xr:uid="{F0B12405-EA2F-4659-B620-9A0E7A20E076}"/>
    <cellStyle name="Komma 5 2 2 3 5 2 2" xfId="30450" xr:uid="{BBE7A43D-F791-4779-91C8-BB43127F8EB6}"/>
    <cellStyle name="Komma 5 2 2 3 5 3" xfId="13787" xr:uid="{6EE0F146-81E7-413A-8AC8-BA2FAD9B697E}"/>
    <cellStyle name="Komma 5 2 2 3 5 3 2" xfId="35856" xr:uid="{BB79F3C4-734F-4AF3-A82C-D9A7CC9B9A84}"/>
    <cellStyle name="Komma 5 2 2 3 5 3 3" xfId="41404" xr:uid="{0D4D820C-84C5-481B-8528-7B68C5631F42}"/>
    <cellStyle name="Komma 5 2 2 3 5 4" xfId="19355" xr:uid="{C8B361A7-F629-4A4B-BBA3-AE68A23439CC}"/>
    <cellStyle name="Komma 5 2 2 3 5 4 2" xfId="46932" xr:uid="{7AADCF35-F8D6-4076-8BA1-E0D05CE4E686}"/>
    <cellStyle name="Komma 5 2 2 3 5 5" xfId="24943" xr:uid="{DD1C3C83-37FA-426A-9713-250D1831DE09}"/>
    <cellStyle name="Komma 5 2 2 3 6" xfId="5217" xr:uid="{166F41B5-F0A4-4AC5-8879-F79B7A2C3EAB}"/>
    <cellStyle name="Komma 5 2 2 3 6 2" xfId="10724" xr:uid="{8FA18AF1-F781-4E7F-A1AB-4E8433811272}"/>
    <cellStyle name="Komma 5 2 2 3 6 2 2" xfId="32793" xr:uid="{B25662F1-CC0C-41D6-8077-43FAB1812E1A}"/>
    <cellStyle name="Komma 5 2 2 3 6 3" xfId="16211" xr:uid="{62F0E09E-4892-45C2-91D8-B25249E22573}"/>
    <cellStyle name="Komma 5 2 2 3 6 3 2" xfId="38280" xr:uid="{B8C0E666-3D88-4FD2-B835-09DC4664C247}"/>
    <cellStyle name="Komma 5 2 2 3 6 3 3" xfId="43828" xr:uid="{D332E0DF-761E-48D3-8FC2-A8D4F351EB9D}"/>
    <cellStyle name="Komma 5 2 2 3 6 4" xfId="21779" xr:uid="{98708EC5-08B4-4CCB-9E10-A7EAF0394887}"/>
    <cellStyle name="Komma 5 2 2 3 6 4 2" xfId="49275" xr:uid="{CA8FF0EA-6F9B-4574-A4E9-EB7F6F8D48E2}"/>
    <cellStyle name="Komma 5 2 2 3 6 5" xfId="27286" xr:uid="{DE4464ED-1392-474C-A03E-7C8239250DCE}"/>
    <cellStyle name="Komma 5 2 2 3 7" xfId="5817" xr:uid="{BC2227EF-46F3-4A6B-A073-6A403EF9053D}"/>
    <cellStyle name="Komma 5 2 2 3 7 2" xfId="27886" xr:uid="{6650D6A2-B6EB-4C77-B92C-3ADA9F1BD132}"/>
    <cellStyle name="Komma 5 2 2 3 8" xfId="11264" xr:uid="{37B590AE-3BBF-4EE0-8BB6-2718E8CD49B3}"/>
    <cellStyle name="Komma 5 2 2 3 8 2" xfId="33333" xr:uid="{8AB69FEA-7BE9-48E2-B474-98EF1F372D9F}"/>
    <cellStyle name="Komma 5 2 2 3 8 3" xfId="38881" xr:uid="{9D080AAE-0893-46FF-BB82-0193526A3D83}"/>
    <cellStyle name="Komma 5 2 2 3 9" xfId="16751" xr:uid="{DDA71AC3-B6C9-48CA-832E-7B5C86320B74}"/>
    <cellStyle name="Komma 5 2 2 3 9 2" xfId="44368" xr:uid="{5C2861EF-5D1B-4DA4-8158-092D44CAD08D}"/>
    <cellStyle name="Komma 5 2 2 4" xfId="268" xr:uid="{BCD21DE4-478F-4085-9A5E-8923D954D48B}"/>
    <cellStyle name="Komma 5 2 2 4 10" xfId="22460" xr:uid="{F60C0A61-762B-4CD9-B1C0-866FECF8A50F}"/>
    <cellStyle name="Komma 5 2 2 4 2" xfId="691" xr:uid="{1B81C776-DADD-4AA0-A0D5-D489AC2AF814}"/>
    <cellStyle name="Komma 5 2 2 4 2 2" xfId="1492" xr:uid="{C40874F5-4351-4B1C-A827-FAE44B8EB62B}"/>
    <cellStyle name="Komma 5 2 2 4 2 2 2" xfId="4096" xr:uid="{1AA88774-C415-4E65-B9FF-63AF7E9395D1}"/>
    <cellStyle name="Komma 5 2 2 4 2 2 2 2" xfId="9603" xr:uid="{F53C1622-D26F-46F2-985E-C8AC440EC6D7}"/>
    <cellStyle name="Komma 5 2 2 4 2 2 2 2 2" xfId="31672" xr:uid="{B68AAFAA-E2A7-450F-89F8-15C92A69B0E9}"/>
    <cellStyle name="Komma 5 2 2 4 2 2 2 3" xfId="15090" xr:uid="{959FC67F-B783-4693-B946-3741E40BFD0B}"/>
    <cellStyle name="Komma 5 2 2 4 2 2 2 3 2" xfId="37159" xr:uid="{530AA3A6-11A9-4974-8A8F-2049C5EFC829}"/>
    <cellStyle name="Komma 5 2 2 4 2 2 2 3 3" xfId="42707" xr:uid="{390B4982-B19F-4F16-B1DD-62821BFFF9E7}"/>
    <cellStyle name="Komma 5 2 2 4 2 2 2 4" xfId="20658" xr:uid="{0D626F4A-8442-4B5E-9C3C-DC02E81C3687}"/>
    <cellStyle name="Komma 5 2 2 4 2 2 2 4 2" xfId="48154" xr:uid="{D9ECF372-2BD9-407C-8677-E253484E7643}"/>
    <cellStyle name="Komma 5 2 2 4 2 2 2 5" xfId="26165" xr:uid="{0BEF4C53-F467-407D-A25E-0320BEF604F4}"/>
    <cellStyle name="Komma 5 2 2 4 2 2 3" xfId="7120" xr:uid="{05746685-CB70-402E-A1DC-D4A49283B765}"/>
    <cellStyle name="Komma 5 2 2 4 2 2 3 2" xfId="29189" xr:uid="{D85C9B1C-FE23-40C8-99E6-617E6D87E3C6}"/>
    <cellStyle name="Komma 5 2 2 4 2 2 4" xfId="12486" xr:uid="{58D427CB-1157-4975-9AF3-6D4350A2801F}"/>
    <cellStyle name="Komma 5 2 2 4 2 2 4 2" xfId="34555" xr:uid="{2B0CA9FA-3F50-4A82-851F-B47042F7BA50}"/>
    <cellStyle name="Komma 5 2 2 4 2 2 4 3" xfId="40103" xr:uid="{95FE86AC-0799-46DB-98E2-2FD5BECCC4FE}"/>
    <cellStyle name="Komma 5 2 2 4 2 2 5" xfId="18054" xr:uid="{ABC37852-BBBE-4AEE-894A-5685C45B380F}"/>
    <cellStyle name="Komma 5 2 2 4 2 2 5 2" xfId="45671" xr:uid="{C19CA551-9CD4-421D-B9A0-A48F76C9B20D}"/>
    <cellStyle name="Komma 5 2 2 4 2 2 6" xfId="23682" xr:uid="{D4F5B383-16B9-406B-8760-E52265DD5EB8}"/>
    <cellStyle name="Komma 5 2 2 4 2 3" xfId="2273" xr:uid="{132A8A5F-4461-45A4-BFDF-27318E2505E8}"/>
    <cellStyle name="Komma 5 2 2 4 2 3 2" xfId="4877" xr:uid="{42264788-6530-4FA8-8BD5-3EA94C613887}"/>
    <cellStyle name="Komma 5 2 2 4 2 3 2 2" xfId="10384" xr:uid="{F86E4792-35F0-4584-ABFD-BC80E41A541A}"/>
    <cellStyle name="Komma 5 2 2 4 2 3 2 2 2" xfId="32453" xr:uid="{CD6783A0-13F6-4CAB-BB26-781E95F2A494}"/>
    <cellStyle name="Komma 5 2 2 4 2 3 2 3" xfId="15871" xr:uid="{99898BC8-9640-43E7-8934-27F45243A3E3}"/>
    <cellStyle name="Komma 5 2 2 4 2 3 2 3 2" xfId="37940" xr:uid="{3A0ACDF4-D370-4B95-8E2B-A2EF125853DF}"/>
    <cellStyle name="Komma 5 2 2 4 2 3 2 3 3" xfId="43488" xr:uid="{96796090-A7DF-44D7-ABEB-0E648D5515CA}"/>
    <cellStyle name="Komma 5 2 2 4 2 3 2 4" xfId="21439" xr:uid="{A9ED90AA-2EAA-4D58-A299-83422147C0CF}"/>
    <cellStyle name="Komma 5 2 2 4 2 3 2 4 2" xfId="48935" xr:uid="{BA4868B3-2913-4129-9ACD-D57F65F2DD67}"/>
    <cellStyle name="Komma 5 2 2 4 2 3 2 5" xfId="26946" xr:uid="{19726E1B-410B-4E1E-B0C3-B000394DAC9F}"/>
    <cellStyle name="Komma 5 2 2 4 2 3 3" xfId="7901" xr:uid="{EFEF6D87-FE75-49A1-9C2E-4CD813674F8B}"/>
    <cellStyle name="Komma 5 2 2 4 2 3 3 2" xfId="29970" xr:uid="{9B709E82-3485-4E82-9D35-526D99F5C302}"/>
    <cellStyle name="Komma 5 2 2 4 2 3 4" xfId="13267" xr:uid="{7DBAB0B6-4969-4134-AAF4-DE839BB6346F}"/>
    <cellStyle name="Komma 5 2 2 4 2 3 4 2" xfId="35336" xr:uid="{77374777-E461-4F2D-92A8-E664714AD3AD}"/>
    <cellStyle name="Komma 5 2 2 4 2 3 4 3" xfId="40884" xr:uid="{182D6E6E-9862-423C-8F0A-02F497499C2A}"/>
    <cellStyle name="Komma 5 2 2 4 2 3 5" xfId="18835" xr:uid="{130422BE-74E4-4D27-9CAB-41E3AAE0D94D}"/>
    <cellStyle name="Komma 5 2 2 4 2 3 5 2" xfId="46452" xr:uid="{C6F139C0-B6A9-4EBC-AE40-AD4DB13D9408}"/>
    <cellStyle name="Komma 5 2 2 4 2 3 6" xfId="24463" xr:uid="{D237BA85-6B37-4806-8943-16E8BE0EA777}"/>
    <cellStyle name="Komma 5 2 2 4 2 4" xfId="3295" xr:uid="{645CE12B-7A63-4B2D-A2A4-852378ACBCF7}"/>
    <cellStyle name="Komma 5 2 2 4 2 4 2" xfId="8822" xr:uid="{57AA833D-E091-46AF-9356-7318564ACF75}"/>
    <cellStyle name="Komma 5 2 2 4 2 4 2 2" xfId="30891" xr:uid="{BAEE4F54-7A02-4620-8F45-C16405E2AC04}"/>
    <cellStyle name="Komma 5 2 2 4 2 4 3" xfId="14289" xr:uid="{0B8C45A2-2157-445E-BFDC-F78FE2EFD318}"/>
    <cellStyle name="Komma 5 2 2 4 2 4 3 2" xfId="36358" xr:uid="{D28EB812-6091-4A7F-8142-A1FA16DB6F43}"/>
    <cellStyle name="Komma 5 2 2 4 2 4 3 3" xfId="41906" xr:uid="{998C135E-C75A-42CB-B044-287D6611336C}"/>
    <cellStyle name="Komma 5 2 2 4 2 4 4" xfId="19857" xr:uid="{C5E07E73-9165-4A43-96E9-B8A5C24AB8E6}"/>
    <cellStyle name="Komma 5 2 2 4 2 4 4 2" xfId="47373" xr:uid="{221E0632-E250-4EFF-8970-B904FA44107D}"/>
    <cellStyle name="Komma 5 2 2 4 2 4 5" xfId="25384" xr:uid="{2A284CF2-D045-4D70-9F2F-6C95B39BDDD9}"/>
    <cellStyle name="Komma 5 2 2 4 2 5" xfId="6319" xr:uid="{E303D451-1FF6-454F-B30E-FCC3E3098812}"/>
    <cellStyle name="Komma 5 2 2 4 2 5 2" xfId="28388" xr:uid="{F9917B3A-AA2B-4598-8129-2778FAE522F3}"/>
    <cellStyle name="Komma 5 2 2 4 2 6" xfId="11705" xr:uid="{FF263F81-7219-4D72-8AC5-C7D9E08627FF}"/>
    <cellStyle name="Komma 5 2 2 4 2 6 2" xfId="33774" xr:uid="{466B4C9F-91DE-4B17-A3CB-08785CB22F08}"/>
    <cellStyle name="Komma 5 2 2 4 2 6 3" xfId="39322" xr:uid="{15FA2EDD-08B9-43A3-9F6E-3AB8C1323326}"/>
    <cellStyle name="Komma 5 2 2 4 2 7" xfId="17253" xr:uid="{DCE0228C-E593-4776-B170-724B951B7C3E}"/>
    <cellStyle name="Komma 5 2 2 4 2 7 2" xfId="44870" xr:uid="{0A253594-6177-459C-9E07-ECC3023FF225}"/>
    <cellStyle name="Komma 5 2 2 4 2 8" xfId="22881" xr:uid="{E100E782-9FC2-4771-AEA7-E304C0BA755F}"/>
    <cellStyle name="Komma 5 2 2 4 3" xfId="1091" xr:uid="{34ACCF95-22C7-48AD-8D18-20DC63A2732F}"/>
    <cellStyle name="Komma 5 2 2 4 3 2" xfId="3695" xr:uid="{BEA4436D-ED8E-4509-A251-ACBD27741488}"/>
    <cellStyle name="Komma 5 2 2 4 3 2 2" xfId="9202" xr:uid="{7A9AB6B3-8C76-4303-BF95-03BAD923F598}"/>
    <cellStyle name="Komma 5 2 2 4 3 2 2 2" xfId="31271" xr:uid="{187469D8-DD8A-4B7A-8173-2AABFC582205}"/>
    <cellStyle name="Komma 5 2 2 4 3 2 3" xfId="14689" xr:uid="{27DBEA0D-651A-4D45-8C00-0559710A4FA2}"/>
    <cellStyle name="Komma 5 2 2 4 3 2 3 2" xfId="36758" xr:uid="{94163BD9-679F-4CB5-B1D0-3AF94D9120A8}"/>
    <cellStyle name="Komma 5 2 2 4 3 2 3 3" xfId="42306" xr:uid="{36E48392-7455-4654-9229-5C5F957958B7}"/>
    <cellStyle name="Komma 5 2 2 4 3 2 4" xfId="20257" xr:uid="{F4B08468-8978-4316-837A-2796E388CA90}"/>
    <cellStyle name="Komma 5 2 2 4 3 2 4 2" xfId="47753" xr:uid="{586A44DB-C998-4FD0-85BB-C2D13184E578}"/>
    <cellStyle name="Komma 5 2 2 4 3 2 5" xfId="25764" xr:uid="{21FD292A-3C8C-4211-A8CB-958904CA0058}"/>
    <cellStyle name="Komma 5 2 2 4 3 3" xfId="6719" xr:uid="{18222D7B-3E53-463F-AD3F-97821BA14C5A}"/>
    <cellStyle name="Komma 5 2 2 4 3 3 2" xfId="28788" xr:uid="{D09F0A86-64D4-4DEA-A1C9-6B81CE993B9F}"/>
    <cellStyle name="Komma 5 2 2 4 3 4" xfId="12085" xr:uid="{C0F065D9-4B4E-42D1-B7C1-BD37F07FD283}"/>
    <cellStyle name="Komma 5 2 2 4 3 4 2" xfId="34154" xr:uid="{0D9DDB99-E9A4-4875-8E53-BB478B2A5236}"/>
    <cellStyle name="Komma 5 2 2 4 3 4 3" xfId="39702" xr:uid="{F575E498-253D-4FBD-AEF2-29797EAE10F5}"/>
    <cellStyle name="Komma 5 2 2 4 3 5" xfId="17653" xr:uid="{6FF8AA22-1E7C-40B5-9863-0860548813C5}"/>
    <cellStyle name="Komma 5 2 2 4 3 5 2" xfId="45270" xr:uid="{CA572CE2-E823-4822-BA66-CE764800B513}"/>
    <cellStyle name="Komma 5 2 2 4 3 6" xfId="23281" xr:uid="{05D807AE-38C5-4E43-9A4E-422ACDE2A1B2}"/>
    <cellStyle name="Komma 5 2 2 4 4" xfId="1872" xr:uid="{04906AC1-798A-4A39-A82B-7F1AB712E6A7}"/>
    <cellStyle name="Komma 5 2 2 4 4 2" xfId="4476" xr:uid="{2EE8E073-9C49-4B5E-BA14-FE3814896B59}"/>
    <cellStyle name="Komma 5 2 2 4 4 2 2" xfId="9983" xr:uid="{12C44293-CABC-4D32-BE55-E5E44ECFAB9B}"/>
    <cellStyle name="Komma 5 2 2 4 4 2 2 2" xfId="32052" xr:uid="{56AD85F4-F64B-4CD4-9F58-DAF44C338DDF}"/>
    <cellStyle name="Komma 5 2 2 4 4 2 3" xfId="15470" xr:uid="{D4DFEA23-D656-44C2-8E7D-605A36BB2630}"/>
    <cellStyle name="Komma 5 2 2 4 4 2 3 2" xfId="37539" xr:uid="{DEBF513E-E4C7-4431-A642-3CB603570950}"/>
    <cellStyle name="Komma 5 2 2 4 4 2 3 3" xfId="43087" xr:uid="{61F1615C-9C36-4538-B010-DE5BBF083BB0}"/>
    <cellStyle name="Komma 5 2 2 4 4 2 4" xfId="21038" xr:uid="{15DE164D-7336-439E-B1BD-C57F4C1FA6B3}"/>
    <cellStyle name="Komma 5 2 2 4 4 2 4 2" xfId="48534" xr:uid="{AA7FB47F-0013-4AF5-9D3B-23AB4F4889D2}"/>
    <cellStyle name="Komma 5 2 2 4 4 2 5" xfId="26545" xr:uid="{C0A52563-0E3D-4B16-B910-58ADBE3C6317}"/>
    <cellStyle name="Komma 5 2 2 4 4 3" xfId="7500" xr:uid="{DE169413-3F9C-4EB8-AB6B-8F6AA4C7B52A}"/>
    <cellStyle name="Komma 5 2 2 4 4 3 2" xfId="29569" xr:uid="{816C99B4-FE1A-45D2-9967-A966CCECF3BE}"/>
    <cellStyle name="Komma 5 2 2 4 4 4" xfId="12866" xr:uid="{63D1F37A-13B4-46FA-8D6E-1BA1558E01BE}"/>
    <cellStyle name="Komma 5 2 2 4 4 4 2" xfId="34935" xr:uid="{847FC564-BB9D-41D9-BEB8-1854D7712E14}"/>
    <cellStyle name="Komma 5 2 2 4 4 4 3" xfId="40483" xr:uid="{8322C750-A87B-4A89-A39E-E3C41275DA63}"/>
    <cellStyle name="Komma 5 2 2 4 4 5" xfId="18434" xr:uid="{77B3CDA3-9418-4A16-930F-E06123E4ABFF}"/>
    <cellStyle name="Komma 5 2 2 4 4 5 2" xfId="46051" xr:uid="{C6FC6494-8E11-4E5F-9CCF-6BF76CB916F1}"/>
    <cellStyle name="Komma 5 2 2 4 4 6" xfId="24062" xr:uid="{F83711AC-117F-4795-8565-FBB6868683E2}"/>
    <cellStyle name="Komma 5 2 2 4 5" xfId="2874" xr:uid="{4984522C-3230-4820-9FAE-719639838571}"/>
    <cellStyle name="Komma 5 2 2 4 5 2" xfId="8421" xr:uid="{116A2377-813C-4484-96D4-344AC450653F}"/>
    <cellStyle name="Komma 5 2 2 4 5 2 2" xfId="30490" xr:uid="{1DDB4955-82EF-4353-98EF-A5FD23E9AE11}"/>
    <cellStyle name="Komma 5 2 2 4 5 3" xfId="13868" xr:uid="{817C4537-B115-4B8D-9994-1FFC25C7522D}"/>
    <cellStyle name="Komma 5 2 2 4 5 3 2" xfId="35937" xr:uid="{F1CC5E55-5F83-47B2-BAB1-157A31EBDC14}"/>
    <cellStyle name="Komma 5 2 2 4 5 3 3" xfId="41485" xr:uid="{125774E9-F7D2-4C48-A37B-64C7EAED8A02}"/>
    <cellStyle name="Komma 5 2 2 4 5 4" xfId="19436" xr:uid="{94D2D2B4-A19C-4B19-90DC-684213213C0B}"/>
    <cellStyle name="Komma 5 2 2 4 5 4 2" xfId="46972" xr:uid="{45FE9C2B-C7AE-40F9-AA7B-2D6FCCB098D1}"/>
    <cellStyle name="Komma 5 2 2 4 5 5" xfId="24983" xr:uid="{B9C38360-2A2C-4BBB-B883-9B392F01DBFB}"/>
    <cellStyle name="Komma 5 2 2 4 6" xfId="5257" xr:uid="{BDE4E197-087E-41ED-BD11-3822AD7896BE}"/>
    <cellStyle name="Komma 5 2 2 4 6 2" xfId="10764" xr:uid="{3A257DB3-42AE-4BC4-94B5-9E9E44BD39B4}"/>
    <cellStyle name="Komma 5 2 2 4 6 2 2" xfId="32833" xr:uid="{52AC7193-3034-41F5-9974-7C62629A47EC}"/>
    <cellStyle name="Komma 5 2 2 4 6 3" xfId="16251" xr:uid="{13BCA9C0-E94F-4CFF-8C06-9F09456DF2DE}"/>
    <cellStyle name="Komma 5 2 2 4 6 3 2" xfId="38320" xr:uid="{450290B3-6BAC-46C5-B12B-C18735ACD745}"/>
    <cellStyle name="Komma 5 2 2 4 6 3 3" xfId="43868" xr:uid="{60192272-1BD1-4463-AF0C-ED26B09E1D96}"/>
    <cellStyle name="Komma 5 2 2 4 6 4" xfId="21819" xr:uid="{3C8C0568-B577-4717-9D7B-2EC54EC9F2E4}"/>
    <cellStyle name="Komma 5 2 2 4 6 4 2" xfId="49315" xr:uid="{94305D97-9DD0-4850-A00F-CCABA0D500E4}"/>
    <cellStyle name="Komma 5 2 2 4 6 5" xfId="27326" xr:uid="{D09DC8EE-ADA8-4F2F-8A2A-6C91A3141E33}"/>
    <cellStyle name="Komma 5 2 2 4 7" xfId="5898" xr:uid="{62B3D823-DB86-4521-8D23-E29EF995A454}"/>
    <cellStyle name="Komma 5 2 2 4 7 2" xfId="27967" xr:uid="{6A8F1EB7-E965-49FB-AC81-05E8D1E2916B}"/>
    <cellStyle name="Komma 5 2 2 4 8" xfId="11304" xr:uid="{CDAB29F4-EA9F-454D-9DB2-DF4F09DCAE9C}"/>
    <cellStyle name="Komma 5 2 2 4 8 2" xfId="33373" xr:uid="{85FC91AE-E31D-4E9E-A9B7-66A1FECE0CCB}"/>
    <cellStyle name="Komma 5 2 2 4 8 3" xfId="38921" xr:uid="{E858B463-B1F3-44AA-9C07-29765DB2325F}"/>
    <cellStyle name="Komma 5 2 2 4 9" xfId="16832" xr:uid="{A0BC3734-ABD4-4EC9-A957-2D1C18E696A6}"/>
    <cellStyle name="Komma 5 2 2 4 9 2" xfId="44449" xr:uid="{CC0344F0-9615-4AAA-8C40-8C1B2B4EE84D}"/>
    <cellStyle name="Komma 5 2 2 5" xfId="308" xr:uid="{5AC48962-2D1F-40CF-B760-9AC63D995850}"/>
    <cellStyle name="Komma 5 2 2 5 10" xfId="22500" xr:uid="{5858C51F-9B94-418E-9937-A7B55D5BE921}"/>
    <cellStyle name="Komma 5 2 2 5 2" xfId="731" xr:uid="{12857576-DEDD-44B2-82BD-C986A94E5813}"/>
    <cellStyle name="Komma 5 2 2 5 2 2" xfId="1532" xr:uid="{6F11D31B-E2A6-4DAA-8E9C-EE1116DECA63}"/>
    <cellStyle name="Komma 5 2 2 5 2 2 2" xfId="4136" xr:uid="{8E322817-6ADE-4D06-8A7D-1C0CABE0EE98}"/>
    <cellStyle name="Komma 5 2 2 5 2 2 2 2" xfId="9643" xr:uid="{3F6CED1D-1ED7-40AD-82B3-F89FAEE67851}"/>
    <cellStyle name="Komma 5 2 2 5 2 2 2 2 2" xfId="31712" xr:uid="{64F90F8B-5B04-4133-A7AB-316CA7775E44}"/>
    <cellStyle name="Komma 5 2 2 5 2 2 2 3" xfId="15130" xr:uid="{014C1B1E-ED3B-4AD4-AF38-EF48CC436506}"/>
    <cellStyle name="Komma 5 2 2 5 2 2 2 3 2" xfId="37199" xr:uid="{8C3E5930-FE1F-4BF6-A497-4ADA040156B6}"/>
    <cellStyle name="Komma 5 2 2 5 2 2 2 3 3" xfId="42747" xr:uid="{36A0A81C-8B52-4297-8696-123917F3066E}"/>
    <cellStyle name="Komma 5 2 2 5 2 2 2 4" xfId="20698" xr:uid="{378E97A8-AE81-47AB-B471-99B211EC361E}"/>
    <cellStyle name="Komma 5 2 2 5 2 2 2 4 2" xfId="48194" xr:uid="{CD2B7F47-CA3B-4EB5-9F15-F1751CCDD901}"/>
    <cellStyle name="Komma 5 2 2 5 2 2 2 5" xfId="26205" xr:uid="{B457B91F-2E9B-43C5-8A11-6C696C33AD39}"/>
    <cellStyle name="Komma 5 2 2 5 2 2 3" xfId="7160" xr:uid="{1F48365F-C124-4783-A01C-5C6A17198F32}"/>
    <cellStyle name="Komma 5 2 2 5 2 2 3 2" xfId="29229" xr:uid="{1180610F-062E-434E-910A-DC3F222CDD54}"/>
    <cellStyle name="Komma 5 2 2 5 2 2 4" xfId="12526" xr:uid="{6B1FCF24-0F98-41F3-80CB-830055F358A4}"/>
    <cellStyle name="Komma 5 2 2 5 2 2 4 2" xfId="34595" xr:uid="{61BFC282-28A4-4A52-BFE7-F5C27F27D2F2}"/>
    <cellStyle name="Komma 5 2 2 5 2 2 4 3" xfId="40143" xr:uid="{64F32561-8549-48D1-9065-BE46B039A4B4}"/>
    <cellStyle name="Komma 5 2 2 5 2 2 5" xfId="18094" xr:uid="{155060CE-4B32-4E44-B1C2-1256EDACE791}"/>
    <cellStyle name="Komma 5 2 2 5 2 2 5 2" xfId="45711" xr:uid="{55180F26-48A7-4313-9AF0-3DD00D72B28E}"/>
    <cellStyle name="Komma 5 2 2 5 2 2 6" xfId="23722" xr:uid="{E7C045D5-996C-441B-9B8D-883C81E2BD85}"/>
    <cellStyle name="Komma 5 2 2 5 2 3" xfId="2313" xr:uid="{8783CDD3-B104-43D5-A57C-B27B6EE8B327}"/>
    <cellStyle name="Komma 5 2 2 5 2 3 2" xfId="4917" xr:uid="{4943C73F-0999-4EB2-A6B8-7233591CFBEB}"/>
    <cellStyle name="Komma 5 2 2 5 2 3 2 2" xfId="10424" xr:uid="{789FAD16-7882-410D-945B-1D088294C2AD}"/>
    <cellStyle name="Komma 5 2 2 5 2 3 2 2 2" xfId="32493" xr:uid="{AC6525A8-1ACD-42DF-891A-296280DC1610}"/>
    <cellStyle name="Komma 5 2 2 5 2 3 2 3" xfId="15911" xr:uid="{9A11E1F3-2DCB-45E4-A86D-59FFC2CE7DD2}"/>
    <cellStyle name="Komma 5 2 2 5 2 3 2 3 2" xfId="37980" xr:uid="{C342F636-E097-4C54-B455-4555BF1FFC30}"/>
    <cellStyle name="Komma 5 2 2 5 2 3 2 3 3" xfId="43528" xr:uid="{AB542D76-3A54-4EFF-9CCA-63B259A21EAD}"/>
    <cellStyle name="Komma 5 2 2 5 2 3 2 4" xfId="21479" xr:uid="{A464026B-713A-4CAE-A6E4-AFE3A98BF0F0}"/>
    <cellStyle name="Komma 5 2 2 5 2 3 2 4 2" xfId="48975" xr:uid="{7F079180-5451-4E6F-8CBD-29888021CD44}"/>
    <cellStyle name="Komma 5 2 2 5 2 3 2 5" xfId="26986" xr:uid="{5E35AEE8-BFEA-48F4-8C54-A9A3FA9EC94A}"/>
    <cellStyle name="Komma 5 2 2 5 2 3 3" xfId="7941" xr:uid="{97E5D182-F1F2-4130-8714-823D75336EB1}"/>
    <cellStyle name="Komma 5 2 2 5 2 3 3 2" xfId="30010" xr:uid="{AED79690-3CE7-4928-B367-593CA9949F03}"/>
    <cellStyle name="Komma 5 2 2 5 2 3 4" xfId="13307" xr:uid="{2776CD5F-04BB-4DAE-8AC1-A2E5D3A44753}"/>
    <cellStyle name="Komma 5 2 2 5 2 3 4 2" xfId="35376" xr:uid="{DB27AAED-5A76-46AE-BC8D-F00442F99A50}"/>
    <cellStyle name="Komma 5 2 2 5 2 3 4 3" xfId="40924" xr:uid="{BC59E1CF-D970-41E9-BF01-6B686F39F8F5}"/>
    <cellStyle name="Komma 5 2 2 5 2 3 5" xfId="18875" xr:uid="{80B78AB5-3CDD-41E4-AC53-70FC31ECFCF3}"/>
    <cellStyle name="Komma 5 2 2 5 2 3 5 2" xfId="46492" xr:uid="{5962DC5B-4D9D-466A-BF57-9BB1AEAC7258}"/>
    <cellStyle name="Komma 5 2 2 5 2 3 6" xfId="24503" xr:uid="{1357D4D8-5DB3-44C0-9214-12DB2DF5302D}"/>
    <cellStyle name="Komma 5 2 2 5 2 4" xfId="3335" xr:uid="{7C5763F7-529F-419E-ABC4-2052EBB9979F}"/>
    <cellStyle name="Komma 5 2 2 5 2 4 2" xfId="8862" xr:uid="{83501E29-3D16-4A10-9710-54E78581FDF3}"/>
    <cellStyle name="Komma 5 2 2 5 2 4 2 2" xfId="30931" xr:uid="{01C89265-5EDC-406E-AE0B-24E4B25FF4F8}"/>
    <cellStyle name="Komma 5 2 2 5 2 4 3" xfId="14329" xr:uid="{A1CB7126-8EC5-4D35-B7BE-3D20F75EAA74}"/>
    <cellStyle name="Komma 5 2 2 5 2 4 3 2" xfId="36398" xr:uid="{6142ECE5-4C85-423D-A206-52430A7392FF}"/>
    <cellStyle name="Komma 5 2 2 5 2 4 3 3" xfId="41946" xr:uid="{2F7334A0-40EA-4992-BF90-89573F54CBF2}"/>
    <cellStyle name="Komma 5 2 2 5 2 4 4" xfId="19897" xr:uid="{97F1FDEA-6A5D-4E48-8C81-D552D6F4B4ED}"/>
    <cellStyle name="Komma 5 2 2 5 2 4 4 2" xfId="47413" xr:uid="{CE0FAD55-1DFC-4960-80D9-D83465F58AA3}"/>
    <cellStyle name="Komma 5 2 2 5 2 4 5" xfId="25424" xr:uid="{C22361CB-3FF4-469E-8E25-C4B7547C89AF}"/>
    <cellStyle name="Komma 5 2 2 5 2 5" xfId="6359" xr:uid="{0F688B6F-CA7A-43C0-9913-B6689C4A2E34}"/>
    <cellStyle name="Komma 5 2 2 5 2 5 2" xfId="28428" xr:uid="{A326EA00-D3A3-465A-AC3D-5A86E4327591}"/>
    <cellStyle name="Komma 5 2 2 5 2 6" xfId="11745" xr:uid="{1E3E6AFB-2CC5-4F04-8A76-E92BBE131F2F}"/>
    <cellStyle name="Komma 5 2 2 5 2 6 2" xfId="33814" xr:uid="{7A501C3F-D8FE-49FE-9C47-243FF9F29E01}"/>
    <cellStyle name="Komma 5 2 2 5 2 6 3" xfId="39362" xr:uid="{C3F0D5F6-9983-434D-8EE0-46A459072F50}"/>
    <cellStyle name="Komma 5 2 2 5 2 7" xfId="17293" xr:uid="{42C39484-D6EB-4A49-916E-CABF6FD4D7DF}"/>
    <cellStyle name="Komma 5 2 2 5 2 7 2" xfId="44910" xr:uid="{FE9285A2-F2CF-4A05-A181-BC1E7CFAE9AF}"/>
    <cellStyle name="Komma 5 2 2 5 2 8" xfId="22921" xr:uid="{42F620A2-DB52-4613-AED5-95EADA308638}"/>
    <cellStyle name="Komma 5 2 2 5 3" xfId="1131" xr:uid="{18971CAF-1676-469D-8CB0-6057F12EAD4D}"/>
    <cellStyle name="Komma 5 2 2 5 3 2" xfId="3735" xr:uid="{37698421-8427-4A8F-8C24-B9F611D11CEF}"/>
    <cellStyle name="Komma 5 2 2 5 3 2 2" xfId="9242" xr:uid="{8C76E20B-D2CA-475F-8E0E-CEDC3657C13F}"/>
    <cellStyle name="Komma 5 2 2 5 3 2 2 2" xfId="31311" xr:uid="{A431200B-98A5-40AC-A80C-5D0EE5C56574}"/>
    <cellStyle name="Komma 5 2 2 5 3 2 3" xfId="14729" xr:uid="{6A121BAA-EF1C-4EE6-BFD1-43E3E0241984}"/>
    <cellStyle name="Komma 5 2 2 5 3 2 3 2" xfId="36798" xr:uid="{ECC0FD3B-CBFB-4772-B59F-29764BA3CFF1}"/>
    <cellStyle name="Komma 5 2 2 5 3 2 3 3" xfId="42346" xr:uid="{CF070873-5A7A-42E4-BA58-4DFCEDD5FAD5}"/>
    <cellStyle name="Komma 5 2 2 5 3 2 4" xfId="20297" xr:uid="{05735F57-6687-4DA4-86AC-8B564550E878}"/>
    <cellStyle name="Komma 5 2 2 5 3 2 4 2" xfId="47793" xr:uid="{93BED8D1-9D50-4F2C-A07B-418B4441C091}"/>
    <cellStyle name="Komma 5 2 2 5 3 2 5" xfId="25804" xr:uid="{814D0F93-40DB-4CD5-9D8B-566DA2B65FC8}"/>
    <cellStyle name="Komma 5 2 2 5 3 3" xfId="6759" xr:uid="{E7248D58-86D7-44BE-8096-D8F39398A3E6}"/>
    <cellStyle name="Komma 5 2 2 5 3 3 2" xfId="28828" xr:uid="{AF53C923-C2D6-4358-8EDC-2610A78AE3A7}"/>
    <cellStyle name="Komma 5 2 2 5 3 4" xfId="12125" xr:uid="{5E2237E6-9C9D-49B1-ADFA-4B62F66F7ACF}"/>
    <cellStyle name="Komma 5 2 2 5 3 4 2" xfId="34194" xr:uid="{9F80BC3F-2655-4897-AF79-12E49C9842A3}"/>
    <cellStyle name="Komma 5 2 2 5 3 4 3" xfId="39742" xr:uid="{88A70243-BE91-4ACF-91B7-F5BBA4A615EF}"/>
    <cellStyle name="Komma 5 2 2 5 3 5" xfId="17693" xr:uid="{26E5D98C-94CA-4E73-B0CE-7EF054B80119}"/>
    <cellStyle name="Komma 5 2 2 5 3 5 2" xfId="45310" xr:uid="{264E415B-0271-4898-831C-94B82F0F1BDA}"/>
    <cellStyle name="Komma 5 2 2 5 3 6" xfId="23321" xr:uid="{98DB4095-5C8A-46D5-9A3E-AB1311323DFE}"/>
    <cellStyle name="Komma 5 2 2 5 4" xfId="1912" xr:uid="{9D0DC7AF-85FC-48C5-8718-B3B9EEC0E434}"/>
    <cellStyle name="Komma 5 2 2 5 4 2" xfId="4516" xr:uid="{18D5554A-3123-4D39-9326-4C19F936789A}"/>
    <cellStyle name="Komma 5 2 2 5 4 2 2" xfId="10023" xr:uid="{3554C479-BD6B-4D81-9930-481A503B1B4C}"/>
    <cellStyle name="Komma 5 2 2 5 4 2 2 2" xfId="32092" xr:uid="{87A10246-19EA-41F9-8F22-C0073DEB803E}"/>
    <cellStyle name="Komma 5 2 2 5 4 2 3" xfId="15510" xr:uid="{AEC4B88B-116A-4622-9FBB-32A6FD60FC6F}"/>
    <cellStyle name="Komma 5 2 2 5 4 2 3 2" xfId="37579" xr:uid="{A88E5E64-4A6E-4FF1-9685-EC2AEFF626FD}"/>
    <cellStyle name="Komma 5 2 2 5 4 2 3 3" xfId="43127" xr:uid="{CD940AB7-910F-45BD-B429-7050C87F4206}"/>
    <cellStyle name="Komma 5 2 2 5 4 2 4" xfId="21078" xr:uid="{E7CAE0A3-EFA9-4963-B2B2-B7A5B4072F26}"/>
    <cellStyle name="Komma 5 2 2 5 4 2 4 2" xfId="48574" xr:uid="{7A864CCC-FE3A-4DC3-BAD2-FDD75C44EE85}"/>
    <cellStyle name="Komma 5 2 2 5 4 2 5" xfId="26585" xr:uid="{68100C81-66C4-416A-A00F-C2DB8BEEE3A5}"/>
    <cellStyle name="Komma 5 2 2 5 4 3" xfId="7540" xr:uid="{280C1815-9966-428A-9C96-F75F15117891}"/>
    <cellStyle name="Komma 5 2 2 5 4 3 2" xfId="29609" xr:uid="{3BBB58F9-7303-463C-A8B4-4C2836FB0E27}"/>
    <cellStyle name="Komma 5 2 2 5 4 4" xfId="12906" xr:uid="{891CE913-3527-4CFE-ACF3-3C17B69554DF}"/>
    <cellStyle name="Komma 5 2 2 5 4 4 2" xfId="34975" xr:uid="{96090A43-38DF-45CE-A9E1-777BC9C55864}"/>
    <cellStyle name="Komma 5 2 2 5 4 4 3" xfId="40523" xr:uid="{DB7E0949-8308-4964-A120-BFB1E87AF0A8}"/>
    <cellStyle name="Komma 5 2 2 5 4 5" xfId="18474" xr:uid="{02737B2E-3149-4B6A-AF50-3A6B86E03A25}"/>
    <cellStyle name="Komma 5 2 2 5 4 5 2" xfId="46091" xr:uid="{AB147E85-74F0-4AA8-8D1F-03F96CA99A19}"/>
    <cellStyle name="Komma 5 2 2 5 4 6" xfId="24102" xr:uid="{D77F91EF-E5D7-4EDA-9BEF-D88623301E1A}"/>
    <cellStyle name="Komma 5 2 2 5 5" xfId="2914" xr:uid="{C5701CDB-3B13-42B9-95F4-0FC25E7BAB71}"/>
    <cellStyle name="Komma 5 2 2 5 5 2" xfId="8461" xr:uid="{5301C81F-5417-4DD3-9B44-0D6125956E7F}"/>
    <cellStyle name="Komma 5 2 2 5 5 2 2" xfId="30530" xr:uid="{F9C7770C-78F4-4B87-AA3A-48067313C4A5}"/>
    <cellStyle name="Komma 5 2 2 5 5 3" xfId="13908" xr:uid="{864F2F68-8B62-4F3B-B9C8-46B5897ECE63}"/>
    <cellStyle name="Komma 5 2 2 5 5 3 2" xfId="35977" xr:uid="{C9FA0F48-1ABB-428D-B776-BE716D8A5DF6}"/>
    <cellStyle name="Komma 5 2 2 5 5 3 3" xfId="41525" xr:uid="{A85D53C2-58C4-4F8A-9187-5C26E3E23C61}"/>
    <cellStyle name="Komma 5 2 2 5 5 4" xfId="19476" xr:uid="{DD843877-7EA9-43DC-8A77-BC2017C860C6}"/>
    <cellStyle name="Komma 5 2 2 5 5 4 2" xfId="47012" xr:uid="{CB4F07CF-E63D-4C8E-8D73-786EEA2AA5DB}"/>
    <cellStyle name="Komma 5 2 2 5 5 5" xfId="25023" xr:uid="{762EF31F-A67B-46EB-9724-9AF90D795637}"/>
    <cellStyle name="Komma 5 2 2 5 6" xfId="5297" xr:uid="{B37583D9-CB75-4D18-99BB-6CE5B7D432C2}"/>
    <cellStyle name="Komma 5 2 2 5 6 2" xfId="10804" xr:uid="{E7864803-5FD6-458E-AA97-51185F79EA58}"/>
    <cellStyle name="Komma 5 2 2 5 6 2 2" xfId="32873" xr:uid="{953A2F7F-7BCF-47E1-B9B8-80BA1E644B4B}"/>
    <cellStyle name="Komma 5 2 2 5 6 3" xfId="16291" xr:uid="{94875298-0088-45B0-BC4C-48367E5B0DA5}"/>
    <cellStyle name="Komma 5 2 2 5 6 3 2" xfId="38360" xr:uid="{38CF9AF3-C634-426A-B448-463BDB7F07B6}"/>
    <cellStyle name="Komma 5 2 2 5 6 3 3" xfId="43908" xr:uid="{4819AB3F-699E-4286-9800-67ED927CFA4F}"/>
    <cellStyle name="Komma 5 2 2 5 6 4" xfId="21859" xr:uid="{35DE5896-6935-43C1-B6E8-14D0D680FE86}"/>
    <cellStyle name="Komma 5 2 2 5 6 4 2" xfId="49355" xr:uid="{AD1085EC-8D43-4D13-BD46-46A04B8AA815}"/>
    <cellStyle name="Komma 5 2 2 5 6 5" xfId="27366" xr:uid="{35A07EE5-5036-4672-A47F-838B3163780F}"/>
    <cellStyle name="Komma 5 2 2 5 7" xfId="5938" xr:uid="{56459C4B-2DF7-47E8-A9CD-C23E52533309}"/>
    <cellStyle name="Komma 5 2 2 5 7 2" xfId="28007" xr:uid="{3EE2232B-364C-4F0B-AD76-EA637D9EEE22}"/>
    <cellStyle name="Komma 5 2 2 5 8" xfId="11344" xr:uid="{5972B4B1-13C7-455C-9037-E7075A833242}"/>
    <cellStyle name="Komma 5 2 2 5 8 2" xfId="33413" xr:uid="{D4B09AF5-6740-40D2-8E48-C59E5E7AABD3}"/>
    <cellStyle name="Komma 5 2 2 5 8 3" xfId="38961" xr:uid="{640BAD05-9599-42F6-81B8-70445383E814}"/>
    <cellStyle name="Komma 5 2 2 5 9" xfId="16872" xr:uid="{D18ED7B5-3B4D-4919-9A5F-33B3C4FD9C30}"/>
    <cellStyle name="Komma 5 2 2 5 9 2" xfId="44489" xr:uid="{A9C255FE-69CC-4E4D-9ECE-D405EF60149F}"/>
    <cellStyle name="Komma 5 2 2 6" xfId="368" xr:uid="{33601E52-6A03-4BD3-8386-EF755A59946B}"/>
    <cellStyle name="Komma 5 2 2 6 10" xfId="22560" xr:uid="{E55A7DD1-CE90-414C-800D-5B66AB4BC422}"/>
    <cellStyle name="Komma 5 2 2 6 2" xfId="791" xr:uid="{E1F98B78-E634-40DC-AA4B-1F9CE1F54970}"/>
    <cellStyle name="Komma 5 2 2 6 2 2" xfId="1592" xr:uid="{76FFF64A-0E5D-40F7-A5FC-71565CD7337B}"/>
    <cellStyle name="Komma 5 2 2 6 2 2 2" xfId="4196" xr:uid="{8C70D2AB-5F6A-4C12-890E-2D8D82A4DA38}"/>
    <cellStyle name="Komma 5 2 2 6 2 2 2 2" xfId="9703" xr:uid="{364A73C4-BABF-4CDD-9313-6316A222A88B}"/>
    <cellStyle name="Komma 5 2 2 6 2 2 2 2 2" xfId="31772" xr:uid="{6F0AEC38-5139-4CB5-8FFC-96CA9E873A35}"/>
    <cellStyle name="Komma 5 2 2 6 2 2 2 3" xfId="15190" xr:uid="{834F5383-1FB4-43E6-A712-64DAD86B90F3}"/>
    <cellStyle name="Komma 5 2 2 6 2 2 2 3 2" xfId="37259" xr:uid="{FF3EA966-4FA2-4598-9BB9-D67FFD5E2085}"/>
    <cellStyle name="Komma 5 2 2 6 2 2 2 3 3" xfId="42807" xr:uid="{273FECC4-D2C9-465C-BA19-F41C5706B503}"/>
    <cellStyle name="Komma 5 2 2 6 2 2 2 4" xfId="20758" xr:uid="{94756034-472F-4CDA-A73A-D15A20D90B68}"/>
    <cellStyle name="Komma 5 2 2 6 2 2 2 4 2" xfId="48254" xr:uid="{B649B6A6-1C75-4018-9635-0914775F7BF1}"/>
    <cellStyle name="Komma 5 2 2 6 2 2 2 5" xfId="26265" xr:uid="{5DB8B080-5886-4D7E-9A0B-CD1D5A0B95D9}"/>
    <cellStyle name="Komma 5 2 2 6 2 2 3" xfId="7220" xr:uid="{BBCFB608-A2E9-4609-B757-872CF6A2F17C}"/>
    <cellStyle name="Komma 5 2 2 6 2 2 3 2" xfId="29289" xr:uid="{9C1AC50B-F29E-4128-AA7A-BC0E87044C0C}"/>
    <cellStyle name="Komma 5 2 2 6 2 2 4" xfId="12586" xr:uid="{14D53C80-36DF-4B49-A92A-0FF6031EDDA6}"/>
    <cellStyle name="Komma 5 2 2 6 2 2 4 2" xfId="34655" xr:uid="{6CBE4B48-FABF-4CAB-8426-0425668F4058}"/>
    <cellStyle name="Komma 5 2 2 6 2 2 4 3" xfId="40203" xr:uid="{ABA93F56-F0FC-4389-A166-B91FBC123141}"/>
    <cellStyle name="Komma 5 2 2 6 2 2 5" xfId="18154" xr:uid="{2B448DDB-D06E-4218-B8A5-0490286906A8}"/>
    <cellStyle name="Komma 5 2 2 6 2 2 5 2" xfId="45771" xr:uid="{1C497244-1333-437D-A96C-FBBBE40E0E51}"/>
    <cellStyle name="Komma 5 2 2 6 2 2 6" xfId="23782" xr:uid="{A1AA97B4-D6B1-4064-98D0-6160C43413E4}"/>
    <cellStyle name="Komma 5 2 2 6 2 3" xfId="2373" xr:uid="{1C8AB281-3980-4594-89CC-AB552AED052C}"/>
    <cellStyle name="Komma 5 2 2 6 2 3 2" xfId="4977" xr:uid="{12200CA3-5D3E-45F1-80F7-622E95A9C573}"/>
    <cellStyle name="Komma 5 2 2 6 2 3 2 2" xfId="10484" xr:uid="{A51F2A62-DB9C-40B5-9CC0-4C8C3B0D6DBA}"/>
    <cellStyle name="Komma 5 2 2 6 2 3 2 2 2" xfId="32553" xr:uid="{0A73CD14-1C37-4423-8BCC-FC999861F9FE}"/>
    <cellStyle name="Komma 5 2 2 6 2 3 2 3" xfId="15971" xr:uid="{CA90BBF7-98E1-4B6F-84E2-973D49EA0C91}"/>
    <cellStyle name="Komma 5 2 2 6 2 3 2 3 2" xfId="38040" xr:uid="{F15480B9-9848-4823-94C8-03FE1EB7EC8A}"/>
    <cellStyle name="Komma 5 2 2 6 2 3 2 3 3" xfId="43588" xr:uid="{931ACAD1-C701-4DC0-A337-DEFA5657C141}"/>
    <cellStyle name="Komma 5 2 2 6 2 3 2 4" xfId="21539" xr:uid="{8942C7DC-E628-4B32-9A06-CCFDDD58568F}"/>
    <cellStyle name="Komma 5 2 2 6 2 3 2 4 2" xfId="49035" xr:uid="{9C668EF7-305C-4061-AA5B-8F26231531C7}"/>
    <cellStyle name="Komma 5 2 2 6 2 3 2 5" xfId="27046" xr:uid="{6F242093-D2C8-4FA7-B062-A62DAA79D305}"/>
    <cellStyle name="Komma 5 2 2 6 2 3 3" xfId="8001" xr:uid="{28332212-38D7-4E1F-8421-BDAFC663B08E}"/>
    <cellStyle name="Komma 5 2 2 6 2 3 3 2" xfId="30070" xr:uid="{F7A4AAFB-D98C-40DF-A724-16E122826E66}"/>
    <cellStyle name="Komma 5 2 2 6 2 3 4" xfId="13367" xr:uid="{3AD59FD4-B866-4B39-99EE-ABF46CA96833}"/>
    <cellStyle name="Komma 5 2 2 6 2 3 4 2" xfId="35436" xr:uid="{332C293B-1114-4B8A-920C-2467DBACC400}"/>
    <cellStyle name="Komma 5 2 2 6 2 3 4 3" xfId="40984" xr:uid="{D9E8E6D2-197C-4A71-8CFA-A60D8F7B4DAF}"/>
    <cellStyle name="Komma 5 2 2 6 2 3 5" xfId="18935" xr:uid="{E143A39E-EA82-42D4-8169-B2D7B116F36E}"/>
    <cellStyle name="Komma 5 2 2 6 2 3 5 2" xfId="46552" xr:uid="{A3613F03-E4EA-476C-A25D-FA039EE727C7}"/>
    <cellStyle name="Komma 5 2 2 6 2 3 6" xfId="24563" xr:uid="{8630695E-8D69-4944-A203-A6E7CB5BBBAD}"/>
    <cellStyle name="Komma 5 2 2 6 2 4" xfId="3395" xr:uid="{39831F40-3D5E-40D3-82C2-2CFC94F4ECE3}"/>
    <cellStyle name="Komma 5 2 2 6 2 4 2" xfId="8922" xr:uid="{589F7FC1-7A08-42C9-9A61-2EC6754AE6EB}"/>
    <cellStyle name="Komma 5 2 2 6 2 4 2 2" xfId="30991" xr:uid="{F4D1044B-4F4F-42E5-98ED-08FA27574C21}"/>
    <cellStyle name="Komma 5 2 2 6 2 4 3" xfId="14389" xr:uid="{9366F08B-E3CD-4654-8CAC-A3F6ABBB8909}"/>
    <cellStyle name="Komma 5 2 2 6 2 4 3 2" xfId="36458" xr:uid="{9EFD9CEC-8AD5-4B77-B3A2-792DBD3C6554}"/>
    <cellStyle name="Komma 5 2 2 6 2 4 3 3" xfId="42006" xr:uid="{6CB34AB3-5161-4A4C-B330-D1DC3C0D535A}"/>
    <cellStyle name="Komma 5 2 2 6 2 4 4" xfId="19957" xr:uid="{C9F44F7C-613B-4393-A679-A81864AC204F}"/>
    <cellStyle name="Komma 5 2 2 6 2 4 4 2" xfId="47473" xr:uid="{F174969E-1D59-43E4-837B-D3D3F55C49C3}"/>
    <cellStyle name="Komma 5 2 2 6 2 4 5" xfId="25484" xr:uid="{40DC4A8A-A483-4197-8C89-649277A42D0C}"/>
    <cellStyle name="Komma 5 2 2 6 2 5" xfId="6419" xr:uid="{5F356945-4301-47E1-A168-59FB3067F7FB}"/>
    <cellStyle name="Komma 5 2 2 6 2 5 2" xfId="28488" xr:uid="{C50B422D-3CE8-487B-BB3A-6C002EB254FA}"/>
    <cellStyle name="Komma 5 2 2 6 2 6" xfId="11805" xr:uid="{38D4DDAA-9586-4811-BC1F-2B087FAEAFF4}"/>
    <cellStyle name="Komma 5 2 2 6 2 6 2" xfId="33874" xr:uid="{08E3D574-1473-468E-8715-E38EE7CBBE57}"/>
    <cellStyle name="Komma 5 2 2 6 2 6 3" xfId="39422" xr:uid="{F7A13D00-D61E-4D9D-9B11-E1DB6C2B366C}"/>
    <cellStyle name="Komma 5 2 2 6 2 7" xfId="17353" xr:uid="{C316FD52-BF60-4C84-A708-7A7AD4516F9A}"/>
    <cellStyle name="Komma 5 2 2 6 2 7 2" xfId="44970" xr:uid="{4AE55200-BA46-483C-9B00-D64392BB8B4C}"/>
    <cellStyle name="Komma 5 2 2 6 2 8" xfId="22981" xr:uid="{CD0592A7-A7B9-4B4D-918F-51E0C24CF28A}"/>
    <cellStyle name="Komma 5 2 2 6 3" xfId="1171" xr:uid="{48B37B38-825C-4BB6-A71C-F2E7161F9491}"/>
    <cellStyle name="Komma 5 2 2 6 3 2" xfId="3775" xr:uid="{DE86E88D-6879-48FC-BDF3-34BB079F8938}"/>
    <cellStyle name="Komma 5 2 2 6 3 2 2" xfId="9282" xr:uid="{EB4A8580-8432-4C17-B2E2-AD38C200F5ED}"/>
    <cellStyle name="Komma 5 2 2 6 3 2 2 2" xfId="31351" xr:uid="{C880AC59-A8DE-4CB1-AEE8-5BDDCE8A9A9C}"/>
    <cellStyle name="Komma 5 2 2 6 3 2 3" xfId="14769" xr:uid="{2B3FE5C8-7E64-4632-B54E-1E688839C92F}"/>
    <cellStyle name="Komma 5 2 2 6 3 2 3 2" xfId="36838" xr:uid="{24B90230-B48C-42C0-A86C-3FF3FB7C1541}"/>
    <cellStyle name="Komma 5 2 2 6 3 2 3 3" xfId="42386" xr:uid="{BBBF10B3-8069-4BFF-80B3-5ACDFAD3D3E4}"/>
    <cellStyle name="Komma 5 2 2 6 3 2 4" xfId="20337" xr:uid="{F4ED693E-66E2-4F5A-8119-E33FF1BD6DB2}"/>
    <cellStyle name="Komma 5 2 2 6 3 2 4 2" xfId="47833" xr:uid="{BFC1A81B-4F86-4EA6-901A-F4267B9BFD76}"/>
    <cellStyle name="Komma 5 2 2 6 3 2 5" xfId="25844" xr:uid="{AC480CF6-E956-4F38-9F0D-B8EF17591BE9}"/>
    <cellStyle name="Komma 5 2 2 6 3 3" xfId="6799" xr:uid="{4C3FB083-CA86-4A55-B604-D7EB171E829F}"/>
    <cellStyle name="Komma 5 2 2 6 3 3 2" xfId="28868" xr:uid="{3EF3668D-B041-4CC6-A7EF-0B0DD714A2AD}"/>
    <cellStyle name="Komma 5 2 2 6 3 4" xfId="12165" xr:uid="{275F3E0A-1496-4626-8ACE-F4785BE27943}"/>
    <cellStyle name="Komma 5 2 2 6 3 4 2" xfId="34234" xr:uid="{CF844303-CF24-45E8-84DB-8C502AC288B7}"/>
    <cellStyle name="Komma 5 2 2 6 3 4 3" xfId="39782" xr:uid="{65143B54-1819-4D56-9002-E971C6F16B7E}"/>
    <cellStyle name="Komma 5 2 2 6 3 5" xfId="17733" xr:uid="{16A70438-F851-4326-A39E-707417C3BB0D}"/>
    <cellStyle name="Komma 5 2 2 6 3 5 2" xfId="45350" xr:uid="{43B065B2-B99D-4A27-83C6-81A9851B9AAF}"/>
    <cellStyle name="Komma 5 2 2 6 3 6" xfId="23361" xr:uid="{FFAC7773-92E4-4E97-968C-616C1BFE2128}"/>
    <cellStyle name="Komma 5 2 2 6 4" xfId="1952" xr:uid="{6B61D7A4-0216-4A59-8B86-67A708A4D762}"/>
    <cellStyle name="Komma 5 2 2 6 4 2" xfId="4556" xr:uid="{9CA58E6B-C418-4066-9D02-0AAA10D004EB}"/>
    <cellStyle name="Komma 5 2 2 6 4 2 2" xfId="10063" xr:uid="{C15E900C-9000-4E26-9EF1-EC014BCB3BF2}"/>
    <cellStyle name="Komma 5 2 2 6 4 2 2 2" xfId="32132" xr:uid="{E4F09926-1C8B-46B0-9D2C-5A30378BC913}"/>
    <cellStyle name="Komma 5 2 2 6 4 2 3" xfId="15550" xr:uid="{EB9C927C-C07C-4C78-9163-8FA6DB30820E}"/>
    <cellStyle name="Komma 5 2 2 6 4 2 3 2" xfId="37619" xr:uid="{F764D4B7-BCCD-4A5A-A6AA-6DBB96C4FA14}"/>
    <cellStyle name="Komma 5 2 2 6 4 2 3 3" xfId="43167" xr:uid="{295411B3-1820-49A0-AA5F-DA46FCEF628F}"/>
    <cellStyle name="Komma 5 2 2 6 4 2 4" xfId="21118" xr:uid="{B287109D-BD9B-4A6F-9B81-B9C57E3E3C6B}"/>
    <cellStyle name="Komma 5 2 2 6 4 2 4 2" xfId="48614" xr:uid="{55B0942B-D50A-4CE5-AB2B-C7CECE120311}"/>
    <cellStyle name="Komma 5 2 2 6 4 2 5" xfId="26625" xr:uid="{B9B448F5-3FC3-473C-ADD3-C0C68E284C93}"/>
    <cellStyle name="Komma 5 2 2 6 4 3" xfId="7580" xr:uid="{9689C98D-E777-4FDE-9658-28CB8DC0B72C}"/>
    <cellStyle name="Komma 5 2 2 6 4 3 2" xfId="29649" xr:uid="{49525118-A828-40A7-A18A-8467BD176550}"/>
    <cellStyle name="Komma 5 2 2 6 4 4" xfId="12946" xr:uid="{6DDAE494-F3E0-4218-89D6-CB2356F33613}"/>
    <cellStyle name="Komma 5 2 2 6 4 4 2" xfId="35015" xr:uid="{2F0AEF39-E611-4CCD-9A02-3C1BA7432342}"/>
    <cellStyle name="Komma 5 2 2 6 4 4 3" xfId="40563" xr:uid="{2FA16EF6-4487-428C-8F87-B991F896B713}"/>
    <cellStyle name="Komma 5 2 2 6 4 5" xfId="18514" xr:uid="{00391721-18F5-4BAB-881E-D425C9661FA9}"/>
    <cellStyle name="Komma 5 2 2 6 4 5 2" xfId="46131" xr:uid="{4B67F083-A26A-4E67-9C75-618D1DA9BE3C}"/>
    <cellStyle name="Komma 5 2 2 6 4 6" xfId="24142" xr:uid="{2AEFA9F8-43B1-4372-B773-E69F1CDBB206}"/>
    <cellStyle name="Komma 5 2 2 6 5" xfId="2974" xr:uid="{B12DD71F-C5CD-4E1B-96E9-3F10BCD51FA3}"/>
    <cellStyle name="Komma 5 2 2 6 5 2" xfId="8501" xr:uid="{971D0FB0-6B09-4187-9756-10603E530002}"/>
    <cellStyle name="Komma 5 2 2 6 5 2 2" xfId="30570" xr:uid="{64FE262B-86D8-4CD1-84D2-B66B73601CF6}"/>
    <cellStyle name="Komma 5 2 2 6 5 3" xfId="13968" xr:uid="{B3740A54-BB0B-4C77-B480-871BEF76A36E}"/>
    <cellStyle name="Komma 5 2 2 6 5 3 2" xfId="36037" xr:uid="{6700CEF8-F7B3-4296-8923-F4E7383F1206}"/>
    <cellStyle name="Komma 5 2 2 6 5 3 3" xfId="41585" xr:uid="{8544C2F8-D65F-460E-86AE-349EEA6CF36A}"/>
    <cellStyle name="Komma 5 2 2 6 5 4" xfId="19536" xr:uid="{9123C1AF-3237-43A2-A1EE-D16544AD0FC2}"/>
    <cellStyle name="Komma 5 2 2 6 5 4 2" xfId="47052" xr:uid="{EB8FC8C8-3A52-48A7-A98B-DB02BFDF673C}"/>
    <cellStyle name="Komma 5 2 2 6 5 5" xfId="25063" xr:uid="{4401EED4-CC83-46CD-AB0C-2187BE3BD483}"/>
    <cellStyle name="Komma 5 2 2 6 6" xfId="5337" xr:uid="{EB314C26-024D-4479-9484-F19EB76DBAAF}"/>
    <cellStyle name="Komma 5 2 2 6 6 2" xfId="10844" xr:uid="{C139679E-501A-4A5C-99F9-4B78AEAD1DDF}"/>
    <cellStyle name="Komma 5 2 2 6 6 2 2" xfId="32913" xr:uid="{8715D975-DED2-45EB-B31C-A15C9A9CB606}"/>
    <cellStyle name="Komma 5 2 2 6 6 3" xfId="16331" xr:uid="{0C243BA1-DA6F-43DE-B98E-8323DE93FFD1}"/>
    <cellStyle name="Komma 5 2 2 6 6 3 2" xfId="38400" xr:uid="{43D309E2-4DC8-4837-BE90-CC6AC7E28EF8}"/>
    <cellStyle name="Komma 5 2 2 6 6 3 3" xfId="43948" xr:uid="{F8FCF6DC-D6E8-41D9-B2DC-D3641B3A6271}"/>
    <cellStyle name="Komma 5 2 2 6 6 4" xfId="21899" xr:uid="{BEB49D9F-4CEB-495B-8AA6-5EBF41A82B17}"/>
    <cellStyle name="Komma 5 2 2 6 6 4 2" xfId="49395" xr:uid="{DA5BF646-3293-434F-AF7C-7EA079123527}"/>
    <cellStyle name="Komma 5 2 2 6 6 5" xfId="27406" xr:uid="{08293D51-B133-451B-8542-B496B9037CD7}"/>
    <cellStyle name="Komma 5 2 2 6 7" xfId="5998" xr:uid="{804C84C0-F283-4E3B-89BF-4FAC1821813A}"/>
    <cellStyle name="Komma 5 2 2 6 7 2" xfId="28067" xr:uid="{E0A6B5FF-4E2E-4F06-8290-A77A08FC584E}"/>
    <cellStyle name="Komma 5 2 2 6 8" xfId="11384" xr:uid="{18D5CA82-B0B0-4AD9-B390-795FFA5BA269}"/>
    <cellStyle name="Komma 5 2 2 6 8 2" xfId="33453" xr:uid="{41384793-0DE3-4572-8E4D-1A49A3516281}"/>
    <cellStyle name="Komma 5 2 2 6 8 3" xfId="39001" xr:uid="{CEA2CA0C-C206-4353-8DC8-1C7095E2D8F2}"/>
    <cellStyle name="Komma 5 2 2 6 9" xfId="16932" xr:uid="{51C88E28-4728-42C0-ABA1-EFCD1CA184D5}"/>
    <cellStyle name="Komma 5 2 2 6 9 2" xfId="44549" xr:uid="{47B5317F-DD4B-4BD0-92DF-5300028B4400}"/>
    <cellStyle name="Komma 5 2 2 7" xfId="408" xr:uid="{E54A73C8-DCC1-4CB7-B889-472EE428593F}"/>
    <cellStyle name="Komma 5 2 2 7 10" xfId="22600" xr:uid="{6D4D0506-05A6-4E95-8C69-D91DAA983204}"/>
    <cellStyle name="Komma 5 2 2 7 2" xfId="831" xr:uid="{0BA4CCAB-87D8-4495-8717-7196CD86CBBE}"/>
    <cellStyle name="Komma 5 2 2 7 2 2" xfId="1632" xr:uid="{B6EB55F8-87B1-452F-8346-315BF861F622}"/>
    <cellStyle name="Komma 5 2 2 7 2 2 2" xfId="4236" xr:uid="{CDBC0C7C-53F0-4746-908B-D58DAD6F9FD4}"/>
    <cellStyle name="Komma 5 2 2 7 2 2 2 2" xfId="9743" xr:uid="{5433082D-389C-44A6-AA66-D8FA4818232F}"/>
    <cellStyle name="Komma 5 2 2 7 2 2 2 2 2" xfId="31812" xr:uid="{A00A252D-758E-4DD6-A70F-3BD0C082EFDF}"/>
    <cellStyle name="Komma 5 2 2 7 2 2 2 3" xfId="15230" xr:uid="{451D1018-2167-4C32-A15F-244EA8DE9D65}"/>
    <cellStyle name="Komma 5 2 2 7 2 2 2 3 2" xfId="37299" xr:uid="{1AD6C9A7-5E52-4956-BE5C-E7A5AB23770B}"/>
    <cellStyle name="Komma 5 2 2 7 2 2 2 3 3" xfId="42847" xr:uid="{A7D6DF5B-8A01-4F07-B9A1-E0537B31F7B3}"/>
    <cellStyle name="Komma 5 2 2 7 2 2 2 4" xfId="20798" xr:uid="{CE14E30B-9552-4323-90B6-8DD8637DC2B2}"/>
    <cellStyle name="Komma 5 2 2 7 2 2 2 4 2" xfId="48294" xr:uid="{9426D30C-84DB-461E-A45E-988F3542FC7A}"/>
    <cellStyle name="Komma 5 2 2 7 2 2 2 5" xfId="26305" xr:uid="{16C16B11-25F4-4DC5-8204-6184D62BA9E5}"/>
    <cellStyle name="Komma 5 2 2 7 2 2 3" xfId="7260" xr:uid="{9CC2B7B4-CDCF-4CB3-A11B-7E8B588718B8}"/>
    <cellStyle name="Komma 5 2 2 7 2 2 3 2" xfId="29329" xr:uid="{FABC80A0-404F-41CF-9B6B-C845F8D7F6C9}"/>
    <cellStyle name="Komma 5 2 2 7 2 2 4" xfId="12626" xr:uid="{9427DEA5-97FD-4F52-B161-FE07B773F7D1}"/>
    <cellStyle name="Komma 5 2 2 7 2 2 4 2" xfId="34695" xr:uid="{884AB5E7-C6AC-4FB9-A8BC-1E7D391F6A6C}"/>
    <cellStyle name="Komma 5 2 2 7 2 2 4 3" xfId="40243" xr:uid="{6407F16A-89D9-481B-82A4-62919CB42805}"/>
    <cellStyle name="Komma 5 2 2 7 2 2 5" xfId="18194" xr:uid="{6E8C9AD6-97AA-4CB0-B5B7-EC008EA33F46}"/>
    <cellStyle name="Komma 5 2 2 7 2 2 5 2" xfId="45811" xr:uid="{DBB73927-FFC7-4289-8A79-07955DADD4C4}"/>
    <cellStyle name="Komma 5 2 2 7 2 2 6" xfId="23822" xr:uid="{DECE4138-1A04-40B4-8511-3BB48A4D1B1C}"/>
    <cellStyle name="Komma 5 2 2 7 2 3" xfId="2413" xr:uid="{256FFF88-930B-470C-BB5A-DCD8D692AF0D}"/>
    <cellStyle name="Komma 5 2 2 7 2 3 2" xfId="5017" xr:uid="{76ADD9BC-CC4A-40DB-B6AE-9C6DC14955DE}"/>
    <cellStyle name="Komma 5 2 2 7 2 3 2 2" xfId="10524" xr:uid="{F41728A0-E388-411E-A387-1EFC26CBC20A}"/>
    <cellStyle name="Komma 5 2 2 7 2 3 2 2 2" xfId="32593" xr:uid="{CB8B3B7D-2282-447F-8288-FD3C7FAED0A1}"/>
    <cellStyle name="Komma 5 2 2 7 2 3 2 3" xfId="16011" xr:uid="{5B958E27-0727-433F-B92F-6F78BAF65399}"/>
    <cellStyle name="Komma 5 2 2 7 2 3 2 3 2" xfId="38080" xr:uid="{45D1EE63-00E2-4D5A-861E-7F3B85B173C4}"/>
    <cellStyle name="Komma 5 2 2 7 2 3 2 3 3" xfId="43628" xr:uid="{26FCC00B-C684-4067-834D-C912C6C5A1A7}"/>
    <cellStyle name="Komma 5 2 2 7 2 3 2 4" xfId="21579" xr:uid="{912069C8-F83F-43CC-A70C-D9C40A030197}"/>
    <cellStyle name="Komma 5 2 2 7 2 3 2 4 2" xfId="49075" xr:uid="{48F6CEBD-306A-4A5B-8446-906030FC7247}"/>
    <cellStyle name="Komma 5 2 2 7 2 3 2 5" xfId="27086" xr:uid="{B2ACF00F-8AB1-4BD2-B892-23DA08A1AA9C}"/>
    <cellStyle name="Komma 5 2 2 7 2 3 3" xfId="8041" xr:uid="{B8BEDA6D-FCC9-476E-9B85-BD75009C92CF}"/>
    <cellStyle name="Komma 5 2 2 7 2 3 3 2" xfId="30110" xr:uid="{3435479F-C6AE-4C7F-92BF-BFA05F55E698}"/>
    <cellStyle name="Komma 5 2 2 7 2 3 4" xfId="13407" xr:uid="{D610EDF1-73AE-4CA9-BCFC-8857C0BEDE7A}"/>
    <cellStyle name="Komma 5 2 2 7 2 3 4 2" xfId="35476" xr:uid="{0C26AA0F-937C-42B9-A6FE-42E13A6001C4}"/>
    <cellStyle name="Komma 5 2 2 7 2 3 4 3" xfId="41024" xr:uid="{016B41D9-4A85-4F4A-A4AF-A79C685256BE}"/>
    <cellStyle name="Komma 5 2 2 7 2 3 5" xfId="18975" xr:uid="{C3295824-18D7-4EB6-A1EF-ED541BA229EF}"/>
    <cellStyle name="Komma 5 2 2 7 2 3 5 2" xfId="46592" xr:uid="{2210E837-CC0D-4A1F-A399-725C08968508}"/>
    <cellStyle name="Komma 5 2 2 7 2 3 6" xfId="24603" xr:uid="{9750F051-069E-4945-9178-F22C2AD3A3CC}"/>
    <cellStyle name="Komma 5 2 2 7 2 4" xfId="3435" xr:uid="{E7EE3E0E-C9F4-4768-BA5F-FD40B3118F20}"/>
    <cellStyle name="Komma 5 2 2 7 2 4 2" xfId="8962" xr:uid="{74F1D0D1-36AE-40AB-94A2-7DFA7EFDCAD4}"/>
    <cellStyle name="Komma 5 2 2 7 2 4 2 2" xfId="31031" xr:uid="{ED70F82C-B353-4164-BDB4-558854E361ED}"/>
    <cellStyle name="Komma 5 2 2 7 2 4 3" xfId="14429" xr:uid="{D7704102-42EC-4702-9CDA-C5481E74BFDC}"/>
    <cellStyle name="Komma 5 2 2 7 2 4 3 2" xfId="36498" xr:uid="{9AC382BC-53F6-4C0C-B981-4D3C89E8C120}"/>
    <cellStyle name="Komma 5 2 2 7 2 4 3 3" xfId="42046" xr:uid="{F5BF3663-37F6-4C07-B7F4-97D8C80BEAA8}"/>
    <cellStyle name="Komma 5 2 2 7 2 4 4" xfId="19997" xr:uid="{F22BEC40-EE23-4065-8896-8D867EC1D466}"/>
    <cellStyle name="Komma 5 2 2 7 2 4 4 2" xfId="47513" xr:uid="{E10180BB-52D4-447D-A027-54F763D9677A}"/>
    <cellStyle name="Komma 5 2 2 7 2 4 5" xfId="25524" xr:uid="{9B708846-DDDA-469A-9050-7E6EDAED05E9}"/>
    <cellStyle name="Komma 5 2 2 7 2 5" xfId="6459" xr:uid="{360981E4-16F4-424A-921F-4781D7473B94}"/>
    <cellStyle name="Komma 5 2 2 7 2 5 2" xfId="28528" xr:uid="{EB707648-662A-49B2-8FAB-54C0CF1A67E0}"/>
    <cellStyle name="Komma 5 2 2 7 2 6" xfId="11845" xr:uid="{56EC389B-5D78-4FEF-B6E2-6DAC85F485B4}"/>
    <cellStyle name="Komma 5 2 2 7 2 6 2" xfId="33914" xr:uid="{9B98D815-00E2-47A4-82B9-00F77288EB62}"/>
    <cellStyle name="Komma 5 2 2 7 2 6 3" xfId="39462" xr:uid="{1C6CBA67-D8D1-432B-AD30-3B25E792E474}"/>
    <cellStyle name="Komma 5 2 2 7 2 7" xfId="17393" xr:uid="{200F9324-F081-4154-82D9-AB708738E0E1}"/>
    <cellStyle name="Komma 5 2 2 7 2 7 2" xfId="45010" xr:uid="{F07CE878-445A-484C-A279-E2222441313B}"/>
    <cellStyle name="Komma 5 2 2 7 2 8" xfId="23021" xr:uid="{9E85408D-5BDC-4E30-9B86-5F6E0C82F2E7}"/>
    <cellStyle name="Komma 5 2 2 7 3" xfId="1211" xr:uid="{9B9EF6D4-1588-4754-A7C1-E27819AFB510}"/>
    <cellStyle name="Komma 5 2 2 7 3 2" xfId="3815" xr:uid="{A51B5B48-52D3-45EC-8554-37E5B09C185C}"/>
    <cellStyle name="Komma 5 2 2 7 3 2 2" xfId="9322" xr:uid="{3CC225B6-11A8-48DD-B8D3-C15313EAC2EB}"/>
    <cellStyle name="Komma 5 2 2 7 3 2 2 2" xfId="31391" xr:uid="{7986C788-09DF-4459-A512-EDA56A93C05C}"/>
    <cellStyle name="Komma 5 2 2 7 3 2 3" xfId="14809" xr:uid="{D7231C45-B842-4A91-A60E-85C89326036A}"/>
    <cellStyle name="Komma 5 2 2 7 3 2 3 2" xfId="36878" xr:uid="{5053F77B-B363-473C-861D-B3231891A7CF}"/>
    <cellStyle name="Komma 5 2 2 7 3 2 3 3" xfId="42426" xr:uid="{3A5BC2E4-957A-4FE0-9CD3-776D8475FE04}"/>
    <cellStyle name="Komma 5 2 2 7 3 2 4" xfId="20377" xr:uid="{EE92A26D-9724-4C61-82CE-CC32716BDBC1}"/>
    <cellStyle name="Komma 5 2 2 7 3 2 4 2" xfId="47873" xr:uid="{DC5FEF28-24B3-4DCE-A4F6-725B26526FE7}"/>
    <cellStyle name="Komma 5 2 2 7 3 2 5" xfId="25884" xr:uid="{268C385A-3803-4904-865B-B94D288D93C2}"/>
    <cellStyle name="Komma 5 2 2 7 3 3" xfId="6839" xr:uid="{9A04BF47-ED03-4010-9C85-D2A25E0B53BB}"/>
    <cellStyle name="Komma 5 2 2 7 3 3 2" xfId="28908" xr:uid="{13C3BF0D-1355-4C74-B196-A1DC7415D3F3}"/>
    <cellStyle name="Komma 5 2 2 7 3 4" xfId="12205" xr:uid="{A4BCF97A-CD04-427D-AB13-D98F6F667E6A}"/>
    <cellStyle name="Komma 5 2 2 7 3 4 2" xfId="34274" xr:uid="{BFFA8E00-8D0D-4206-9DBE-F9587A0E41EA}"/>
    <cellStyle name="Komma 5 2 2 7 3 4 3" xfId="39822" xr:uid="{3A6A51D3-9062-4982-8791-BF11CBBF1172}"/>
    <cellStyle name="Komma 5 2 2 7 3 5" xfId="17773" xr:uid="{72C325D7-C529-4ED8-891B-7CFC8F9120EC}"/>
    <cellStyle name="Komma 5 2 2 7 3 5 2" xfId="45390" xr:uid="{C81FFDF8-D092-4567-BD7B-1268B3FB0A3F}"/>
    <cellStyle name="Komma 5 2 2 7 3 6" xfId="23401" xr:uid="{68BE793F-B9F1-47DD-A86F-F21E8A2A72D0}"/>
    <cellStyle name="Komma 5 2 2 7 4" xfId="1992" xr:uid="{42EFF9D5-4C86-4EC4-989E-5F8308AFE970}"/>
    <cellStyle name="Komma 5 2 2 7 4 2" xfId="4596" xr:uid="{E7C706FF-3280-4A9C-8535-BB05A733342E}"/>
    <cellStyle name="Komma 5 2 2 7 4 2 2" xfId="10103" xr:uid="{D2C67157-CE6C-43D7-B3C5-8D77DA5BE055}"/>
    <cellStyle name="Komma 5 2 2 7 4 2 2 2" xfId="32172" xr:uid="{DADAF32F-2F78-4E21-9FFF-5D3EA92A6149}"/>
    <cellStyle name="Komma 5 2 2 7 4 2 3" xfId="15590" xr:uid="{4A11B520-BFD0-4F82-9324-4FAF8FDAAD79}"/>
    <cellStyle name="Komma 5 2 2 7 4 2 3 2" xfId="37659" xr:uid="{BECD5A8C-40A2-40F4-B0E1-1863E197F000}"/>
    <cellStyle name="Komma 5 2 2 7 4 2 3 3" xfId="43207" xr:uid="{B38B64AD-BAF0-4639-96FE-D2C112032613}"/>
    <cellStyle name="Komma 5 2 2 7 4 2 4" xfId="21158" xr:uid="{363F2387-9CC6-47A9-9BB8-418D9318AE77}"/>
    <cellStyle name="Komma 5 2 2 7 4 2 4 2" xfId="48654" xr:uid="{AD8176E1-3CBD-464B-B8F7-C54B2ED1241F}"/>
    <cellStyle name="Komma 5 2 2 7 4 2 5" xfId="26665" xr:uid="{9BF42609-10C0-456B-BD00-85BCF303740E}"/>
    <cellStyle name="Komma 5 2 2 7 4 3" xfId="7620" xr:uid="{917C61AC-59D5-447D-90E7-CBA48A9D1BF5}"/>
    <cellStyle name="Komma 5 2 2 7 4 3 2" xfId="29689" xr:uid="{7ABBC194-0020-4DF5-99A4-1552FC2963FD}"/>
    <cellStyle name="Komma 5 2 2 7 4 4" xfId="12986" xr:uid="{5BBF7D95-A69A-47CF-93A5-5A305BFCFBEC}"/>
    <cellStyle name="Komma 5 2 2 7 4 4 2" xfId="35055" xr:uid="{7513FD49-7917-4C9E-B9D8-4303A18D16C4}"/>
    <cellStyle name="Komma 5 2 2 7 4 4 3" xfId="40603" xr:uid="{90EFC69C-EB46-44AE-88F0-503606029399}"/>
    <cellStyle name="Komma 5 2 2 7 4 5" xfId="18554" xr:uid="{8F53243D-46D4-4FE8-BF5C-09BE6B266417}"/>
    <cellStyle name="Komma 5 2 2 7 4 5 2" xfId="46171" xr:uid="{6D3EBC39-7788-4949-9C09-CE3EE8B35CAB}"/>
    <cellStyle name="Komma 5 2 2 7 4 6" xfId="24182" xr:uid="{D19B8FEE-4BE4-4517-BC35-AE099CE48817}"/>
    <cellStyle name="Komma 5 2 2 7 5" xfId="3014" xr:uid="{BA11B090-3A0C-4765-B0B9-2380F12060EE}"/>
    <cellStyle name="Komma 5 2 2 7 5 2" xfId="8541" xr:uid="{4A812B6D-182E-463B-9A56-0AD4083E4E6A}"/>
    <cellStyle name="Komma 5 2 2 7 5 2 2" xfId="30610" xr:uid="{2943D690-F19B-47E9-A562-7C697DA62EA1}"/>
    <cellStyle name="Komma 5 2 2 7 5 3" xfId="14008" xr:uid="{9BE72ACC-DDD8-4B68-B37F-48BF16770293}"/>
    <cellStyle name="Komma 5 2 2 7 5 3 2" xfId="36077" xr:uid="{B53AAF77-4535-4032-9A36-18370307D661}"/>
    <cellStyle name="Komma 5 2 2 7 5 3 3" xfId="41625" xr:uid="{7C3ECC78-06A7-4F2B-A939-26FCD7CEAEAB}"/>
    <cellStyle name="Komma 5 2 2 7 5 4" xfId="19576" xr:uid="{41180D88-D378-4F6E-8907-7CF9AB5F3240}"/>
    <cellStyle name="Komma 5 2 2 7 5 4 2" xfId="47092" xr:uid="{D5FA7812-9569-49B8-A817-4EE833A69E75}"/>
    <cellStyle name="Komma 5 2 2 7 5 5" xfId="25103" xr:uid="{D655DB37-7BAE-4EE9-B2CA-E130C12EB32D}"/>
    <cellStyle name="Komma 5 2 2 7 6" xfId="5377" xr:uid="{BB446FDC-1CFA-4100-847E-AE376C4DF93A}"/>
    <cellStyle name="Komma 5 2 2 7 6 2" xfId="10884" xr:uid="{6BDC6C1D-D4D6-4FFF-8ACB-61D60B769074}"/>
    <cellStyle name="Komma 5 2 2 7 6 2 2" xfId="32953" xr:uid="{F0743982-75C5-477C-8773-82214DFB9205}"/>
    <cellStyle name="Komma 5 2 2 7 6 3" xfId="16371" xr:uid="{7BB570B2-AC9E-49A3-AFE3-6BF3F1897427}"/>
    <cellStyle name="Komma 5 2 2 7 6 3 2" xfId="38440" xr:uid="{52340DAE-77F1-44A1-A00F-AB75C57CE3A8}"/>
    <cellStyle name="Komma 5 2 2 7 6 3 3" xfId="43988" xr:uid="{7B1CC332-A28B-449C-909C-E5FE78FB6ED0}"/>
    <cellStyle name="Komma 5 2 2 7 6 4" xfId="21939" xr:uid="{596668C7-3B0D-420F-96C5-B6A76BC75289}"/>
    <cellStyle name="Komma 5 2 2 7 6 4 2" xfId="49435" xr:uid="{BFC418C0-1549-4316-8729-E8C46ADA814E}"/>
    <cellStyle name="Komma 5 2 2 7 6 5" xfId="27446" xr:uid="{3AD5BF3B-92C8-4F89-81BA-449574F361CE}"/>
    <cellStyle name="Komma 5 2 2 7 7" xfId="6038" xr:uid="{0A121F3F-BB40-4AE4-89E4-B4F6FB01ED9D}"/>
    <cellStyle name="Komma 5 2 2 7 7 2" xfId="28107" xr:uid="{D5E396FD-DC99-4ADC-8C6C-A1C58DD6FBA3}"/>
    <cellStyle name="Komma 5 2 2 7 8" xfId="11424" xr:uid="{829BBAF7-1A83-4305-BD54-733B799AC2B9}"/>
    <cellStyle name="Komma 5 2 2 7 8 2" xfId="33493" xr:uid="{33BD618F-1B6A-4EBA-AA72-CC95BB22189E}"/>
    <cellStyle name="Komma 5 2 2 7 8 3" xfId="39041" xr:uid="{ADF6EC71-3826-4932-B277-FA44E9897D39}"/>
    <cellStyle name="Komma 5 2 2 7 9" xfId="16972" xr:uid="{1FF47FA1-BD02-41F0-B6E8-ADE0DDEB7902}"/>
    <cellStyle name="Komma 5 2 2 7 9 2" xfId="44589" xr:uid="{990B977C-3E08-4710-8819-1839DC472135}"/>
    <cellStyle name="Komma 5 2 2 8" xfId="450" xr:uid="{7E9DBF9A-A1B0-487A-AC4A-B23F836D3D36}"/>
    <cellStyle name="Komma 5 2 2 8 10" xfId="22640" xr:uid="{B34522F1-A796-4176-B2D8-C69F2EA158DE}"/>
    <cellStyle name="Komma 5 2 2 8 2" xfId="871" xr:uid="{8B1A2D98-8DAF-4C0C-A500-2B1A9E4F03F6}"/>
    <cellStyle name="Komma 5 2 2 8 2 2" xfId="1672" xr:uid="{9F09530A-F94F-4539-95ED-D010F3C6A8AB}"/>
    <cellStyle name="Komma 5 2 2 8 2 2 2" xfId="4276" xr:uid="{772B3209-53A8-4625-BF9F-1B9B24C2C61D}"/>
    <cellStyle name="Komma 5 2 2 8 2 2 2 2" xfId="9783" xr:uid="{AB113B2C-9893-44CF-B113-FF43ABAEEAA5}"/>
    <cellStyle name="Komma 5 2 2 8 2 2 2 2 2" xfId="31852" xr:uid="{1ECCB439-DAE1-4E70-9032-E71485824CA9}"/>
    <cellStyle name="Komma 5 2 2 8 2 2 2 3" xfId="15270" xr:uid="{6E6C30B4-9FF6-41D5-98C2-95AAA07A2DEF}"/>
    <cellStyle name="Komma 5 2 2 8 2 2 2 3 2" xfId="37339" xr:uid="{ED684A0A-4212-420A-B5F4-53FD7D782F6F}"/>
    <cellStyle name="Komma 5 2 2 8 2 2 2 3 3" xfId="42887" xr:uid="{47D424A0-7B60-432E-A384-6EF6801255BC}"/>
    <cellStyle name="Komma 5 2 2 8 2 2 2 4" xfId="20838" xr:uid="{82BE5F21-10CC-4F4D-B084-990C051D0E36}"/>
    <cellStyle name="Komma 5 2 2 8 2 2 2 4 2" xfId="48334" xr:uid="{9A27F16F-8B39-42B9-9DA1-212118E57E3B}"/>
    <cellStyle name="Komma 5 2 2 8 2 2 2 5" xfId="26345" xr:uid="{90A554DB-FDD5-4BB1-A95E-26D45349BD3E}"/>
    <cellStyle name="Komma 5 2 2 8 2 2 3" xfId="7300" xr:uid="{6F47F2F8-9C95-42B8-8ED9-1D874B5646F3}"/>
    <cellStyle name="Komma 5 2 2 8 2 2 3 2" xfId="29369" xr:uid="{CB5FC465-5840-4FF9-929F-10DE48572E38}"/>
    <cellStyle name="Komma 5 2 2 8 2 2 4" xfId="12666" xr:uid="{65F6E38B-C6CE-43A6-A6E4-6059BDDA325D}"/>
    <cellStyle name="Komma 5 2 2 8 2 2 4 2" xfId="34735" xr:uid="{7E702FD1-D68C-47F7-AA49-445780072B69}"/>
    <cellStyle name="Komma 5 2 2 8 2 2 4 3" xfId="40283" xr:uid="{EB9DBABC-EA1E-4087-8E8F-B1298ABDD12F}"/>
    <cellStyle name="Komma 5 2 2 8 2 2 5" xfId="18234" xr:uid="{B971456B-B0A6-40D2-BBEA-AA95518D1D54}"/>
    <cellStyle name="Komma 5 2 2 8 2 2 5 2" xfId="45851" xr:uid="{EEFE115E-940B-4CCC-8C0A-04EF4BC96332}"/>
    <cellStyle name="Komma 5 2 2 8 2 2 6" xfId="23862" xr:uid="{C5BF4A34-1BE1-4E5F-A2AA-67E4D0D72811}"/>
    <cellStyle name="Komma 5 2 2 8 2 3" xfId="2453" xr:uid="{828EF4D8-BCAF-4A65-AEDA-24CF6B8C83D1}"/>
    <cellStyle name="Komma 5 2 2 8 2 3 2" xfId="5057" xr:uid="{8A6BBB8E-AEBA-4167-945C-8F5EF0C0F07A}"/>
    <cellStyle name="Komma 5 2 2 8 2 3 2 2" xfId="10564" xr:uid="{33B77686-A9B4-401C-A40F-501AAFEBB5E9}"/>
    <cellStyle name="Komma 5 2 2 8 2 3 2 2 2" xfId="32633" xr:uid="{0B65356F-3401-45F7-9161-A648854BDE08}"/>
    <cellStyle name="Komma 5 2 2 8 2 3 2 3" xfId="16051" xr:uid="{23A75279-A338-4627-A333-B0BD967F680C}"/>
    <cellStyle name="Komma 5 2 2 8 2 3 2 3 2" xfId="38120" xr:uid="{65775959-15C7-4F20-ACF2-91CB73122DB4}"/>
    <cellStyle name="Komma 5 2 2 8 2 3 2 3 3" xfId="43668" xr:uid="{B3C732BE-3CE0-4451-98EA-886547BE9A81}"/>
    <cellStyle name="Komma 5 2 2 8 2 3 2 4" xfId="21619" xr:uid="{50C4E165-7691-487E-902A-43E79E2FAE9E}"/>
    <cellStyle name="Komma 5 2 2 8 2 3 2 4 2" xfId="49115" xr:uid="{478C7F93-8218-4192-AE3F-2AD2A967B19F}"/>
    <cellStyle name="Komma 5 2 2 8 2 3 2 5" xfId="27126" xr:uid="{DF3448F5-7760-4166-B2CC-88D9E5923B81}"/>
    <cellStyle name="Komma 5 2 2 8 2 3 3" xfId="8081" xr:uid="{0B28A91D-13D2-44C1-A008-098AFEB633FF}"/>
    <cellStyle name="Komma 5 2 2 8 2 3 3 2" xfId="30150" xr:uid="{F743B2FA-6503-4882-B251-59D6C531E493}"/>
    <cellStyle name="Komma 5 2 2 8 2 3 4" xfId="13447" xr:uid="{A576C64E-92C8-4274-8418-EFA14EC702B0}"/>
    <cellStyle name="Komma 5 2 2 8 2 3 4 2" xfId="35516" xr:uid="{A3C1C13B-84FC-4A45-AAC5-F49B6D4D6487}"/>
    <cellStyle name="Komma 5 2 2 8 2 3 4 3" xfId="41064" xr:uid="{37F08112-81A5-458B-B218-C2A91475B12C}"/>
    <cellStyle name="Komma 5 2 2 8 2 3 5" xfId="19015" xr:uid="{97B4BACF-9D5E-4AF4-8E0D-F0DBF78061E6}"/>
    <cellStyle name="Komma 5 2 2 8 2 3 5 2" xfId="46632" xr:uid="{59CD03A2-CECD-44DA-89E8-91F228CED5FB}"/>
    <cellStyle name="Komma 5 2 2 8 2 3 6" xfId="24643" xr:uid="{F5CC4115-22BD-4CDD-86EC-0966B3B061A5}"/>
    <cellStyle name="Komma 5 2 2 8 2 4" xfId="3475" xr:uid="{DEE39D01-A79C-4B00-A688-F9C62F3CFF4C}"/>
    <cellStyle name="Komma 5 2 2 8 2 4 2" xfId="9002" xr:uid="{2C5884A2-CC2F-48B3-83D9-1A51B8A01021}"/>
    <cellStyle name="Komma 5 2 2 8 2 4 2 2" xfId="31071" xr:uid="{2882556C-6323-4630-AD4D-2A741C2C60A1}"/>
    <cellStyle name="Komma 5 2 2 8 2 4 3" xfId="14469" xr:uid="{B032C823-07A1-4886-BEFC-12F1AE69559D}"/>
    <cellStyle name="Komma 5 2 2 8 2 4 3 2" xfId="36538" xr:uid="{C649FFD3-580F-4365-8C02-D1EA1969AA85}"/>
    <cellStyle name="Komma 5 2 2 8 2 4 3 3" xfId="42086" xr:uid="{F5ADEFC7-0777-439B-8636-E20228DD2AD7}"/>
    <cellStyle name="Komma 5 2 2 8 2 4 4" xfId="20037" xr:uid="{06562F0A-53B7-4F26-A7C7-85EDFFE470DF}"/>
    <cellStyle name="Komma 5 2 2 8 2 4 4 2" xfId="47553" xr:uid="{DF589E41-635D-4570-921C-D86C0034F460}"/>
    <cellStyle name="Komma 5 2 2 8 2 4 5" xfId="25564" xr:uid="{EC4A9BC5-65E4-4AE8-8FB6-7B396C6927F4}"/>
    <cellStyle name="Komma 5 2 2 8 2 5" xfId="6499" xr:uid="{AAFF9112-941E-46E8-90B6-96E6010C4B21}"/>
    <cellStyle name="Komma 5 2 2 8 2 5 2" xfId="28568" xr:uid="{01127E3B-FE5B-428D-8A69-242D2DDDD269}"/>
    <cellStyle name="Komma 5 2 2 8 2 6" xfId="11885" xr:uid="{F93C083F-07E3-4EBF-914E-19C754F4B341}"/>
    <cellStyle name="Komma 5 2 2 8 2 6 2" xfId="33954" xr:uid="{95F3C683-4329-45C7-A7D5-95B5BB88193F}"/>
    <cellStyle name="Komma 5 2 2 8 2 6 3" xfId="39502" xr:uid="{D721F595-52B9-410A-8B39-A526E658709A}"/>
    <cellStyle name="Komma 5 2 2 8 2 7" xfId="17433" xr:uid="{6FE95E02-38A9-438E-84A7-4FA2F5AC1D89}"/>
    <cellStyle name="Komma 5 2 2 8 2 7 2" xfId="45050" xr:uid="{D1F8AE2E-6645-42EF-A6EF-C698D6A986D7}"/>
    <cellStyle name="Komma 5 2 2 8 2 8" xfId="23061" xr:uid="{276AB85D-CB65-4B03-886B-63D1C6252FC8}"/>
    <cellStyle name="Komma 5 2 2 8 3" xfId="1251" xr:uid="{2598523B-23C1-4461-BE8F-BAD670E1BCB2}"/>
    <cellStyle name="Komma 5 2 2 8 3 2" xfId="3855" xr:uid="{E9FE0FA8-6761-4F24-8E5A-E158A13E15D3}"/>
    <cellStyle name="Komma 5 2 2 8 3 2 2" xfId="9362" xr:uid="{7F94DD33-0695-4F11-A219-9B133EECCEBA}"/>
    <cellStyle name="Komma 5 2 2 8 3 2 2 2" xfId="31431" xr:uid="{4213617D-AAED-47B3-B8E2-A396C3A492DC}"/>
    <cellStyle name="Komma 5 2 2 8 3 2 3" xfId="14849" xr:uid="{922DD843-E217-4283-8A1C-B83E0643786D}"/>
    <cellStyle name="Komma 5 2 2 8 3 2 3 2" xfId="36918" xr:uid="{C4AB8EAC-EAC2-4B93-ADDC-F4BA967523D3}"/>
    <cellStyle name="Komma 5 2 2 8 3 2 3 3" xfId="42466" xr:uid="{B8B087B3-B47E-45D9-8057-27593118AA2B}"/>
    <cellStyle name="Komma 5 2 2 8 3 2 4" xfId="20417" xr:uid="{E469F6DE-5281-4803-BD8F-FF8DB6C18409}"/>
    <cellStyle name="Komma 5 2 2 8 3 2 4 2" xfId="47913" xr:uid="{6D0F44CB-E9E0-470E-91BC-9CC270274F54}"/>
    <cellStyle name="Komma 5 2 2 8 3 2 5" xfId="25924" xr:uid="{3F6A407C-1A64-4C84-A7EA-DA0CA2D10496}"/>
    <cellStyle name="Komma 5 2 2 8 3 3" xfId="6879" xr:uid="{6F5B8707-2FAE-4CBD-A7B8-C875921FDBF7}"/>
    <cellStyle name="Komma 5 2 2 8 3 3 2" xfId="28948" xr:uid="{9D13516E-AE42-4375-AD5F-18F03B8BA6E6}"/>
    <cellStyle name="Komma 5 2 2 8 3 4" xfId="12245" xr:uid="{727262E9-3355-4CD5-831A-7A81FAC7064D}"/>
    <cellStyle name="Komma 5 2 2 8 3 4 2" xfId="34314" xr:uid="{C1F91911-5B2E-4829-B63E-1A70B184513C}"/>
    <cellStyle name="Komma 5 2 2 8 3 4 3" xfId="39862" xr:uid="{8FBE88AD-1FFB-4213-BAFC-4B541858BD7A}"/>
    <cellStyle name="Komma 5 2 2 8 3 5" xfId="17813" xr:uid="{31A0678D-BD36-4E5D-B0EB-BB16693474DB}"/>
    <cellStyle name="Komma 5 2 2 8 3 5 2" xfId="45430" xr:uid="{1435E6A0-90D5-4BB1-95DD-9937DAD5D7B6}"/>
    <cellStyle name="Komma 5 2 2 8 3 6" xfId="23441" xr:uid="{13A42CB3-029F-4923-A022-A63B986FDC4A}"/>
    <cellStyle name="Komma 5 2 2 8 4" xfId="2032" xr:uid="{5EACEF5D-F326-4A5C-AD6A-3771DBD1CFF5}"/>
    <cellStyle name="Komma 5 2 2 8 4 2" xfId="4636" xr:uid="{F8EED38B-B9DB-4B4C-8B90-76A968F91565}"/>
    <cellStyle name="Komma 5 2 2 8 4 2 2" xfId="10143" xr:uid="{959F0CE0-99E5-4431-B63C-7231AEDC2BC4}"/>
    <cellStyle name="Komma 5 2 2 8 4 2 2 2" xfId="32212" xr:uid="{F89A7552-5854-43E8-8BBC-31E402326C07}"/>
    <cellStyle name="Komma 5 2 2 8 4 2 3" xfId="15630" xr:uid="{C439C43E-8E12-4323-9634-51ADC7AF093E}"/>
    <cellStyle name="Komma 5 2 2 8 4 2 3 2" xfId="37699" xr:uid="{24AE92B7-F9ED-41AA-BCEC-A2AAAE5DC59A}"/>
    <cellStyle name="Komma 5 2 2 8 4 2 3 3" xfId="43247" xr:uid="{26658661-433E-41F3-AC99-6D3A30167CA3}"/>
    <cellStyle name="Komma 5 2 2 8 4 2 4" xfId="21198" xr:uid="{8311477E-79CC-409D-81A9-0012E3E22DA7}"/>
    <cellStyle name="Komma 5 2 2 8 4 2 4 2" xfId="48694" xr:uid="{9549AE72-82C2-40E0-9C62-45FD22738D12}"/>
    <cellStyle name="Komma 5 2 2 8 4 2 5" xfId="26705" xr:uid="{F70BEBA4-C6C1-49F7-AC1B-147182148C49}"/>
    <cellStyle name="Komma 5 2 2 8 4 3" xfId="7660" xr:uid="{640684DE-3B2F-4DFC-A68D-00A98BD666BA}"/>
    <cellStyle name="Komma 5 2 2 8 4 3 2" xfId="29729" xr:uid="{F89C4DFE-55E3-4579-AAA1-A85830B23C49}"/>
    <cellStyle name="Komma 5 2 2 8 4 4" xfId="13026" xr:uid="{612F8367-9743-4449-A420-9FB51A39068B}"/>
    <cellStyle name="Komma 5 2 2 8 4 4 2" xfId="35095" xr:uid="{D8003B8A-9B0A-408C-9C03-280B4EEBD8A1}"/>
    <cellStyle name="Komma 5 2 2 8 4 4 3" xfId="40643" xr:uid="{1309D6D0-D9E4-432F-B564-EBF9B641606C}"/>
    <cellStyle name="Komma 5 2 2 8 4 5" xfId="18594" xr:uid="{CDB87417-50BE-4D67-A6E2-909BA98EC35A}"/>
    <cellStyle name="Komma 5 2 2 8 4 5 2" xfId="46211" xr:uid="{29E12952-28A9-4E78-95F5-943DF64FDAD8}"/>
    <cellStyle name="Komma 5 2 2 8 4 6" xfId="24222" xr:uid="{B2ABD846-F525-4B84-B9F8-E09D05731072}"/>
    <cellStyle name="Komma 5 2 2 8 5" xfId="3054" xr:uid="{CDE14171-D9F9-4323-B8D0-E4C88F6A6384}"/>
    <cellStyle name="Komma 5 2 2 8 5 2" xfId="8581" xr:uid="{53DC1B8F-6D06-4A3C-8CED-B6063C9CD55E}"/>
    <cellStyle name="Komma 5 2 2 8 5 2 2" xfId="30650" xr:uid="{C25EDD45-E9C9-4CCB-B6DD-8CD318ED0610}"/>
    <cellStyle name="Komma 5 2 2 8 5 3" xfId="14048" xr:uid="{654ABB6E-CA92-4F44-8FE2-AD46FC80A46F}"/>
    <cellStyle name="Komma 5 2 2 8 5 3 2" xfId="36117" xr:uid="{BC569DD2-E39B-4918-9A58-8B2F068BEA99}"/>
    <cellStyle name="Komma 5 2 2 8 5 3 3" xfId="41665" xr:uid="{EB9F7214-FD29-48A5-AAB5-BD867EA5CF4F}"/>
    <cellStyle name="Komma 5 2 2 8 5 4" xfId="19616" xr:uid="{08DF4D90-7BDA-4A96-9B74-EFE4E5C28A24}"/>
    <cellStyle name="Komma 5 2 2 8 5 4 2" xfId="47132" xr:uid="{BE94469A-9E61-430A-A433-0BB66C55550D}"/>
    <cellStyle name="Komma 5 2 2 8 5 5" xfId="25143" xr:uid="{A2B09B98-2550-4D75-9BF3-02090E7C2AE2}"/>
    <cellStyle name="Komma 5 2 2 8 6" xfId="5417" xr:uid="{6C6D5CCA-9695-4627-8EC5-3F0B17365CBF}"/>
    <cellStyle name="Komma 5 2 2 8 6 2" xfId="10924" xr:uid="{AFF70D40-89EC-4F52-8AC4-81855C8ACE49}"/>
    <cellStyle name="Komma 5 2 2 8 6 2 2" xfId="32993" xr:uid="{8CDFF3FF-8FC9-4A66-B437-E56D71D5E735}"/>
    <cellStyle name="Komma 5 2 2 8 6 3" xfId="16411" xr:uid="{6159F884-3E14-4869-A92D-D2B839E83413}"/>
    <cellStyle name="Komma 5 2 2 8 6 3 2" xfId="38480" xr:uid="{3B3EC16A-8B71-4580-9FE3-D32FB0A2767C}"/>
    <cellStyle name="Komma 5 2 2 8 6 3 3" xfId="44028" xr:uid="{995033E5-0413-4394-B027-417D6387F3A6}"/>
    <cellStyle name="Komma 5 2 2 8 6 4" xfId="21979" xr:uid="{1CA3D5C4-D613-467D-851E-2C3215A808E7}"/>
    <cellStyle name="Komma 5 2 2 8 6 4 2" xfId="49475" xr:uid="{00BEEB43-C165-4666-B43F-20D4447223EF}"/>
    <cellStyle name="Komma 5 2 2 8 6 5" xfId="27486" xr:uid="{663F9410-2318-4703-98DA-68C2BD44E1F0}"/>
    <cellStyle name="Komma 5 2 2 8 7" xfId="6078" xr:uid="{849C1F2B-FA45-4D0A-A715-BE9EC334E8AC}"/>
    <cellStyle name="Komma 5 2 2 8 7 2" xfId="28147" xr:uid="{0B3FA90A-06AF-4EAA-A5BB-574C4DEB2A6D}"/>
    <cellStyle name="Komma 5 2 2 8 8" xfId="11464" xr:uid="{DC2F43E2-83CE-4982-8236-918A454A6906}"/>
    <cellStyle name="Komma 5 2 2 8 8 2" xfId="33533" xr:uid="{729F3C5C-611D-4C23-8E7A-81F3276D0CC8}"/>
    <cellStyle name="Komma 5 2 2 8 8 3" xfId="39081" xr:uid="{88420121-92F4-4453-B01B-A931FA4ECA25}"/>
    <cellStyle name="Komma 5 2 2 8 9" xfId="17012" xr:uid="{A5D190A2-9BF7-42E2-8310-057EFD5C49D8}"/>
    <cellStyle name="Komma 5 2 2 8 9 2" xfId="44629" xr:uid="{8A5A879F-FBF5-4EC9-BA31-A3587C506F8D}"/>
    <cellStyle name="Komma 5 2 2 9" xfId="510" xr:uid="{C4978C89-3C2A-4350-952D-60F74E950EFB}"/>
    <cellStyle name="Komma 5 2 2 9 2" xfId="1311" xr:uid="{9620CAD8-09DE-4536-B9E1-28610DB2E070}"/>
    <cellStyle name="Komma 5 2 2 9 2 2" xfId="3915" xr:uid="{902DA940-895F-4A5F-BFE7-BE82953E8601}"/>
    <cellStyle name="Komma 5 2 2 9 2 2 2" xfId="9422" xr:uid="{D3AD82C5-9D94-4667-9003-27D06388619B}"/>
    <cellStyle name="Komma 5 2 2 9 2 2 2 2" xfId="31491" xr:uid="{0D729DA6-9BCC-4D0C-83DC-3E8E610BC4D9}"/>
    <cellStyle name="Komma 5 2 2 9 2 2 3" xfId="14909" xr:uid="{42FEB7BD-8176-4DDF-8471-6B85EA107F2F}"/>
    <cellStyle name="Komma 5 2 2 9 2 2 3 2" xfId="36978" xr:uid="{004F2C5D-B7E9-4C25-A16D-3BBE2F1CFEB3}"/>
    <cellStyle name="Komma 5 2 2 9 2 2 3 3" xfId="42526" xr:uid="{44B14BBD-EE0F-4AF0-BE02-2AF29DEE175D}"/>
    <cellStyle name="Komma 5 2 2 9 2 2 4" xfId="20477" xr:uid="{9C546EBE-E300-492D-8473-7D53E487BF3E}"/>
    <cellStyle name="Komma 5 2 2 9 2 2 4 2" xfId="47973" xr:uid="{7F749FAE-1586-422E-8647-8E442D3038B8}"/>
    <cellStyle name="Komma 5 2 2 9 2 2 5" xfId="25984" xr:uid="{9F1F6DF7-4CCD-4403-ADD8-85F279E54781}"/>
    <cellStyle name="Komma 5 2 2 9 2 3" xfId="6939" xr:uid="{85180F6D-6F7F-4940-8A4E-2A755645E42F}"/>
    <cellStyle name="Komma 5 2 2 9 2 3 2" xfId="29008" xr:uid="{5485395E-5CC1-414B-A3AC-75D8B123670D}"/>
    <cellStyle name="Komma 5 2 2 9 2 4" xfId="12305" xr:uid="{284971AF-D5B6-4420-B052-0EE17C90C3C0}"/>
    <cellStyle name="Komma 5 2 2 9 2 4 2" xfId="34374" xr:uid="{A495E0EF-20AA-44C8-AB9F-687E408934DE}"/>
    <cellStyle name="Komma 5 2 2 9 2 4 3" xfId="39922" xr:uid="{C1C01162-537D-426D-8B67-9926BAC150CF}"/>
    <cellStyle name="Komma 5 2 2 9 2 5" xfId="17873" xr:uid="{2A97E490-51CD-4FFF-B155-E2D30BEEC278}"/>
    <cellStyle name="Komma 5 2 2 9 2 5 2" xfId="45490" xr:uid="{E8FEF03D-6E73-48A7-9E6A-B12049C43EF8}"/>
    <cellStyle name="Komma 5 2 2 9 2 6" xfId="23501" xr:uid="{D1B165F6-48D2-499C-9902-C508582B54B7}"/>
    <cellStyle name="Komma 5 2 2 9 3" xfId="2092" xr:uid="{B7D68EBC-0F3E-4C0A-B0E7-DA2968AD3AD2}"/>
    <cellStyle name="Komma 5 2 2 9 3 2" xfId="4696" xr:uid="{1102D59A-BA21-4E56-B0F0-AE4327ACE053}"/>
    <cellStyle name="Komma 5 2 2 9 3 2 2" xfId="10203" xr:uid="{21C2D510-46C0-409F-82BC-892967A91521}"/>
    <cellStyle name="Komma 5 2 2 9 3 2 2 2" xfId="32272" xr:uid="{8D990E34-0B9F-430B-9C78-4FAA848D72E4}"/>
    <cellStyle name="Komma 5 2 2 9 3 2 3" xfId="15690" xr:uid="{A94778C6-4982-40E6-B222-46F859FF6E31}"/>
    <cellStyle name="Komma 5 2 2 9 3 2 3 2" xfId="37759" xr:uid="{A806E286-EE58-4277-BB81-1847B837D85D}"/>
    <cellStyle name="Komma 5 2 2 9 3 2 3 3" xfId="43307" xr:uid="{25CCC642-E487-4DB2-A4A9-3280B8EA5F08}"/>
    <cellStyle name="Komma 5 2 2 9 3 2 4" xfId="21258" xr:uid="{34920206-AB7F-45D5-AF36-5ED6852BA063}"/>
    <cellStyle name="Komma 5 2 2 9 3 2 4 2" xfId="48754" xr:uid="{846098B5-A34B-44AA-9E0C-ED878E65EBC3}"/>
    <cellStyle name="Komma 5 2 2 9 3 2 5" xfId="26765" xr:uid="{56F6BE59-09F3-4F98-B194-6A3784964955}"/>
    <cellStyle name="Komma 5 2 2 9 3 3" xfId="7720" xr:uid="{21F1B80C-1488-4E56-85A8-7BE80E8B1D04}"/>
    <cellStyle name="Komma 5 2 2 9 3 3 2" xfId="29789" xr:uid="{CD1E32E6-2B52-42EB-8D53-0EE3AFA297DE}"/>
    <cellStyle name="Komma 5 2 2 9 3 4" xfId="13086" xr:uid="{48D0B865-7F66-4865-BF46-E59C9E31337C}"/>
    <cellStyle name="Komma 5 2 2 9 3 4 2" xfId="35155" xr:uid="{96FC011B-0E22-4E2F-988E-4DDF51D3C5FE}"/>
    <cellStyle name="Komma 5 2 2 9 3 4 3" xfId="40703" xr:uid="{A0C35972-3B4D-4942-AF02-7E8231D521B0}"/>
    <cellStyle name="Komma 5 2 2 9 3 5" xfId="18654" xr:uid="{C69114C6-7412-47FE-A891-3D13994FBD11}"/>
    <cellStyle name="Komma 5 2 2 9 3 5 2" xfId="46271" xr:uid="{A67C2041-8D22-44E6-8F66-23FFD501BC7B}"/>
    <cellStyle name="Komma 5 2 2 9 3 6" xfId="24282" xr:uid="{8D24EB62-1D4F-455A-8D42-1FA9404936F2}"/>
    <cellStyle name="Komma 5 2 2 9 4" xfId="3114" xr:uid="{5E66E819-EF3D-4253-BCC1-FCC738BF70B4}"/>
    <cellStyle name="Komma 5 2 2 9 4 2" xfId="8641" xr:uid="{EBD2FC3D-F656-4773-8D9E-1B8864659F82}"/>
    <cellStyle name="Komma 5 2 2 9 4 2 2" xfId="30710" xr:uid="{00C04058-551D-4CCB-A6C8-61990C5E368B}"/>
    <cellStyle name="Komma 5 2 2 9 4 3" xfId="14108" xr:uid="{C59700F9-9D3C-47B4-9FAC-0036E79ABBC2}"/>
    <cellStyle name="Komma 5 2 2 9 4 3 2" xfId="36177" xr:uid="{0744F83C-68C3-4C61-812C-C6B1034F938B}"/>
    <cellStyle name="Komma 5 2 2 9 4 3 3" xfId="41725" xr:uid="{71076E89-0F29-4D24-955C-87F1FEDF0A75}"/>
    <cellStyle name="Komma 5 2 2 9 4 4" xfId="19676" xr:uid="{6C70F42A-C13F-447A-B101-93517E0C7F25}"/>
    <cellStyle name="Komma 5 2 2 9 4 4 2" xfId="47192" xr:uid="{A760F878-FFD3-4233-A670-AEA79396F983}"/>
    <cellStyle name="Komma 5 2 2 9 4 5" xfId="25203" xr:uid="{4258EA7A-905B-4EFC-9F87-DF25814C6E5F}"/>
    <cellStyle name="Komma 5 2 2 9 5" xfId="6138" xr:uid="{02F279AA-24B9-45A2-9E4B-7B1AB8EB06B8}"/>
    <cellStyle name="Komma 5 2 2 9 5 2" xfId="28207" xr:uid="{924E8527-2C92-4590-BD36-70AFB8EBBCE6}"/>
    <cellStyle name="Komma 5 2 2 9 6" xfId="11524" xr:uid="{E0C91D78-6D65-4103-8F7C-18E23C0DFFD5}"/>
    <cellStyle name="Komma 5 2 2 9 6 2" xfId="33593" xr:uid="{7AB97913-EA99-4BBE-81E6-3A85F9AE21BE}"/>
    <cellStyle name="Komma 5 2 2 9 6 3" xfId="39141" xr:uid="{C76DBCFC-5AE9-4EFB-BADA-A11FD16E81DB}"/>
    <cellStyle name="Komma 5 2 2 9 7" xfId="17072" xr:uid="{601A3931-3C4D-4D1C-8CFD-E3513AD0631E}"/>
    <cellStyle name="Komma 5 2 2 9 7 2" xfId="44689" xr:uid="{9906446E-723F-4671-9D51-7C1FAF00C39D}"/>
    <cellStyle name="Komma 5 2 2 9 8" xfId="22700" xr:uid="{134F2F21-8030-4ABD-9F91-ECD6B7F1143D}"/>
    <cellStyle name="Komma 5 2 20" xfId="5617" xr:uid="{14F5BA5B-D1AA-4834-9B0E-370E942D2717}"/>
    <cellStyle name="Komma 5 2 20 2" xfId="11124" xr:uid="{018035FD-4481-4A93-8210-64E578935B5D}"/>
    <cellStyle name="Komma 5 2 20 2 2" xfId="33193" xr:uid="{9DE814CE-A777-435A-A587-F628FF26ECFB}"/>
    <cellStyle name="Komma 5 2 20 3" xfId="22179" xr:uid="{91843C22-35D0-4B2A-A308-498599BD48E6}"/>
    <cellStyle name="Komma 5 2 20 3 2" xfId="49675" xr:uid="{A0FED4AE-B8F8-4C22-9F13-BD2F074409F8}"/>
    <cellStyle name="Komma 5 2 20 4" xfId="27686" xr:uid="{C8620AEB-387E-4B51-A363-62042BD94C44}"/>
    <cellStyle name="Komma 5 2 21" xfId="5677" xr:uid="{2D38ED39-E0B6-46DB-9485-1CFF506CA63C}"/>
    <cellStyle name="Komma 5 2 21 2" xfId="27746" xr:uid="{EF65E828-72C4-422E-8CAF-3E6FC84F702D}"/>
    <cellStyle name="Komma 5 2 22" xfId="11164" xr:uid="{269B32B4-E144-4A57-AE33-FD58755A47B9}"/>
    <cellStyle name="Komma 5 2 22 2" xfId="33233" xr:uid="{A2908AE6-CB2B-4B82-B949-B76AC3E09B4C}"/>
    <cellStyle name="Komma 5 2 22 3" xfId="38781" xr:uid="{AEBDE60B-8B13-41BA-ABC9-17B59A9BF5B5}"/>
    <cellStyle name="Komma 5 2 23" xfId="16611" xr:uid="{7BE1EE71-15B0-4E84-AB04-1E0361E37AFE}"/>
    <cellStyle name="Komma 5 2 23 2" xfId="44228" xr:uid="{9CB57B04-6CFD-42E7-B414-54CAA00035D9}"/>
    <cellStyle name="Komma 5 2 24" xfId="22239" xr:uid="{A29BF2AE-2D51-4339-95CC-07FF6F9622CA}"/>
    <cellStyle name="Komma 5 2 3" xfId="149" xr:uid="{92BF3060-7138-4DF0-A323-C966E5731ECC}"/>
    <cellStyle name="Komma 5 2 3 10" xfId="22344" xr:uid="{E9040117-9177-4305-9EA4-3B6D50866350}"/>
    <cellStyle name="Komma 5 2 3 2" xfId="575" xr:uid="{2B6AB21A-D69D-42A2-BC56-C3A3AC34B51D}"/>
    <cellStyle name="Komma 5 2 3 2 2" xfId="1376" xr:uid="{A442123C-E43D-46ED-B3ED-28B9AE9BC396}"/>
    <cellStyle name="Komma 5 2 3 2 2 2" xfId="3980" xr:uid="{55E6C0EE-E47B-423E-9470-E30B47B2FAD3}"/>
    <cellStyle name="Komma 5 2 3 2 2 2 2" xfId="9487" xr:uid="{8419D904-2956-42E6-9D4C-A31B1AE24A0A}"/>
    <cellStyle name="Komma 5 2 3 2 2 2 2 2" xfId="31556" xr:uid="{D828C8C7-2CEE-4C51-81A5-769BD5ECE426}"/>
    <cellStyle name="Komma 5 2 3 2 2 2 3" xfId="14974" xr:uid="{5E18B9D8-297D-4D6F-BE1A-C636C8D165A0}"/>
    <cellStyle name="Komma 5 2 3 2 2 2 3 2" xfId="37043" xr:uid="{B2605D27-D0D6-4DFF-A64D-A05498A07A5A}"/>
    <cellStyle name="Komma 5 2 3 2 2 2 3 3" xfId="42591" xr:uid="{38E68B89-CF2C-4B35-963F-608A90DFE08C}"/>
    <cellStyle name="Komma 5 2 3 2 2 2 4" xfId="20542" xr:uid="{F85AAF15-3B54-4E38-90D2-E2FCDB581F4E}"/>
    <cellStyle name="Komma 5 2 3 2 2 2 4 2" xfId="48038" xr:uid="{4BF3391F-4743-4DBD-8721-AEBE9405C89A}"/>
    <cellStyle name="Komma 5 2 3 2 2 2 5" xfId="26049" xr:uid="{2E22A8A4-CA79-426C-BECF-AF342CF59E51}"/>
    <cellStyle name="Komma 5 2 3 2 2 3" xfId="7004" xr:uid="{A0FD798C-3BED-40F8-A534-70465E40390B}"/>
    <cellStyle name="Komma 5 2 3 2 2 3 2" xfId="29073" xr:uid="{16DCD691-93C1-43AB-8820-ED2A5A62A7F1}"/>
    <cellStyle name="Komma 5 2 3 2 2 4" xfId="12370" xr:uid="{93889337-14D0-4A2F-8828-6B764A85BABA}"/>
    <cellStyle name="Komma 5 2 3 2 2 4 2" xfId="34439" xr:uid="{5E360091-DBBC-41D3-8DE7-9892F41F54F8}"/>
    <cellStyle name="Komma 5 2 3 2 2 4 3" xfId="39987" xr:uid="{75772FF7-23D9-45D8-B217-9AC111F215F2}"/>
    <cellStyle name="Komma 5 2 3 2 2 5" xfId="17938" xr:uid="{4556277B-AE4E-42E0-83A1-9F26D98D14F9}"/>
    <cellStyle name="Komma 5 2 3 2 2 5 2" xfId="45555" xr:uid="{1910815A-E3D8-420B-9C64-A7BEE22C35EC}"/>
    <cellStyle name="Komma 5 2 3 2 2 6" xfId="23566" xr:uid="{7EFBC9CA-C87B-4B3F-9CB8-01C159676FD5}"/>
    <cellStyle name="Komma 5 2 3 2 3" xfId="2157" xr:uid="{064936F8-0F4B-4424-9481-14CE0AC71957}"/>
    <cellStyle name="Komma 5 2 3 2 3 2" xfId="4761" xr:uid="{FD415294-0844-4D14-9020-9EB43E1848DA}"/>
    <cellStyle name="Komma 5 2 3 2 3 2 2" xfId="10268" xr:uid="{0392A4F7-D1D9-4C5F-8CB1-5679C375E8A8}"/>
    <cellStyle name="Komma 5 2 3 2 3 2 2 2" xfId="32337" xr:uid="{9AB03BB1-BC1A-4975-A818-D82532B52FFE}"/>
    <cellStyle name="Komma 5 2 3 2 3 2 3" xfId="15755" xr:uid="{A75FDB8E-0FB0-496F-9CDE-78CE86ED8EFC}"/>
    <cellStyle name="Komma 5 2 3 2 3 2 3 2" xfId="37824" xr:uid="{601E5B07-00F3-463F-9E7D-F3CFF8A6CFBB}"/>
    <cellStyle name="Komma 5 2 3 2 3 2 3 3" xfId="43372" xr:uid="{1CA22D38-4FED-4107-A075-B9FF0F4C36B3}"/>
    <cellStyle name="Komma 5 2 3 2 3 2 4" xfId="21323" xr:uid="{8BD65410-C810-4FC2-84A7-FFC4C4E9E9BB}"/>
    <cellStyle name="Komma 5 2 3 2 3 2 4 2" xfId="48819" xr:uid="{B17477B6-1EBC-4A3C-BE92-7B174367E339}"/>
    <cellStyle name="Komma 5 2 3 2 3 2 5" xfId="26830" xr:uid="{39E82A05-D087-4DA1-81B7-30AE4D4B180A}"/>
    <cellStyle name="Komma 5 2 3 2 3 3" xfId="7785" xr:uid="{D5B4948D-179F-4BB8-87D2-6423D92348D6}"/>
    <cellStyle name="Komma 5 2 3 2 3 3 2" xfId="29854" xr:uid="{C3ADDB0D-BDC7-46EC-B6E2-481AA515CA03}"/>
    <cellStyle name="Komma 5 2 3 2 3 4" xfId="13151" xr:uid="{52386689-4B73-42CE-BD66-CF0531ACA531}"/>
    <cellStyle name="Komma 5 2 3 2 3 4 2" xfId="35220" xr:uid="{8C76C7D6-F480-4C7C-BC36-2F3B1C34A2ED}"/>
    <cellStyle name="Komma 5 2 3 2 3 4 3" xfId="40768" xr:uid="{2FB79414-2175-47F6-9E0C-D9F9AD147764}"/>
    <cellStyle name="Komma 5 2 3 2 3 5" xfId="18719" xr:uid="{C8391260-E38F-47FD-9BC1-7433E98F57E5}"/>
    <cellStyle name="Komma 5 2 3 2 3 5 2" xfId="46336" xr:uid="{7C504DE4-6D60-42F0-A352-ED54BA42CB1C}"/>
    <cellStyle name="Komma 5 2 3 2 3 6" xfId="24347" xr:uid="{6B5289A5-F9E5-408C-95A5-1C0B69438937}"/>
    <cellStyle name="Komma 5 2 3 2 4" xfId="3179" xr:uid="{34948CCF-2459-4F7A-94C8-F1BF3B370C1A}"/>
    <cellStyle name="Komma 5 2 3 2 4 2" xfId="8706" xr:uid="{6D3F3C81-7245-4488-8FD7-2800B2C2E23F}"/>
    <cellStyle name="Komma 5 2 3 2 4 2 2" xfId="30775" xr:uid="{567C01C9-0193-4A29-9ECB-CEA77C8B4D6C}"/>
    <cellStyle name="Komma 5 2 3 2 4 3" xfId="14173" xr:uid="{9C231256-613D-47C7-BC71-029CEE8D2A65}"/>
    <cellStyle name="Komma 5 2 3 2 4 3 2" xfId="36242" xr:uid="{CDC8ACBC-9E92-4401-8FF0-88C385406499}"/>
    <cellStyle name="Komma 5 2 3 2 4 3 3" xfId="41790" xr:uid="{01DD1A12-82E7-46EC-ABFB-75DCF419F9AE}"/>
    <cellStyle name="Komma 5 2 3 2 4 4" xfId="19741" xr:uid="{6EB13488-1234-46B1-BB77-A14EE984A49B}"/>
    <cellStyle name="Komma 5 2 3 2 4 4 2" xfId="47257" xr:uid="{A124DD2D-D531-4AF4-BFF9-BA464C989EF6}"/>
    <cellStyle name="Komma 5 2 3 2 4 5" xfId="25268" xr:uid="{7B701709-425F-4353-A110-423C6E6E7341}"/>
    <cellStyle name="Komma 5 2 3 2 5" xfId="6203" xr:uid="{6359394C-2212-4810-A740-986EDCC760C4}"/>
    <cellStyle name="Komma 5 2 3 2 5 2" xfId="28272" xr:uid="{3FBEEE30-2C13-4F9E-8FD7-B863BE4F9847}"/>
    <cellStyle name="Komma 5 2 3 2 6" xfId="11589" xr:uid="{45101C7B-B849-4D38-BB9A-A406AFD080FC}"/>
    <cellStyle name="Komma 5 2 3 2 6 2" xfId="33658" xr:uid="{EED5E76E-E08A-460B-BFB1-9BB94E17F4CE}"/>
    <cellStyle name="Komma 5 2 3 2 6 3" xfId="39206" xr:uid="{E22C6A59-D6BB-42A6-B351-E6177F1FEB42}"/>
    <cellStyle name="Komma 5 2 3 2 7" xfId="17137" xr:uid="{73B343E5-273F-4650-BFEB-4AAB2FB8BFAB}"/>
    <cellStyle name="Komma 5 2 3 2 7 2" xfId="44754" xr:uid="{3CBDB9C7-0E90-46B3-9306-A4FE4D3488D7}"/>
    <cellStyle name="Komma 5 2 3 2 8" xfId="22765" xr:uid="{1A7327A8-0199-42E9-88BB-CA8E1981D5F7}"/>
    <cellStyle name="Komma 5 2 3 3" xfId="1017" xr:uid="{16A1CAED-C41A-458B-AD3B-B64CE08174A2}"/>
    <cellStyle name="Komma 5 2 3 3 2" xfId="3621" xr:uid="{C684488C-DD5B-44E1-BDC1-CB0EA69D3FF1}"/>
    <cellStyle name="Komma 5 2 3 3 2 2" xfId="9128" xr:uid="{D286BF96-946F-47BB-8CB3-7AB21EDAA8D5}"/>
    <cellStyle name="Komma 5 2 3 3 2 2 2" xfId="31197" xr:uid="{54CFEA34-BCCF-4F40-9A8A-6F8C4EF94538}"/>
    <cellStyle name="Komma 5 2 3 3 2 3" xfId="14615" xr:uid="{6BC86ECB-D937-455A-8ECB-832E885657C1}"/>
    <cellStyle name="Komma 5 2 3 3 2 3 2" xfId="36684" xr:uid="{D288B53B-ADDD-46F5-8391-EF5DBD09EDE0}"/>
    <cellStyle name="Komma 5 2 3 3 2 3 3" xfId="42232" xr:uid="{1E52CE69-6D25-4319-A069-0C2DCCC1B392}"/>
    <cellStyle name="Komma 5 2 3 3 2 4" xfId="20183" xr:uid="{6AB94C37-9BE3-410C-B885-782467B18EE2}"/>
    <cellStyle name="Komma 5 2 3 3 2 4 2" xfId="47679" xr:uid="{36B4440F-C233-4769-8C40-A8DB90DE82F3}"/>
    <cellStyle name="Komma 5 2 3 3 2 5" xfId="25690" xr:uid="{93F8C31B-1918-4A97-9C52-B681BDA8F2DB}"/>
    <cellStyle name="Komma 5 2 3 3 3" xfId="6645" xr:uid="{061574F8-6EE8-4A65-BADB-80DF573108B1}"/>
    <cellStyle name="Komma 5 2 3 3 3 2" xfId="28714" xr:uid="{E99A29F6-5FFE-4190-8420-0747EA14834C}"/>
    <cellStyle name="Komma 5 2 3 3 4" xfId="12011" xr:uid="{CA596746-D349-4552-B6CB-2667DC53818D}"/>
    <cellStyle name="Komma 5 2 3 3 4 2" xfId="34080" xr:uid="{4E9A2CAC-6FCE-446D-859D-FBE67862926E}"/>
    <cellStyle name="Komma 5 2 3 3 4 3" xfId="39628" xr:uid="{C80B137C-4120-4A80-92A6-907441CE1ACC}"/>
    <cellStyle name="Komma 5 2 3 3 5" xfId="17579" xr:uid="{D3E09386-507D-4C33-BC6E-B8D91658D2C3}"/>
    <cellStyle name="Komma 5 2 3 3 5 2" xfId="45196" xr:uid="{9E3EE300-C8D1-4095-9CCB-864C599139B9}"/>
    <cellStyle name="Komma 5 2 3 3 6" xfId="23207" xr:uid="{EAE7FD99-D550-483E-9AAD-7CA7DCFF9A2A}"/>
    <cellStyle name="Komma 5 2 3 4" xfId="1798" xr:uid="{9E255654-C0A6-4D08-A3D6-F60A3005729D}"/>
    <cellStyle name="Komma 5 2 3 4 2" xfId="4402" xr:uid="{A8D417CB-D3F7-42E7-8967-3B38AD0E1FF5}"/>
    <cellStyle name="Komma 5 2 3 4 2 2" xfId="9909" xr:uid="{CBFCBC98-E299-4911-9689-C9F9EB2A3FD3}"/>
    <cellStyle name="Komma 5 2 3 4 2 2 2" xfId="31978" xr:uid="{AB52AF67-4672-4388-BB17-3097540B70C4}"/>
    <cellStyle name="Komma 5 2 3 4 2 3" xfId="15396" xr:uid="{8ACC69D2-CC6C-4EFB-8325-20460647E6B9}"/>
    <cellStyle name="Komma 5 2 3 4 2 3 2" xfId="37465" xr:uid="{586CE0BF-B24A-4C0C-93A3-AB410E0FF449}"/>
    <cellStyle name="Komma 5 2 3 4 2 3 3" xfId="43013" xr:uid="{5696F8D7-5EF4-42BD-91B5-AD943786941B}"/>
    <cellStyle name="Komma 5 2 3 4 2 4" xfId="20964" xr:uid="{AF617762-7BC4-4952-8218-2E36D6CE557D}"/>
    <cellStyle name="Komma 5 2 3 4 2 4 2" xfId="48460" xr:uid="{67A4C65E-0CF3-4CAD-818A-976E6A611256}"/>
    <cellStyle name="Komma 5 2 3 4 2 5" xfId="26471" xr:uid="{5DC7AD2F-F3F7-459D-9611-D210BFA81C3E}"/>
    <cellStyle name="Komma 5 2 3 4 3" xfId="7426" xr:uid="{00632563-D248-4873-AEDF-83BE0C699AC0}"/>
    <cellStyle name="Komma 5 2 3 4 3 2" xfId="29495" xr:uid="{A8A66835-CF29-474B-B352-8616FFEF17EE}"/>
    <cellStyle name="Komma 5 2 3 4 4" xfId="12792" xr:uid="{6C87EA6D-601F-47DB-92BA-4E13E3A35186}"/>
    <cellStyle name="Komma 5 2 3 4 4 2" xfId="34861" xr:uid="{096C6F1E-B093-45B0-8F95-6CD886E897D8}"/>
    <cellStyle name="Komma 5 2 3 4 4 3" xfId="40409" xr:uid="{3E897375-53F4-4454-BDE4-CF419BBC24A4}"/>
    <cellStyle name="Komma 5 2 3 4 5" xfId="18360" xr:uid="{1D74AE4F-5EAD-4BC9-8B17-99ACC9FE6F9C}"/>
    <cellStyle name="Komma 5 2 3 4 5 2" xfId="45977" xr:uid="{CF43E785-BCDF-4B0E-AF13-0FFE8F32BC0F}"/>
    <cellStyle name="Komma 5 2 3 4 6" xfId="23988" xr:uid="{B24E8559-0DF2-408C-AAD5-7B5B48E69F8D}"/>
    <cellStyle name="Komma 5 2 3 5" xfId="2758" xr:uid="{87DF1BA8-0CEE-48A6-954F-278021E1F8C0}"/>
    <cellStyle name="Komma 5 2 3 5 2" xfId="8347" xr:uid="{76EA773B-B2C4-47B5-9EC3-DD0A1956981F}"/>
    <cellStyle name="Komma 5 2 3 5 2 2" xfId="30416" xr:uid="{747CCB0D-CD98-44CD-B55F-C6243574FD88}"/>
    <cellStyle name="Komma 5 2 3 5 3" xfId="13752" xr:uid="{8082A400-B00E-4AFB-82B6-9B0A470840F4}"/>
    <cellStyle name="Komma 5 2 3 5 3 2" xfId="35821" xr:uid="{FC00DD03-B7F8-470C-9F4A-E566B5B6C0D0}"/>
    <cellStyle name="Komma 5 2 3 5 3 3" xfId="41369" xr:uid="{3C7C029A-FF77-4627-898D-36DE6B771F56}"/>
    <cellStyle name="Komma 5 2 3 5 4" xfId="19320" xr:uid="{009216F1-0878-4A6F-9E51-963BEF325D7C}"/>
    <cellStyle name="Komma 5 2 3 5 4 2" xfId="46898" xr:uid="{C131B3EA-ECE1-4B9F-B3E4-E4588FE974DC}"/>
    <cellStyle name="Komma 5 2 3 5 5" xfId="24909" xr:uid="{CED6FD9F-7CAD-4127-BD64-37C25C2B7033}"/>
    <cellStyle name="Komma 5 2 3 6" xfId="5183" xr:uid="{B28E4489-C4E7-45DD-9233-433429891C49}"/>
    <cellStyle name="Komma 5 2 3 6 2" xfId="10690" xr:uid="{E5B3FD85-46C0-4878-8E5F-AF60D52277BC}"/>
    <cellStyle name="Komma 5 2 3 6 2 2" xfId="32759" xr:uid="{A9FAFD11-E58D-4D69-8CEE-C1D56DF7CD30}"/>
    <cellStyle name="Komma 5 2 3 6 3" xfId="16177" xr:uid="{7ECB587C-54A0-4BA6-B3AD-C49BDB385259}"/>
    <cellStyle name="Komma 5 2 3 6 3 2" xfId="38246" xr:uid="{ABC0FE62-FD9B-4D9C-9175-A305A1485ECE}"/>
    <cellStyle name="Komma 5 2 3 6 3 3" xfId="43794" xr:uid="{FCA4C6EB-D374-433E-AEB0-8B08D49B5744}"/>
    <cellStyle name="Komma 5 2 3 6 4" xfId="21745" xr:uid="{E8918623-794A-44F8-8D48-5F0BA329573B}"/>
    <cellStyle name="Komma 5 2 3 6 4 2" xfId="49241" xr:uid="{13CA66FF-9791-49F8-91DE-CCC30596D9A4}"/>
    <cellStyle name="Komma 5 2 3 6 5" xfId="27252" xr:uid="{9386E640-406C-4B0E-AA47-FBE6642A8360}"/>
    <cellStyle name="Komma 5 2 3 7" xfId="5782" xr:uid="{D8A5855F-0432-4050-920E-AA97F11F2608}"/>
    <cellStyle name="Komma 5 2 3 7 2" xfId="27851" xr:uid="{F335C377-DBC5-42BA-B1A5-32415C755A13}"/>
    <cellStyle name="Komma 5 2 3 8" xfId="11230" xr:uid="{425A4B28-2BC2-4A7D-AD11-38F037E3863F}"/>
    <cellStyle name="Komma 5 2 3 8 2" xfId="33299" xr:uid="{8ACD476C-E62E-4630-86E9-80D81141E31B}"/>
    <cellStyle name="Komma 5 2 3 8 3" xfId="38847" xr:uid="{C3CD6ACB-73D3-4B00-8A7F-2B1A3BAF2F76}"/>
    <cellStyle name="Komma 5 2 3 9" xfId="16716" xr:uid="{17F35D8C-3BBD-4AAF-AADD-8B135492535A}"/>
    <cellStyle name="Komma 5 2 3 9 2" xfId="44333" xr:uid="{5E91E95B-7B53-429D-B58E-6B45081A8828}"/>
    <cellStyle name="Komma 5 2 4" xfId="167" xr:uid="{3460025E-16B6-4C00-BCE5-71D4539D9B44}"/>
    <cellStyle name="Komma 5 2 4 10" xfId="22359" xr:uid="{ECC806E3-3D63-41EA-A66A-8C1253510684}"/>
    <cellStyle name="Komma 5 2 4 2" xfId="590" xr:uid="{9596537B-4783-4A74-AEC0-8D22A69AC171}"/>
    <cellStyle name="Komma 5 2 4 2 2" xfId="1391" xr:uid="{CB697327-4EC5-475C-99E5-2B7AF6825289}"/>
    <cellStyle name="Komma 5 2 4 2 2 2" xfId="3995" xr:uid="{A69EFB61-F4DF-4B56-A6B7-38549DB5442E}"/>
    <cellStyle name="Komma 5 2 4 2 2 2 2" xfId="9502" xr:uid="{A5E90B79-2AF5-47F7-855C-65780837D2E1}"/>
    <cellStyle name="Komma 5 2 4 2 2 2 2 2" xfId="31571" xr:uid="{4C0A43D8-63B5-4914-8A88-6F802C004994}"/>
    <cellStyle name="Komma 5 2 4 2 2 2 3" xfId="14989" xr:uid="{6398D5E8-433A-4E46-8649-F6457C6F9BC2}"/>
    <cellStyle name="Komma 5 2 4 2 2 2 3 2" xfId="37058" xr:uid="{553CAAFD-62D2-48B9-AD22-91C556793910}"/>
    <cellStyle name="Komma 5 2 4 2 2 2 3 3" xfId="42606" xr:uid="{97298AA9-465B-4F79-A98C-7FD42FAA936B}"/>
    <cellStyle name="Komma 5 2 4 2 2 2 4" xfId="20557" xr:uid="{D274257F-3C9D-4F7D-9D9B-2888D56253E1}"/>
    <cellStyle name="Komma 5 2 4 2 2 2 4 2" xfId="48053" xr:uid="{23D24302-0C54-436A-B34B-7DD9D2070490}"/>
    <cellStyle name="Komma 5 2 4 2 2 2 5" xfId="26064" xr:uid="{96AE98F5-D704-45D8-A119-D553CD79270D}"/>
    <cellStyle name="Komma 5 2 4 2 2 3" xfId="7019" xr:uid="{C0AEB117-C13A-4A0A-A2FA-004DD67EF7F4}"/>
    <cellStyle name="Komma 5 2 4 2 2 3 2" xfId="29088" xr:uid="{DD641E96-9900-4592-ABA4-95F122C4D7B2}"/>
    <cellStyle name="Komma 5 2 4 2 2 4" xfId="12385" xr:uid="{B45582CD-0F71-46BC-86B6-92628989F569}"/>
    <cellStyle name="Komma 5 2 4 2 2 4 2" xfId="34454" xr:uid="{4BF52F63-1892-40DF-A4A8-542299A2AB1B}"/>
    <cellStyle name="Komma 5 2 4 2 2 4 3" xfId="40002" xr:uid="{E27E186B-D350-4147-ADFA-0D4E32DCD414}"/>
    <cellStyle name="Komma 5 2 4 2 2 5" xfId="17953" xr:uid="{7A7C11BF-5D75-4396-8DB0-EC9AB80AE19F}"/>
    <cellStyle name="Komma 5 2 4 2 2 5 2" xfId="45570" xr:uid="{A779D954-4A2A-4A54-84FB-A162EC8FF322}"/>
    <cellStyle name="Komma 5 2 4 2 2 6" xfId="23581" xr:uid="{A4580758-DD94-4471-8958-1DD3982A9052}"/>
    <cellStyle name="Komma 5 2 4 2 3" xfId="2172" xr:uid="{8E5A447C-9F71-4611-992C-EE6FF9430C88}"/>
    <cellStyle name="Komma 5 2 4 2 3 2" xfId="4776" xr:uid="{822F7520-CC5B-4961-995E-F268D20E1C9D}"/>
    <cellStyle name="Komma 5 2 4 2 3 2 2" xfId="10283" xr:uid="{5832F885-6B32-48FD-B6B5-5243ADB8189C}"/>
    <cellStyle name="Komma 5 2 4 2 3 2 2 2" xfId="32352" xr:uid="{0E0E8A6D-85BF-423A-B174-9C0191CD7B8A}"/>
    <cellStyle name="Komma 5 2 4 2 3 2 3" xfId="15770" xr:uid="{EDC7B7F5-E23D-488A-8349-9BC9B8B306BD}"/>
    <cellStyle name="Komma 5 2 4 2 3 2 3 2" xfId="37839" xr:uid="{FB734C21-8256-4145-8739-6783A4840FF0}"/>
    <cellStyle name="Komma 5 2 4 2 3 2 3 3" xfId="43387" xr:uid="{14F89D20-40BF-49DF-8E7F-8ED7714C4A78}"/>
    <cellStyle name="Komma 5 2 4 2 3 2 4" xfId="21338" xr:uid="{BC0EC45D-0E81-4A2A-B7EA-D359F850E8EC}"/>
    <cellStyle name="Komma 5 2 4 2 3 2 4 2" xfId="48834" xr:uid="{E42E99F9-C1F0-4137-AA85-6EA5604E3C5C}"/>
    <cellStyle name="Komma 5 2 4 2 3 2 5" xfId="26845" xr:uid="{FADC9BF9-ACF0-44BE-B0A1-3F51F00B493A}"/>
    <cellStyle name="Komma 5 2 4 2 3 3" xfId="7800" xr:uid="{329DF2AE-FE3F-45E3-A3FC-86D325BDA832}"/>
    <cellStyle name="Komma 5 2 4 2 3 3 2" xfId="29869" xr:uid="{4C34A574-E67E-42DC-8D3F-A45DAEF6C310}"/>
    <cellStyle name="Komma 5 2 4 2 3 4" xfId="13166" xr:uid="{4657D6DD-2003-43F0-A48D-65645C787D5F}"/>
    <cellStyle name="Komma 5 2 4 2 3 4 2" xfId="35235" xr:uid="{D96951BD-2B2D-4C97-A43B-83344BCBC96B}"/>
    <cellStyle name="Komma 5 2 4 2 3 4 3" xfId="40783" xr:uid="{1FE979C1-E82B-4311-B4A1-D50D9E0FE756}"/>
    <cellStyle name="Komma 5 2 4 2 3 5" xfId="18734" xr:uid="{21DE8A97-5E5F-4EB2-99F1-63233B372128}"/>
    <cellStyle name="Komma 5 2 4 2 3 5 2" xfId="46351" xr:uid="{4870B6C0-D5BC-4A71-9359-872055348450}"/>
    <cellStyle name="Komma 5 2 4 2 3 6" xfId="24362" xr:uid="{BEBE4F43-F5EE-4D01-A2C1-6DBEB33D81D4}"/>
    <cellStyle name="Komma 5 2 4 2 4" xfId="3194" xr:uid="{9B85688B-926A-44C7-9F0B-5CB7BE6C04B2}"/>
    <cellStyle name="Komma 5 2 4 2 4 2" xfId="8721" xr:uid="{365C3B71-2C0B-4B07-BCD5-7EDE7D960B77}"/>
    <cellStyle name="Komma 5 2 4 2 4 2 2" xfId="30790" xr:uid="{E9B6AFF1-3F76-4D6F-9739-891A436F793E}"/>
    <cellStyle name="Komma 5 2 4 2 4 3" xfId="14188" xr:uid="{FB662D6F-54F9-4F41-831B-F3D1DE29532E}"/>
    <cellStyle name="Komma 5 2 4 2 4 3 2" xfId="36257" xr:uid="{BF578EA2-46A0-4CD0-81FE-1A7CAAD59EC8}"/>
    <cellStyle name="Komma 5 2 4 2 4 3 3" xfId="41805" xr:uid="{340FD8A7-45BD-4200-AFFA-94A10067A168}"/>
    <cellStyle name="Komma 5 2 4 2 4 4" xfId="19756" xr:uid="{5506D2C8-CA13-4CC4-8A0C-C901C6ED2759}"/>
    <cellStyle name="Komma 5 2 4 2 4 4 2" xfId="47272" xr:uid="{6CFA77AC-9B11-4A91-8580-260D27F34BBF}"/>
    <cellStyle name="Komma 5 2 4 2 4 5" xfId="25283" xr:uid="{0856C78E-0FCF-46F6-9AD1-781ED763FDAA}"/>
    <cellStyle name="Komma 5 2 4 2 5" xfId="6218" xr:uid="{019C8FDA-C7F2-4888-B3E5-6A5F8322E97C}"/>
    <cellStyle name="Komma 5 2 4 2 5 2" xfId="28287" xr:uid="{EF76ECBA-9294-4F13-A220-2C1FDAA6651A}"/>
    <cellStyle name="Komma 5 2 4 2 6" xfId="11604" xr:uid="{80954A1E-33A9-4A0C-B6A7-7F9741AA6EC3}"/>
    <cellStyle name="Komma 5 2 4 2 6 2" xfId="33673" xr:uid="{6307F232-8BA3-4141-8EF6-50953D303934}"/>
    <cellStyle name="Komma 5 2 4 2 6 3" xfId="39221" xr:uid="{79CB2DCD-0717-42CE-B584-95EA60739F4D}"/>
    <cellStyle name="Komma 5 2 4 2 7" xfId="17152" xr:uid="{A6E916B5-C0E2-4A67-AF19-B152A257896D}"/>
    <cellStyle name="Komma 5 2 4 2 7 2" xfId="44769" xr:uid="{2B07628A-5E12-4EC7-9494-33F9CA2A01C3}"/>
    <cellStyle name="Komma 5 2 4 2 8" xfId="22780" xr:uid="{A59E1CCC-50EE-4D0A-A564-A454E4F7815E}"/>
    <cellStyle name="Komma 5 2 4 3" xfId="1031" xr:uid="{2B274BCA-1827-461F-AF99-1D992CCF0C9F}"/>
    <cellStyle name="Komma 5 2 4 3 2" xfId="3635" xr:uid="{C5D1F45F-1E49-4839-875C-F474A64883A2}"/>
    <cellStyle name="Komma 5 2 4 3 2 2" xfId="9142" xr:uid="{E2D80029-ACD1-4EF1-AB7A-FBFC2321AF0B}"/>
    <cellStyle name="Komma 5 2 4 3 2 2 2" xfId="31211" xr:uid="{597A0209-270A-4E6D-A7AE-9D3018B22683}"/>
    <cellStyle name="Komma 5 2 4 3 2 3" xfId="14629" xr:uid="{84DF8B36-1D92-45CD-86FA-4BD3992B3ABB}"/>
    <cellStyle name="Komma 5 2 4 3 2 3 2" xfId="36698" xr:uid="{F5EC7F62-7E20-4291-9781-84B241E3C56D}"/>
    <cellStyle name="Komma 5 2 4 3 2 3 3" xfId="42246" xr:uid="{371FEF12-9879-48C5-BCCE-A6C0B581999D}"/>
    <cellStyle name="Komma 5 2 4 3 2 4" xfId="20197" xr:uid="{8529E747-74C5-4586-8B41-6B4FB42F4767}"/>
    <cellStyle name="Komma 5 2 4 3 2 4 2" xfId="47693" xr:uid="{86CF7F81-1030-4538-BF81-4E85891D905D}"/>
    <cellStyle name="Komma 5 2 4 3 2 5" xfId="25704" xr:uid="{35E2B0EA-0428-4059-8DF9-C578067AB3D9}"/>
    <cellStyle name="Komma 5 2 4 3 3" xfId="6659" xr:uid="{48B5B16F-9246-4889-BA1A-2BC24DCC9255}"/>
    <cellStyle name="Komma 5 2 4 3 3 2" xfId="28728" xr:uid="{B7434953-347C-4AF9-9F07-C4AC0A55B857}"/>
    <cellStyle name="Komma 5 2 4 3 4" xfId="12025" xr:uid="{DF44E94D-B3F3-4DE1-99E8-A74597EECB31}"/>
    <cellStyle name="Komma 5 2 4 3 4 2" xfId="34094" xr:uid="{73805912-3F1E-46BA-94DC-AEFA9A2E30F9}"/>
    <cellStyle name="Komma 5 2 4 3 4 3" xfId="39642" xr:uid="{00CCD38D-8086-4B11-88FB-0ECAF584511D}"/>
    <cellStyle name="Komma 5 2 4 3 5" xfId="17593" xr:uid="{59103968-7387-43D7-9ADB-6DB6D3669CD7}"/>
    <cellStyle name="Komma 5 2 4 3 5 2" xfId="45210" xr:uid="{705CC4A8-5C45-4307-BEDE-5B7E8E0FF40E}"/>
    <cellStyle name="Komma 5 2 4 3 6" xfId="23221" xr:uid="{5E316E0F-BC56-4CF5-A107-A4E22983A02B}"/>
    <cellStyle name="Komma 5 2 4 4" xfId="1812" xr:uid="{4CF61D25-08CD-4F2D-AB42-3041066B01DF}"/>
    <cellStyle name="Komma 5 2 4 4 2" xfId="4416" xr:uid="{4CA4844B-0343-40F7-B5F8-E2D73BDDF1A5}"/>
    <cellStyle name="Komma 5 2 4 4 2 2" xfId="9923" xr:uid="{E0B1757A-407C-4BD7-B30A-C37AB2972F24}"/>
    <cellStyle name="Komma 5 2 4 4 2 2 2" xfId="31992" xr:uid="{5B9389B6-AA42-4CF6-B3E5-9563584C0100}"/>
    <cellStyle name="Komma 5 2 4 4 2 3" xfId="15410" xr:uid="{FDD3892D-B274-47AE-B184-68E55DFECFB5}"/>
    <cellStyle name="Komma 5 2 4 4 2 3 2" xfId="37479" xr:uid="{8123E858-D4DE-4E77-A00B-AA20BD3E8B5E}"/>
    <cellStyle name="Komma 5 2 4 4 2 3 3" xfId="43027" xr:uid="{3B86D461-F7A9-4081-AC08-47355B9E9413}"/>
    <cellStyle name="Komma 5 2 4 4 2 4" xfId="20978" xr:uid="{93B18BEC-6EEC-4CFC-9A81-70DCCE92D4F4}"/>
    <cellStyle name="Komma 5 2 4 4 2 4 2" xfId="48474" xr:uid="{C42D6769-BEB1-4577-A498-16E2B151700A}"/>
    <cellStyle name="Komma 5 2 4 4 2 5" xfId="26485" xr:uid="{5EE214B4-6E24-4634-904F-0EDF880F13D1}"/>
    <cellStyle name="Komma 5 2 4 4 3" xfId="7440" xr:uid="{8885DC48-8F60-4413-B61E-39BC6F44E6F8}"/>
    <cellStyle name="Komma 5 2 4 4 3 2" xfId="29509" xr:uid="{D6A9DB4E-0793-4C22-9E3A-A264C48E57F1}"/>
    <cellStyle name="Komma 5 2 4 4 4" xfId="12806" xr:uid="{F0AB132D-528C-4DBF-B75B-7FB10BE0A4C8}"/>
    <cellStyle name="Komma 5 2 4 4 4 2" xfId="34875" xr:uid="{D0E78499-6486-4970-BBE2-F24A1D3C9753}"/>
    <cellStyle name="Komma 5 2 4 4 4 3" xfId="40423" xr:uid="{AAF54A6A-BC6D-42C1-927E-DA5C5AA21E67}"/>
    <cellStyle name="Komma 5 2 4 4 5" xfId="18374" xr:uid="{FFD5CCF9-B4C4-4554-B64C-AD46D5F0D147}"/>
    <cellStyle name="Komma 5 2 4 4 5 2" xfId="45991" xr:uid="{900C3F7C-69A0-40D5-B95E-51E22AC7D264}"/>
    <cellStyle name="Komma 5 2 4 4 6" xfId="24002" xr:uid="{67584401-046A-4564-BF10-5485D4642E05}"/>
    <cellStyle name="Komma 5 2 4 5" xfId="2773" xr:uid="{176A26F2-6D48-4267-86F4-23C5BADE4C71}"/>
    <cellStyle name="Komma 5 2 4 5 2" xfId="8361" xr:uid="{DDDBA33E-C205-44B7-9123-2AD30F83DC3F}"/>
    <cellStyle name="Komma 5 2 4 5 2 2" xfId="30430" xr:uid="{FFE1D309-8890-4A97-92C4-7DE424B93970}"/>
    <cellStyle name="Komma 5 2 4 5 3" xfId="13767" xr:uid="{42971B3E-287B-4E5E-9ACE-03C53DBCD977}"/>
    <cellStyle name="Komma 5 2 4 5 3 2" xfId="35836" xr:uid="{605B71A0-DB7D-4788-A7DE-4B504750C325}"/>
    <cellStyle name="Komma 5 2 4 5 3 3" xfId="41384" xr:uid="{EE6FF560-7110-4EFD-81BA-468D750EAEA9}"/>
    <cellStyle name="Komma 5 2 4 5 4" xfId="19335" xr:uid="{BF71A43B-5D0F-4E1F-8A03-EB7879CC2376}"/>
    <cellStyle name="Komma 5 2 4 5 4 2" xfId="46912" xr:uid="{F0FD8C91-E70D-4850-AAFE-AF224BB2023A}"/>
    <cellStyle name="Komma 5 2 4 5 5" xfId="24923" xr:uid="{01F213A2-0D74-470C-ACA6-CE94C099D155}"/>
    <cellStyle name="Komma 5 2 4 6" xfId="5197" xr:uid="{6024A186-360B-4D3C-ABA8-A88991103ED9}"/>
    <cellStyle name="Komma 5 2 4 6 2" xfId="10704" xr:uid="{278728F7-F4BA-480A-8C97-1593F4E6703C}"/>
    <cellStyle name="Komma 5 2 4 6 2 2" xfId="32773" xr:uid="{50B6694A-F4B2-4056-851F-F40244E950F3}"/>
    <cellStyle name="Komma 5 2 4 6 3" xfId="16191" xr:uid="{6CD0BB11-6976-4019-8978-6FF75C28F711}"/>
    <cellStyle name="Komma 5 2 4 6 3 2" xfId="38260" xr:uid="{84135AA2-C729-45EB-BDC4-AABC3EFFDE56}"/>
    <cellStyle name="Komma 5 2 4 6 3 3" xfId="43808" xr:uid="{1251AE28-BB85-4483-B971-1D87E5E5188E}"/>
    <cellStyle name="Komma 5 2 4 6 4" xfId="21759" xr:uid="{5413AF93-E01A-4256-8466-1A19C96F7106}"/>
    <cellStyle name="Komma 5 2 4 6 4 2" xfId="49255" xr:uid="{67C0FD4B-8206-4689-803D-E9780FF877A7}"/>
    <cellStyle name="Komma 5 2 4 6 5" xfId="27266" xr:uid="{1CA78FE7-E563-4D95-BE0A-057B9034B54E}"/>
    <cellStyle name="Komma 5 2 4 7" xfId="5797" xr:uid="{A3EA832F-B8BB-4383-84DE-EB2BE6DEE6EE}"/>
    <cellStyle name="Komma 5 2 4 7 2" xfId="27866" xr:uid="{BA6ED40F-1D62-4B84-9F39-DD121826916F}"/>
    <cellStyle name="Komma 5 2 4 8" xfId="11244" xr:uid="{9E3D0462-23FA-4048-BA66-625326388FA4}"/>
    <cellStyle name="Komma 5 2 4 8 2" xfId="33313" xr:uid="{A0433486-C34B-419D-A4ED-D76055F8DA5A}"/>
    <cellStyle name="Komma 5 2 4 8 3" xfId="38861" xr:uid="{38ACF4CE-43AA-42F9-A5C3-C6287B96A566}"/>
    <cellStyle name="Komma 5 2 4 9" xfId="16731" xr:uid="{1EEC585C-E49B-4CB6-A6C3-D02A000B7F5C}"/>
    <cellStyle name="Komma 5 2 4 9 2" xfId="44348" xr:uid="{BA3D8D4C-987F-47CB-A5BB-65AFADFC57B1}"/>
    <cellStyle name="Komma 5 2 5" xfId="228" xr:uid="{C1AADB01-48B6-490A-BC99-F6CC029EFFDE}"/>
    <cellStyle name="Komma 5 2 5 10" xfId="22420" xr:uid="{C554FF55-C005-4057-A45C-961E13330B74}"/>
    <cellStyle name="Komma 5 2 5 2" xfId="651" xr:uid="{EDBADAA0-3E83-46C7-91C3-A48BB833C94E}"/>
    <cellStyle name="Komma 5 2 5 2 2" xfId="1452" xr:uid="{6F11A4BB-F9F6-44BB-94D4-02B43F6915ED}"/>
    <cellStyle name="Komma 5 2 5 2 2 2" xfId="4056" xr:uid="{6E1470B0-AA6F-46E5-9BCC-575F49C4EFDC}"/>
    <cellStyle name="Komma 5 2 5 2 2 2 2" xfId="9563" xr:uid="{12CD45C9-DCD0-4403-B598-135DE3C05A30}"/>
    <cellStyle name="Komma 5 2 5 2 2 2 2 2" xfId="31632" xr:uid="{BF8695D6-7F72-41D2-916C-7A231FF4ED19}"/>
    <cellStyle name="Komma 5 2 5 2 2 2 3" xfId="15050" xr:uid="{89AC52FE-9B17-4492-9A73-59A87E44FEED}"/>
    <cellStyle name="Komma 5 2 5 2 2 2 3 2" xfId="37119" xr:uid="{DEFE8080-B56A-4A58-A9BB-7014BCB8135C}"/>
    <cellStyle name="Komma 5 2 5 2 2 2 3 3" xfId="42667" xr:uid="{F8F5FED7-9DC4-46F0-B388-6F677E44C781}"/>
    <cellStyle name="Komma 5 2 5 2 2 2 4" xfId="20618" xr:uid="{1B8E0124-C74B-4535-9AED-A8E1EFEF47D5}"/>
    <cellStyle name="Komma 5 2 5 2 2 2 4 2" xfId="48114" xr:uid="{82A357EA-72AD-4686-A4CB-51E7E1AE8A2B}"/>
    <cellStyle name="Komma 5 2 5 2 2 2 5" xfId="26125" xr:uid="{36611B67-4E19-4DE4-BB01-31217C6D364D}"/>
    <cellStyle name="Komma 5 2 5 2 2 3" xfId="7080" xr:uid="{D5B57489-7605-4035-9661-7982285D9727}"/>
    <cellStyle name="Komma 5 2 5 2 2 3 2" xfId="29149" xr:uid="{CE2EFB27-E1A1-4F35-A398-EB8EC962F0AC}"/>
    <cellStyle name="Komma 5 2 5 2 2 4" xfId="12446" xr:uid="{0983FB55-B4D7-4C6C-9688-62BBD457E2C6}"/>
    <cellStyle name="Komma 5 2 5 2 2 4 2" xfId="34515" xr:uid="{D696DF4E-8A1D-4186-89C9-7539CE7BE1F4}"/>
    <cellStyle name="Komma 5 2 5 2 2 4 3" xfId="40063" xr:uid="{3A317E90-4F28-4671-93FF-EE410F78D59A}"/>
    <cellStyle name="Komma 5 2 5 2 2 5" xfId="18014" xr:uid="{EBD34C96-0A5E-41D6-953D-E1B658167B0E}"/>
    <cellStyle name="Komma 5 2 5 2 2 5 2" xfId="45631" xr:uid="{FECB244B-279D-4A3B-8AEB-B70D5C6E928A}"/>
    <cellStyle name="Komma 5 2 5 2 2 6" xfId="23642" xr:uid="{EB958D1F-AB38-4151-B7A9-93DFBD99BA05}"/>
    <cellStyle name="Komma 5 2 5 2 3" xfId="2233" xr:uid="{2C6BDE3E-806C-47E4-A37B-7ADF8B663312}"/>
    <cellStyle name="Komma 5 2 5 2 3 2" xfId="4837" xr:uid="{70F5009F-B0DD-4C2B-8E68-248F1EC80DB7}"/>
    <cellStyle name="Komma 5 2 5 2 3 2 2" xfId="10344" xr:uid="{40023C29-F6CA-44C0-BAEB-53DC465DE5D0}"/>
    <cellStyle name="Komma 5 2 5 2 3 2 2 2" xfId="32413" xr:uid="{7FA7F0CE-933B-47B3-9EC7-45BC1254A1AE}"/>
    <cellStyle name="Komma 5 2 5 2 3 2 3" xfId="15831" xr:uid="{EE79B1BC-328C-465E-8062-2A3A7A358E5F}"/>
    <cellStyle name="Komma 5 2 5 2 3 2 3 2" xfId="37900" xr:uid="{18012971-840A-4D8A-92C5-6EC5A22CC888}"/>
    <cellStyle name="Komma 5 2 5 2 3 2 3 3" xfId="43448" xr:uid="{A1D51D9B-809B-4D7E-9AF3-A381964AD79B}"/>
    <cellStyle name="Komma 5 2 5 2 3 2 4" xfId="21399" xr:uid="{DD8393EA-F9E8-4804-A8A9-72EC203792CF}"/>
    <cellStyle name="Komma 5 2 5 2 3 2 4 2" xfId="48895" xr:uid="{C9DDF399-4EFA-4ABE-9F23-4A131796E106}"/>
    <cellStyle name="Komma 5 2 5 2 3 2 5" xfId="26906" xr:uid="{B89B71E0-BE1B-4C8A-9D3D-728665520254}"/>
    <cellStyle name="Komma 5 2 5 2 3 3" xfId="7861" xr:uid="{2FE09BAE-B7B0-49CA-BC9B-E6BAE88F6D86}"/>
    <cellStyle name="Komma 5 2 5 2 3 3 2" xfId="29930" xr:uid="{E1A452EE-5A47-4718-B4D8-C6A75C4FF578}"/>
    <cellStyle name="Komma 5 2 5 2 3 4" xfId="13227" xr:uid="{B02D396C-E08D-485F-BC92-EA383B7A04D7}"/>
    <cellStyle name="Komma 5 2 5 2 3 4 2" xfId="35296" xr:uid="{BA791C83-6D1A-4EE8-A03C-3B57B93359B4}"/>
    <cellStyle name="Komma 5 2 5 2 3 4 3" xfId="40844" xr:uid="{16D21444-F363-4367-8385-A2C78496E29E}"/>
    <cellStyle name="Komma 5 2 5 2 3 5" xfId="18795" xr:uid="{1892CA63-F464-48A1-8C3F-501346DCADA6}"/>
    <cellStyle name="Komma 5 2 5 2 3 5 2" xfId="46412" xr:uid="{EAD716DD-F451-4216-9588-8C1719DCC930}"/>
    <cellStyle name="Komma 5 2 5 2 3 6" xfId="24423" xr:uid="{ADDE8EDE-24D7-4F38-869A-A910845C41AC}"/>
    <cellStyle name="Komma 5 2 5 2 4" xfId="3255" xr:uid="{C19B7A17-8E49-47F8-BDBF-C7A46760EF1D}"/>
    <cellStyle name="Komma 5 2 5 2 4 2" xfId="8782" xr:uid="{082AF1AE-5480-406B-99E0-937BD26633B6}"/>
    <cellStyle name="Komma 5 2 5 2 4 2 2" xfId="30851" xr:uid="{E3C8F149-D234-4CC8-9A87-978EAA90F68B}"/>
    <cellStyle name="Komma 5 2 5 2 4 3" xfId="14249" xr:uid="{31A3C0E7-CFF6-485A-BFA1-6735015C840B}"/>
    <cellStyle name="Komma 5 2 5 2 4 3 2" xfId="36318" xr:uid="{6642EB42-D24F-4A93-97C1-D8410D19C3D8}"/>
    <cellStyle name="Komma 5 2 5 2 4 3 3" xfId="41866" xr:uid="{52E766C0-7A31-4946-AF1E-3118C5715101}"/>
    <cellStyle name="Komma 5 2 5 2 4 4" xfId="19817" xr:uid="{F1AE83AB-C16D-4AF1-BF1B-3769D15670E6}"/>
    <cellStyle name="Komma 5 2 5 2 4 4 2" xfId="47333" xr:uid="{12CEA91F-BFE1-4DF4-A26B-B34364DBFCCD}"/>
    <cellStyle name="Komma 5 2 5 2 4 5" xfId="25344" xr:uid="{DDB51271-C4FA-4CB0-BC4B-E41BA94FE7EF}"/>
    <cellStyle name="Komma 5 2 5 2 5" xfId="6279" xr:uid="{F66307D4-A3DC-45E4-8BA8-A6745926AAC9}"/>
    <cellStyle name="Komma 5 2 5 2 5 2" xfId="28348" xr:uid="{DFE8CEC4-BD7A-45AF-9051-F67AA2043525}"/>
    <cellStyle name="Komma 5 2 5 2 6" xfId="11665" xr:uid="{553D6F8C-EE2B-4057-BC0A-4B66916166C3}"/>
    <cellStyle name="Komma 5 2 5 2 6 2" xfId="33734" xr:uid="{A1771A7B-5CA2-4B2F-B70A-D962B1621CB9}"/>
    <cellStyle name="Komma 5 2 5 2 6 3" xfId="39282" xr:uid="{9DA5C05F-FF13-4328-B269-93F2214765A0}"/>
    <cellStyle name="Komma 5 2 5 2 7" xfId="17213" xr:uid="{7DD1F33A-CFED-4A74-BB32-EF311668469D}"/>
    <cellStyle name="Komma 5 2 5 2 7 2" xfId="44830" xr:uid="{A90AB77B-0DCA-4753-BE9A-B5BA84163381}"/>
    <cellStyle name="Komma 5 2 5 2 8" xfId="22841" xr:uid="{7DFF86A4-8004-4D57-8171-0B484F6BCDC7}"/>
    <cellStyle name="Komma 5 2 5 3" xfId="1071" xr:uid="{F0DDE40E-15BE-41E1-9369-505BD002C2DC}"/>
    <cellStyle name="Komma 5 2 5 3 2" xfId="3675" xr:uid="{B6EB9D41-E0CC-4957-B4FD-C9B8A5BADA2A}"/>
    <cellStyle name="Komma 5 2 5 3 2 2" xfId="9182" xr:uid="{C950A042-E07E-409E-A415-843EB54DF44F}"/>
    <cellStyle name="Komma 5 2 5 3 2 2 2" xfId="31251" xr:uid="{9F502788-12B8-4941-9C37-98FC36F09BC7}"/>
    <cellStyle name="Komma 5 2 5 3 2 3" xfId="14669" xr:uid="{B8780018-EC5B-4E50-8D6E-F5D9A78FB7A2}"/>
    <cellStyle name="Komma 5 2 5 3 2 3 2" xfId="36738" xr:uid="{426605F7-A096-4BA6-BFE2-5FA1CDBFDA49}"/>
    <cellStyle name="Komma 5 2 5 3 2 3 3" xfId="42286" xr:uid="{A6F75C8C-2A24-462A-86DC-DE9FAE160622}"/>
    <cellStyle name="Komma 5 2 5 3 2 4" xfId="20237" xr:uid="{4C8BDA97-ECD5-4EDB-BAEB-56D8771301D7}"/>
    <cellStyle name="Komma 5 2 5 3 2 4 2" xfId="47733" xr:uid="{87AF82BD-8215-4556-B093-9B9BB400D2DB}"/>
    <cellStyle name="Komma 5 2 5 3 2 5" xfId="25744" xr:uid="{3353FB6D-CC3F-410E-B216-D90A634B1E8F}"/>
    <cellStyle name="Komma 5 2 5 3 3" xfId="6699" xr:uid="{6CDF813C-724F-4F99-818C-5AC5824F15D5}"/>
    <cellStyle name="Komma 5 2 5 3 3 2" xfId="28768" xr:uid="{DC3FF12D-4E0E-47CC-A6D9-E6AAE698C863}"/>
    <cellStyle name="Komma 5 2 5 3 4" xfId="12065" xr:uid="{E8310258-733B-4B1C-8BEE-5F30A120967B}"/>
    <cellStyle name="Komma 5 2 5 3 4 2" xfId="34134" xr:uid="{E55C2D9B-7909-4D3B-B605-E5299A18861D}"/>
    <cellStyle name="Komma 5 2 5 3 4 3" xfId="39682" xr:uid="{6C5FE44E-A7F4-4D75-A43C-F98635E91B3C}"/>
    <cellStyle name="Komma 5 2 5 3 5" xfId="17633" xr:uid="{96591D85-895E-43AB-A85D-9F126F04D1EF}"/>
    <cellStyle name="Komma 5 2 5 3 5 2" xfId="45250" xr:uid="{9FC81238-4441-453A-9829-D31E49DB7005}"/>
    <cellStyle name="Komma 5 2 5 3 6" xfId="23261" xr:uid="{BC4E08EA-5C5F-402B-AE74-81459EC7E59F}"/>
    <cellStyle name="Komma 5 2 5 4" xfId="1852" xr:uid="{B9A99752-6550-4A6C-87C7-BE32FAD686CF}"/>
    <cellStyle name="Komma 5 2 5 4 2" xfId="4456" xr:uid="{C0129A59-7DD9-4DE6-BDFF-6F3270881D91}"/>
    <cellStyle name="Komma 5 2 5 4 2 2" xfId="9963" xr:uid="{E9FADF56-BE1C-477D-B57C-734E94D43D56}"/>
    <cellStyle name="Komma 5 2 5 4 2 2 2" xfId="32032" xr:uid="{B574F72D-C50C-4365-AA67-DE5977B56702}"/>
    <cellStyle name="Komma 5 2 5 4 2 3" xfId="15450" xr:uid="{905FFF19-12E0-4949-8BFE-1899291FB68A}"/>
    <cellStyle name="Komma 5 2 5 4 2 3 2" xfId="37519" xr:uid="{7B6A43B0-4124-4731-A6D8-E56697D60B5D}"/>
    <cellStyle name="Komma 5 2 5 4 2 3 3" xfId="43067" xr:uid="{16145B5D-2213-4699-90B0-60D96C4185CF}"/>
    <cellStyle name="Komma 5 2 5 4 2 4" xfId="21018" xr:uid="{C244F9D0-D340-4992-B65C-B2C499D8D053}"/>
    <cellStyle name="Komma 5 2 5 4 2 4 2" xfId="48514" xr:uid="{D9851EA4-63DA-4FFC-BC03-8FFBD6677D37}"/>
    <cellStyle name="Komma 5 2 5 4 2 5" xfId="26525" xr:uid="{CA1673BC-6932-434E-AC59-703C85664A34}"/>
    <cellStyle name="Komma 5 2 5 4 3" xfId="7480" xr:uid="{4518BA16-C72F-44B3-A8FB-72C71CB348D0}"/>
    <cellStyle name="Komma 5 2 5 4 3 2" xfId="29549" xr:uid="{914E315E-FB11-4299-AEA0-CE8BB07B8203}"/>
    <cellStyle name="Komma 5 2 5 4 4" xfId="12846" xr:uid="{D69D1C50-AD8C-4C00-A7AF-15FCC8147AED}"/>
    <cellStyle name="Komma 5 2 5 4 4 2" xfId="34915" xr:uid="{7E4EC340-2152-4609-9252-EEA5562FD08A}"/>
    <cellStyle name="Komma 5 2 5 4 4 3" xfId="40463" xr:uid="{68C74DDC-D259-4F03-95FF-B072A4B45D0B}"/>
    <cellStyle name="Komma 5 2 5 4 5" xfId="18414" xr:uid="{CBBF5B08-DAA1-431B-B331-89171441210E}"/>
    <cellStyle name="Komma 5 2 5 4 5 2" xfId="46031" xr:uid="{98324C58-F395-4870-BA77-A7C63BA51237}"/>
    <cellStyle name="Komma 5 2 5 4 6" xfId="24042" xr:uid="{15768115-75B7-4704-843F-C397D599BB13}"/>
    <cellStyle name="Komma 5 2 5 5" xfId="2834" xr:uid="{B71F6BFB-41E6-4C70-9BA0-08FD76C3FCDD}"/>
    <cellStyle name="Komma 5 2 5 5 2" xfId="8401" xr:uid="{DBB775BF-47F5-4BF7-9120-27E393EA030B}"/>
    <cellStyle name="Komma 5 2 5 5 2 2" xfId="30470" xr:uid="{DA3021A6-F831-45B0-A573-9BE91F709FAA}"/>
    <cellStyle name="Komma 5 2 5 5 3" xfId="13828" xr:uid="{6414D990-791E-440E-8875-70E4AD4AC010}"/>
    <cellStyle name="Komma 5 2 5 5 3 2" xfId="35897" xr:uid="{1B25FE2C-15A8-4C00-B397-0B39CC8B1E1A}"/>
    <cellStyle name="Komma 5 2 5 5 3 3" xfId="41445" xr:uid="{6501E592-B6B2-4704-8F0E-24E7AC1569F5}"/>
    <cellStyle name="Komma 5 2 5 5 4" xfId="19396" xr:uid="{83AD2DF5-DFE1-423D-ABD3-1531984AF956}"/>
    <cellStyle name="Komma 5 2 5 5 4 2" xfId="46952" xr:uid="{2AA1A93D-D326-4904-9D94-1CA3689CECEA}"/>
    <cellStyle name="Komma 5 2 5 5 5" xfId="24963" xr:uid="{F7205208-F217-4EE1-9AB9-4E695517B9EB}"/>
    <cellStyle name="Komma 5 2 5 6" xfId="5237" xr:uid="{46B3C439-4DD1-4CC2-AE3F-972AA9DDB421}"/>
    <cellStyle name="Komma 5 2 5 6 2" xfId="10744" xr:uid="{92358E5D-EE05-4356-A857-F217CED659BF}"/>
    <cellStyle name="Komma 5 2 5 6 2 2" xfId="32813" xr:uid="{94E69DDC-65C1-43EA-96FE-46A44B45B9AC}"/>
    <cellStyle name="Komma 5 2 5 6 3" xfId="16231" xr:uid="{3319BE28-79FA-4257-8BFF-0F5AF3D7EC15}"/>
    <cellStyle name="Komma 5 2 5 6 3 2" xfId="38300" xr:uid="{943146FA-B2FB-4499-9BF9-66C4B53D0896}"/>
    <cellStyle name="Komma 5 2 5 6 3 3" xfId="43848" xr:uid="{1072D06E-7B6D-4C6F-B441-5BD20028568A}"/>
    <cellStyle name="Komma 5 2 5 6 4" xfId="21799" xr:uid="{6EB94B92-D517-4FE1-AEF7-4257062FBCF2}"/>
    <cellStyle name="Komma 5 2 5 6 4 2" xfId="49295" xr:uid="{88323D54-1A2C-4252-8484-B546A27B117D}"/>
    <cellStyle name="Komma 5 2 5 6 5" xfId="27306" xr:uid="{22F47454-2523-4AFB-9BF5-8D7799EB8FD6}"/>
    <cellStyle name="Komma 5 2 5 7" xfId="5858" xr:uid="{0CE15389-E03E-4B2C-B357-20BCDB068C96}"/>
    <cellStyle name="Komma 5 2 5 7 2" xfId="27927" xr:uid="{EDCC9041-5716-46DE-BBAE-63CB23DEA39F}"/>
    <cellStyle name="Komma 5 2 5 8" xfId="11284" xr:uid="{E1F4C3A9-6F61-4657-81F4-2E4EEE1AA743}"/>
    <cellStyle name="Komma 5 2 5 8 2" xfId="33353" xr:uid="{DF6C2F53-EDD0-4F7B-BD89-61AB88997B9B}"/>
    <cellStyle name="Komma 5 2 5 8 3" xfId="38901" xr:uid="{F6119574-AD83-480C-B494-056409EE2C82}"/>
    <cellStyle name="Komma 5 2 5 9" xfId="16792" xr:uid="{D7CE536E-CBFF-4712-B7B2-50AF258D04E4}"/>
    <cellStyle name="Komma 5 2 5 9 2" xfId="44409" xr:uid="{2AFE2C87-363F-46EA-B480-82FE6658F3B0}"/>
    <cellStyle name="Komma 5 2 6" xfId="288" xr:uid="{440639B9-0232-4479-ADF2-AC0857BF5BC6}"/>
    <cellStyle name="Komma 5 2 6 10" xfId="22480" xr:uid="{DDCD7E78-7DD0-4EF9-A384-138065A99AB9}"/>
    <cellStyle name="Komma 5 2 6 2" xfId="711" xr:uid="{89EC09BF-7EB4-4675-9FB8-3DD468934FB8}"/>
    <cellStyle name="Komma 5 2 6 2 2" xfId="1512" xr:uid="{C04E7A04-A0FA-4981-A5C3-DA23AA8FE041}"/>
    <cellStyle name="Komma 5 2 6 2 2 2" xfId="4116" xr:uid="{9D2B5749-AF10-4644-8F85-58902C4F1641}"/>
    <cellStyle name="Komma 5 2 6 2 2 2 2" xfId="9623" xr:uid="{07F93B8E-DB26-42FD-8CC9-C4F5A81A55E1}"/>
    <cellStyle name="Komma 5 2 6 2 2 2 2 2" xfId="31692" xr:uid="{171D73C4-CAB6-46FB-9BB2-36B177909A56}"/>
    <cellStyle name="Komma 5 2 6 2 2 2 3" xfId="15110" xr:uid="{0B6BC8FE-4929-421C-8F7E-C9DDFE35EA47}"/>
    <cellStyle name="Komma 5 2 6 2 2 2 3 2" xfId="37179" xr:uid="{ACFA31CD-4A49-43B7-B7F8-12B3E04FFD2B}"/>
    <cellStyle name="Komma 5 2 6 2 2 2 3 3" xfId="42727" xr:uid="{EAFD6DC6-F472-4C41-8973-7C920B320417}"/>
    <cellStyle name="Komma 5 2 6 2 2 2 4" xfId="20678" xr:uid="{DEF35F6F-492A-4DCB-AAF5-0F5226266278}"/>
    <cellStyle name="Komma 5 2 6 2 2 2 4 2" xfId="48174" xr:uid="{724E2D06-9F95-48DB-8B60-BB57159C7661}"/>
    <cellStyle name="Komma 5 2 6 2 2 2 5" xfId="26185" xr:uid="{D7771956-8BB3-4197-89F2-23D6BAC3210D}"/>
    <cellStyle name="Komma 5 2 6 2 2 3" xfId="7140" xr:uid="{AB05DA7E-32F3-4CC7-B881-DF40BF9D6D5A}"/>
    <cellStyle name="Komma 5 2 6 2 2 3 2" xfId="29209" xr:uid="{571528F4-4438-4F09-8C33-3F1D002F6001}"/>
    <cellStyle name="Komma 5 2 6 2 2 4" xfId="12506" xr:uid="{75E16D14-7390-4BE3-BCBC-B2311753C267}"/>
    <cellStyle name="Komma 5 2 6 2 2 4 2" xfId="34575" xr:uid="{11B2948D-5395-424D-95E2-F47F036142EE}"/>
    <cellStyle name="Komma 5 2 6 2 2 4 3" xfId="40123" xr:uid="{A48F623D-16C6-4905-B7A7-0A7B7B6CE078}"/>
    <cellStyle name="Komma 5 2 6 2 2 5" xfId="18074" xr:uid="{D1A1B078-412A-495F-81B2-54FBD1D0C3C2}"/>
    <cellStyle name="Komma 5 2 6 2 2 5 2" xfId="45691" xr:uid="{C98B2B64-CCD3-4905-88FF-5B10BA038257}"/>
    <cellStyle name="Komma 5 2 6 2 2 6" xfId="23702" xr:uid="{10BAF695-8F97-44A0-BB38-B98F4345CC34}"/>
    <cellStyle name="Komma 5 2 6 2 3" xfId="2293" xr:uid="{841E08B2-9F9F-4608-AA74-88B8654C4C45}"/>
    <cellStyle name="Komma 5 2 6 2 3 2" xfId="4897" xr:uid="{94B53623-10F4-4B66-A469-20FE8638CEAE}"/>
    <cellStyle name="Komma 5 2 6 2 3 2 2" xfId="10404" xr:uid="{DACD126F-3A19-4283-8A56-980F66F48358}"/>
    <cellStyle name="Komma 5 2 6 2 3 2 2 2" xfId="32473" xr:uid="{5CB8BD65-49F3-4324-B65F-4946D874C046}"/>
    <cellStyle name="Komma 5 2 6 2 3 2 3" xfId="15891" xr:uid="{B7056995-6ADD-4C64-A16E-65FAEA18AEB4}"/>
    <cellStyle name="Komma 5 2 6 2 3 2 3 2" xfId="37960" xr:uid="{D360F192-42ED-488A-950A-9DD352684E51}"/>
    <cellStyle name="Komma 5 2 6 2 3 2 3 3" xfId="43508" xr:uid="{1C490674-DD82-41DD-B644-BCB5A738AF7A}"/>
    <cellStyle name="Komma 5 2 6 2 3 2 4" xfId="21459" xr:uid="{5D6C54A8-0C33-484C-8105-87EE0AE107C6}"/>
    <cellStyle name="Komma 5 2 6 2 3 2 4 2" xfId="48955" xr:uid="{8552BDC3-2607-49B8-963B-74773B441E6E}"/>
    <cellStyle name="Komma 5 2 6 2 3 2 5" xfId="26966" xr:uid="{76741095-CACC-40C4-9EE0-FF37F4FFD3C3}"/>
    <cellStyle name="Komma 5 2 6 2 3 3" xfId="7921" xr:uid="{568965FC-7FFB-4949-9D49-230280E4B1C6}"/>
    <cellStyle name="Komma 5 2 6 2 3 3 2" xfId="29990" xr:uid="{9991C592-9617-4863-9B9E-D6519C46E7D3}"/>
    <cellStyle name="Komma 5 2 6 2 3 4" xfId="13287" xr:uid="{2022CD5C-2670-4D00-A9C2-DB99757C4AC6}"/>
    <cellStyle name="Komma 5 2 6 2 3 4 2" xfId="35356" xr:uid="{F4FC618F-91BD-43AE-8518-7618F8D4F55D}"/>
    <cellStyle name="Komma 5 2 6 2 3 4 3" xfId="40904" xr:uid="{11A80623-E105-4DAD-9950-10178923F344}"/>
    <cellStyle name="Komma 5 2 6 2 3 5" xfId="18855" xr:uid="{0783C45F-AFEC-4FF5-90C4-D6E78398BA4C}"/>
    <cellStyle name="Komma 5 2 6 2 3 5 2" xfId="46472" xr:uid="{4E198B14-A55F-4143-8890-7ECEC6A4D679}"/>
    <cellStyle name="Komma 5 2 6 2 3 6" xfId="24483" xr:uid="{92A5D5F0-D63E-46D8-B1BC-24592F96B0C5}"/>
    <cellStyle name="Komma 5 2 6 2 4" xfId="3315" xr:uid="{FD289452-9A91-4141-94FA-FD2CA62E8BBF}"/>
    <cellStyle name="Komma 5 2 6 2 4 2" xfId="8842" xr:uid="{295E1042-230A-4F35-BB70-35F452A5963F}"/>
    <cellStyle name="Komma 5 2 6 2 4 2 2" xfId="30911" xr:uid="{DB84BBCF-D1F3-40CC-AF95-390A6F8787F5}"/>
    <cellStyle name="Komma 5 2 6 2 4 3" xfId="14309" xr:uid="{706673DB-B308-4672-8BC6-4B67DC9AAF99}"/>
    <cellStyle name="Komma 5 2 6 2 4 3 2" xfId="36378" xr:uid="{AEFC2AF4-9B11-4881-A8E2-4D07E3976E69}"/>
    <cellStyle name="Komma 5 2 6 2 4 3 3" xfId="41926" xr:uid="{239D8C2F-F97C-495E-B644-9F959E0BC834}"/>
    <cellStyle name="Komma 5 2 6 2 4 4" xfId="19877" xr:uid="{916B8570-F9E1-40DC-884B-1818E5EB09EE}"/>
    <cellStyle name="Komma 5 2 6 2 4 4 2" xfId="47393" xr:uid="{5ED1017A-023B-4F73-BA31-9A17FEA59C9F}"/>
    <cellStyle name="Komma 5 2 6 2 4 5" xfId="25404" xr:uid="{983E62DA-2FA8-4807-8FF3-AEE3D8E2E941}"/>
    <cellStyle name="Komma 5 2 6 2 5" xfId="6339" xr:uid="{98384A8E-6429-471D-8D29-6B16ABBD2D5B}"/>
    <cellStyle name="Komma 5 2 6 2 5 2" xfId="28408" xr:uid="{D37FCC00-1BA2-47B2-8C9A-0BFE380CB010}"/>
    <cellStyle name="Komma 5 2 6 2 6" xfId="11725" xr:uid="{55803E84-A7BC-49C3-9BE8-69E33CC6F5FE}"/>
    <cellStyle name="Komma 5 2 6 2 6 2" xfId="33794" xr:uid="{97EF279D-32AB-4EFC-AC40-5907B155AEC8}"/>
    <cellStyle name="Komma 5 2 6 2 6 3" xfId="39342" xr:uid="{7F7C7794-D9E1-46DE-9AD7-5256EEBD12C6}"/>
    <cellStyle name="Komma 5 2 6 2 7" xfId="17273" xr:uid="{5D147F08-0F45-4C76-B965-52B7A50421C1}"/>
    <cellStyle name="Komma 5 2 6 2 7 2" xfId="44890" xr:uid="{A8F7ED68-0B58-473C-8A30-66D1D8B3EC76}"/>
    <cellStyle name="Komma 5 2 6 2 8" xfId="22901" xr:uid="{7B177445-4850-4F1C-95FD-8E34FD3E36F7}"/>
    <cellStyle name="Komma 5 2 6 3" xfId="1111" xr:uid="{122F4E55-E2D3-47F7-A963-03B751F04B7F}"/>
    <cellStyle name="Komma 5 2 6 3 2" xfId="3715" xr:uid="{49C00E40-C8B7-4797-B8DB-E68D706BB8E5}"/>
    <cellStyle name="Komma 5 2 6 3 2 2" xfId="9222" xr:uid="{2AD1FEF1-8D97-45CE-ACBC-D680C8AEF9F2}"/>
    <cellStyle name="Komma 5 2 6 3 2 2 2" xfId="31291" xr:uid="{CA0D2B44-D2D2-4888-A085-6CC662A1E263}"/>
    <cellStyle name="Komma 5 2 6 3 2 3" xfId="14709" xr:uid="{BCFC6C7E-E74C-4E9F-BF89-0022714281EC}"/>
    <cellStyle name="Komma 5 2 6 3 2 3 2" xfId="36778" xr:uid="{D0D5807F-5347-4603-A7D1-4EDBBCFB07C5}"/>
    <cellStyle name="Komma 5 2 6 3 2 3 3" xfId="42326" xr:uid="{72DE4CCE-5DEC-434C-87B2-0BAF8F52D217}"/>
    <cellStyle name="Komma 5 2 6 3 2 4" xfId="20277" xr:uid="{D00D5C3D-8A56-47AE-BF1C-287616AD06D6}"/>
    <cellStyle name="Komma 5 2 6 3 2 4 2" xfId="47773" xr:uid="{380536AB-906B-431E-8F63-352B4A7CE8BE}"/>
    <cellStyle name="Komma 5 2 6 3 2 5" xfId="25784" xr:uid="{1E32CF75-3802-4F9A-BAA6-58CD89F1F18D}"/>
    <cellStyle name="Komma 5 2 6 3 3" xfId="6739" xr:uid="{65A16D51-EE41-4EAE-B5E9-0AC5681E823E}"/>
    <cellStyle name="Komma 5 2 6 3 3 2" xfId="28808" xr:uid="{2B41C0D4-5C66-4332-B4DC-C54B8217F5BD}"/>
    <cellStyle name="Komma 5 2 6 3 4" xfId="12105" xr:uid="{59EF127E-DBAB-49F1-8B73-7A6EBF7A58F0}"/>
    <cellStyle name="Komma 5 2 6 3 4 2" xfId="34174" xr:uid="{DB462C73-1A59-4C7C-A7D4-CFEB98F98A3A}"/>
    <cellStyle name="Komma 5 2 6 3 4 3" xfId="39722" xr:uid="{50F5F1F2-C379-4228-80B9-E35567EA9459}"/>
    <cellStyle name="Komma 5 2 6 3 5" xfId="17673" xr:uid="{1DC650DD-4A81-439A-BFFE-E7C3C8FB0DAF}"/>
    <cellStyle name="Komma 5 2 6 3 5 2" xfId="45290" xr:uid="{5590EDA7-1ACB-4BC0-97C5-075985206C68}"/>
    <cellStyle name="Komma 5 2 6 3 6" xfId="23301" xr:uid="{A831C046-D413-4115-97A7-EB86C66A483A}"/>
    <cellStyle name="Komma 5 2 6 4" xfId="1892" xr:uid="{0A7D2345-154A-4D27-8CC5-993727CE9346}"/>
    <cellStyle name="Komma 5 2 6 4 2" xfId="4496" xr:uid="{9F05CDEC-65CC-4AB3-A92D-F721DACF5706}"/>
    <cellStyle name="Komma 5 2 6 4 2 2" xfId="10003" xr:uid="{4CC4205F-3778-4FF2-9E7D-21675453B5DB}"/>
    <cellStyle name="Komma 5 2 6 4 2 2 2" xfId="32072" xr:uid="{9569C8E5-6305-4C82-9B62-FD3A4F67ED0B}"/>
    <cellStyle name="Komma 5 2 6 4 2 3" xfId="15490" xr:uid="{A47F47A7-BA13-41FF-8581-867BC6CC3B42}"/>
    <cellStyle name="Komma 5 2 6 4 2 3 2" xfId="37559" xr:uid="{2E3526B1-4221-41D4-BB45-1F9CD1FED3D1}"/>
    <cellStyle name="Komma 5 2 6 4 2 3 3" xfId="43107" xr:uid="{A8CD7EF2-4C3A-45D8-82C9-D0623C0BC01D}"/>
    <cellStyle name="Komma 5 2 6 4 2 4" xfId="21058" xr:uid="{8D637060-082D-4438-942E-2D95C0CB12E6}"/>
    <cellStyle name="Komma 5 2 6 4 2 4 2" xfId="48554" xr:uid="{145DD62D-C5AD-4C6B-830C-8DCEE42C775E}"/>
    <cellStyle name="Komma 5 2 6 4 2 5" xfId="26565" xr:uid="{F2EEAF66-4F16-49B9-AB21-A36DF2600BCB}"/>
    <cellStyle name="Komma 5 2 6 4 3" xfId="7520" xr:uid="{DABD30C6-808B-4CD8-A717-B521531572E6}"/>
    <cellStyle name="Komma 5 2 6 4 3 2" xfId="29589" xr:uid="{1928BB2D-0D60-49AD-BE6B-AF771573DCC6}"/>
    <cellStyle name="Komma 5 2 6 4 4" xfId="12886" xr:uid="{342F3422-5F95-49D9-BB6F-F81915F0F85E}"/>
    <cellStyle name="Komma 5 2 6 4 4 2" xfId="34955" xr:uid="{ACE7A8A2-A9FE-40D7-B098-7A5CFE67AB7F}"/>
    <cellStyle name="Komma 5 2 6 4 4 3" xfId="40503" xr:uid="{CFD41A2B-03BF-438E-AF3C-F1A0D2671A2C}"/>
    <cellStyle name="Komma 5 2 6 4 5" xfId="18454" xr:uid="{62C578FF-2AF7-4D4F-9600-9F35BEE2F27C}"/>
    <cellStyle name="Komma 5 2 6 4 5 2" xfId="46071" xr:uid="{95DA790E-8CD0-434B-BC38-DB0DAB884E9A}"/>
    <cellStyle name="Komma 5 2 6 4 6" xfId="24082" xr:uid="{C150B0DD-81CA-438D-803B-32342DD7197A}"/>
    <cellStyle name="Komma 5 2 6 5" xfId="2894" xr:uid="{EED7088E-1BD9-43B8-AB11-373D2313E2CC}"/>
    <cellStyle name="Komma 5 2 6 5 2" xfId="8441" xr:uid="{BD5DAC14-16BD-47A8-8CE7-12509E060673}"/>
    <cellStyle name="Komma 5 2 6 5 2 2" xfId="30510" xr:uid="{EA55F935-CBA6-4D9B-B025-DB36882AFECF}"/>
    <cellStyle name="Komma 5 2 6 5 3" xfId="13888" xr:uid="{73ED617B-63A8-4F56-9969-5282E8764C31}"/>
    <cellStyle name="Komma 5 2 6 5 3 2" xfId="35957" xr:uid="{7005C821-BCB8-4018-8882-9AB8F0F44597}"/>
    <cellStyle name="Komma 5 2 6 5 3 3" xfId="41505" xr:uid="{9EBC94E4-94A9-4A1A-8F94-0FC407700D86}"/>
    <cellStyle name="Komma 5 2 6 5 4" xfId="19456" xr:uid="{EC6C16B4-683C-441D-BB0C-ADB0A68041C4}"/>
    <cellStyle name="Komma 5 2 6 5 4 2" xfId="46992" xr:uid="{F9D2629E-815E-4E25-81F3-B2634EBFAACE}"/>
    <cellStyle name="Komma 5 2 6 5 5" xfId="25003" xr:uid="{DF0461C7-D30A-4732-9FA9-9AFB4E34566A}"/>
    <cellStyle name="Komma 5 2 6 6" xfId="5277" xr:uid="{239BDFDF-469C-4CAE-BC09-3E8B5599505E}"/>
    <cellStyle name="Komma 5 2 6 6 2" xfId="10784" xr:uid="{D609D6E2-285F-48CC-9906-0069808F60CC}"/>
    <cellStyle name="Komma 5 2 6 6 2 2" xfId="32853" xr:uid="{9EAABD1F-74DF-469B-9948-87F9045F6525}"/>
    <cellStyle name="Komma 5 2 6 6 3" xfId="16271" xr:uid="{CB27E2C6-CACA-4ADA-958D-164803E6E6C9}"/>
    <cellStyle name="Komma 5 2 6 6 3 2" xfId="38340" xr:uid="{E893F1BE-AF3B-4A38-8032-6EFECAB70EB5}"/>
    <cellStyle name="Komma 5 2 6 6 3 3" xfId="43888" xr:uid="{717BDA39-98FF-4731-AC45-18A639A8DB03}"/>
    <cellStyle name="Komma 5 2 6 6 4" xfId="21839" xr:uid="{9DC5ACDC-E71D-4977-A855-FCA3F2B2A446}"/>
    <cellStyle name="Komma 5 2 6 6 4 2" xfId="49335" xr:uid="{CCD8C72E-CD78-48D0-91E0-5DB91500BF26}"/>
    <cellStyle name="Komma 5 2 6 6 5" xfId="27346" xr:uid="{87088C84-CAF6-4BC9-86D2-1B7CB09C6079}"/>
    <cellStyle name="Komma 5 2 6 7" xfId="5918" xr:uid="{FEF7EAF1-3515-417D-8777-A9AE2C18F63C}"/>
    <cellStyle name="Komma 5 2 6 7 2" xfId="27987" xr:uid="{23C87879-2F5C-48EA-B447-75C417F02CAA}"/>
    <cellStyle name="Komma 5 2 6 8" xfId="11324" xr:uid="{9DD90F33-DDBE-4215-ACEF-3D52F6E691ED}"/>
    <cellStyle name="Komma 5 2 6 8 2" xfId="33393" xr:uid="{3B3422BB-4AA5-4BDB-B211-65D34FD7F06E}"/>
    <cellStyle name="Komma 5 2 6 8 3" xfId="38941" xr:uid="{956B082A-D960-4D6A-8E4E-0EAEF9A4001C}"/>
    <cellStyle name="Komma 5 2 6 9" xfId="16852" xr:uid="{C4FDD610-F7CF-4BBF-8D6F-441BD00862CF}"/>
    <cellStyle name="Komma 5 2 6 9 2" xfId="44469" xr:uid="{972320CB-3953-4E0C-92F4-EC378F5FC30C}"/>
    <cellStyle name="Komma 5 2 7" xfId="328" xr:uid="{4EC664D2-9E0D-4901-A701-8F94B179F475}"/>
    <cellStyle name="Komma 5 2 7 10" xfId="22520" xr:uid="{CF3116A0-33D2-4F25-AA69-B878BBF4283B}"/>
    <cellStyle name="Komma 5 2 7 2" xfId="751" xr:uid="{E2825043-9179-4314-AD71-B2BBE1F74247}"/>
    <cellStyle name="Komma 5 2 7 2 2" xfId="1552" xr:uid="{F450AD4B-C1F6-4387-83D9-D37BA5D54510}"/>
    <cellStyle name="Komma 5 2 7 2 2 2" xfId="4156" xr:uid="{AB89510C-D254-482C-874B-D42A14541D9D}"/>
    <cellStyle name="Komma 5 2 7 2 2 2 2" xfId="9663" xr:uid="{E0D3D586-E638-46CE-9950-33F686C12898}"/>
    <cellStyle name="Komma 5 2 7 2 2 2 2 2" xfId="31732" xr:uid="{61F30CFF-4A15-41E0-AA33-992B829500A7}"/>
    <cellStyle name="Komma 5 2 7 2 2 2 3" xfId="15150" xr:uid="{B84C5DFB-4052-4585-9BB0-FD6A8A596544}"/>
    <cellStyle name="Komma 5 2 7 2 2 2 3 2" xfId="37219" xr:uid="{4E09309D-63F9-4A2E-8704-CD7A390F4104}"/>
    <cellStyle name="Komma 5 2 7 2 2 2 3 3" xfId="42767" xr:uid="{F11FC74A-4096-4FFC-81AF-842868702967}"/>
    <cellStyle name="Komma 5 2 7 2 2 2 4" xfId="20718" xr:uid="{E206B058-3D14-4112-AFC5-07AA35035DC5}"/>
    <cellStyle name="Komma 5 2 7 2 2 2 4 2" xfId="48214" xr:uid="{9B3D7A6F-C4CF-499B-BDFC-3D7CF941B44F}"/>
    <cellStyle name="Komma 5 2 7 2 2 2 5" xfId="26225" xr:uid="{C5F41D28-BD07-4A70-B499-39FA9445DB71}"/>
    <cellStyle name="Komma 5 2 7 2 2 3" xfId="7180" xr:uid="{1628E2CD-301F-4993-9771-ED14DAC67C81}"/>
    <cellStyle name="Komma 5 2 7 2 2 3 2" xfId="29249" xr:uid="{0E88F440-EBC4-4FF2-A347-FA0BA86F9F78}"/>
    <cellStyle name="Komma 5 2 7 2 2 4" xfId="12546" xr:uid="{98F490C5-A5D8-43CA-9FEA-FAFE295B09F9}"/>
    <cellStyle name="Komma 5 2 7 2 2 4 2" xfId="34615" xr:uid="{B1AD3141-B91D-4922-8B27-A6B3CB806222}"/>
    <cellStyle name="Komma 5 2 7 2 2 4 3" xfId="40163" xr:uid="{D2133DE4-030E-4950-820D-BD9141604324}"/>
    <cellStyle name="Komma 5 2 7 2 2 5" xfId="18114" xr:uid="{A966F044-AE16-4BEA-AE18-9E9C93C11424}"/>
    <cellStyle name="Komma 5 2 7 2 2 5 2" xfId="45731" xr:uid="{55DB96CF-2555-48C1-910B-B3798794D56D}"/>
    <cellStyle name="Komma 5 2 7 2 2 6" xfId="23742" xr:uid="{30318383-49A7-4E47-A9A2-11962C7A063A}"/>
    <cellStyle name="Komma 5 2 7 2 3" xfId="2333" xr:uid="{8A754768-E4AA-476C-BAC9-AF5F5B46260A}"/>
    <cellStyle name="Komma 5 2 7 2 3 2" xfId="4937" xr:uid="{39C3BC88-F149-4D3E-A611-F5D8F773E96A}"/>
    <cellStyle name="Komma 5 2 7 2 3 2 2" xfId="10444" xr:uid="{7FDAFAA7-CDEF-445F-BC1C-D41DF78806E2}"/>
    <cellStyle name="Komma 5 2 7 2 3 2 2 2" xfId="32513" xr:uid="{1FD58807-C7C4-4A9D-A29A-569D9655327E}"/>
    <cellStyle name="Komma 5 2 7 2 3 2 3" xfId="15931" xr:uid="{7146AA3A-5C2E-419F-933C-A2173E7BC1BE}"/>
    <cellStyle name="Komma 5 2 7 2 3 2 3 2" xfId="38000" xr:uid="{35A72AE1-5FEC-46F1-983E-BB25635CD5D9}"/>
    <cellStyle name="Komma 5 2 7 2 3 2 3 3" xfId="43548" xr:uid="{C7E650E5-D661-455B-9C4F-08594687EED1}"/>
    <cellStyle name="Komma 5 2 7 2 3 2 4" xfId="21499" xr:uid="{137138FC-54E4-485A-99B5-5482A2697A8C}"/>
    <cellStyle name="Komma 5 2 7 2 3 2 4 2" xfId="48995" xr:uid="{F14A3967-E15C-4043-87E9-09E801D279FE}"/>
    <cellStyle name="Komma 5 2 7 2 3 2 5" xfId="27006" xr:uid="{941E1664-18CB-491C-BD61-D7F77E2EAE21}"/>
    <cellStyle name="Komma 5 2 7 2 3 3" xfId="7961" xr:uid="{DBD49F47-3C79-44F6-8F0C-DFE9A350E97F}"/>
    <cellStyle name="Komma 5 2 7 2 3 3 2" xfId="30030" xr:uid="{C792C4AA-B132-4A3B-A10F-21EE96BF6832}"/>
    <cellStyle name="Komma 5 2 7 2 3 4" xfId="13327" xr:uid="{D5D7DC3E-A626-4C9E-BC5B-B8E1140E1921}"/>
    <cellStyle name="Komma 5 2 7 2 3 4 2" xfId="35396" xr:uid="{18A3C8EB-5D5C-4DB6-AC89-80768B5F3915}"/>
    <cellStyle name="Komma 5 2 7 2 3 4 3" xfId="40944" xr:uid="{50DFC1BA-5E1C-4FAE-83EB-733DD07BC660}"/>
    <cellStyle name="Komma 5 2 7 2 3 5" xfId="18895" xr:uid="{3475371E-D885-4158-8186-A3C6FE4BFCBB}"/>
    <cellStyle name="Komma 5 2 7 2 3 5 2" xfId="46512" xr:uid="{E4009EBC-2F1D-424C-9BF9-D7C0BF794E60}"/>
    <cellStyle name="Komma 5 2 7 2 3 6" xfId="24523" xr:uid="{81FCE615-46BF-430E-94ED-6C1C8F3603D3}"/>
    <cellStyle name="Komma 5 2 7 2 4" xfId="3355" xr:uid="{7634DA2E-E57B-4400-9BA2-5B4D914A3E90}"/>
    <cellStyle name="Komma 5 2 7 2 4 2" xfId="8882" xr:uid="{80C76089-1E6F-4A02-85B5-D8012B606683}"/>
    <cellStyle name="Komma 5 2 7 2 4 2 2" xfId="30951" xr:uid="{92617FFB-1ADD-44A4-87E0-19581DC246D0}"/>
    <cellStyle name="Komma 5 2 7 2 4 3" xfId="14349" xr:uid="{F4AFB57D-DDAA-4FF5-8F5E-C1771C6EBCF6}"/>
    <cellStyle name="Komma 5 2 7 2 4 3 2" xfId="36418" xr:uid="{2CDE4EDB-3EFC-4272-A136-92B6EB29EF60}"/>
    <cellStyle name="Komma 5 2 7 2 4 3 3" xfId="41966" xr:uid="{DB377468-4E02-49D2-A465-424BB0B896A1}"/>
    <cellStyle name="Komma 5 2 7 2 4 4" xfId="19917" xr:uid="{33B28B61-AF9B-4C99-A0EC-9E4D0536CE7B}"/>
    <cellStyle name="Komma 5 2 7 2 4 4 2" xfId="47433" xr:uid="{F2AE1DF4-4BC7-4D58-AD96-3416559C3775}"/>
    <cellStyle name="Komma 5 2 7 2 4 5" xfId="25444" xr:uid="{067577DC-14C7-4AAB-B9E4-4D76153AE90C}"/>
    <cellStyle name="Komma 5 2 7 2 5" xfId="6379" xr:uid="{EE96B4BA-9DDE-455E-A64D-2F06F4CDECA0}"/>
    <cellStyle name="Komma 5 2 7 2 5 2" xfId="28448" xr:uid="{503AB950-8220-4FAB-9249-7A9D3D5325DA}"/>
    <cellStyle name="Komma 5 2 7 2 6" xfId="11765" xr:uid="{6153F8FE-710B-40A5-93A1-A425F4FDCBF9}"/>
    <cellStyle name="Komma 5 2 7 2 6 2" xfId="33834" xr:uid="{353571D4-9631-417B-B00C-33AD1C5FC079}"/>
    <cellStyle name="Komma 5 2 7 2 6 3" xfId="39382" xr:uid="{4F6332D3-CCC4-42CB-B11E-C0BBCA13322D}"/>
    <cellStyle name="Komma 5 2 7 2 7" xfId="17313" xr:uid="{90EB9DE8-B7C9-4942-93CD-A25DADBE6D33}"/>
    <cellStyle name="Komma 5 2 7 2 7 2" xfId="44930" xr:uid="{38C1D05E-14F5-45F7-8554-810CD4A29713}"/>
    <cellStyle name="Komma 5 2 7 2 8" xfId="22941" xr:uid="{F5AF4B87-BA82-481B-BBC9-C6086D3109FF}"/>
    <cellStyle name="Komma 5 2 7 3" xfId="1151" xr:uid="{26EED942-AC47-4D67-B847-E2E1EB058047}"/>
    <cellStyle name="Komma 5 2 7 3 2" xfId="3755" xr:uid="{D9088964-8CAF-439F-8E00-F038969AC29B}"/>
    <cellStyle name="Komma 5 2 7 3 2 2" xfId="9262" xr:uid="{839D261B-E0FE-4E10-946D-28A4C17584AD}"/>
    <cellStyle name="Komma 5 2 7 3 2 2 2" xfId="31331" xr:uid="{D37345E2-E590-4169-BF13-D0FCD1B496B8}"/>
    <cellStyle name="Komma 5 2 7 3 2 3" xfId="14749" xr:uid="{7EE403E8-4569-4B8B-B0B4-50126B44FB75}"/>
    <cellStyle name="Komma 5 2 7 3 2 3 2" xfId="36818" xr:uid="{654C6FB8-5630-4683-844F-C9FE82AA1C7C}"/>
    <cellStyle name="Komma 5 2 7 3 2 3 3" xfId="42366" xr:uid="{EBA89804-F915-4402-9464-4DDF3A6AE446}"/>
    <cellStyle name="Komma 5 2 7 3 2 4" xfId="20317" xr:uid="{8BB5D679-AEF8-4384-93DC-0D3ED654705D}"/>
    <cellStyle name="Komma 5 2 7 3 2 4 2" xfId="47813" xr:uid="{EBD53CCB-B0BA-41EC-88F1-AEC43DD20B6C}"/>
    <cellStyle name="Komma 5 2 7 3 2 5" xfId="25824" xr:uid="{3FF2F113-D74B-4024-BE56-6073E5A86903}"/>
    <cellStyle name="Komma 5 2 7 3 3" xfId="6779" xr:uid="{DFEAFEC3-A656-405B-B4E1-E975829EF4A2}"/>
    <cellStyle name="Komma 5 2 7 3 3 2" xfId="28848" xr:uid="{6BD6A6DB-10FE-4792-837D-BFF879FE1D86}"/>
    <cellStyle name="Komma 5 2 7 3 4" xfId="12145" xr:uid="{C7A60E46-1F24-493A-9D48-790B113DF926}"/>
    <cellStyle name="Komma 5 2 7 3 4 2" xfId="34214" xr:uid="{E3D64FE6-7D6E-430A-A37B-411213AE1020}"/>
    <cellStyle name="Komma 5 2 7 3 4 3" xfId="39762" xr:uid="{F910A3FE-26F6-4AB5-B509-27ED14AB39D7}"/>
    <cellStyle name="Komma 5 2 7 3 5" xfId="17713" xr:uid="{2B681AC5-78C0-468F-9770-AC96FA357900}"/>
    <cellStyle name="Komma 5 2 7 3 5 2" xfId="45330" xr:uid="{D4299C28-1CCD-43BE-8EEF-CA87AC6243DA}"/>
    <cellStyle name="Komma 5 2 7 3 6" xfId="23341" xr:uid="{0AEAE574-357E-4599-A722-2062C81AD4CA}"/>
    <cellStyle name="Komma 5 2 7 4" xfId="1932" xr:uid="{B5D18C83-A8C9-46EA-9EFD-0260B4930D6E}"/>
    <cellStyle name="Komma 5 2 7 4 2" xfId="4536" xr:uid="{9AC582D8-A664-49F4-82DA-5234AFE73B07}"/>
    <cellStyle name="Komma 5 2 7 4 2 2" xfId="10043" xr:uid="{60D63531-C7B9-46B5-A004-3288316126EA}"/>
    <cellStyle name="Komma 5 2 7 4 2 2 2" xfId="32112" xr:uid="{F0CE721A-EBDF-4801-9B6B-A22F6E69106B}"/>
    <cellStyle name="Komma 5 2 7 4 2 3" xfId="15530" xr:uid="{7F2F9970-9847-4CB2-8191-636D6D6A462D}"/>
    <cellStyle name="Komma 5 2 7 4 2 3 2" xfId="37599" xr:uid="{324A4ABB-3885-49FE-A60C-7C39A97D70E0}"/>
    <cellStyle name="Komma 5 2 7 4 2 3 3" xfId="43147" xr:uid="{71C3B349-6278-46BC-BE1E-88727EDBB7D5}"/>
    <cellStyle name="Komma 5 2 7 4 2 4" xfId="21098" xr:uid="{0B56148F-BF2D-48F1-BFA3-906A9FFA6CF8}"/>
    <cellStyle name="Komma 5 2 7 4 2 4 2" xfId="48594" xr:uid="{B01E0EF1-DBA5-47D4-993A-0061F4497D5E}"/>
    <cellStyle name="Komma 5 2 7 4 2 5" xfId="26605" xr:uid="{03FF8055-26FC-43A7-A768-4FA2170727DB}"/>
    <cellStyle name="Komma 5 2 7 4 3" xfId="7560" xr:uid="{38D92209-C912-4F83-BE6F-F05D9E9CFA8D}"/>
    <cellStyle name="Komma 5 2 7 4 3 2" xfId="29629" xr:uid="{5A2C8329-4EE9-4A9C-9515-02C7F9A73C80}"/>
    <cellStyle name="Komma 5 2 7 4 4" xfId="12926" xr:uid="{5107DD1E-F5CA-4212-9D51-6D19E2699A35}"/>
    <cellStyle name="Komma 5 2 7 4 4 2" xfId="34995" xr:uid="{0F0A1410-BFBF-4508-8150-69FB173DBAA1}"/>
    <cellStyle name="Komma 5 2 7 4 4 3" xfId="40543" xr:uid="{84E08E14-71B0-40EE-9336-BB9C0B17F3A9}"/>
    <cellStyle name="Komma 5 2 7 4 5" xfId="18494" xr:uid="{FDCD0735-9102-441D-A029-2C19DF91B776}"/>
    <cellStyle name="Komma 5 2 7 4 5 2" xfId="46111" xr:uid="{A1646919-BA1D-4D58-A57D-5B0F9A05631D}"/>
    <cellStyle name="Komma 5 2 7 4 6" xfId="24122" xr:uid="{6631AC3B-6F25-475F-B51A-D4E84D4F648A}"/>
    <cellStyle name="Komma 5 2 7 5" xfId="2934" xr:uid="{044EC924-A4FB-467A-9368-EFE28889E0BC}"/>
    <cellStyle name="Komma 5 2 7 5 2" xfId="8481" xr:uid="{AF5F7116-85D6-4C8F-85B2-2D6FD3D3F1E7}"/>
    <cellStyle name="Komma 5 2 7 5 2 2" xfId="30550" xr:uid="{FE844632-9577-4BFD-B919-6194B5BD44CD}"/>
    <cellStyle name="Komma 5 2 7 5 3" xfId="13928" xr:uid="{90692004-EEDF-4042-857E-B0C12BED0440}"/>
    <cellStyle name="Komma 5 2 7 5 3 2" xfId="35997" xr:uid="{EFFB2045-BB41-48A4-BDFD-E40472070753}"/>
    <cellStyle name="Komma 5 2 7 5 3 3" xfId="41545" xr:uid="{D2775732-5EE2-437B-A7DB-BB9F61CFF67E}"/>
    <cellStyle name="Komma 5 2 7 5 4" xfId="19496" xr:uid="{D98562E6-3BDD-4066-86A3-3F8B62507405}"/>
    <cellStyle name="Komma 5 2 7 5 4 2" xfId="47032" xr:uid="{190337F0-FE2C-4067-B6A7-ED2DAD2AB0AE}"/>
    <cellStyle name="Komma 5 2 7 5 5" xfId="25043" xr:uid="{5A9C0E23-540E-4326-A0C9-D21FC92BA064}"/>
    <cellStyle name="Komma 5 2 7 6" xfId="5317" xr:uid="{CC7C5836-D1B0-47A3-8897-D872C7D3627D}"/>
    <cellStyle name="Komma 5 2 7 6 2" xfId="10824" xr:uid="{55EF0AD4-3ECA-4A52-8075-60708E1DE4C9}"/>
    <cellStyle name="Komma 5 2 7 6 2 2" xfId="32893" xr:uid="{04C4E08F-218D-4AA8-AEA7-65F3BE77A006}"/>
    <cellStyle name="Komma 5 2 7 6 3" xfId="16311" xr:uid="{2633A5B3-5356-4B02-A816-2AE3ADC9DB29}"/>
    <cellStyle name="Komma 5 2 7 6 3 2" xfId="38380" xr:uid="{163507C3-DDA5-4603-AD80-D3938BEA1298}"/>
    <cellStyle name="Komma 5 2 7 6 3 3" xfId="43928" xr:uid="{E65D1E98-9D45-43DB-A7B4-D29D849898F2}"/>
    <cellStyle name="Komma 5 2 7 6 4" xfId="21879" xr:uid="{6CFDD70B-1EE3-4056-9C6B-AA8CD3C8CEDF}"/>
    <cellStyle name="Komma 5 2 7 6 4 2" xfId="49375" xr:uid="{E7F06352-A7DB-405A-8B54-E4693AAA831A}"/>
    <cellStyle name="Komma 5 2 7 6 5" xfId="27386" xr:uid="{E1CC7379-99B1-49F0-98A4-0F70676D908B}"/>
    <cellStyle name="Komma 5 2 7 7" xfId="5958" xr:uid="{028C4DF3-4A9B-42BB-B68D-4505A74F44C9}"/>
    <cellStyle name="Komma 5 2 7 7 2" xfId="28027" xr:uid="{7F9A8899-ACB2-45FB-8A12-8F22FC14F644}"/>
    <cellStyle name="Komma 5 2 7 8" xfId="11364" xr:uid="{A3D0111D-398B-4065-B97E-EAC1CD18C3BA}"/>
    <cellStyle name="Komma 5 2 7 8 2" xfId="33433" xr:uid="{C7D0795B-5942-44B2-9FE9-F22EBEC448AC}"/>
    <cellStyle name="Komma 5 2 7 8 3" xfId="38981" xr:uid="{BE18AFA7-76A3-4F61-A723-6FC711DF28B2}"/>
    <cellStyle name="Komma 5 2 7 9" xfId="16892" xr:uid="{149466AE-0019-4D0F-82BA-B7CC6C42B035}"/>
    <cellStyle name="Komma 5 2 7 9 2" xfId="44509" xr:uid="{3D014699-303D-42D6-91FA-9F8ABE8030C3}"/>
    <cellStyle name="Komma 5 2 8" xfId="388" xr:uid="{D021D079-3921-47AD-B69B-CA84D8766D6D}"/>
    <cellStyle name="Komma 5 2 8 10" xfId="22580" xr:uid="{83373DB4-59CF-4A1B-BA86-DF568B4AB653}"/>
    <cellStyle name="Komma 5 2 8 2" xfId="811" xr:uid="{C46CD049-C035-4276-96B1-B87F6299B22E}"/>
    <cellStyle name="Komma 5 2 8 2 2" xfId="1612" xr:uid="{6D6B8136-EC6F-497A-B86B-881DC5A3E81F}"/>
    <cellStyle name="Komma 5 2 8 2 2 2" xfId="4216" xr:uid="{F9205DE1-2DBC-4E07-9A3B-7000643314E3}"/>
    <cellStyle name="Komma 5 2 8 2 2 2 2" xfId="9723" xr:uid="{CD7CA107-0BC8-4515-9B52-3C4267856B03}"/>
    <cellStyle name="Komma 5 2 8 2 2 2 2 2" xfId="31792" xr:uid="{3C81EC37-83AC-445A-9534-55068C06B9A2}"/>
    <cellStyle name="Komma 5 2 8 2 2 2 3" xfId="15210" xr:uid="{86D64234-BD03-49F2-BAD3-EA13B7E2E456}"/>
    <cellStyle name="Komma 5 2 8 2 2 2 3 2" xfId="37279" xr:uid="{DD9EC442-E13A-42C0-B1AE-65023E94D3F4}"/>
    <cellStyle name="Komma 5 2 8 2 2 2 3 3" xfId="42827" xr:uid="{45F0AB94-46C4-46F2-A70B-D5BC5E6D4A54}"/>
    <cellStyle name="Komma 5 2 8 2 2 2 4" xfId="20778" xr:uid="{1110DCEB-A4C6-448D-8847-15D8063F1B89}"/>
    <cellStyle name="Komma 5 2 8 2 2 2 4 2" xfId="48274" xr:uid="{EE8E7811-7D4C-437F-9819-9A3895B488FA}"/>
    <cellStyle name="Komma 5 2 8 2 2 2 5" xfId="26285" xr:uid="{5128C33F-401B-4F5D-9D5F-48384591F09B}"/>
    <cellStyle name="Komma 5 2 8 2 2 3" xfId="7240" xr:uid="{125DE501-D770-4578-A441-822846D77CBC}"/>
    <cellStyle name="Komma 5 2 8 2 2 3 2" xfId="29309" xr:uid="{B4F44805-453A-4E44-8B20-416A2018F3A7}"/>
    <cellStyle name="Komma 5 2 8 2 2 4" xfId="12606" xr:uid="{309029E1-3052-4D74-AC05-764A957BE5AE}"/>
    <cellStyle name="Komma 5 2 8 2 2 4 2" xfId="34675" xr:uid="{C8A6CC52-83B2-4ADD-8345-7556B029149C}"/>
    <cellStyle name="Komma 5 2 8 2 2 4 3" xfId="40223" xr:uid="{365ACA9C-044C-438B-A851-ECF77BA93AFE}"/>
    <cellStyle name="Komma 5 2 8 2 2 5" xfId="18174" xr:uid="{C02EE59D-7B97-4E5D-86F0-8E3B400FBF96}"/>
    <cellStyle name="Komma 5 2 8 2 2 5 2" xfId="45791" xr:uid="{95E064AA-2A67-4E2B-836F-214E78408FF0}"/>
    <cellStyle name="Komma 5 2 8 2 2 6" xfId="23802" xr:uid="{7ABF9489-D0E2-4381-A460-D53029E23333}"/>
    <cellStyle name="Komma 5 2 8 2 3" xfId="2393" xr:uid="{6401AB42-D00B-43AA-8412-7F0BB88DDE19}"/>
    <cellStyle name="Komma 5 2 8 2 3 2" xfId="4997" xr:uid="{984470B6-3421-4365-A99E-6E5C64969BB7}"/>
    <cellStyle name="Komma 5 2 8 2 3 2 2" xfId="10504" xr:uid="{2D3CD53D-3229-4EB0-8504-6033B42012BF}"/>
    <cellStyle name="Komma 5 2 8 2 3 2 2 2" xfId="32573" xr:uid="{4C412D26-4B39-48F4-97B9-C1C310B7F21A}"/>
    <cellStyle name="Komma 5 2 8 2 3 2 3" xfId="15991" xr:uid="{0CC82D37-A3F0-4B33-936D-0FE0B755B359}"/>
    <cellStyle name="Komma 5 2 8 2 3 2 3 2" xfId="38060" xr:uid="{E6F2D09A-75A6-427A-8F9E-DF507E5C588E}"/>
    <cellStyle name="Komma 5 2 8 2 3 2 3 3" xfId="43608" xr:uid="{5ECFB7DE-C9B1-4FF1-AAB6-38A27E1C70C1}"/>
    <cellStyle name="Komma 5 2 8 2 3 2 4" xfId="21559" xr:uid="{AD8D55A6-BEA2-4352-9851-E069C2C20740}"/>
    <cellStyle name="Komma 5 2 8 2 3 2 4 2" xfId="49055" xr:uid="{29F82F27-4A02-46ED-AE43-83B4DC3E8B14}"/>
    <cellStyle name="Komma 5 2 8 2 3 2 5" xfId="27066" xr:uid="{B1C96C58-47DC-4F30-8C13-6E1C24871183}"/>
    <cellStyle name="Komma 5 2 8 2 3 3" xfId="8021" xr:uid="{0736283D-0EEF-43F0-93EA-094690D4B30E}"/>
    <cellStyle name="Komma 5 2 8 2 3 3 2" xfId="30090" xr:uid="{F21FD464-CA31-413A-A4E8-EEA589639549}"/>
    <cellStyle name="Komma 5 2 8 2 3 4" xfId="13387" xr:uid="{C61A12F2-C174-46D5-AADE-7A17CCB8FAEC}"/>
    <cellStyle name="Komma 5 2 8 2 3 4 2" xfId="35456" xr:uid="{8BFFD66A-B949-4541-9324-BB587226E25D}"/>
    <cellStyle name="Komma 5 2 8 2 3 4 3" xfId="41004" xr:uid="{8027CD23-C6DB-4931-925A-0057AA1B8959}"/>
    <cellStyle name="Komma 5 2 8 2 3 5" xfId="18955" xr:uid="{8AA0F6AC-27DD-4C8D-9A8B-53F3A19A10E1}"/>
    <cellStyle name="Komma 5 2 8 2 3 5 2" xfId="46572" xr:uid="{E8647CE5-8DA0-4F4B-B3D0-03F7669E21B1}"/>
    <cellStyle name="Komma 5 2 8 2 3 6" xfId="24583" xr:uid="{66FB7459-2DFC-4366-94C1-2A2E259F83BD}"/>
    <cellStyle name="Komma 5 2 8 2 4" xfId="3415" xr:uid="{369654F4-F686-4A41-8790-DCED8E6E22B5}"/>
    <cellStyle name="Komma 5 2 8 2 4 2" xfId="8942" xr:uid="{CC0A953D-E420-4E53-8169-7247A56B4627}"/>
    <cellStyle name="Komma 5 2 8 2 4 2 2" xfId="31011" xr:uid="{7C50FD9A-CF23-4AA4-ABDB-10AD5264F6CE}"/>
    <cellStyle name="Komma 5 2 8 2 4 3" xfId="14409" xr:uid="{BBC19FDB-1A3B-426E-9E3E-C038ADFE305B}"/>
    <cellStyle name="Komma 5 2 8 2 4 3 2" xfId="36478" xr:uid="{37802463-E793-4556-B1F6-57A52C00D724}"/>
    <cellStyle name="Komma 5 2 8 2 4 3 3" xfId="42026" xr:uid="{A4A8EA30-A590-4D1D-9D12-6AF84D703558}"/>
    <cellStyle name="Komma 5 2 8 2 4 4" xfId="19977" xr:uid="{8A852010-F397-4092-96BF-B5FA8133C7D7}"/>
    <cellStyle name="Komma 5 2 8 2 4 4 2" xfId="47493" xr:uid="{EC79AE34-1ED6-45D7-A1A5-C69A97A2CD8E}"/>
    <cellStyle name="Komma 5 2 8 2 4 5" xfId="25504" xr:uid="{FD0C0299-0BCB-4D71-9253-678103DD7998}"/>
    <cellStyle name="Komma 5 2 8 2 5" xfId="6439" xr:uid="{A7B3BAC7-F72F-4BC8-8373-70B6096CDA66}"/>
    <cellStyle name="Komma 5 2 8 2 5 2" xfId="28508" xr:uid="{6BE9528E-B55A-4D42-82BF-944F187E2100}"/>
    <cellStyle name="Komma 5 2 8 2 6" xfId="11825" xr:uid="{F90830E6-91F8-42A4-B70C-50F229FE2346}"/>
    <cellStyle name="Komma 5 2 8 2 6 2" xfId="33894" xr:uid="{447B6C07-D53B-4AAE-94DD-38F4854F68AD}"/>
    <cellStyle name="Komma 5 2 8 2 6 3" xfId="39442" xr:uid="{C92FF4AF-946C-46C1-AFAF-D3E888AB6D46}"/>
    <cellStyle name="Komma 5 2 8 2 7" xfId="17373" xr:uid="{A8E42CFD-68FC-4806-9D47-9EE71711BB3A}"/>
    <cellStyle name="Komma 5 2 8 2 7 2" xfId="44990" xr:uid="{2DB76653-40EE-4A07-955A-C9BF1778230E}"/>
    <cellStyle name="Komma 5 2 8 2 8" xfId="23001" xr:uid="{B17E3385-2135-4FC3-B5D7-D78AF8CB2C2A}"/>
    <cellStyle name="Komma 5 2 8 3" xfId="1191" xr:uid="{D947631F-0CB9-4672-974B-DA674E0A01DF}"/>
    <cellStyle name="Komma 5 2 8 3 2" xfId="3795" xr:uid="{C02924AE-980B-424A-BAA0-99E450523084}"/>
    <cellStyle name="Komma 5 2 8 3 2 2" xfId="9302" xr:uid="{4BF00629-7B3F-4E2A-855B-5F7A8784BD50}"/>
    <cellStyle name="Komma 5 2 8 3 2 2 2" xfId="31371" xr:uid="{87E64846-84F2-44E9-8B4C-07AEBA267997}"/>
    <cellStyle name="Komma 5 2 8 3 2 3" xfId="14789" xr:uid="{2F96E1F4-7472-4712-91A8-B2B4FB39711D}"/>
    <cellStyle name="Komma 5 2 8 3 2 3 2" xfId="36858" xr:uid="{7F7FD32B-71BF-4DDC-B9E4-830237A8FDAA}"/>
    <cellStyle name="Komma 5 2 8 3 2 3 3" xfId="42406" xr:uid="{83F5E293-A79E-4382-8380-E2AE73424C1E}"/>
    <cellStyle name="Komma 5 2 8 3 2 4" xfId="20357" xr:uid="{3BCC4EC1-0242-406B-BD52-279EB4D4D014}"/>
    <cellStyle name="Komma 5 2 8 3 2 4 2" xfId="47853" xr:uid="{DA4FA08C-C1FE-41B7-B319-109FF88F2A64}"/>
    <cellStyle name="Komma 5 2 8 3 2 5" xfId="25864" xr:uid="{FE8813D9-0E04-4DD7-A5E9-4CCC182412C3}"/>
    <cellStyle name="Komma 5 2 8 3 3" xfId="6819" xr:uid="{C57210E2-EBAA-4512-8FDA-E58FDF89B35E}"/>
    <cellStyle name="Komma 5 2 8 3 3 2" xfId="28888" xr:uid="{51D868F0-7FFB-4E94-ADB6-4BFA1A68A1DA}"/>
    <cellStyle name="Komma 5 2 8 3 4" xfId="12185" xr:uid="{227CDFF2-7FDB-457D-BD46-78AE4D83780E}"/>
    <cellStyle name="Komma 5 2 8 3 4 2" xfId="34254" xr:uid="{4E955510-7CCE-48D1-8FA4-BC6B7047F5D3}"/>
    <cellStyle name="Komma 5 2 8 3 4 3" xfId="39802" xr:uid="{4D1F13B7-8450-419B-A789-D0A88BC22A93}"/>
    <cellStyle name="Komma 5 2 8 3 5" xfId="17753" xr:uid="{F90E5470-7279-443D-9E03-E0914753403F}"/>
    <cellStyle name="Komma 5 2 8 3 5 2" xfId="45370" xr:uid="{7BB8117A-D46D-4288-A165-6669AE7DA7CC}"/>
    <cellStyle name="Komma 5 2 8 3 6" xfId="23381" xr:uid="{4669B7E3-78F2-43B8-A1D5-C1E79B7EF91C}"/>
    <cellStyle name="Komma 5 2 8 4" xfId="1972" xr:uid="{E5C04D20-A426-4BE3-8FF2-226C5F7CA9E3}"/>
    <cellStyle name="Komma 5 2 8 4 2" xfId="4576" xr:uid="{241964B2-214A-48F1-819A-C35842C57FFF}"/>
    <cellStyle name="Komma 5 2 8 4 2 2" xfId="10083" xr:uid="{E3CB4E66-D29E-4890-91C4-119F4A3CA217}"/>
    <cellStyle name="Komma 5 2 8 4 2 2 2" xfId="32152" xr:uid="{8D14D291-6FDD-4983-B936-19A4DFCF95D7}"/>
    <cellStyle name="Komma 5 2 8 4 2 3" xfId="15570" xr:uid="{540B2378-F826-4195-ACE1-146B8287C8B3}"/>
    <cellStyle name="Komma 5 2 8 4 2 3 2" xfId="37639" xr:uid="{95A098B0-6AB2-4E7F-918D-C89B969EDAA6}"/>
    <cellStyle name="Komma 5 2 8 4 2 3 3" xfId="43187" xr:uid="{4E589D20-839A-40F1-BC57-F92E0CEA9512}"/>
    <cellStyle name="Komma 5 2 8 4 2 4" xfId="21138" xr:uid="{CED5A84E-012C-4122-9C94-0DF7ADC8E464}"/>
    <cellStyle name="Komma 5 2 8 4 2 4 2" xfId="48634" xr:uid="{7F1DBC70-6F83-4AE3-BF46-E14125A5B4DA}"/>
    <cellStyle name="Komma 5 2 8 4 2 5" xfId="26645" xr:uid="{3D19A486-BFEB-4396-955D-ABB0D8418688}"/>
    <cellStyle name="Komma 5 2 8 4 3" xfId="7600" xr:uid="{D0A12B9E-6BD9-4F46-BB4E-4DBB3B0C877E}"/>
    <cellStyle name="Komma 5 2 8 4 3 2" xfId="29669" xr:uid="{11EAF21E-FCCA-40BE-B9C9-C71C810AEA87}"/>
    <cellStyle name="Komma 5 2 8 4 4" xfId="12966" xr:uid="{804D4B1B-FD65-411A-AE42-AD2BE0E51053}"/>
    <cellStyle name="Komma 5 2 8 4 4 2" xfId="35035" xr:uid="{F334756E-804B-4BDD-AD2F-6F589788E14D}"/>
    <cellStyle name="Komma 5 2 8 4 4 3" xfId="40583" xr:uid="{40BF9DB5-7ECE-4EB7-846A-188EC52AAB0D}"/>
    <cellStyle name="Komma 5 2 8 4 5" xfId="18534" xr:uid="{4D3D0D1B-6C52-49C5-86C8-1C9DDDB7C7A4}"/>
    <cellStyle name="Komma 5 2 8 4 5 2" xfId="46151" xr:uid="{0D7AF7D3-4F3D-476E-9591-C2CB8F42EFE8}"/>
    <cellStyle name="Komma 5 2 8 4 6" xfId="24162" xr:uid="{DA095330-5D03-4B36-8A4D-A18FB0F701C9}"/>
    <cellStyle name="Komma 5 2 8 5" xfId="2994" xr:uid="{0BFC8B28-874D-4A14-80E3-2D5B7BF3C268}"/>
    <cellStyle name="Komma 5 2 8 5 2" xfId="8521" xr:uid="{B992D35E-9D5B-4BF8-8364-9A6A654C8FB6}"/>
    <cellStyle name="Komma 5 2 8 5 2 2" xfId="30590" xr:uid="{3DD1408D-3C8F-46CD-B3A0-1ABC6EC057AB}"/>
    <cellStyle name="Komma 5 2 8 5 3" xfId="13988" xr:uid="{17BDEE70-8C5E-4833-8187-44B0645F154B}"/>
    <cellStyle name="Komma 5 2 8 5 3 2" xfId="36057" xr:uid="{69C4D0CB-BB76-4E3E-BA8C-156820F7A7D4}"/>
    <cellStyle name="Komma 5 2 8 5 3 3" xfId="41605" xr:uid="{2F1A7064-B0C3-44FE-AA5A-73B0180D101D}"/>
    <cellStyle name="Komma 5 2 8 5 4" xfId="19556" xr:uid="{8162552C-B36C-421E-90AF-82D12BBC5814}"/>
    <cellStyle name="Komma 5 2 8 5 4 2" xfId="47072" xr:uid="{C0C134F7-477F-4687-9B5C-24061F4E3552}"/>
    <cellStyle name="Komma 5 2 8 5 5" xfId="25083" xr:uid="{CF0DF987-F174-4FF5-8F31-E310478FBA8D}"/>
    <cellStyle name="Komma 5 2 8 6" xfId="5357" xr:uid="{26456157-958A-4A43-99AE-2B304E179C18}"/>
    <cellStyle name="Komma 5 2 8 6 2" xfId="10864" xr:uid="{DAE008BD-1F0F-4DBF-B1BF-E075F9BA3586}"/>
    <cellStyle name="Komma 5 2 8 6 2 2" xfId="32933" xr:uid="{0D653270-FE5F-4D54-8785-635686AE5972}"/>
    <cellStyle name="Komma 5 2 8 6 3" xfId="16351" xr:uid="{8C311E34-FF61-4FB8-A810-345D6703F977}"/>
    <cellStyle name="Komma 5 2 8 6 3 2" xfId="38420" xr:uid="{9ED94B09-D4E3-4E98-B2E1-750C63911192}"/>
    <cellStyle name="Komma 5 2 8 6 3 3" xfId="43968" xr:uid="{15BEAED1-CC56-48DE-82A5-78E5CB5901D2}"/>
    <cellStyle name="Komma 5 2 8 6 4" xfId="21919" xr:uid="{61E68D70-E3C6-4FF4-9669-7648B2A45F98}"/>
    <cellStyle name="Komma 5 2 8 6 4 2" xfId="49415" xr:uid="{29CC1DA1-A189-4478-AB52-3C9D87DA2086}"/>
    <cellStyle name="Komma 5 2 8 6 5" xfId="27426" xr:uid="{C417A046-9094-41EC-A7C7-D9F4CB9DE6CF}"/>
    <cellStyle name="Komma 5 2 8 7" xfId="6018" xr:uid="{ECB98287-5B33-45B0-AF3F-2BC57C583FBF}"/>
    <cellStyle name="Komma 5 2 8 7 2" xfId="28087" xr:uid="{05D0A19D-296C-41B0-BF32-D72353868DA9}"/>
    <cellStyle name="Komma 5 2 8 8" xfId="11404" xr:uid="{6E140805-D20B-4A9A-A7D3-EEDF6A85A43B}"/>
    <cellStyle name="Komma 5 2 8 8 2" xfId="33473" xr:uid="{5DCD25AD-155E-4DA6-922B-9CAC32BDA74F}"/>
    <cellStyle name="Komma 5 2 8 8 3" xfId="39021" xr:uid="{4A9012A3-1C5F-4620-9E94-612F811125C8}"/>
    <cellStyle name="Komma 5 2 8 9" xfId="16952" xr:uid="{C82313CC-9311-49D4-BFB4-EA719B459B8D}"/>
    <cellStyle name="Komma 5 2 8 9 2" xfId="44569" xr:uid="{2034579E-894F-4DC4-B0B1-7D74724ACA37}"/>
    <cellStyle name="Komma 5 2 9" xfId="430" xr:uid="{510D6017-FDA5-463D-87B7-6A41136C6242}"/>
    <cellStyle name="Komma 5 2 9 10" xfId="22620" xr:uid="{937AF161-D07B-4599-BBE2-3169267582CA}"/>
    <cellStyle name="Komma 5 2 9 2" xfId="851" xr:uid="{A33B55A6-7E5B-4DF0-84FA-F3D69739F671}"/>
    <cellStyle name="Komma 5 2 9 2 2" xfId="1652" xr:uid="{093E179C-D417-4B22-AE87-C82E9F50FCE9}"/>
    <cellStyle name="Komma 5 2 9 2 2 2" xfId="4256" xr:uid="{42AE1BE2-D180-4501-B8C6-F28CF91D75DC}"/>
    <cellStyle name="Komma 5 2 9 2 2 2 2" xfId="9763" xr:uid="{C1FFD6C6-6BD5-4995-B215-72DF9AC85AF7}"/>
    <cellStyle name="Komma 5 2 9 2 2 2 2 2" xfId="31832" xr:uid="{AC9524CF-6E57-46C1-923B-27B0571CB5EA}"/>
    <cellStyle name="Komma 5 2 9 2 2 2 3" xfId="15250" xr:uid="{4E4CD841-D998-4491-9957-A073C5DE8FCA}"/>
    <cellStyle name="Komma 5 2 9 2 2 2 3 2" xfId="37319" xr:uid="{8937AF6F-1137-4B94-9A14-D83FB99A49BC}"/>
    <cellStyle name="Komma 5 2 9 2 2 2 3 3" xfId="42867" xr:uid="{3E31D88D-F7D5-48A8-92E7-CE773B7D2C2C}"/>
    <cellStyle name="Komma 5 2 9 2 2 2 4" xfId="20818" xr:uid="{8B7EEEB7-1332-4874-B033-8DAEC01273C3}"/>
    <cellStyle name="Komma 5 2 9 2 2 2 4 2" xfId="48314" xr:uid="{74B5BB9C-5424-4348-90C6-AD6A24C2BEDB}"/>
    <cellStyle name="Komma 5 2 9 2 2 2 5" xfId="26325" xr:uid="{1394E8AA-37BA-4839-B796-D5E25EBF5BFB}"/>
    <cellStyle name="Komma 5 2 9 2 2 3" xfId="7280" xr:uid="{998765C4-D2CB-41C0-9BE2-B6EC8FA1374A}"/>
    <cellStyle name="Komma 5 2 9 2 2 3 2" xfId="29349" xr:uid="{CA5A2266-5D7B-460F-B206-6EE8B477F50F}"/>
    <cellStyle name="Komma 5 2 9 2 2 4" xfId="12646" xr:uid="{3DDA4543-9011-4AFB-834A-3BC6D16B7224}"/>
    <cellStyle name="Komma 5 2 9 2 2 4 2" xfId="34715" xr:uid="{FB65BA2E-B0D5-437F-B5F0-E5CBE47B543C}"/>
    <cellStyle name="Komma 5 2 9 2 2 4 3" xfId="40263" xr:uid="{C695357D-ED6A-443E-8DE5-295BAA9BD2D7}"/>
    <cellStyle name="Komma 5 2 9 2 2 5" xfId="18214" xr:uid="{CDCA199C-C40D-4B6D-83CD-FB0F1F510729}"/>
    <cellStyle name="Komma 5 2 9 2 2 5 2" xfId="45831" xr:uid="{AD34D174-DA88-4E94-901C-254C5726551C}"/>
    <cellStyle name="Komma 5 2 9 2 2 6" xfId="23842" xr:uid="{2DC23D74-9D2A-4EB5-9DD8-C88B4C8BA434}"/>
    <cellStyle name="Komma 5 2 9 2 3" xfId="2433" xr:uid="{572B1C02-3272-4BE2-8EC2-96A33AA045C3}"/>
    <cellStyle name="Komma 5 2 9 2 3 2" xfId="5037" xr:uid="{186D5178-CD4F-45AE-9ED3-64E3D6BE3E47}"/>
    <cellStyle name="Komma 5 2 9 2 3 2 2" xfId="10544" xr:uid="{21E0C5A2-AC1A-4AE6-96F6-6567E949353C}"/>
    <cellStyle name="Komma 5 2 9 2 3 2 2 2" xfId="32613" xr:uid="{9B25FFEB-749A-4924-8D8F-6749D08DFBE7}"/>
    <cellStyle name="Komma 5 2 9 2 3 2 3" xfId="16031" xr:uid="{B989211F-B2F4-4254-AC8B-811222EA7F97}"/>
    <cellStyle name="Komma 5 2 9 2 3 2 3 2" xfId="38100" xr:uid="{8EB65016-FE35-44C3-9AEE-17268D0749A0}"/>
    <cellStyle name="Komma 5 2 9 2 3 2 3 3" xfId="43648" xr:uid="{84834A47-8F14-44CD-A1C2-42563FFB154A}"/>
    <cellStyle name="Komma 5 2 9 2 3 2 4" xfId="21599" xr:uid="{4CD09523-7AE1-4235-AA2C-771B0F5C5D02}"/>
    <cellStyle name="Komma 5 2 9 2 3 2 4 2" xfId="49095" xr:uid="{43BCFC7E-2B04-49F5-A520-7CDCF4FE6568}"/>
    <cellStyle name="Komma 5 2 9 2 3 2 5" xfId="27106" xr:uid="{63DE7AAD-005A-4B33-8B0D-8C8F4F6CFFAE}"/>
    <cellStyle name="Komma 5 2 9 2 3 3" xfId="8061" xr:uid="{CF9B9D6B-B64D-4612-93AB-701EB586BEBD}"/>
    <cellStyle name="Komma 5 2 9 2 3 3 2" xfId="30130" xr:uid="{7B0C6CAB-3643-45A3-82FA-3EA7C400B698}"/>
    <cellStyle name="Komma 5 2 9 2 3 4" xfId="13427" xr:uid="{3EBEEFD2-50DD-4533-8125-3305888D2241}"/>
    <cellStyle name="Komma 5 2 9 2 3 4 2" xfId="35496" xr:uid="{0D430109-D047-4B50-BF27-43863B131D8E}"/>
    <cellStyle name="Komma 5 2 9 2 3 4 3" xfId="41044" xr:uid="{1D64A977-1D86-4903-8357-AAB8652BF034}"/>
    <cellStyle name="Komma 5 2 9 2 3 5" xfId="18995" xr:uid="{2FC1DE4A-641D-4F4A-B83C-93B32E31FA3B}"/>
    <cellStyle name="Komma 5 2 9 2 3 5 2" xfId="46612" xr:uid="{4E079FC1-8B38-45E7-85DA-9BE1E635BBA1}"/>
    <cellStyle name="Komma 5 2 9 2 3 6" xfId="24623" xr:uid="{28620833-5930-480E-89B6-5400B251A708}"/>
    <cellStyle name="Komma 5 2 9 2 4" xfId="3455" xr:uid="{DE6A5604-50C8-45D8-A7DC-59C9C65DB098}"/>
    <cellStyle name="Komma 5 2 9 2 4 2" xfId="8982" xr:uid="{92FAE351-3623-46B5-B280-582ED527AE18}"/>
    <cellStyle name="Komma 5 2 9 2 4 2 2" xfId="31051" xr:uid="{06477A33-5A97-4C3B-B67A-B0DD4702AC27}"/>
    <cellStyle name="Komma 5 2 9 2 4 3" xfId="14449" xr:uid="{EF9D8770-6575-4E0D-9521-883497A23E9A}"/>
    <cellStyle name="Komma 5 2 9 2 4 3 2" xfId="36518" xr:uid="{C2381E0E-CC3F-49B4-B14D-CA00D8501775}"/>
    <cellStyle name="Komma 5 2 9 2 4 3 3" xfId="42066" xr:uid="{4A40EAB6-8D52-478F-B5A7-BB53A880B4B4}"/>
    <cellStyle name="Komma 5 2 9 2 4 4" xfId="20017" xr:uid="{2BA1E005-3811-458C-98E2-265FFEEA5262}"/>
    <cellStyle name="Komma 5 2 9 2 4 4 2" xfId="47533" xr:uid="{C60656B1-A08B-44DC-913E-AFF939A30AC2}"/>
    <cellStyle name="Komma 5 2 9 2 4 5" xfId="25544" xr:uid="{8FF8092B-C236-4A76-8137-724899B6AFFA}"/>
    <cellStyle name="Komma 5 2 9 2 5" xfId="6479" xr:uid="{A8C42C12-A278-488F-AC52-869A372B1E60}"/>
    <cellStyle name="Komma 5 2 9 2 5 2" xfId="28548" xr:uid="{9B5539DF-2EDD-4224-8403-AAAAD0F83B79}"/>
    <cellStyle name="Komma 5 2 9 2 6" xfId="11865" xr:uid="{A95A0D33-7745-4091-B6A9-B1B3841E8E06}"/>
    <cellStyle name="Komma 5 2 9 2 6 2" xfId="33934" xr:uid="{3DF21AA6-C50C-466B-9F89-8BBC5C12F3E0}"/>
    <cellStyle name="Komma 5 2 9 2 6 3" xfId="39482" xr:uid="{DCED232C-6185-4498-95C9-F80A3B8B8A0E}"/>
    <cellStyle name="Komma 5 2 9 2 7" xfId="17413" xr:uid="{60D9BD0B-88C3-414C-A169-61FE3269317E}"/>
    <cellStyle name="Komma 5 2 9 2 7 2" xfId="45030" xr:uid="{CDCAFE18-853D-4AD1-89DC-63F98A8E3269}"/>
    <cellStyle name="Komma 5 2 9 2 8" xfId="23041" xr:uid="{097592AE-B690-4ECE-8132-47F2EDB5F003}"/>
    <cellStyle name="Komma 5 2 9 3" xfId="1231" xr:uid="{64644A8C-FA47-4826-8B39-8227AB21A2FF}"/>
    <cellStyle name="Komma 5 2 9 3 2" xfId="3835" xr:uid="{0352971A-33BF-4C1C-B605-F59DC60DC382}"/>
    <cellStyle name="Komma 5 2 9 3 2 2" xfId="9342" xr:uid="{40394F9F-B2BE-4DA0-B37D-1501D4C9FA0E}"/>
    <cellStyle name="Komma 5 2 9 3 2 2 2" xfId="31411" xr:uid="{80B6E521-57B4-4BA6-BE94-ADEB22E39AB2}"/>
    <cellStyle name="Komma 5 2 9 3 2 3" xfId="14829" xr:uid="{2E71C035-E48E-460D-8568-94B4FDA5563E}"/>
    <cellStyle name="Komma 5 2 9 3 2 3 2" xfId="36898" xr:uid="{34DF1C14-282A-472D-82DB-74BF36245F98}"/>
    <cellStyle name="Komma 5 2 9 3 2 3 3" xfId="42446" xr:uid="{9D3D53BE-5858-4884-951A-C4C9F22B29DA}"/>
    <cellStyle name="Komma 5 2 9 3 2 4" xfId="20397" xr:uid="{B0A442B3-8D10-4800-A36D-1776A05E4B43}"/>
    <cellStyle name="Komma 5 2 9 3 2 4 2" xfId="47893" xr:uid="{8A604061-061B-4EAD-B7EC-3E388EDB84F9}"/>
    <cellStyle name="Komma 5 2 9 3 2 5" xfId="25904" xr:uid="{B0F5D3D9-8AE0-4CE2-A6F4-30B379E748F4}"/>
    <cellStyle name="Komma 5 2 9 3 3" xfId="6859" xr:uid="{74B19ACE-3DAD-4635-A150-D04440A56A6E}"/>
    <cellStyle name="Komma 5 2 9 3 3 2" xfId="28928" xr:uid="{D3E9F3CC-ACCF-4658-9011-75FCC5C2E7D3}"/>
    <cellStyle name="Komma 5 2 9 3 4" xfId="12225" xr:uid="{63B129F7-50DF-4F26-B6DB-8E756041118F}"/>
    <cellStyle name="Komma 5 2 9 3 4 2" xfId="34294" xr:uid="{59629472-AC0B-47D3-A638-0E6EA198AAB9}"/>
    <cellStyle name="Komma 5 2 9 3 4 3" xfId="39842" xr:uid="{D95E2B7A-C4B7-41AC-9C5D-BE715F8DC174}"/>
    <cellStyle name="Komma 5 2 9 3 5" xfId="17793" xr:uid="{48D7D0D4-4D10-464A-B64D-56DAF8C1F448}"/>
    <cellStyle name="Komma 5 2 9 3 5 2" xfId="45410" xr:uid="{D063DF0D-183E-4C2D-921E-B9505B1734FD}"/>
    <cellStyle name="Komma 5 2 9 3 6" xfId="23421" xr:uid="{7C81C155-CBD7-44CA-94A5-7482AE387E2D}"/>
    <cellStyle name="Komma 5 2 9 4" xfId="2012" xr:uid="{54A32B96-6EDB-4E57-BE65-D9125E5E9147}"/>
    <cellStyle name="Komma 5 2 9 4 2" xfId="4616" xr:uid="{21D763EE-C1BC-4622-A2FB-E539041976F5}"/>
    <cellStyle name="Komma 5 2 9 4 2 2" xfId="10123" xr:uid="{08611490-A9F3-430F-AEED-FA5B2E5233EE}"/>
    <cellStyle name="Komma 5 2 9 4 2 2 2" xfId="32192" xr:uid="{ADBCF75B-C4E0-47DC-8D29-DE8D3F493C44}"/>
    <cellStyle name="Komma 5 2 9 4 2 3" xfId="15610" xr:uid="{33BBB5A6-C1D4-474B-A20D-D7AFE467B4B3}"/>
    <cellStyle name="Komma 5 2 9 4 2 3 2" xfId="37679" xr:uid="{6098E9E9-4803-46E9-A9B1-E6E002205A7B}"/>
    <cellStyle name="Komma 5 2 9 4 2 3 3" xfId="43227" xr:uid="{8BB2C1DE-2783-40FE-822F-1649400AF123}"/>
    <cellStyle name="Komma 5 2 9 4 2 4" xfId="21178" xr:uid="{12D577D8-693D-46A8-87FE-A2ACF6E43289}"/>
    <cellStyle name="Komma 5 2 9 4 2 4 2" xfId="48674" xr:uid="{7A43DF1D-B117-4966-A859-B10CB124FAC2}"/>
    <cellStyle name="Komma 5 2 9 4 2 5" xfId="26685" xr:uid="{8F41880E-D734-4287-8742-E528619F2532}"/>
    <cellStyle name="Komma 5 2 9 4 3" xfId="7640" xr:uid="{09CF6C3D-23FB-474E-A707-3607F773F4FE}"/>
    <cellStyle name="Komma 5 2 9 4 3 2" xfId="29709" xr:uid="{3636FAB1-7A22-42BF-99A7-C307F8D60565}"/>
    <cellStyle name="Komma 5 2 9 4 4" xfId="13006" xr:uid="{4F7FD099-57AD-42CF-BD93-B8C89198B725}"/>
    <cellStyle name="Komma 5 2 9 4 4 2" xfId="35075" xr:uid="{FE7C3712-F86A-4C31-B6B2-A5AE0971E044}"/>
    <cellStyle name="Komma 5 2 9 4 4 3" xfId="40623" xr:uid="{707952BE-5703-4F81-9735-E0C8D83BD436}"/>
    <cellStyle name="Komma 5 2 9 4 5" xfId="18574" xr:uid="{681781C0-8DFD-4627-9F5F-E05671CF8B1E}"/>
    <cellStyle name="Komma 5 2 9 4 5 2" xfId="46191" xr:uid="{12F9BDAD-39DF-45B1-856C-F70FDBDEED80}"/>
    <cellStyle name="Komma 5 2 9 4 6" xfId="24202" xr:uid="{D7CC5361-5C9D-43A6-9DC6-24C58C74DB9B}"/>
    <cellStyle name="Komma 5 2 9 5" xfId="3034" xr:uid="{F3F518F0-A3DF-49E4-9F01-161DE353B7DF}"/>
    <cellStyle name="Komma 5 2 9 5 2" xfId="8561" xr:uid="{5C135963-8C27-4C8B-8D01-986F37E669F5}"/>
    <cellStyle name="Komma 5 2 9 5 2 2" xfId="30630" xr:uid="{B53B2A23-B523-488D-8F96-FE09014736D8}"/>
    <cellStyle name="Komma 5 2 9 5 3" xfId="14028" xr:uid="{CB59FDAE-668E-48E3-82F1-5F4BE8380550}"/>
    <cellStyle name="Komma 5 2 9 5 3 2" xfId="36097" xr:uid="{08A68CFB-EA71-4DCB-9A0B-0B1646739B8E}"/>
    <cellStyle name="Komma 5 2 9 5 3 3" xfId="41645" xr:uid="{8153E951-725C-47EC-99CB-F3EBF0C332B2}"/>
    <cellStyle name="Komma 5 2 9 5 4" xfId="19596" xr:uid="{0CD60B8D-327F-4454-AC86-BFDC14A9D41C}"/>
    <cellStyle name="Komma 5 2 9 5 4 2" xfId="47112" xr:uid="{5C9A91E6-7AC0-4F7B-AEAE-A804EC151A8D}"/>
    <cellStyle name="Komma 5 2 9 5 5" xfId="25123" xr:uid="{7B6E1461-5D3C-4112-92EE-8F25AE8506BF}"/>
    <cellStyle name="Komma 5 2 9 6" xfId="5397" xr:uid="{61304A40-B5DC-4787-8171-1C906BFA046D}"/>
    <cellStyle name="Komma 5 2 9 6 2" xfId="10904" xr:uid="{043FBFDD-F6F8-4B6E-A663-2ECCCF318F6A}"/>
    <cellStyle name="Komma 5 2 9 6 2 2" xfId="32973" xr:uid="{B24EF8E7-46D2-4097-992F-ABB28E3DA367}"/>
    <cellStyle name="Komma 5 2 9 6 3" xfId="16391" xr:uid="{A126C37B-4392-4E81-8A5B-18BC2F75675A}"/>
    <cellStyle name="Komma 5 2 9 6 3 2" xfId="38460" xr:uid="{F1063D99-999D-4EE4-BCE4-D4397A54A74D}"/>
    <cellStyle name="Komma 5 2 9 6 3 3" xfId="44008" xr:uid="{F16A013A-5C54-483E-AC2E-C617C5252BF4}"/>
    <cellStyle name="Komma 5 2 9 6 4" xfId="21959" xr:uid="{94C5295B-1CA5-48E0-8C72-8C910F58CEE4}"/>
    <cellStyle name="Komma 5 2 9 6 4 2" xfId="49455" xr:uid="{8B33F1F5-A726-468F-8D01-AB067656FDA2}"/>
    <cellStyle name="Komma 5 2 9 6 5" xfId="27466" xr:uid="{88E09B84-A157-4F1B-B9E8-1942DAA9A9A7}"/>
    <cellStyle name="Komma 5 2 9 7" xfId="6058" xr:uid="{7C78A0E0-72EC-4872-B002-192EF75273DC}"/>
    <cellStyle name="Komma 5 2 9 7 2" xfId="28127" xr:uid="{0B5909AC-209C-4A19-9ECC-C2E056A68535}"/>
    <cellStyle name="Komma 5 2 9 8" xfId="11444" xr:uid="{8F0BDA08-A5AE-4593-94C4-F1DB971A1847}"/>
    <cellStyle name="Komma 5 2 9 8 2" xfId="33513" xr:uid="{09E7032B-BFB7-4842-A13A-AD06FC94EC1E}"/>
    <cellStyle name="Komma 5 2 9 8 3" xfId="39061" xr:uid="{82964ED4-82FF-45A4-BA6A-F4593A45EDBF}"/>
    <cellStyle name="Komma 5 2 9 9" xfId="16992" xr:uid="{A9F9F1AB-9A98-4320-A6C1-63244504DE92}"/>
    <cellStyle name="Komma 5 2 9 9 2" xfId="44609" xr:uid="{07A562C5-3432-4AF6-BB7C-FAC6459DA62F}"/>
    <cellStyle name="Komma 5 3" xfId="64" xr:uid="{1F6F9123-D800-492C-ABE7-B6A656A844CC}"/>
    <cellStyle name="Komma 5 3 10" xfId="22259" xr:uid="{3C50C24B-6609-4635-8464-C5BA6858F194}"/>
    <cellStyle name="Komma 5 3 2" xfId="150" xr:uid="{7A69B1E4-B602-44C1-B22C-89ED4DAB7523}"/>
    <cellStyle name="Komma 5 3 2 2" xfId="576" xr:uid="{31586E81-F9EA-437F-B7B5-ECD43E8667A6}"/>
    <cellStyle name="Komma 5 3 2 2 2" xfId="1377" xr:uid="{9F369AA5-11A6-486D-96DC-45F9C71D08A7}"/>
    <cellStyle name="Komma 5 3 2 2 2 2" xfId="3981" xr:uid="{28E1489B-2127-4D3A-8420-E40275087860}"/>
    <cellStyle name="Komma 5 3 2 2 2 2 2" xfId="9488" xr:uid="{5FC37E45-062A-4A73-A426-9AB6CACBB6A4}"/>
    <cellStyle name="Komma 5 3 2 2 2 2 2 2" xfId="31557" xr:uid="{0FFB0A0B-320F-4275-8683-E186ED9488E9}"/>
    <cellStyle name="Komma 5 3 2 2 2 2 3" xfId="14975" xr:uid="{8CB44D9B-63C4-4C92-82DD-28319B0C0596}"/>
    <cellStyle name="Komma 5 3 2 2 2 2 3 2" xfId="37044" xr:uid="{0C273443-EDCA-4176-BB3A-1573A2AC119A}"/>
    <cellStyle name="Komma 5 3 2 2 2 2 3 3" xfId="42592" xr:uid="{84DBD053-DFDD-41BF-A42D-EBD02DEF2ABD}"/>
    <cellStyle name="Komma 5 3 2 2 2 2 4" xfId="20543" xr:uid="{3B75B7F6-CBB2-4348-AE35-333F24FA5BCA}"/>
    <cellStyle name="Komma 5 3 2 2 2 2 4 2" xfId="48039" xr:uid="{3ACDBD97-B7C5-4F5B-AE0D-8C73DF18AF20}"/>
    <cellStyle name="Komma 5 3 2 2 2 2 5" xfId="26050" xr:uid="{EF957635-C650-472F-A99F-14B272DA54EC}"/>
    <cellStyle name="Komma 5 3 2 2 2 3" xfId="7005" xr:uid="{8B79184C-0838-4E29-9A61-5C1ED4C3F2AD}"/>
    <cellStyle name="Komma 5 3 2 2 2 3 2" xfId="29074" xr:uid="{CF42050A-09B1-4BAA-A78E-8D1C8074E3FE}"/>
    <cellStyle name="Komma 5 3 2 2 2 4" xfId="12371" xr:uid="{0882A88B-927E-4107-B48F-9BB891BF5F29}"/>
    <cellStyle name="Komma 5 3 2 2 2 4 2" xfId="34440" xr:uid="{FFAF3306-CD19-4160-B57F-C27AD517070D}"/>
    <cellStyle name="Komma 5 3 2 2 2 4 3" xfId="39988" xr:uid="{A3EB5DFC-FACA-4CAE-93E5-1A6CA7E81A01}"/>
    <cellStyle name="Komma 5 3 2 2 2 5" xfId="17939" xr:uid="{1C4D6D9B-DC5D-48B4-90B1-23E2BEC70D04}"/>
    <cellStyle name="Komma 5 3 2 2 2 5 2" xfId="45556" xr:uid="{D2503EA2-EAEC-4B40-9F90-635771D77D66}"/>
    <cellStyle name="Komma 5 3 2 2 2 6" xfId="23567" xr:uid="{C50E348C-D8BC-41C0-8F8B-24450E08F01E}"/>
    <cellStyle name="Komma 5 3 2 2 3" xfId="2158" xr:uid="{36B40F83-ECDE-4E6C-9AB2-E73C20CF624B}"/>
    <cellStyle name="Komma 5 3 2 2 3 2" xfId="4762" xr:uid="{4F728F8A-9207-4828-9106-B0CD7103533C}"/>
    <cellStyle name="Komma 5 3 2 2 3 2 2" xfId="10269" xr:uid="{1EE08B32-FBF7-4581-8233-A32C09DABB31}"/>
    <cellStyle name="Komma 5 3 2 2 3 2 2 2" xfId="32338" xr:uid="{F3777ECD-DF60-4426-9D7B-73B24584BCE8}"/>
    <cellStyle name="Komma 5 3 2 2 3 2 3" xfId="15756" xr:uid="{2417CD80-848B-4310-9E0D-4EC33C440E0B}"/>
    <cellStyle name="Komma 5 3 2 2 3 2 3 2" xfId="37825" xr:uid="{6C69F0B7-A178-457F-BB74-03D971D0A4AD}"/>
    <cellStyle name="Komma 5 3 2 2 3 2 3 3" xfId="43373" xr:uid="{F68E9BB7-AAF0-4227-870F-9B79445740DC}"/>
    <cellStyle name="Komma 5 3 2 2 3 2 4" xfId="21324" xr:uid="{BEEC9BBE-1044-4469-9487-A837F9314E3D}"/>
    <cellStyle name="Komma 5 3 2 2 3 2 4 2" xfId="48820" xr:uid="{5BAA394C-7253-4D6E-9D58-9D3844218053}"/>
    <cellStyle name="Komma 5 3 2 2 3 2 5" xfId="26831" xr:uid="{E053B665-EC65-40EB-90FF-B158E82B4CEC}"/>
    <cellStyle name="Komma 5 3 2 2 3 3" xfId="7786" xr:uid="{D2A1DE3E-8A2A-40ED-8306-5D2446DAEA35}"/>
    <cellStyle name="Komma 5 3 2 2 3 3 2" xfId="29855" xr:uid="{76E6F22B-757A-44AD-9E7A-5B7340E6FA94}"/>
    <cellStyle name="Komma 5 3 2 2 3 4" xfId="13152" xr:uid="{13B2656A-798D-4BCC-956E-44A8C93A03CA}"/>
    <cellStyle name="Komma 5 3 2 2 3 4 2" xfId="35221" xr:uid="{3EA12B80-1D6D-445F-B801-3B33CB330CD9}"/>
    <cellStyle name="Komma 5 3 2 2 3 4 3" xfId="40769" xr:uid="{3347E8EC-85AC-449C-9E5D-8C423694A462}"/>
    <cellStyle name="Komma 5 3 2 2 3 5" xfId="18720" xr:uid="{F6063893-3534-4AE0-8144-9699AB4D228C}"/>
    <cellStyle name="Komma 5 3 2 2 3 5 2" xfId="46337" xr:uid="{BC096D81-056F-4A1C-AA5B-E75F37F63E15}"/>
    <cellStyle name="Komma 5 3 2 2 3 6" xfId="24348" xr:uid="{7CBE8369-2C5C-4D36-B11E-A697912DA9AF}"/>
    <cellStyle name="Komma 5 3 2 2 4" xfId="3180" xr:uid="{AC9511C4-7BEC-4440-88CA-769307F75EE5}"/>
    <cellStyle name="Komma 5 3 2 2 4 2" xfId="8707" xr:uid="{A2758B15-265B-41A6-A77C-914320755B2D}"/>
    <cellStyle name="Komma 5 3 2 2 4 2 2" xfId="30776" xr:uid="{6E92A84D-DE98-44A5-8FA1-D75DE5BA6462}"/>
    <cellStyle name="Komma 5 3 2 2 4 3" xfId="14174" xr:uid="{7287D44B-278E-4552-89F4-43631D5604D0}"/>
    <cellStyle name="Komma 5 3 2 2 4 3 2" xfId="36243" xr:uid="{7FF4795E-0164-4D3D-A181-39E58CC2FC4B}"/>
    <cellStyle name="Komma 5 3 2 2 4 3 3" xfId="41791" xr:uid="{3A152791-8B63-4ACD-AB37-5B8B68385D23}"/>
    <cellStyle name="Komma 5 3 2 2 4 4" xfId="19742" xr:uid="{6B858620-DB99-4529-AB1E-41684BCCDDC3}"/>
    <cellStyle name="Komma 5 3 2 2 4 4 2" xfId="47258" xr:uid="{569FAA8F-06F2-42B7-B922-8B407D9D4BC7}"/>
    <cellStyle name="Komma 5 3 2 2 4 5" xfId="25269" xr:uid="{E50744B3-F6C1-4B39-8032-F14E914BDDE3}"/>
    <cellStyle name="Komma 5 3 2 2 5" xfId="6204" xr:uid="{9B4D104F-C734-45FE-95A0-9C341FF32A94}"/>
    <cellStyle name="Komma 5 3 2 2 5 2" xfId="28273" xr:uid="{A0E99CE5-84EB-477F-95ED-FF64E9665F0B}"/>
    <cellStyle name="Komma 5 3 2 2 6" xfId="11590" xr:uid="{B788DA2D-D928-4DB8-9FD0-9B3A37BF544F}"/>
    <cellStyle name="Komma 5 3 2 2 6 2" xfId="33659" xr:uid="{E20064C9-9297-4A52-BB8D-EDEDDD6F6A55}"/>
    <cellStyle name="Komma 5 3 2 2 6 3" xfId="39207" xr:uid="{D791C7E2-0A38-48B2-B60E-975E207ABC66}"/>
    <cellStyle name="Komma 5 3 2 2 7" xfId="17138" xr:uid="{7255D9AE-9C53-47F5-856C-61315FE1FAF3}"/>
    <cellStyle name="Komma 5 3 2 2 7 2" xfId="44755" xr:uid="{B01C286A-674B-44D7-9EDE-CCB6090CB2A4}"/>
    <cellStyle name="Komma 5 3 2 2 8" xfId="22766" xr:uid="{FC6CC630-D400-4C61-9581-32709D9CBBA5}"/>
    <cellStyle name="Komma 5 3 2 3" xfId="2759" xr:uid="{F8041B22-4928-44BA-8BA1-D5618638BE3C}"/>
    <cellStyle name="Komma 5 3 2 3 2" xfId="13753" xr:uid="{78DE4B58-B188-460C-A508-B9C5A5E87780}"/>
    <cellStyle name="Komma 5 3 2 3 2 2" xfId="35822" xr:uid="{793FCB44-B8F4-4A38-9C76-65D57231736B}"/>
    <cellStyle name="Komma 5 3 2 3 2 3" xfId="41370" xr:uid="{15892CB0-30EA-42AB-B104-84BA5EF62A57}"/>
    <cellStyle name="Komma 5 3 2 3 3" xfId="19321" xr:uid="{1A56CFC5-41CB-4021-BFD2-D67FC5D76B17}"/>
    <cellStyle name="Komma 5 3 2 3 4" xfId="38686" xr:uid="{D0E56E09-810B-479B-9417-8F28813F00B9}"/>
    <cellStyle name="Komma 5 3 2 4" xfId="5783" xr:uid="{19D30FD6-CF4E-4331-B736-B04E5C378E6A}"/>
    <cellStyle name="Komma 5 3 2 4 2" xfId="27852" xr:uid="{180A5E45-A0FD-42CB-8C8D-445ECC56A776}"/>
    <cellStyle name="Komma 5 3 2 5" xfId="16717" xr:uid="{40B44F51-3E88-4B20-9FBD-1EC1D23F54AC}"/>
    <cellStyle name="Komma 5 3 2 5 2" xfId="44334" xr:uid="{619D2D15-645E-4200-8192-8F669D81AA2E}"/>
    <cellStyle name="Komma 5 3 2 6" xfId="22345" xr:uid="{39B4F685-EFD8-49B6-A08A-16520388B728}"/>
    <cellStyle name="Komma 5 3 3" xfId="248" xr:uid="{C05A5F08-CB35-4EF0-A0F1-3AFA96BCEB0F}"/>
    <cellStyle name="Komma 5 3 3 2" xfId="671" xr:uid="{1358C0FD-3C59-467F-AAA6-28AA6BFB3026}"/>
    <cellStyle name="Komma 5 3 3 2 2" xfId="1472" xr:uid="{82DAB6BC-ED79-4365-95D8-22EAE7FBB954}"/>
    <cellStyle name="Komma 5 3 3 2 2 2" xfId="4076" xr:uid="{D7D8A001-2015-4ECF-9997-D6E2832C0F4E}"/>
    <cellStyle name="Komma 5 3 3 2 2 2 2" xfId="9583" xr:uid="{86345FBF-4F7B-4F4C-BD5D-90CB4108785A}"/>
    <cellStyle name="Komma 5 3 3 2 2 2 2 2" xfId="31652" xr:uid="{9D3E21CE-D11D-4187-AAB6-84E6AF6C8A51}"/>
    <cellStyle name="Komma 5 3 3 2 2 2 3" xfId="15070" xr:uid="{ED5C594F-09A9-454C-B50D-CED17FBF7F76}"/>
    <cellStyle name="Komma 5 3 3 2 2 2 3 2" xfId="37139" xr:uid="{789974A8-B422-4F55-9091-B7F437ABA496}"/>
    <cellStyle name="Komma 5 3 3 2 2 2 3 3" xfId="42687" xr:uid="{66BE055F-F724-46E7-985B-B617A73E49E9}"/>
    <cellStyle name="Komma 5 3 3 2 2 2 4" xfId="20638" xr:uid="{C41064D4-D213-4959-95B8-62DC8F41DB81}"/>
    <cellStyle name="Komma 5 3 3 2 2 2 4 2" xfId="48134" xr:uid="{D03417FF-67AF-4592-A0CD-C9EBBBE17C59}"/>
    <cellStyle name="Komma 5 3 3 2 2 2 5" xfId="26145" xr:uid="{F6B394D2-ACE7-4FE4-9A40-2661AE9EB3CD}"/>
    <cellStyle name="Komma 5 3 3 2 2 3" xfId="7100" xr:uid="{82187963-5C7D-48D2-9458-AE945F59C769}"/>
    <cellStyle name="Komma 5 3 3 2 2 3 2" xfId="29169" xr:uid="{2C6BF65F-2775-4B5F-BC50-41933AA4E538}"/>
    <cellStyle name="Komma 5 3 3 2 2 4" xfId="12466" xr:uid="{B30E0AAC-BF4F-4B82-9373-98594305A00F}"/>
    <cellStyle name="Komma 5 3 3 2 2 4 2" xfId="34535" xr:uid="{35970EE8-C1C3-4365-BC21-34950E8B4081}"/>
    <cellStyle name="Komma 5 3 3 2 2 4 3" xfId="40083" xr:uid="{4B5F5AB9-89C5-465F-9D0B-D92C9C235867}"/>
    <cellStyle name="Komma 5 3 3 2 2 5" xfId="18034" xr:uid="{066F7945-F9BF-4FD1-A157-632677BF7CB4}"/>
    <cellStyle name="Komma 5 3 3 2 2 5 2" xfId="45651" xr:uid="{DE6F1290-C72E-409A-B00D-30685B6973CF}"/>
    <cellStyle name="Komma 5 3 3 2 2 6" xfId="23662" xr:uid="{C950DB32-3597-463A-BFC8-6A8C672427AC}"/>
    <cellStyle name="Komma 5 3 3 2 3" xfId="2253" xr:uid="{15DC98AA-E18C-4412-BBF5-3DA3997644F3}"/>
    <cellStyle name="Komma 5 3 3 2 3 2" xfId="4857" xr:uid="{B00B0F44-C23F-4E6E-82F8-B9006B6629FD}"/>
    <cellStyle name="Komma 5 3 3 2 3 2 2" xfId="10364" xr:uid="{87B16E44-0C20-4FA7-94E5-D324249FB326}"/>
    <cellStyle name="Komma 5 3 3 2 3 2 2 2" xfId="32433" xr:uid="{446E08D2-8E87-4EB1-A082-40B64B412ACA}"/>
    <cellStyle name="Komma 5 3 3 2 3 2 3" xfId="15851" xr:uid="{B97E7EAA-4F42-42ED-A6B1-C741987DF626}"/>
    <cellStyle name="Komma 5 3 3 2 3 2 3 2" xfId="37920" xr:uid="{2F3A33E0-7031-4382-AE46-78050C50EB48}"/>
    <cellStyle name="Komma 5 3 3 2 3 2 3 3" xfId="43468" xr:uid="{7FD2395D-4316-4ADC-8306-834F851AF40A}"/>
    <cellStyle name="Komma 5 3 3 2 3 2 4" xfId="21419" xr:uid="{EC27D15B-BE9B-496A-AB68-6001D78FA2D0}"/>
    <cellStyle name="Komma 5 3 3 2 3 2 4 2" xfId="48915" xr:uid="{53C9314D-B22C-43B5-8C97-3BE07D2CA188}"/>
    <cellStyle name="Komma 5 3 3 2 3 2 5" xfId="26926" xr:uid="{B976A401-6F22-4C79-B8E1-22706E8C5D5E}"/>
    <cellStyle name="Komma 5 3 3 2 3 3" xfId="7881" xr:uid="{16691ACF-EE66-4A23-AB42-1A570953062D}"/>
    <cellStyle name="Komma 5 3 3 2 3 3 2" xfId="29950" xr:uid="{E303B062-201A-4396-9D55-83735BB2BC87}"/>
    <cellStyle name="Komma 5 3 3 2 3 4" xfId="13247" xr:uid="{836220C3-742C-42A8-BAB3-F1C2D30D88A2}"/>
    <cellStyle name="Komma 5 3 3 2 3 4 2" xfId="35316" xr:uid="{58D826B4-C1B7-4701-B4F6-4776034926FD}"/>
    <cellStyle name="Komma 5 3 3 2 3 4 3" xfId="40864" xr:uid="{857D518C-E5B4-4EA4-AAA9-B84A31DBA31C}"/>
    <cellStyle name="Komma 5 3 3 2 3 5" xfId="18815" xr:uid="{BACAC777-C8DA-49A1-AEB1-B3CC61738232}"/>
    <cellStyle name="Komma 5 3 3 2 3 5 2" xfId="46432" xr:uid="{030D9603-CE61-466E-BBBE-83A1EF7379A3}"/>
    <cellStyle name="Komma 5 3 3 2 3 6" xfId="24443" xr:uid="{EC935B3F-9E00-4E13-A234-4FF8CBEDBD75}"/>
    <cellStyle name="Komma 5 3 3 2 4" xfId="3275" xr:uid="{7B52C5A1-FD00-4F50-9831-1AB1703F69A4}"/>
    <cellStyle name="Komma 5 3 3 2 4 2" xfId="8802" xr:uid="{9576BA42-C290-4884-9C67-2EE4D4C6A869}"/>
    <cellStyle name="Komma 5 3 3 2 4 2 2" xfId="30871" xr:uid="{783FC5E9-0001-4C12-B6CF-E63F22F2EB4D}"/>
    <cellStyle name="Komma 5 3 3 2 4 3" xfId="14269" xr:uid="{D9905ABF-196D-4CBF-A303-EF133E98D406}"/>
    <cellStyle name="Komma 5 3 3 2 4 3 2" xfId="36338" xr:uid="{FFE64ADE-C100-4A10-9BED-AD51111CC569}"/>
    <cellStyle name="Komma 5 3 3 2 4 3 3" xfId="41886" xr:uid="{073B6490-87E7-441C-ADA3-DF7FFE829C62}"/>
    <cellStyle name="Komma 5 3 3 2 4 4" xfId="19837" xr:uid="{1E6A393E-07AA-42DA-ABF8-C7FC18DB28EB}"/>
    <cellStyle name="Komma 5 3 3 2 4 4 2" xfId="47353" xr:uid="{1B3446C2-82D9-4630-BB44-F707514E11AB}"/>
    <cellStyle name="Komma 5 3 3 2 4 5" xfId="25364" xr:uid="{93FED0F8-12DD-4EC1-B7FF-CEEDA6E4D776}"/>
    <cellStyle name="Komma 5 3 3 2 5" xfId="6299" xr:uid="{0E3220CD-4177-4E8A-9A5A-424F0192008C}"/>
    <cellStyle name="Komma 5 3 3 2 5 2" xfId="28368" xr:uid="{5E5EBCE8-C795-4236-9DC2-B29FAF7A82E9}"/>
    <cellStyle name="Komma 5 3 3 2 6" xfId="11685" xr:uid="{2095CD40-D90B-4E34-9B6B-2C3C492F540E}"/>
    <cellStyle name="Komma 5 3 3 2 6 2" xfId="33754" xr:uid="{7726648B-174B-4222-B0DC-F5CA21C2991C}"/>
    <cellStyle name="Komma 5 3 3 2 6 3" xfId="39302" xr:uid="{FDB1214F-29A9-453E-9B5D-6F6ED70DE889}"/>
    <cellStyle name="Komma 5 3 3 2 7" xfId="17233" xr:uid="{416AB50D-10DE-4AC3-8C22-39854E2BD729}"/>
    <cellStyle name="Komma 5 3 3 2 7 2" xfId="44850" xr:uid="{C8DFFA02-2C6A-47FE-8D4F-0A1DB489A327}"/>
    <cellStyle name="Komma 5 3 3 2 8" xfId="22861" xr:uid="{EE4C62F3-4F99-4618-83E4-CCE239C6F542}"/>
    <cellStyle name="Komma 5 3 3 3" xfId="2854" xr:uid="{7241896D-B6D8-44B5-BBCE-17B58579DFF8}"/>
    <cellStyle name="Komma 5 3 3 3 2" xfId="13848" xr:uid="{B92BAE95-AE69-48DA-B72B-D869F2984F2C}"/>
    <cellStyle name="Komma 5 3 3 3 2 2" xfId="35917" xr:uid="{B45C87D5-10B9-4E28-AD36-95CFBD4202DD}"/>
    <cellStyle name="Komma 5 3 3 3 2 3" xfId="41465" xr:uid="{36ADA613-CDE8-4C96-A923-102C48269C0F}"/>
    <cellStyle name="Komma 5 3 3 3 3" xfId="19416" xr:uid="{0692052A-80C2-4A88-8BDA-8ECD4F921E71}"/>
    <cellStyle name="Komma 5 3 3 3 4" xfId="38721" xr:uid="{8249F27C-758F-499F-B287-F79892468C83}"/>
    <cellStyle name="Komma 5 3 3 4" xfId="5878" xr:uid="{FD58724B-7DA5-4BCA-BDE9-362D7D70DD06}"/>
    <cellStyle name="Komma 5 3 3 4 2" xfId="27947" xr:uid="{393A6DC2-1556-4890-AD11-A8CF2D79AEDD}"/>
    <cellStyle name="Komma 5 3 3 5" xfId="16812" xr:uid="{751D0E7E-5FCD-4D2F-BD07-C3023D99D643}"/>
    <cellStyle name="Komma 5 3 3 5 2" xfId="44429" xr:uid="{FEDBC1C8-C193-4EEC-9E21-DF3615D6D7A1}"/>
    <cellStyle name="Komma 5 3 3 6" xfId="22440" xr:uid="{699E0FCA-D81D-461D-9DAE-6380F6C2A663}"/>
    <cellStyle name="Komma 5 3 4" xfId="348" xr:uid="{69FADBE8-7C7D-477C-AD9A-802768CBDD6D}"/>
    <cellStyle name="Komma 5 3 4 2" xfId="771" xr:uid="{A12E37F8-FC28-4AEA-AEE2-4496B3A56536}"/>
    <cellStyle name="Komma 5 3 4 2 2" xfId="1572" xr:uid="{4DFFF8D8-2E11-4DB1-A10A-5C7481E82C04}"/>
    <cellStyle name="Komma 5 3 4 2 2 2" xfId="4176" xr:uid="{7164BCCE-CF50-4958-A26E-397BD1958717}"/>
    <cellStyle name="Komma 5 3 4 2 2 2 2" xfId="9683" xr:uid="{36A60196-C350-4BA3-B101-780C236DAE24}"/>
    <cellStyle name="Komma 5 3 4 2 2 2 2 2" xfId="31752" xr:uid="{22F3715F-0BB7-4D66-B752-5BB4D49A4C6E}"/>
    <cellStyle name="Komma 5 3 4 2 2 2 3" xfId="15170" xr:uid="{6195507D-0F7A-435F-ABCD-B3B0CAE5D194}"/>
    <cellStyle name="Komma 5 3 4 2 2 2 3 2" xfId="37239" xr:uid="{6196C8C6-C940-43EB-8BF8-BF3ECC32D7E8}"/>
    <cellStyle name="Komma 5 3 4 2 2 2 3 3" xfId="42787" xr:uid="{3E6A34DC-F64D-4DEF-A7B7-C29F07DE60DF}"/>
    <cellStyle name="Komma 5 3 4 2 2 2 4" xfId="20738" xr:uid="{15B3B9F7-B890-4A95-AC84-FDCF50289388}"/>
    <cellStyle name="Komma 5 3 4 2 2 2 4 2" xfId="48234" xr:uid="{1B76E462-D12F-477A-AD52-5ECE72B1ABF2}"/>
    <cellStyle name="Komma 5 3 4 2 2 2 5" xfId="26245" xr:uid="{F8C8654A-78B2-4E04-8375-7F19E936F8A8}"/>
    <cellStyle name="Komma 5 3 4 2 2 3" xfId="7200" xr:uid="{3794D159-9345-48E2-9732-842D1B1C4FD4}"/>
    <cellStyle name="Komma 5 3 4 2 2 3 2" xfId="29269" xr:uid="{619071FF-BB18-450F-B3ED-86848D05311C}"/>
    <cellStyle name="Komma 5 3 4 2 2 4" xfId="12566" xr:uid="{9AE586A7-A26A-41EE-B141-073FA007E5B2}"/>
    <cellStyle name="Komma 5 3 4 2 2 4 2" xfId="34635" xr:uid="{568B5A1E-D310-40D3-BC7B-EF8D783636D1}"/>
    <cellStyle name="Komma 5 3 4 2 2 4 3" xfId="40183" xr:uid="{65A7D023-93EA-4C2D-A1FC-67432AB090DB}"/>
    <cellStyle name="Komma 5 3 4 2 2 5" xfId="18134" xr:uid="{A7CDD972-5813-4B15-A2D6-791B5FB64B10}"/>
    <cellStyle name="Komma 5 3 4 2 2 5 2" xfId="45751" xr:uid="{903B445C-73B1-4D2F-9807-79158B786A98}"/>
    <cellStyle name="Komma 5 3 4 2 2 6" xfId="23762" xr:uid="{72CEFB90-7DD2-4E87-89F4-0A8814FD612F}"/>
    <cellStyle name="Komma 5 3 4 2 3" xfId="2353" xr:uid="{F0F9E721-5100-48D5-8755-E40E3CD5F7AB}"/>
    <cellStyle name="Komma 5 3 4 2 3 2" xfId="4957" xr:uid="{6118F617-588E-47CA-BB6A-66D7EE04BF8C}"/>
    <cellStyle name="Komma 5 3 4 2 3 2 2" xfId="10464" xr:uid="{9237D30C-0D85-4B90-BF1B-453520F55191}"/>
    <cellStyle name="Komma 5 3 4 2 3 2 2 2" xfId="32533" xr:uid="{FC964E2E-2B6E-4E66-8EEE-0F8433BB1E6A}"/>
    <cellStyle name="Komma 5 3 4 2 3 2 3" xfId="15951" xr:uid="{91639B94-912D-41C4-BF84-C8191EAA4706}"/>
    <cellStyle name="Komma 5 3 4 2 3 2 3 2" xfId="38020" xr:uid="{45922374-6B94-417B-822F-65309CB55A9E}"/>
    <cellStyle name="Komma 5 3 4 2 3 2 3 3" xfId="43568" xr:uid="{3CD98504-7A51-47C9-8FF5-0C4DEF3D551E}"/>
    <cellStyle name="Komma 5 3 4 2 3 2 4" xfId="21519" xr:uid="{25A185AD-0808-4804-AD31-93335500F488}"/>
    <cellStyle name="Komma 5 3 4 2 3 2 4 2" xfId="49015" xr:uid="{B3DC643D-BE89-4BB5-95DD-0B65C581BEAC}"/>
    <cellStyle name="Komma 5 3 4 2 3 2 5" xfId="27026" xr:uid="{945681F1-37F4-4963-AEE1-B72B9B814FE8}"/>
    <cellStyle name="Komma 5 3 4 2 3 3" xfId="7981" xr:uid="{2329334B-1D51-4F7B-8A74-B13C2458F43D}"/>
    <cellStyle name="Komma 5 3 4 2 3 3 2" xfId="30050" xr:uid="{59600264-5D83-4C9F-A3D8-E4513B490836}"/>
    <cellStyle name="Komma 5 3 4 2 3 4" xfId="13347" xr:uid="{6C0921F2-9AD6-46D3-8CE1-0E241CB1D8CC}"/>
    <cellStyle name="Komma 5 3 4 2 3 4 2" xfId="35416" xr:uid="{52AC18C7-6E15-452D-985E-144BD36748F8}"/>
    <cellStyle name="Komma 5 3 4 2 3 4 3" xfId="40964" xr:uid="{42B413E7-CF6A-4FD6-85A2-B2191E0CFF4E}"/>
    <cellStyle name="Komma 5 3 4 2 3 5" xfId="18915" xr:uid="{F7E0B6C2-B0E3-4E70-AFDA-966E2F8F5040}"/>
    <cellStyle name="Komma 5 3 4 2 3 5 2" xfId="46532" xr:uid="{3EAEDAAE-06AA-449A-8050-BC4D006503D3}"/>
    <cellStyle name="Komma 5 3 4 2 3 6" xfId="24543" xr:uid="{AEADFFEB-3120-47B8-9F33-8A8FE968C7A4}"/>
    <cellStyle name="Komma 5 3 4 2 4" xfId="3375" xr:uid="{49BB2B2C-1882-49E1-B5E3-D610904DFEBF}"/>
    <cellStyle name="Komma 5 3 4 2 4 2" xfId="8902" xr:uid="{4423765E-21B7-4CBE-BF47-99F74BBF41FC}"/>
    <cellStyle name="Komma 5 3 4 2 4 2 2" xfId="30971" xr:uid="{8794174D-1439-4DE7-B949-74F207420B59}"/>
    <cellStyle name="Komma 5 3 4 2 4 3" xfId="14369" xr:uid="{71186E35-70A8-4941-883A-94B10E4F993C}"/>
    <cellStyle name="Komma 5 3 4 2 4 3 2" xfId="36438" xr:uid="{27D98A0F-464C-425D-A446-BDA848E2B553}"/>
    <cellStyle name="Komma 5 3 4 2 4 3 3" xfId="41986" xr:uid="{9789D801-14BB-4D44-857C-C2669DE0C6A7}"/>
    <cellStyle name="Komma 5 3 4 2 4 4" xfId="19937" xr:uid="{1C08CC82-A85C-4C70-878B-0835F64752DA}"/>
    <cellStyle name="Komma 5 3 4 2 4 4 2" xfId="47453" xr:uid="{7A4B967E-850F-4DB6-8A62-D4F6FB6746A3}"/>
    <cellStyle name="Komma 5 3 4 2 4 5" xfId="25464" xr:uid="{9F0C7020-0BE7-4EFF-82AE-E5905F107F46}"/>
    <cellStyle name="Komma 5 3 4 2 5" xfId="6399" xr:uid="{D3C8B568-C1E3-441C-8C01-9DEE7B26844B}"/>
    <cellStyle name="Komma 5 3 4 2 5 2" xfId="28468" xr:uid="{B2F9777B-C8CB-4F8F-AB81-F1B140E19A5B}"/>
    <cellStyle name="Komma 5 3 4 2 6" xfId="11785" xr:uid="{829A0196-179C-4313-85D1-F8C62C4D053D}"/>
    <cellStyle name="Komma 5 3 4 2 6 2" xfId="33854" xr:uid="{12CA6B33-6559-4AC9-9146-B89A48098FD3}"/>
    <cellStyle name="Komma 5 3 4 2 6 3" xfId="39402" xr:uid="{C30EB53E-22E4-4954-BB7D-B09D15F3CAB3}"/>
    <cellStyle name="Komma 5 3 4 2 7" xfId="17333" xr:uid="{5BDD1805-3A50-4730-B860-00DE192B8DD6}"/>
    <cellStyle name="Komma 5 3 4 2 7 2" xfId="44950" xr:uid="{7CED3CB7-D8C8-4718-96C9-9DE0A7136F14}"/>
    <cellStyle name="Komma 5 3 4 2 8" xfId="22961" xr:uid="{00BFFCD3-4690-4226-8DB9-79613F4CBC42}"/>
    <cellStyle name="Komma 5 3 4 3" xfId="2954" xr:uid="{EF6EC1AD-A378-4C26-B4AE-CDD705A65582}"/>
    <cellStyle name="Komma 5 3 4 3 2" xfId="13948" xr:uid="{D640B8D7-61B4-4FE7-AAF3-71BA82C7251F}"/>
    <cellStyle name="Komma 5 3 4 3 2 2" xfId="36017" xr:uid="{F1D01ED5-CDA7-4A70-8DDB-FE6C6B91811C}"/>
    <cellStyle name="Komma 5 3 4 3 2 3" xfId="41565" xr:uid="{6C32ACF5-D29F-452F-B1D5-CD5F8C5CA5CA}"/>
    <cellStyle name="Komma 5 3 4 3 3" xfId="19516" xr:uid="{0C5EFA8D-AA0B-4420-B4BC-C3799D6BA9EB}"/>
    <cellStyle name="Komma 5 3 4 3 4" xfId="38741" xr:uid="{9C78BBC1-89D2-4561-A127-BCC2E3ADECA4}"/>
    <cellStyle name="Komma 5 3 4 4" xfId="5978" xr:uid="{3EA89511-2A86-4DB4-BA94-B37A53573DA5}"/>
    <cellStyle name="Komma 5 3 4 4 2" xfId="28047" xr:uid="{F2356CA9-790C-485D-813B-50A1166F209B}"/>
    <cellStyle name="Komma 5 3 4 5" xfId="16912" xr:uid="{5ECA9AD8-50C0-42D6-A750-DD948CE70C25}"/>
    <cellStyle name="Komma 5 3 4 5 2" xfId="44529" xr:uid="{BB1DFC7F-B2AD-49F1-8CAB-8CBBAC71DBFE}"/>
    <cellStyle name="Komma 5 3 4 6" xfId="22540" xr:uid="{9F7908CF-AFB9-4341-9D08-C230F3E27380}"/>
    <cellStyle name="Komma 5 3 5" xfId="490" xr:uid="{DC345E70-8FCB-493F-B9C7-E3FF94CAC138}"/>
    <cellStyle name="Komma 5 3 5 2" xfId="1291" xr:uid="{857ED5A3-BF9C-4166-83F2-5894C82AD833}"/>
    <cellStyle name="Komma 5 3 5 2 2" xfId="3895" xr:uid="{2391AEE1-FF5F-446A-AC3E-C1BECD158214}"/>
    <cellStyle name="Komma 5 3 5 2 2 2" xfId="9402" xr:uid="{7E88C989-CA42-4716-BD79-06B4A8DD3D19}"/>
    <cellStyle name="Komma 5 3 5 2 2 2 2" xfId="31471" xr:uid="{AC64DBF6-0A32-4353-B6BC-36E698AEAE7D}"/>
    <cellStyle name="Komma 5 3 5 2 2 3" xfId="14889" xr:uid="{67FE8C84-EF95-427D-837D-06965DB41B8C}"/>
    <cellStyle name="Komma 5 3 5 2 2 3 2" xfId="36958" xr:uid="{BDC0393B-E890-4D11-AA0A-F326DEBBEE95}"/>
    <cellStyle name="Komma 5 3 5 2 2 3 3" xfId="42506" xr:uid="{8B903529-B649-44C7-A651-E76DC2605894}"/>
    <cellStyle name="Komma 5 3 5 2 2 4" xfId="20457" xr:uid="{9A9D50DC-0728-40B8-8743-5B8E39C49EA6}"/>
    <cellStyle name="Komma 5 3 5 2 2 4 2" xfId="47953" xr:uid="{86A1C808-50F0-4F3A-88E3-8488FFA02AEF}"/>
    <cellStyle name="Komma 5 3 5 2 2 5" xfId="25964" xr:uid="{16A807D2-0C50-4389-83D1-A85852CAF269}"/>
    <cellStyle name="Komma 5 3 5 2 3" xfId="6919" xr:uid="{39ED7AF6-A141-4D61-A520-9B3286C89551}"/>
    <cellStyle name="Komma 5 3 5 2 3 2" xfId="28988" xr:uid="{75E65725-DD43-4B26-9803-D57939322A49}"/>
    <cellStyle name="Komma 5 3 5 2 4" xfId="12285" xr:uid="{BF38B813-B77C-48DD-8793-EEF868ACDD23}"/>
    <cellStyle name="Komma 5 3 5 2 4 2" xfId="34354" xr:uid="{CD3E1C2C-D896-41E0-90BC-07259C52A6F9}"/>
    <cellStyle name="Komma 5 3 5 2 4 3" xfId="39902" xr:uid="{B78321A0-D2C2-458E-9D1D-482B36E5D595}"/>
    <cellStyle name="Komma 5 3 5 2 5" xfId="17853" xr:uid="{845BEE26-CC34-4F64-A2CC-71D380F9774B}"/>
    <cellStyle name="Komma 5 3 5 2 5 2" xfId="45470" xr:uid="{55856396-7514-4E0E-AF74-568CFCE805B4}"/>
    <cellStyle name="Komma 5 3 5 2 6" xfId="23481" xr:uid="{FBCC9B4F-D523-4B3F-B879-40B8581C9C63}"/>
    <cellStyle name="Komma 5 3 5 3" xfId="2072" xr:uid="{7372AF7B-EB63-4A25-88C7-A6446F542154}"/>
    <cellStyle name="Komma 5 3 5 3 2" xfId="4676" xr:uid="{065795C1-4398-4E6F-807D-8A23C170D907}"/>
    <cellStyle name="Komma 5 3 5 3 2 2" xfId="10183" xr:uid="{699609D8-DD1C-43D9-84F9-BD472926F592}"/>
    <cellStyle name="Komma 5 3 5 3 2 2 2" xfId="32252" xr:uid="{8ABDE513-1371-456F-A8EB-631903A4EE31}"/>
    <cellStyle name="Komma 5 3 5 3 2 3" xfId="15670" xr:uid="{AB765234-D0FB-4D6A-A689-59B7039A4D3A}"/>
    <cellStyle name="Komma 5 3 5 3 2 3 2" xfId="37739" xr:uid="{0E02543F-7485-4D17-B5BD-A58E8F10EFF2}"/>
    <cellStyle name="Komma 5 3 5 3 2 3 3" xfId="43287" xr:uid="{8A92B035-31CC-42C6-9DC0-ED8E0B5D3913}"/>
    <cellStyle name="Komma 5 3 5 3 2 4" xfId="21238" xr:uid="{805C1798-3F15-4CFB-8387-D880DCB2507F}"/>
    <cellStyle name="Komma 5 3 5 3 2 4 2" xfId="48734" xr:uid="{90F297DC-5958-4F43-BDD6-94F22F7680A3}"/>
    <cellStyle name="Komma 5 3 5 3 2 5" xfId="26745" xr:uid="{D330D04A-B776-4F44-B5EC-865FA4E4CC02}"/>
    <cellStyle name="Komma 5 3 5 3 3" xfId="7700" xr:uid="{59B55BBA-2691-4C5C-AAFA-E4CA6E47C47F}"/>
    <cellStyle name="Komma 5 3 5 3 3 2" xfId="29769" xr:uid="{E34436BC-420A-497B-84A2-13EE8C528EAA}"/>
    <cellStyle name="Komma 5 3 5 3 4" xfId="13066" xr:uid="{314DF641-CB60-4BEF-BF97-2F798158187B}"/>
    <cellStyle name="Komma 5 3 5 3 4 2" xfId="35135" xr:uid="{277FF135-42CB-403D-B749-8AD24B74C8D6}"/>
    <cellStyle name="Komma 5 3 5 3 4 3" xfId="40683" xr:uid="{044400BA-F0DE-4EB4-A0B5-4CCFFA7D7ED2}"/>
    <cellStyle name="Komma 5 3 5 3 5" xfId="18634" xr:uid="{F915260F-EE8B-4821-BD02-1BF4C8600161}"/>
    <cellStyle name="Komma 5 3 5 3 5 2" xfId="46251" xr:uid="{ECF255CD-F03F-4E8B-95CF-42BFDBD9FDAA}"/>
    <cellStyle name="Komma 5 3 5 3 6" xfId="24262" xr:uid="{2A7A5FC0-B6CB-4359-9378-963687816F4F}"/>
    <cellStyle name="Komma 5 3 5 4" xfId="3094" xr:uid="{A48A974B-3F0C-4EDC-8C37-9BD66FFE8FA6}"/>
    <cellStyle name="Komma 5 3 5 4 2" xfId="8621" xr:uid="{72A2212E-E28D-4DB8-891B-03A1E7C1BDA6}"/>
    <cellStyle name="Komma 5 3 5 4 2 2" xfId="30690" xr:uid="{1D8A8137-BAE0-4668-87CE-10CFB2D66CFE}"/>
    <cellStyle name="Komma 5 3 5 4 3" xfId="14088" xr:uid="{6CC768AB-B60B-48E3-9615-7FA49E6BF50E}"/>
    <cellStyle name="Komma 5 3 5 4 3 2" xfId="36157" xr:uid="{7C11EA33-DA20-4582-A163-3C60A156BB9A}"/>
    <cellStyle name="Komma 5 3 5 4 3 3" xfId="41705" xr:uid="{F2F3FA95-9357-452C-8B3A-EBC56B1C5F41}"/>
    <cellStyle name="Komma 5 3 5 4 4" xfId="19656" xr:uid="{37F02B71-6C43-4AC9-84CF-9497D3FD258B}"/>
    <cellStyle name="Komma 5 3 5 4 4 2" xfId="47172" xr:uid="{832D6782-60FD-4D01-85B8-FA862AE0757E}"/>
    <cellStyle name="Komma 5 3 5 4 5" xfId="25183" xr:uid="{A68CDE49-B367-4094-B91D-50E14286624D}"/>
    <cellStyle name="Komma 5 3 5 5" xfId="6118" xr:uid="{793B0BBF-5E75-41C5-B549-E06D6AD5D73B}"/>
    <cellStyle name="Komma 5 3 5 5 2" xfId="28187" xr:uid="{68354EFE-8CDB-447C-BCD8-BB1B762ED91F}"/>
    <cellStyle name="Komma 5 3 5 6" xfId="11504" xr:uid="{9E1BDE65-1F45-4F19-A224-EF789FB42FA7}"/>
    <cellStyle name="Komma 5 3 5 6 2" xfId="33573" xr:uid="{A4838F20-E04B-4ED6-A344-26F3E380CBE5}"/>
    <cellStyle name="Komma 5 3 5 6 3" xfId="39121" xr:uid="{611D5AAE-A0C4-4630-80DA-0AEC269A9EF3}"/>
    <cellStyle name="Komma 5 3 5 7" xfId="17052" xr:uid="{174E2831-CC28-4497-8576-F98DD94FE001}"/>
    <cellStyle name="Komma 5 3 5 7 2" xfId="44669" xr:uid="{3830A770-4748-4236-A438-14E62F9712F7}"/>
    <cellStyle name="Komma 5 3 5 8" xfId="22680" xr:uid="{CB4D711A-4C0A-4D0C-90F9-1D2393F78AAB}"/>
    <cellStyle name="Komma 5 3 6" xfId="911" xr:uid="{50B7A4BE-D0C7-46FD-A244-2242061F3ED3}"/>
    <cellStyle name="Komma 5 3 6 2" xfId="3515" xr:uid="{80A31EE7-71A1-4302-88E8-3886DB478AA8}"/>
    <cellStyle name="Komma 5 3 6 2 2" xfId="14509" xr:uid="{72B7AD65-9964-4748-9D90-516F3428A32B}"/>
    <cellStyle name="Komma 5 3 6 2 2 2" xfId="36578" xr:uid="{6EB9BA90-15DB-4296-863F-DE7C96C52E99}"/>
    <cellStyle name="Komma 5 3 6 2 2 3" xfId="42126" xr:uid="{49F86E04-EC6A-4178-8D11-7869BCC19BC0}"/>
    <cellStyle name="Komma 5 3 6 2 3" xfId="20077" xr:uid="{62AE7900-6647-4523-ADE6-2BF29949ACC5}"/>
    <cellStyle name="Komma 5 3 6 2 4" xfId="38761" xr:uid="{FB3875E1-CDEE-449E-A9F0-83E1D5981376}"/>
    <cellStyle name="Komma 5 3 6 3" xfId="5437" xr:uid="{A9BC8716-86C4-4D09-A19A-C2F6803534FB}"/>
    <cellStyle name="Komma 5 3 6 3 2" xfId="10944" xr:uid="{99D4A327-D719-428F-AD61-E912F4F6CB16}"/>
    <cellStyle name="Komma 5 3 6 3 2 2" xfId="33013" xr:uid="{1F2844A3-51DD-4D8D-BDC4-C24ABE0C5A4F}"/>
    <cellStyle name="Komma 5 3 6 3 3" xfId="16431" xr:uid="{B7C4C3F3-E1CC-45D2-B09F-AD3154F32E59}"/>
    <cellStyle name="Komma 5 3 6 3 3 2" xfId="38500" xr:uid="{408E34CE-3654-4948-A442-5EEAD82CAC68}"/>
    <cellStyle name="Komma 5 3 6 3 3 3" xfId="44048" xr:uid="{B1B69711-EB08-48ED-9621-61BF78954EFE}"/>
    <cellStyle name="Komma 5 3 6 3 4" xfId="21999" xr:uid="{B2A0EC7F-3006-4261-A339-332167380D0D}"/>
    <cellStyle name="Komma 5 3 6 3 4 2" xfId="49495" xr:uid="{8E3119DA-FD94-48B4-B587-7D63109C6439}"/>
    <cellStyle name="Komma 5 3 6 3 5" xfId="27506" xr:uid="{4047497B-68AE-4C75-BB3C-10C650765C88}"/>
    <cellStyle name="Komma 5 3 6 4" xfId="6539" xr:uid="{59A1BC3A-5CA1-4873-9F79-8F753C898A3D}"/>
    <cellStyle name="Komma 5 3 6 4 2" xfId="28608" xr:uid="{12D2B09E-4B6C-4299-8426-A5193DDDCBFD}"/>
    <cellStyle name="Komma 5 3 6 5" xfId="17473" xr:uid="{7BFEA528-C4DD-490C-A7AB-1F32470A5516}"/>
    <cellStyle name="Komma 5 3 6 5 2" xfId="45090" xr:uid="{064AEE21-2408-448D-897E-B31C3BADB150}"/>
    <cellStyle name="Komma 5 3 6 6" xfId="23101" xr:uid="{EC053FE0-047E-41B5-938A-DD45C61A551B}"/>
    <cellStyle name="Komma 5 3 7" xfId="2533" xr:uid="{0C00EF53-D650-4C04-B352-DE1971475A25}"/>
    <cellStyle name="Komma 5 3 7 2" xfId="13527" xr:uid="{B2194924-18F8-482C-9BEF-EB129BF369D0}"/>
    <cellStyle name="Komma 5 3 7 2 2" xfId="35596" xr:uid="{BEB4B60A-A7A4-4522-B90B-59C1D382F35C}"/>
    <cellStyle name="Komma 5 3 7 2 3" xfId="41144" xr:uid="{9B3D5706-50BB-4C98-9492-F1B998E56174}"/>
    <cellStyle name="Komma 5 3 7 3" xfId="19095" xr:uid="{98725E8D-1E37-4A3A-8B84-221B82B655AA}"/>
    <cellStyle name="Komma 5 3 7 4" xfId="38660" xr:uid="{1338AE21-B347-46E8-A2A5-7F85332257C4}"/>
    <cellStyle name="Komma 5 3 8" xfId="5697" xr:uid="{CF314576-C408-4AE4-AAA1-389A388053FD}"/>
    <cellStyle name="Komma 5 3 8 2" xfId="27766" xr:uid="{8C2D5652-1FE5-45BE-9FA5-131DD5524776}"/>
    <cellStyle name="Komma 5 3 9" xfId="16631" xr:uid="{6985892C-9A4C-40F6-92A1-12C073FBF1E3}"/>
    <cellStyle name="Komma 5 3 9 2" xfId="44248" xr:uid="{A2E08BAD-8995-4583-ADA9-DDF1B027BE2A}"/>
    <cellStyle name="Komma 5 4" xfId="208" xr:uid="{4CD56C61-C151-4246-903F-31DA34D2DCBE}"/>
    <cellStyle name="Komma 5 4 2" xfId="631" xr:uid="{2FAAAAA5-577B-4031-A33C-48D866675E97}"/>
    <cellStyle name="Komma 5 4 2 2" xfId="1432" xr:uid="{7F3A552C-58DD-44B7-9FCF-5E3988F97068}"/>
    <cellStyle name="Komma 5 4 2 2 2" xfId="4036" xr:uid="{51B4D3A3-EAB6-4118-9E15-FFAD94A24948}"/>
    <cellStyle name="Komma 5 4 2 2 2 2" xfId="9543" xr:uid="{DA888399-7290-430E-835B-3699024E6811}"/>
    <cellStyle name="Komma 5 4 2 2 2 2 2" xfId="31612" xr:uid="{BB1FF496-9E55-46CA-92E9-7585119C564D}"/>
    <cellStyle name="Komma 5 4 2 2 2 3" xfId="15030" xr:uid="{5BCCB3CD-C39F-4066-9ABA-2413D0ABA782}"/>
    <cellStyle name="Komma 5 4 2 2 2 3 2" xfId="37099" xr:uid="{96297FEC-8896-415A-8FDB-03D422636C20}"/>
    <cellStyle name="Komma 5 4 2 2 2 3 3" xfId="42647" xr:uid="{0B2D6B21-EA7E-4E4C-8660-72775C85BC07}"/>
    <cellStyle name="Komma 5 4 2 2 2 4" xfId="20598" xr:uid="{0E669E46-2BC1-4088-A84C-D5848D1D6491}"/>
    <cellStyle name="Komma 5 4 2 2 2 4 2" xfId="48094" xr:uid="{ACAD4803-B981-4E05-8643-84AB08B3C9C3}"/>
    <cellStyle name="Komma 5 4 2 2 2 5" xfId="26105" xr:uid="{8EC45015-5DDE-4131-828B-EAA879B27F58}"/>
    <cellStyle name="Komma 5 4 2 2 3" xfId="7060" xr:uid="{0A6D2F85-F72A-4741-916D-B8458A518611}"/>
    <cellStyle name="Komma 5 4 2 2 3 2" xfId="29129" xr:uid="{46D684A3-D3DE-4BC0-82F1-CADC639F1F4E}"/>
    <cellStyle name="Komma 5 4 2 2 4" xfId="12426" xr:uid="{E379ECDA-BD25-4049-BEDE-57AF13E5FF0A}"/>
    <cellStyle name="Komma 5 4 2 2 4 2" xfId="34495" xr:uid="{9FAC958B-33D2-4093-A9EA-5AF70F4B53BF}"/>
    <cellStyle name="Komma 5 4 2 2 4 3" xfId="40043" xr:uid="{18A2AD19-294E-4C4D-B895-BB37F40BFF01}"/>
    <cellStyle name="Komma 5 4 2 2 5" xfId="17994" xr:uid="{E62D587E-94A0-467C-AEFC-5295651C3C71}"/>
    <cellStyle name="Komma 5 4 2 2 5 2" xfId="45611" xr:uid="{02ECCDCA-BFD5-44D4-A067-FFA4621B04A6}"/>
    <cellStyle name="Komma 5 4 2 2 6" xfId="23622" xr:uid="{A6813DC2-8E23-418C-9505-716E5A3E266D}"/>
    <cellStyle name="Komma 5 4 2 3" xfId="2213" xr:uid="{0DDD97D7-9E12-4E11-AF0E-3749066B950F}"/>
    <cellStyle name="Komma 5 4 2 3 2" xfId="4817" xr:uid="{760FEA8D-91F3-41D4-AE20-A6B1CF9D489D}"/>
    <cellStyle name="Komma 5 4 2 3 2 2" xfId="10324" xr:uid="{8C27DA88-B38C-442B-86EE-00D417D60C8C}"/>
    <cellStyle name="Komma 5 4 2 3 2 2 2" xfId="32393" xr:uid="{9932E0E0-DD25-48FB-965A-2B3FCB51A349}"/>
    <cellStyle name="Komma 5 4 2 3 2 3" xfId="15811" xr:uid="{1525CA5D-4BCD-44D5-AE32-B753F7C24209}"/>
    <cellStyle name="Komma 5 4 2 3 2 3 2" xfId="37880" xr:uid="{95A18BC7-FCB5-4E80-B747-02D84DED7F76}"/>
    <cellStyle name="Komma 5 4 2 3 2 3 3" xfId="43428" xr:uid="{7D4EA7A7-F205-4348-815E-F549CA57B93D}"/>
    <cellStyle name="Komma 5 4 2 3 2 4" xfId="21379" xr:uid="{E5A420A9-1925-43B2-B1C0-2F8778F1C842}"/>
    <cellStyle name="Komma 5 4 2 3 2 4 2" xfId="48875" xr:uid="{A4ABB776-5D5C-4B10-B464-D0AAEDFFDD9B}"/>
    <cellStyle name="Komma 5 4 2 3 2 5" xfId="26886" xr:uid="{EF9B807D-9BE2-4F3E-B3FE-F7E5252C6DAD}"/>
    <cellStyle name="Komma 5 4 2 3 3" xfId="7841" xr:uid="{AFEA619F-8231-48E3-ACB4-DEB60072D001}"/>
    <cellStyle name="Komma 5 4 2 3 3 2" xfId="29910" xr:uid="{C5C625B8-C13E-4C42-ABB2-84E01AA90434}"/>
    <cellStyle name="Komma 5 4 2 3 4" xfId="13207" xr:uid="{B49169C3-3641-4320-975A-58D5BAC82833}"/>
    <cellStyle name="Komma 5 4 2 3 4 2" xfId="35276" xr:uid="{6ABF5BA4-9957-4B07-A475-408FA700F2AB}"/>
    <cellStyle name="Komma 5 4 2 3 4 3" xfId="40824" xr:uid="{F5B01C80-1250-4AC4-9B5D-D65C942AA8AB}"/>
    <cellStyle name="Komma 5 4 2 3 5" xfId="18775" xr:uid="{2E4625EB-A442-45CA-8DEE-0CB2DD24F809}"/>
    <cellStyle name="Komma 5 4 2 3 5 2" xfId="46392" xr:uid="{A1F3A73E-69F4-4614-8205-D0F2DE9477AD}"/>
    <cellStyle name="Komma 5 4 2 3 6" xfId="24403" xr:uid="{F4C4F294-8AA8-4CF4-BF91-E2B13D4FD37E}"/>
    <cellStyle name="Komma 5 4 2 4" xfId="3235" xr:uid="{4C5D3666-B2A1-4391-942B-4B02AFEA8902}"/>
    <cellStyle name="Komma 5 4 2 4 2" xfId="8762" xr:uid="{F3A094A0-4D94-408A-9CC5-2CF1D4E8177F}"/>
    <cellStyle name="Komma 5 4 2 4 2 2" xfId="30831" xr:uid="{2CA062F4-0908-4FE7-B3CB-ADDA16E9765B}"/>
    <cellStyle name="Komma 5 4 2 4 3" xfId="14229" xr:uid="{073F11B5-A37F-4EDF-93A3-F243840E7F8E}"/>
    <cellStyle name="Komma 5 4 2 4 3 2" xfId="36298" xr:uid="{03890D6A-AD00-4BEC-BB3C-2B6B60EECEF8}"/>
    <cellStyle name="Komma 5 4 2 4 3 3" xfId="41846" xr:uid="{CC1273C5-A53B-49CA-BF6A-7FEFB07666AD}"/>
    <cellStyle name="Komma 5 4 2 4 4" xfId="19797" xr:uid="{FE5586B2-5A4A-4E56-991F-5D7E5B7A79A3}"/>
    <cellStyle name="Komma 5 4 2 4 4 2" xfId="47313" xr:uid="{CEE7CAB6-BB0B-430D-AE87-6546E808C47F}"/>
    <cellStyle name="Komma 5 4 2 4 5" xfId="25324" xr:uid="{17B881E6-0529-4F93-8DC8-0940C4A828EA}"/>
    <cellStyle name="Komma 5 4 2 5" xfId="6259" xr:uid="{98C44E68-B9E8-4EF2-86D1-E7220F177DB6}"/>
    <cellStyle name="Komma 5 4 2 5 2" xfId="28328" xr:uid="{2D74B598-4405-4995-9B06-62921827398D}"/>
    <cellStyle name="Komma 5 4 2 6" xfId="11645" xr:uid="{C79F73A0-807E-424F-9227-7BB48EE8A9BD}"/>
    <cellStyle name="Komma 5 4 2 6 2" xfId="33714" xr:uid="{D4AD7211-5F29-4BBD-BBF7-7A4FA3B5E54A}"/>
    <cellStyle name="Komma 5 4 2 6 3" xfId="39262" xr:uid="{2DDBB3F2-0847-444E-904A-18B473F7C8A9}"/>
    <cellStyle name="Komma 5 4 2 7" xfId="17193" xr:uid="{5EF80F9A-7A7F-4619-9DF0-A202612591BC}"/>
    <cellStyle name="Komma 5 4 2 7 2" xfId="44810" xr:uid="{C385148D-A253-48DB-984F-75FF0E3262F9}"/>
    <cellStyle name="Komma 5 4 2 8" xfId="22821" xr:uid="{FA709760-889A-4520-9E24-622858462DDB}"/>
    <cellStyle name="Komma 5 4 3" xfId="2814" xr:uid="{9B53ECA2-9389-4C16-A4A6-10240E335B8D}"/>
    <cellStyle name="Komma 5 4 3 2" xfId="13808" xr:uid="{74D22AA8-AEEE-4E1C-92BC-FD3162741104}"/>
    <cellStyle name="Komma 5 4 3 2 2" xfId="35877" xr:uid="{A875662D-BB29-456E-9CB2-940D9D49BE27}"/>
    <cellStyle name="Komma 5 4 3 2 3" xfId="41425" xr:uid="{77A34D19-6CE5-4C0A-81BD-FE996F540FE4}"/>
    <cellStyle name="Komma 5 4 3 3" xfId="19376" xr:uid="{4196526F-BCCE-43BC-BE10-5476A4987895}"/>
    <cellStyle name="Komma 5 4 3 4" xfId="38701" xr:uid="{DDDD32BE-122A-4FA1-BBEC-45407170B943}"/>
    <cellStyle name="Komma 5 4 4" xfId="5838" xr:uid="{3A54D3E3-9088-4DEB-A106-9DC4C8958F2F}"/>
    <cellStyle name="Komma 5 4 4 2" xfId="27907" xr:uid="{FF19BDBC-BA79-4980-8339-CB99ABBDEB7E}"/>
    <cellStyle name="Komma 5 4 5" xfId="16772" xr:uid="{AD478181-34A2-4CF8-BD8C-FB457CDCD685}"/>
    <cellStyle name="Komma 5 4 5 2" xfId="44389" xr:uid="{98D7C830-2F12-4C63-AD45-FFB9E79DEE54}"/>
    <cellStyle name="Komma 5 4 6" xfId="22400" xr:uid="{05BE2381-E443-45DD-BAFF-4D73088CD1AA}"/>
    <cellStyle name="Komma 5 5" xfId="2573" xr:uid="{E35BB526-68A7-4C0A-820E-0A294F1B16F0}"/>
    <cellStyle name="Komma 5 5 2" xfId="5497" xr:uid="{1884F5C8-FFDD-4481-B2E1-79782E7D3FB1}"/>
    <cellStyle name="Komma 5 5 2 2" xfId="11004" xr:uid="{8A89C232-13BC-4555-9B42-3BA1B204BF64}"/>
    <cellStyle name="Komma 5 5 2 2 2" xfId="33073" xr:uid="{139BA09E-B4E6-4F1B-83CF-FC95BA289351}"/>
    <cellStyle name="Komma 5 5 2 3" xfId="16491" xr:uid="{FF905524-C452-4B52-80D9-A778A07E6AC2}"/>
    <cellStyle name="Komma 5 5 2 3 2" xfId="38560" xr:uid="{F82725A0-37DF-4F9F-B829-DC2EABCD36C3}"/>
    <cellStyle name="Komma 5 5 2 3 3" xfId="44108" xr:uid="{E15D14B4-4806-4472-A72B-526DDD1F5D53}"/>
    <cellStyle name="Komma 5 5 2 4" xfId="22059" xr:uid="{89B3A947-9335-423D-B8D4-114AE7EBEA48}"/>
    <cellStyle name="Komma 5 5 2 4 2" xfId="49555" xr:uid="{A3716851-4C92-4F77-9FF8-A9A21446811E}"/>
    <cellStyle name="Komma 5 5 2 5" xfId="27566" xr:uid="{605407A0-230F-4ECB-9A64-7823BEECFC0F}"/>
    <cellStyle name="Komma 5 5 3" xfId="8181" xr:uid="{1CAC7A10-C89E-48A2-882B-28618CF40735}"/>
    <cellStyle name="Komma 5 5 3 2" xfId="30250" xr:uid="{CF42ED91-FBB1-42BC-9A83-CFF4C3457226}"/>
    <cellStyle name="Komma 5 5 4" xfId="13567" xr:uid="{B33248CA-C2C4-4101-B129-464F489520B5}"/>
    <cellStyle name="Komma 5 5 4 2" xfId="35636" xr:uid="{45962BA9-13F2-49EF-8A33-3CA925CC9E94}"/>
    <cellStyle name="Komma 5 5 4 3" xfId="41184" xr:uid="{482BB3A6-3953-46C6-8394-EE5E9422C3EA}"/>
    <cellStyle name="Komma 5 5 5" xfId="19135" xr:uid="{FBF0ECC2-5ACD-4545-80A5-11EB3D01B214}"/>
    <cellStyle name="Komma 5 5 5 2" xfId="46732" xr:uid="{1552F4BB-C4AA-4021-821B-7BA637BC0AD0}"/>
    <cellStyle name="Komma 5 5 6" xfId="24743" xr:uid="{B7D1F9AC-171D-43AF-809C-D239F704E5F6}"/>
    <cellStyle name="Komma 5 6" xfId="5597" xr:uid="{00A1D763-84F8-4E76-A050-7C110C1A826E}"/>
    <cellStyle name="Komma 5 6 2" xfId="11104" xr:uid="{3B5514EA-B415-4BF6-9BD8-51CFE1C8DC47}"/>
    <cellStyle name="Komma 5 6 2 2" xfId="33173" xr:uid="{AC8133F9-83D9-460C-BBD4-3ACDDEE8764E}"/>
    <cellStyle name="Komma 5 6 3" xfId="22159" xr:uid="{6A8609C4-4DFD-4B0F-B46F-4CF69FA76CD0}"/>
    <cellStyle name="Komma 5 6 3 2" xfId="49655" xr:uid="{F231FFDE-BC01-4660-92C1-AE897D2EE100}"/>
    <cellStyle name="Komma 5 6 4" xfId="27666" xr:uid="{4E97A026-BEE4-4022-980A-271767E1739E}"/>
    <cellStyle name="Komma 5 7" xfId="5657" xr:uid="{881F3114-C421-44FD-A153-F47E7728FF16}"/>
    <cellStyle name="Komma 5 7 2" xfId="27726" xr:uid="{DF1DE4F9-BD1B-4D5C-B382-34ECD5651564}"/>
    <cellStyle name="Komma 5 8" xfId="16591" xr:uid="{DD581D26-0553-48E0-80F7-7BC4F18D066D}"/>
    <cellStyle name="Komma 5 8 2" xfId="44208" xr:uid="{C23E3477-72B9-4BBC-B5D7-269188BE0E9B}"/>
    <cellStyle name="Komma 5 9" xfId="22219" xr:uid="{CBCAAAFB-6F37-422C-B127-F41297A8F47F}"/>
    <cellStyle name="Normal" xfId="0" builtinId="0"/>
    <cellStyle name="Normal 2" xfId="4"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 5" xfId="49705" xr:uid="{A52F869D-A979-4DDC-A534-A4ADFD32BD69}"/>
    <cellStyle name="Standaard_Blad2" xfId="5" xr:uid="{00000000-0005-0000-0000-000006000000}"/>
    <cellStyle name="Standaard_Picklists" xfId="6" xr:uid="{00000000-0005-0000-0000-000008000000}"/>
  </cellStyles>
  <dxfs count="15">
    <dxf>
      <font>
        <color auto="1"/>
      </font>
      <fill>
        <patternFill>
          <bgColor theme="7"/>
        </patternFill>
      </fill>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166"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thin">
          <color rgb="FFF26334"/>
        </left>
        <right style="hair">
          <color rgb="FFF26334"/>
        </right>
        <top style="hair">
          <color rgb="FFF26334"/>
        </top>
        <bottom style="hair">
          <color rgb="FFF26334"/>
        </bottom>
        <vertical style="hair">
          <color rgb="FFF26334"/>
        </vertical>
        <horizontal style="hair">
          <color rgb="FFF26334"/>
        </horizontal>
      </border>
    </dxf>
    <dxf>
      <border>
        <top style="hair">
          <color rgb="FFF26334"/>
        </top>
      </border>
    </dxf>
    <dxf>
      <border diagonalUp="0" diagonalDown="0">
        <left style="thin">
          <color rgb="FFF26334"/>
        </left>
        <right style="thin">
          <color rgb="FFF26334"/>
        </right>
        <top style="thin">
          <color rgb="FFF26334"/>
        </top>
        <bottom style="thin">
          <color rgb="FFF26334"/>
        </bottom>
      </border>
    </dxf>
    <dxf>
      <font>
        <b/>
        <i/>
        <strike val="0"/>
        <condense val="0"/>
        <extend val="0"/>
        <outline val="0"/>
        <shadow val="0"/>
        <u val="none"/>
        <vertAlign val="baseline"/>
        <sz val="9"/>
        <color theme="0" tint="-0.34998626667073579"/>
        <name val="Verdana"/>
        <family val="2"/>
        <scheme val="none"/>
      </font>
      <numFmt numFmtId="30" formatCode="@"/>
      <fill>
        <patternFill patternType="none">
          <fgColor indexed="64"/>
          <bgColor auto="1"/>
        </patternFill>
      </fill>
      <alignment horizontal="left" vertical="top" textRotation="0" wrapText="0" indent="1" justifyLastLine="0" shrinkToFit="0" readingOrder="0"/>
    </dxf>
    <dxf>
      <border>
        <bottom style="hair">
          <color rgb="FFF26334"/>
        </bottom>
      </border>
    </dxf>
    <dxf>
      <font>
        <b/>
        <i val="0"/>
        <strike val="0"/>
        <condense val="0"/>
        <extend val="0"/>
        <outline val="0"/>
        <shadow val="0"/>
        <u val="none"/>
        <vertAlign val="baseline"/>
        <sz val="10"/>
        <color rgb="FF002C6C"/>
        <name val="Verdana"/>
        <family val="2"/>
        <scheme val="none"/>
      </font>
      <numFmt numFmtId="30" formatCode="@"/>
      <fill>
        <patternFill patternType="none">
          <fgColor indexed="64"/>
          <bgColor auto="1"/>
        </patternFill>
      </fill>
      <alignment horizontal="left" vertical="top" textRotation="0" wrapText="1" relativeIndent="1" justifyLastLine="0" shrinkToFit="0" readingOrder="0"/>
      <border diagonalUp="0" diagonalDown="0" outline="0">
        <left style="hair">
          <color rgb="FFF26334"/>
        </left>
        <right style="hair">
          <color rgb="FFF26334"/>
        </right>
        <top/>
        <bottom/>
      </border>
    </dxf>
  </dxfs>
  <tableStyles count="0" defaultTableStyle="TableStyleMedium2" defaultPivotStyle="PivotStyleLight16"/>
  <colors>
    <mruColors>
      <color rgb="FFAFFAFF"/>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-19050</xdr:rowOff>
    </xdr:from>
    <xdr:ext cx="1889924" cy="1085850"/>
    <xdr:pic>
      <xdr:nvPicPr>
        <xdr:cNvPr id="2" name="Afbeelding 1">
          <a:extLst>
            <a:ext uri="{FF2B5EF4-FFF2-40B4-BE49-F238E27FC236}">
              <a16:creationId xmlns:a16="http://schemas.microsoft.com/office/drawing/2014/main" id="{49B3562F-3F64-4F7D-8ACD-410C7C2924FD}"/>
            </a:ext>
          </a:extLst>
        </xdr:cNvPr>
        <xdr:cNvPicPr>
          <a:picLocks noChangeAspect="1"/>
        </xdr:cNvPicPr>
      </xdr:nvPicPr>
      <xdr:blipFill>
        <a:blip xmlns:r="http://schemas.openxmlformats.org/officeDocument/2006/relationships" r:embed="rId1"/>
        <a:stretch>
          <a:fillRect/>
        </a:stretch>
      </xdr:blipFill>
      <xdr:spPr>
        <a:xfrm>
          <a:off x="-180975" y="-19050"/>
          <a:ext cx="1889924" cy="1085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0</xdr:rowOff>
    </xdr:from>
    <xdr:ext cx="1889924" cy="1085850"/>
    <xdr:pic>
      <xdr:nvPicPr>
        <xdr:cNvPr id="3" name="Afbeelding 2">
          <a:extLst>
            <a:ext uri="{FF2B5EF4-FFF2-40B4-BE49-F238E27FC236}">
              <a16:creationId xmlns:a16="http://schemas.microsoft.com/office/drawing/2014/main" id="{CFBD867A-07C5-4A5D-83CF-2022CFE2F94E}"/>
            </a:ext>
          </a:extLst>
        </xdr:cNvPr>
        <xdr:cNvPicPr>
          <a:picLocks noChangeAspect="1"/>
        </xdr:cNvPicPr>
      </xdr:nvPicPr>
      <xdr:blipFill>
        <a:blip xmlns:r="http://schemas.openxmlformats.org/officeDocument/2006/relationships" r:embed="rId1"/>
        <a:stretch>
          <a:fillRect/>
        </a:stretch>
      </xdr:blipFill>
      <xdr:spPr>
        <a:xfrm>
          <a:off x="28575" y="0"/>
          <a:ext cx="1889924" cy="1085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282731</xdr:colOff>
      <xdr:row>1</xdr:row>
      <xdr:rowOff>513429</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2069</xdr:colOff>
      <xdr:row>2</xdr:row>
      <xdr:rowOff>984</xdr:rowOff>
    </xdr:to>
    <xdr:pic>
      <xdr:nvPicPr>
        <xdr:cNvPr id="2" name="Afbeelding 1">
          <a:extLst>
            <a:ext uri="{FF2B5EF4-FFF2-40B4-BE49-F238E27FC236}">
              <a16:creationId xmlns:a16="http://schemas.microsoft.com/office/drawing/2014/main" id="{1D79F900-0A90-44DB-B32B-9BBED6565D00}"/>
            </a:ext>
          </a:extLst>
        </xdr:cNvPr>
        <xdr:cNvPicPr>
          <a:picLocks noChangeAspect="1"/>
        </xdr:cNvPicPr>
      </xdr:nvPicPr>
      <xdr:blipFill>
        <a:blip xmlns:r="http://schemas.openxmlformats.org/officeDocument/2006/relationships" r:embed="rId1"/>
        <a:stretch>
          <a:fillRect/>
        </a:stretch>
      </xdr:blipFill>
      <xdr:spPr>
        <a:xfrm>
          <a:off x="0" y="0"/>
          <a:ext cx="1990889" cy="1091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3174</xdr:colOff>
      <xdr:row>1</xdr:row>
      <xdr:rowOff>511524</xdr:rowOff>
    </xdr:to>
    <xdr:pic>
      <xdr:nvPicPr>
        <xdr:cNvPr id="3" name="Afbeelding 2">
          <a:extLst>
            <a:ext uri="{FF2B5EF4-FFF2-40B4-BE49-F238E27FC236}">
              <a16:creationId xmlns:a16="http://schemas.microsoft.com/office/drawing/2014/main" id="{9F23E9DD-0A45-4833-9BD3-2CAEBFD8B9D7}"/>
            </a:ext>
          </a:extLst>
        </xdr:cNvPr>
        <xdr:cNvPicPr>
          <a:picLocks noChangeAspect="1"/>
        </xdr:cNvPicPr>
      </xdr:nvPicPr>
      <xdr:blipFill>
        <a:blip xmlns:r="http://schemas.openxmlformats.org/officeDocument/2006/relationships" r:embed="rId1"/>
        <a:stretch>
          <a:fillRect/>
        </a:stretch>
      </xdr:blipFill>
      <xdr:spPr>
        <a:xfrm>
          <a:off x="0" y="0"/>
          <a:ext cx="1781174" cy="1091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1811811</xdr:colOff>
      <xdr:row>1</xdr:row>
      <xdr:rowOff>511524</xdr:rowOff>
    </xdr:to>
    <xdr:pic>
      <xdr:nvPicPr>
        <xdr:cNvPr id="2" name="Afbeelding 1">
          <a:extLst>
            <a:ext uri="{FF2B5EF4-FFF2-40B4-BE49-F238E27FC236}">
              <a16:creationId xmlns:a16="http://schemas.microsoft.com/office/drawing/2014/main" id="{4154C5C3-F30D-4AC2-9126-246AE42F4DDC}"/>
            </a:ext>
          </a:extLst>
        </xdr:cNvPr>
        <xdr:cNvPicPr>
          <a:picLocks noChangeAspect="1"/>
        </xdr:cNvPicPr>
      </xdr:nvPicPr>
      <xdr:blipFill>
        <a:blip xmlns:r="http://schemas.openxmlformats.org/officeDocument/2006/relationships" r:embed="rId1"/>
        <a:stretch>
          <a:fillRect/>
        </a:stretch>
      </xdr:blipFill>
      <xdr:spPr>
        <a:xfrm>
          <a:off x="0" y="0"/>
          <a:ext cx="1798476" cy="109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1787525</xdr:colOff>
      <xdr:row>2</xdr:row>
      <xdr:rowOff>27019</xdr:rowOff>
    </xdr:to>
    <xdr:pic>
      <xdr:nvPicPr>
        <xdr:cNvPr id="2" name="Afbeelding 1">
          <a:extLst>
            <a:ext uri="{FF2B5EF4-FFF2-40B4-BE49-F238E27FC236}">
              <a16:creationId xmlns:a16="http://schemas.microsoft.com/office/drawing/2014/main" id="{984BFAE8-10E1-4EC3-A31F-884485BA187C}"/>
            </a:ext>
          </a:extLst>
        </xdr:cNvPr>
        <xdr:cNvPicPr preferRelativeResize="0">
          <a:picLocks/>
        </xdr:cNvPicPr>
      </xdr:nvPicPr>
      <xdr:blipFill>
        <a:blip xmlns:r="http://schemas.openxmlformats.org/officeDocument/2006/relationships" r:embed="rId1"/>
        <a:stretch>
          <a:fillRect/>
        </a:stretch>
      </xdr:blipFill>
      <xdr:spPr>
        <a:xfrm>
          <a:off x="0" y="0"/>
          <a:ext cx="2032000" cy="1094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2061</xdr:colOff>
      <xdr:row>1</xdr:row>
      <xdr:rowOff>511524</xdr:rowOff>
    </xdr:to>
    <xdr:pic>
      <xdr:nvPicPr>
        <xdr:cNvPr id="2" name="Afbeelding 1">
          <a:extLst>
            <a:ext uri="{FF2B5EF4-FFF2-40B4-BE49-F238E27FC236}">
              <a16:creationId xmlns:a16="http://schemas.microsoft.com/office/drawing/2014/main" id="{F77CF38D-548E-418C-B666-CB75C850DDD3}"/>
            </a:ext>
          </a:extLst>
        </xdr:cNvPr>
        <xdr:cNvPicPr>
          <a:picLocks noChangeAspect="1"/>
        </xdr:cNvPicPr>
      </xdr:nvPicPr>
      <xdr:blipFill>
        <a:blip xmlns:r="http://schemas.openxmlformats.org/officeDocument/2006/relationships" r:embed="rId1"/>
        <a:stretch>
          <a:fillRect/>
        </a:stretch>
      </xdr:blipFill>
      <xdr:spPr>
        <a:xfrm>
          <a:off x="0" y="0"/>
          <a:ext cx="1808001" cy="10963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856615</xdr:colOff>
      <xdr:row>1</xdr:row>
      <xdr:rowOff>516604</xdr:rowOff>
    </xdr:to>
    <xdr:pic>
      <xdr:nvPicPr>
        <xdr:cNvPr id="2" name="Afbeelding 1">
          <a:extLst>
            <a:ext uri="{FF2B5EF4-FFF2-40B4-BE49-F238E27FC236}">
              <a16:creationId xmlns:a16="http://schemas.microsoft.com/office/drawing/2014/main" id="{BEB5E3F6-694C-41F9-8DC2-D7CF6D47A22F}"/>
            </a:ext>
          </a:extLst>
        </xdr:cNvPr>
        <xdr:cNvPicPr>
          <a:picLocks/>
        </xdr:cNvPicPr>
      </xdr:nvPicPr>
      <xdr:blipFill>
        <a:blip xmlns:r="http://schemas.openxmlformats.org/officeDocument/2006/relationships" r:embed="rId1"/>
        <a:stretch>
          <a:fillRect/>
        </a:stretch>
      </xdr:blipFill>
      <xdr:spPr>
        <a:xfrm>
          <a:off x="0" y="0"/>
          <a:ext cx="1771650" cy="10912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1275080</xdr:colOff>
      <xdr:row>3</xdr:row>
      <xdr:rowOff>984</xdr:rowOff>
    </xdr:to>
    <xdr:pic>
      <xdr:nvPicPr>
        <xdr:cNvPr id="9" name="Afbeelding 8">
          <a:extLst>
            <a:ext uri="{FF2B5EF4-FFF2-40B4-BE49-F238E27FC236}">
              <a16:creationId xmlns:a16="http://schemas.microsoft.com/office/drawing/2014/main" id="{420A6332-9EA8-4294-9D28-C9D4435BF9C1}"/>
            </a:ext>
          </a:extLst>
        </xdr:cNvPr>
        <xdr:cNvPicPr preferRelativeResize="0">
          <a:picLocks/>
        </xdr:cNvPicPr>
      </xdr:nvPicPr>
      <xdr:blipFill>
        <a:blip xmlns:r="http://schemas.openxmlformats.org/officeDocument/2006/relationships" r:embed="rId1"/>
        <a:stretch>
          <a:fillRect/>
        </a:stretch>
      </xdr:blipFill>
      <xdr:spPr>
        <a:xfrm>
          <a:off x="0" y="0"/>
          <a:ext cx="2025650" cy="116303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A8AB604-2385-46B1-A82E-549C0F3EF4E8}">
    <nsvFilter filterId="{9AAF7254-9361-4FE6-8351-C6FCA7FC1BD3}" ref="A4:G1384" tableId="0"/>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444F1C-3794-4EA2-9709-C43ED3D79FAE}" name="Tabel13" displayName="Tabel13" ref="A4:I398" totalsRowShown="0" headerRowDxfId="14" dataDxfId="12" headerRowBorderDxfId="13" tableBorderDxfId="11" totalsRowBorderDxfId="10" headerRowCellStyle="Standaard_Blad2">
  <autoFilter ref="A4:I398" xr:uid="{EA444F1C-3794-4EA2-9709-C43ED3D79FAE}"/>
  <tableColumns count="9">
    <tableColumn id="1" xr3:uid="{3223CC30-3CD5-4F55-82D6-CDAE2BF28D15}" name="Brick" dataDxfId="9"/>
    <tableColumn id="2" xr3:uid="{ED017A76-51CF-41AB-86E2-1FAA6E2A697D}" name="FieldID" dataDxfId="8"/>
    <tableColumn id="3" xr3:uid="{2F449A35-B76E-4EA2-9A36-1D1C53391185}" name="0 = Optional_x000a_1 = Mandatory" dataDxfId="7"/>
    <tableColumn id="4" xr3:uid="{273B8ECA-81AC-4B88-B178-88A5BF9751CB}" name="Brick name" dataDxfId="6"/>
    <tableColumn id="5" xr3:uid="{7F10FE13-680B-4163-AF65-2CB22AD67861}" name="SortOrder" dataDxfId="5"/>
    <tableColumn id="6" xr3:uid="{39B19FEC-8EA7-4C74-B2B3-742E2F8F620B}" name="Attribute name" dataDxfId="4"/>
    <tableColumn id="7" xr3:uid="{53200EA4-E6E9-4817-951D-24A328450689}" name="Added in version?" dataDxfId="3"/>
    <tableColumn id="12" xr3:uid="{19A2D2F0-80B4-4A96-9AC0-616DDFA3B549}" name="GDSN Attribute Name" dataDxfId="2"/>
    <tableColumn id="8" xr3:uid="{F8888560-328A-4340-BECF-5D330C2E1CA8}" name="Changed in this version" dataDxfId="1"/>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youtu.be/SidEIiO8H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941E-714E-45C1-A902-5BA5B7B1D2D7}">
  <sheetPr codeName="Blad11">
    <tabColor theme="1"/>
    <pageSetUpPr fitToPage="1"/>
  </sheetPr>
  <dimension ref="A1:J80"/>
  <sheetViews>
    <sheetView topLeftCell="C1" zoomScaleNormal="100" workbookViewId="0">
      <pane ySplit="4" topLeftCell="A5" activePane="bottomLeft" state="frozen"/>
      <selection pane="bottomLeft" activeCell="C1" sqref="C1"/>
    </sheetView>
  </sheetViews>
  <sheetFormatPr defaultColWidth="8.5546875" defaultRowHeight="14.4"/>
  <cols>
    <col min="1" max="2" width="6.44140625" hidden="1" customWidth="1"/>
    <col min="3" max="3" width="15.5546875" customWidth="1"/>
    <col min="4" max="4" width="22.44140625" style="208" customWidth="1"/>
    <col min="5" max="6" width="52.5546875" style="311" customWidth="1"/>
    <col min="7" max="7" width="15.5546875" customWidth="1"/>
  </cols>
  <sheetData>
    <row r="1" spans="1:10" s="151" customFormat="1" ht="42.75" customHeight="1">
      <c r="A1" s="50"/>
      <c r="C1" s="187"/>
      <c r="D1" s="142"/>
      <c r="E1" s="377" t="s">
        <v>0</v>
      </c>
      <c r="F1" s="152"/>
      <c r="G1" s="187"/>
    </row>
    <row r="2" spans="1:10" s="151" customFormat="1" ht="42.75" customHeight="1">
      <c r="A2" s="187"/>
      <c r="B2" s="142"/>
      <c r="C2" s="187"/>
      <c r="D2" s="142"/>
      <c r="E2" s="377" t="s">
        <v>1</v>
      </c>
      <c r="F2" s="152"/>
      <c r="G2" s="187"/>
      <c r="J2" s="151" t="str">
        <f>CHAR(160)</f>
        <v> </v>
      </c>
    </row>
    <row r="3" spans="1:10" s="23" customFormat="1" ht="5.4">
      <c r="A3" s="291">
        <f>COLUMN()</f>
        <v>1</v>
      </c>
      <c r="B3" s="291">
        <f>COLUMN()</f>
        <v>2</v>
      </c>
      <c r="C3" s="291">
        <f>COLUMN()</f>
        <v>3</v>
      </c>
      <c r="D3" s="291">
        <f>COLUMN()</f>
        <v>4</v>
      </c>
      <c r="E3" s="291">
        <f>COLUMN()</f>
        <v>5</v>
      </c>
      <c r="F3" s="291">
        <f>COLUMN()</f>
        <v>6</v>
      </c>
      <c r="G3" s="291">
        <f>COLUMN()</f>
        <v>7</v>
      </c>
    </row>
    <row r="4" spans="1:10" s="151" customFormat="1" ht="50.4">
      <c r="A4" s="210" t="s">
        <v>2</v>
      </c>
      <c r="B4" s="109" t="s">
        <v>3</v>
      </c>
      <c r="C4" s="225" t="s">
        <v>4</v>
      </c>
      <c r="D4" s="225" t="s">
        <v>5</v>
      </c>
      <c r="E4" s="225" t="s">
        <v>6</v>
      </c>
      <c r="F4" s="225" t="s">
        <v>7</v>
      </c>
      <c r="G4" s="385" t="s">
        <v>8</v>
      </c>
    </row>
    <row r="5" spans="1:10" s="151" customFormat="1" ht="23.4">
      <c r="A5" s="338"/>
      <c r="B5" s="339"/>
      <c r="C5" s="455" t="s">
        <v>9</v>
      </c>
      <c r="D5" s="456" t="s">
        <v>10</v>
      </c>
      <c r="E5" s="456" t="s">
        <v>11</v>
      </c>
      <c r="F5" s="456" t="s">
        <v>12</v>
      </c>
      <c r="G5" s="457" t="s">
        <v>13</v>
      </c>
    </row>
    <row r="6" spans="1:10" s="151" customFormat="1" ht="13.8">
      <c r="A6" s="338"/>
      <c r="B6" s="339"/>
      <c r="C6" s="458" t="s">
        <v>14</v>
      </c>
      <c r="D6" s="459" t="s">
        <v>10</v>
      </c>
      <c r="E6" s="459" t="s">
        <v>15</v>
      </c>
      <c r="F6" s="459" t="s">
        <v>16</v>
      </c>
      <c r="G6" s="460" t="s">
        <v>13</v>
      </c>
    </row>
    <row r="7" spans="1:10" s="151" customFormat="1" ht="23.4">
      <c r="A7" s="338"/>
      <c r="B7" s="339"/>
      <c r="C7" s="458" t="s">
        <v>17</v>
      </c>
      <c r="D7" s="459" t="s">
        <v>10</v>
      </c>
      <c r="E7" s="459" t="s">
        <v>18</v>
      </c>
      <c r="F7" s="459" t="s">
        <v>19</v>
      </c>
      <c r="G7" s="460" t="s">
        <v>13</v>
      </c>
    </row>
    <row r="8" spans="1:10" s="151" customFormat="1" ht="23.4">
      <c r="A8" s="338"/>
      <c r="B8" s="339"/>
      <c r="C8" s="458" t="s">
        <v>20</v>
      </c>
      <c r="D8" s="459" t="s">
        <v>10</v>
      </c>
      <c r="E8" s="459" t="s">
        <v>21</v>
      </c>
      <c r="F8" s="459" t="s">
        <v>22</v>
      </c>
      <c r="G8" s="460" t="s">
        <v>13</v>
      </c>
    </row>
    <row r="9" spans="1:10" s="151" customFormat="1" ht="34.799999999999997">
      <c r="A9" s="338"/>
      <c r="B9" s="339"/>
      <c r="C9" s="458" t="s">
        <v>23</v>
      </c>
      <c r="D9" s="459" t="s">
        <v>10</v>
      </c>
      <c r="E9" s="459" t="s">
        <v>24</v>
      </c>
      <c r="F9" s="459" t="s">
        <v>25</v>
      </c>
      <c r="G9" s="460" t="s">
        <v>13</v>
      </c>
    </row>
    <row r="10" spans="1:10" s="100" customFormat="1" ht="12">
      <c r="A10" s="209"/>
      <c r="B10" s="315"/>
      <c r="C10" s="458" t="s">
        <v>26</v>
      </c>
      <c r="D10" s="459" t="s">
        <v>27</v>
      </c>
      <c r="E10" s="459" t="s">
        <v>28</v>
      </c>
      <c r="F10" s="459" t="s">
        <v>29</v>
      </c>
      <c r="G10" s="460" t="s">
        <v>13</v>
      </c>
    </row>
    <row r="11" spans="1:10" s="100" customFormat="1" ht="23.4">
      <c r="A11" s="209"/>
      <c r="B11" s="315"/>
      <c r="C11" s="458" t="s">
        <v>30</v>
      </c>
      <c r="D11" s="459" t="s">
        <v>31</v>
      </c>
      <c r="E11" s="459" t="s">
        <v>32</v>
      </c>
      <c r="F11" s="459" t="s">
        <v>33</v>
      </c>
      <c r="G11" s="460" t="s">
        <v>13</v>
      </c>
    </row>
    <row r="12" spans="1:10" s="100" customFormat="1" ht="23.4">
      <c r="A12" s="209"/>
      <c r="B12" s="315"/>
      <c r="C12" s="458" t="s">
        <v>34</v>
      </c>
      <c r="D12" s="459" t="s">
        <v>35</v>
      </c>
      <c r="E12" s="459" t="s">
        <v>36</v>
      </c>
      <c r="F12" s="459" t="s">
        <v>37</v>
      </c>
      <c r="G12" s="460" t="s">
        <v>13</v>
      </c>
    </row>
    <row r="13" spans="1:10" s="100" customFormat="1" ht="34.799999999999997">
      <c r="A13" s="209"/>
      <c r="B13" s="315"/>
      <c r="C13" s="458" t="s">
        <v>38</v>
      </c>
      <c r="D13" s="459" t="s">
        <v>39</v>
      </c>
      <c r="E13" s="459" t="s">
        <v>40</v>
      </c>
      <c r="F13" s="459" t="s">
        <v>41</v>
      </c>
      <c r="G13" s="460" t="s">
        <v>13</v>
      </c>
    </row>
    <row r="14" spans="1:10" s="100" customFormat="1" ht="23.4">
      <c r="A14" s="209"/>
      <c r="B14" s="315"/>
      <c r="C14" s="458" t="s">
        <v>42</v>
      </c>
      <c r="D14" s="459" t="s">
        <v>43</v>
      </c>
      <c r="E14" s="459" t="s">
        <v>44</v>
      </c>
      <c r="F14" s="459" t="s">
        <v>45</v>
      </c>
      <c r="G14" s="460" t="s">
        <v>13</v>
      </c>
    </row>
    <row r="15" spans="1:10" s="100" customFormat="1" ht="34.799999999999997">
      <c r="A15" s="209"/>
      <c r="B15" s="315"/>
      <c r="C15" s="458" t="s">
        <v>46</v>
      </c>
      <c r="D15" s="459" t="s">
        <v>31</v>
      </c>
      <c r="E15" s="459" t="s">
        <v>47</v>
      </c>
      <c r="F15" s="459" t="s">
        <v>48</v>
      </c>
      <c r="G15" s="460" t="s">
        <v>13</v>
      </c>
    </row>
    <row r="16" spans="1:10" s="100" customFormat="1" ht="23.4">
      <c r="A16" s="209"/>
      <c r="B16" s="315"/>
      <c r="C16" s="458" t="s">
        <v>49</v>
      </c>
      <c r="D16" s="459" t="s">
        <v>10</v>
      </c>
      <c r="E16" s="459" t="s">
        <v>50</v>
      </c>
      <c r="F16" s="459" t="s">
        <v>51</v>
      </c>
      <c r="G16" s="460" t="s">
        <v>13</v>
      </c>
    </row>
    <row r="17" spans="1:7" s="100" customFormat="1" ht="23.4">
      <c r="A17" s="209"/>
      <c r="B17" s="315"/>
      <c r="C17" s="458" t="s">
        <v>52</v>
      </c>
      <c r="D17" s="459" t="s">
        <v>31</v>
      </c>
      <c r="E17" s="459" t="s">
        <v>53</v>
      </c>
      <c r="F17" s="459" t="s">
        <v>54</v>
      </c>
      <c r="G17" s="460" t="s">
        <v>13</v>
      </c>
    </row>
    <row r="18" spans="1:7" s="100" customFormat="1" ht="23.4">
      <c r="A18" s="209"/>
      <c r="B18" s="315"/>
      <c r="C18" s="458" t="s">
        <v>55</v>
      </c>
      <c r="D18" s="459" t="s">
        <v>31</v>
      </c>
      <c r="E18" s="459" t="s">
        <v>56</v>
      </c>
      <c r="F18" s="459" t="s">
        <v>57</v>
      </c>
      <c r="G18" s="460" t="s">
        <v>13</v>
      </c>
    </row>
    <row r="19" spans="1:7" s="100" customFormat="1" ht="34.799999999999997">
      <c r="A19" s="209"/>
      <c r="B19" s="315"/>
      <c r="C19" s="458" t="s">
        <v>58</v>
      </c>
      <c r="D19" s="459" t="s">
        <v>31</v>
      </c>
      <c r="E19" s="459" t="s">
        <v>59</v>
      </c>
      <c r="F19" s="459" t="s">
        <v>60</v>
      </c>
      <c r="G19" s="460" t="s">
        <v>13</v>
      </c>
    </row>
    <row r="20" spans="1:7" s="100" customFormat="1" ht="23.4">
      <c r="A20" s="209"/>
      <c r="B20" s="315"/>
      <c r="C20" s="458" t="s">
        <v>61</v>
      </c>
      <c r="D20" s="459" t="s">
        <v>10</v>
      </c>
      <c r="E20" s="459" t="s">
        <v>62</v>
      </c>
      <c r="F20" s="459" t="s">
        <v>63</v>
      </c>
      <c r="G20" s="460" t="s">
        <v>13</v>
      </c>
    </row>
    <row r="21" spans="1:7" s="100" customFormat="1" ht="12">
      <c r="A21" s="209"/>
      <c r="B21" s="315"/>
      <c r="C21" s="458" t="s">
        <v>64</v>
      </c>
      <c r="D21" s="459" t="s">
        <v>10</v>
      </c>
      <c r="E21" s="459" t="s">
        <v>65</v>
      </c>
      <c r="F21" s="459" t="s">
        <v>66</v>
      </c>
      <c r="G21" s="460" t="s">
        <v>13</v>
      </c>
    </row>
    <row r="22" spans="1:7" s="100" customFormat="1" ht="23.4">
      <c r="A22" s="209"/>
      <c r="B22" s="315"/>
      <c r="C22" s="458" t="s">
        <v>67</v>
      </c>
      <c r="D22" s="459" t="s">
        <v>31</v>
      </c>
      <c r="E22" s="459" t="s">
        <v>68</v>
      </c>
      <c r="F22" s="459" t="s">
        <v>69</v>
      </c>
      <c r="G22" s="460" t="s">
        <v>13</v>
      </c>
    </row>
    <row r="23" spans="1:7" ht="35.4">
      <c r="C23" s="458" t="s">
        <v>70</v>
      </c>
      <c r="D23" s="459" t="s">
        <v>71</v>
      </c>
      <c r="E23" s="459" t="s">
        <v>72</v>
      </c>
      <c r="F23" s="459" t="s">
        <v>73</v>
      </c>
      <c r="G23" s="460" t="s">
        <v>13</v>
      </c>
    </row>
    <row r="24" spans="1:7" s="100" customFormat="1" ht="12">
      <c r="A24" s="209"/>
      <c r="B24" s="315"/>
      <c r="C24" s="458" t="s">
        <v>74</v>
      </c>
      <c r="D24" s="459" t="s">
        <v>75</v>
      </c>
      <c r="E24" s="459" t="s">
        <v>76</v>
      </c>
      <c r="F24" s="459" t="s">
        <v>77</v>
      </c>
      <c r="G24" s="460" t="s">
        <v>13</v>
      </c>
    </row>
    <row r="25" spans="1:7" s="100" customFormat="1" ht="23.4">
      <c r="A25" s="209"/>
      <c r="B25" s="315"/>
      <c r="C25" s="458" t="s">
        <v>78</v>
      </c>
      <c r="D25" s="459" t="s">
        <v>79</v>
      </c>
      <c r="E25" s="459" t="s">
        <v>80</v>
      </c>
      <c r="F25" s="459" t="s">
        <v>81</v>
      </c>
      <c r="G25" s="460" t="s">
        <v>13</v>
      </c>
    </row>
    <row r="26" spans="1:7" s="100" customFormat="1" ht="23.4">
      <c r="A26" s="209"/>
      <c r="B26" s="316"/>
      <c r="C26" s="458" t="s">
        <v>82</v>
      </c>
      <c r="D26" s="459" t="s">
        <v>83</v>
      </c>
      <c r="E26" s="459" t="s">
        <v>84</v>
      </c>
      <c r="F26" s="459" t="s">
        <v>85</v>
      </c>
      <c r="G26" s="460" t="s">
        <v>13</v>
      </c>
    </row>
    <row r="27" spans="1:7" s="100" customFormat="1" ht="23.85" customHeight="1">
      <c r="A27" s="209"/>
      <c r="B27" s="315"/>
      <c r="C27" s="458" t="s">
        <v>86</v>
      </c>
      <c r="D27" s="459" t="s">
        <v>87</v>
      </c>
      <c r="E27" s="459" t="s">
        <v>88</v>
      </c>
      <c r="F27" s="459" t="s">
        <v>89</v>
      </c>
      <c r="G27" s="460" t="s">
        <v>13</v>
      </c>
    </row>
    <row r="28" spans="1:7" s="100" customFormat="1" ht="23.85" customHeight="1">
      <c r="A28" s="209"/>
      <c r="B28" s="315"/>
      <c r="C28" s="458" t="s">
        <v>90</v>
      </c>
      <c r="D28" s="459" t="s">
        <v>10</v>
      </c>
      <c r="E28" s="459" t="s">
        <v>91</v>
      </c>
      <c r="F28" s="459" t="s">
        <v>92</v>
      </c>
      <c r="G28" s="460" t="s">
        <v>13</v>
      </c>
    </row>
    <row r="29" spans="1:7" s="100" customFormat="1" ht="23.85" customHeight="1">
      <c r="A29" s="209"/>
      <c r="B29" s="315"/>
      <c r="C29" s="458" t="s">
        <v>93</v>
      </c>
      <c r="D29" s="459" t="s">
        <v>10</v>
      </c>
      <c r="E29" s="459" t="s">
        <v>94</v>
      </c>
      <c r="F29" s="459" t="s">
        <v>95</v>
      </c>
      <c r="G29" s="460" t="s">
        <v>13</v>
      </c>
    </row>
    <row r="30" spans="1:7" s="100" customFormat="1" ht="23.85" customHeight="1">
      <c r="A30" s="209"/>
      <c r="B30" s="315"/>
      <c r="C30" s="458" t="s">
        <v>96</v>
      </c>
      <c r="D30" s="459" t="s">
        <v>10</v>
      </c>
      <c r="E30" s="459" t="s">
        <v>97</v>
      </c>
      <c r="F30" s="459" t="s">
        <v>98</v>
      </c>
      <c r="G30" s="460" t="s">
        <v>13</v>
      </c>
    </row>
    <row r="31" spans="1:7" s="100" customFormat="1" ht="23.4">
      <c r="A31" s="209"/>
      <c r="B31" s="315"/>
      <c r="C31" s="458" t="s">
        <v>99</v>
      </c>
      <c r="D31" s="459" t="s">
        <v>10</v>
      </c>
      <c r="E31" s="459" t="s">
        <v>100</v>
      </c>
      <c r="F31" s="459" t="s">
        <v>101</v>
      </c>
      <c r="G31" s="460" t="s">
        <v>13</v>
      </c>
    </row>
    <row r="32" spans="1:7" s="100" customFormat="1" ht="12">
      <c r="A32" s="209"/>
      <c r="B32" s="315"/>
      <c r="C32" s="458" t="s">
        <v>102</v>
      </c>
      <c r="D32" s="459" t="s">
        <v>10</v>
      </c>
      <c r="E32" s="459" t="s">
        <v>103</v>
      </c>
      <c r="F32" s="459" t="s">
        <v>104</v>
      </c>
      <c r="G32" s="460" t="s">
        <v>13</v>
      </c>
    </row>
    <row r="33" spans="1:7" s="100" customFormat="1" ht="12">
      <c r="A33" s="209"/>
      <c r="B33" s="315"/>
      <c r="C33" s="458" t="s">
        <v>105</v>
      </c>
      <c r="D33" s="459" t="s">
        <v>106</v>
      </c>
      <c r="E33" s="459" t="s">
        <v>107</v>
      </c>
      <c r="F33" s="459" t="s">
        <v>108</v>
      </c>
      <c r="G33" s="460" t="s">
        <v>13</v>
      </c>
    </row>
    <row r="34" spans="1:7" s="100" customFormat="1" ht="12">
      <c r="A34" s="209"/>
      <c r="B34" s="315"/>
      <c r="C34" s="458" t="s">
        <v>109</v>
      </c>
      <c r="D34" s="459" t="s">
        <v>10</v>
      </c>
      <c r="E34" s="459" t="s">
        <v>110</v>
      </c>
      <c r="F34" s="459" t="s">
        <v>111</v>
      </c>
      <c r="G34" s="460" t="s">
        <v>13</v>
      </c>
    </row>
    <row r="35" spans="1:7" s="100" customFormat="1" ht="12">
      <c r="A35" s="209"/>
      <c r="B35" s="315"/>
      <c r="C35" s="458" t="s">
        <v>112</v>
      </c>
      <c r="D35" s="459" t="s">
        <v>10</v>
      </c>
      <c r="E35" s="459" t="s">
        <v>113</v>
      </c>
      <c r="F35" s="459" t="s">
        <v>114</v>
      </c>
      <c r="G35" s="460" t="s">
        <v>13</v>
      </c>
    </row>
    <row r="36" spans="1:7" s="100" customFormat="1" ht="23.4">
      <c r="A36" s="209"/>
      <c r="B36" s="315"/>
      <c r="C36" s="458" t="s">
        <v>115</v>
      </c>
      <c r="D36" s="459" t="s">
        <v>10</v>
      </c>
      <c r="E36" s="459" t="s">
        <v>116</v>
      </c>
      <c r="F36" s="459" t="s">
        <v>117</v>
      </c>
      <c r="G36" s="460" t="s">
        <v>13</v>
      </c>
    </row>
    <row r="37" spans="1:7" s="100" customFormat="1" ht="23.4">
      <c r="A37" s="209"/>
      <c r="B37" s="316"/>
      <c r="C37" s="458" t="s">
        <v>118</v>
      </c>
      <c r="D37" s="459" t="s">
        <v>119</v>
      </c>
      <c r="E37" s="459" t="s">
        <v>120</v>
      </c>
      <c r="F37" s="459" t="s">
        <v>121</v>
      </c>
      <c r="G37" s="461" t="s">
        <v>13</v>
      </c>
    </row>
    <row r="38" spans="1:7" s="100" customFormat="1" ht="12">
      <c r="A38" s="209"/>
      <c r="B38" s="316"/>
      <c r="C38" s="458" t="s">
        <v>122</v>
      </c>
      <c r="D38" s="459" t="s">
        <v>10</v>
      </c>
      <c r="E38" s="459" t="s">
        <v>123</v>
      </c>
      <c r="F38" s="459" t="s">
        <v>124</v>
      </c>
      <c r="G38" s="461" t="s">
        <v>13</v>
      </c>
    </row>
    <row r="39" spans="1:7" s="100" customFormat="1" ht="23.4">
      <c r="A39" s="209"/>
      <c r="B39" s="316"/>
      <c r="C39" s="458" t="s">
        <v>125</v>
      </c>
      <c r="D39" s="459" t="s">
        <v>31</v>
      </c>
      <c r="E39" s="459" t="s">
        <v>56</v>
      </c>
      <c r="F39" s="459" t="s">
        <v>126</v>
      </c>
      <c r="G39" s="461" t="s">
        <v>13</v>
      </c>
    </row>
    <row r="40" spans="1:7" s="100" customFormat="1" ht="12">
      <c r="A40" s="209"/>
      <c r="B40" s="316"/>
      <c r="C40" s="305"/>
      <c r="D40" s="256"/>
      <c r="E40" s="221"/>
      <c r="F40" s="221"/>
      <c r="G40" s="325"/>
    </row>
    <row r="41" spans="1:7" s="100" customFormat="1" ht="12">
      <c r="A41" s="209"/>
      <c r="B41" s="316"/>
      <c r="C41" s="305"/>
      <c r="D41" s="221"/>
      <c r="E41" s="221"/>
      <c r="F41" s="221"/>
      <c r="G41" s="325"/>
    </row>
    <row r="42" spans="1:7" s="100" customFormat="1" ht="12">
      <c r="A42" s="209"/>
      <c r="B42" s="316"/>
      <c r="C42" s="305"/>
      <c r="D42" s="221"/>
      <c r="E42" s="221"/>
      <c r="F42" s="221"/>
      <c r="G42" s="325"/>
    </row>
    <row r="43" spans="1:7" s="100" customFormat="1" ht="12">
      <c r="A43" s="209"/>
      <c r="B43" s="316"/>
      <c r="C43" s="305"/>
      <c r="D43" s="221"/>
      <c r="E43" s="221"/>
      <c r="F43" s="221"/>
      <c r="G43" s="325"/>
    </row>
    <row r="44" spans="1:7" s="100" customFormat="1" ht="12">
      <c r="A44" s="209"/>
      <c r="B44" s="316"/>
      <c r="C44" s="305"/>
      <c r="D44" s="221"/>
      <c r="E44" s="221"/>
      <c r="F44" s="221"/>
      <c r="G44" s="325"/>
    </row>
    <row r="45" spans="1:7" s="100" customFormat="1" ht="12">
      <c r="A45" s="209"/>
      <c r="B45" s="316"/>
      <c r="C45" s="305"/>
      <c r="D45" s="221"/>
      <c r="E45" s="221"/>
      <c r="F45" s="221"/>
      <c r="G45" s="327"/>
    </row>
    <row r="46" spans="1:7" s="100" customFormat="1" ht="12">
      <c r="A46" s="209"/>
      <c r="B46" s="316"/>
      <c r="C46" s="305"/>
      <c r="D46" s="221"/>
      <c r="E46" s="221"/>
      <c r="F46" s="221"/>
      <c r="G46" s="327"/>
    </row>
    <row r="47" spans="1:7" s="100" customFormat="1" ht="12">
      <c r="A47" s="209"/>
      <c r="B47" s="316"/>
      <c r="C47" s="284"/>
      <c r="D47" s="221"/>
      <c r="E47" s="221"/>
      <c r="F47" s="221"/>
      <c r="G47" s="327"/>
    </row>
    <row r="48" spans="1:7" s="100" customFormat="1" ht="12">
      <c r="A48" s="209"/>
      <c r="B48" s="315"/>
      <c r="C48" s="284"/>
      <c r="D48" s="221"/>
      <c r="E48" s="221"/>
      <c r="F48" s="221"/>
      <c r="G48" s="327"/>
    </row>
    <row r="49" spans="1:7" s="100" customFormat="1" ht="12">
      <c r="A49" s="209"/>
      <c r="B49" s="315"/>
      <c r="C49" s="284"/>
      <c r="D49" s="221"/>
      <c r="E49" s="221"/>
      <c r="F49" s="221"/>
      <c r="G49" s="327"/>
    </row>
    <row r="50" spans="1:7" s="100" customFormat="1" ht="12">
      <c r="A50" s="209"/>
      <c r="B50" s="315"/>
      <c r="C50" s="284"/>
      <c r="D50" s="221"/>
      <c r="E50" s="221"/>
      <c r="F50" s="221"/>
      <c r="G50" s="327"/>
    </row>
    <row r="51" spans="1:7" s="100" customFormat="1" ht="12">
      <c r="A51" s="209"/>
      <c r="B51" s="316"/>
      <c r="C51" s="284"/>
      <c r="D51" s="221"/>
      <c r="E51" s="221"/>
      <c r="F51" s="221"/>
      <c r="G51" s="327"/>
    </row>
    <row r="52" spans="1:7" s="100" customFormat="1" ht="12">
      <c r="A52" s="209"/>
      <c r="B52" s="316"/>
      <c r="C52" s="284"/>
      <c r="D52" s="221"/>
      <c r="E52" s="221"/>
      <c r="F52" s="221"/>
      <c r="G52" s="327"/>
    </row>
    <row r="53" spans="1:7" s="100" customFormat="1" ht="12">
      <c r="A53" s="209"/>
      <c r="B53" s="316"/>
      <c r="C53" s="209"/>
      <c r="D53" s="221"/>
      <c r="E53" s="221"/>
      <c r="F53" s="221"/>
      <c r="G53" s="327"/>
    </row>
    <row r="54" spans="1:7" s="100" customFormat="1" ht="12">
      <c r="A54" s="209"/>
      <c r="B54" s="315"/>
      <c r="C54" s="209"/>
      <c r="D54" s="221"/>
      <c r="E54" s="221"/>
      <c r="F54" s="221"/>
      <c r="G54" s="327"/>
    </row>
    <row r="55" spans="1:7" s="100" customFormat="1" ht="12">
      <c r="A55" s="209"/>
      <c r="B55" s="315"/>
      <c r="C55" s="209"/>
      <c r="D55" s="256"/>
      <c r="E55" s="221"/>
      <c r="F55" s="221"/>
      <c r="G55" s="327"/>
    </row>
    <row r="56" spans="1:7" s="100" customFormat="1" ht="12">
      <c r="A56" s="209"/>
      <c r="B56" s="315"/>
      <c r="C56" s="209"/>
      <c r="D56" s="221"/>
      <c r="E56" s="221"/>
      <c r="F56" s="221"/>
      <c r="G56" s="327"/>
    </row>
    <row r="57" spans="1:7" s="100" customFormat="1" ht="12">
      <c r="A57" s="209"/>
      <c r="B57" s="315"/>
      <c r="G57" s="327"/>
    </row>
    <row r="58" spans="1:7" s="100" customFormat="1" ht="12">
      <c r="A58" s="209"/>
      <c r="B58" s="316"/>
      <c r="C58" s="209"/>
      <c r="D58" s="256"/>
      <c r="E58" s="221"/>
      <c r="F58" s="221"/>
      <c r="G58" s="327"/>
    </row>
    <row r="59" spans="1:7" s="100" customFormat="1" ht="12">
      <c r="A59" s="209"/>
      <c r="B59" s="316"/>
      <c r="C59" s="209"/>
      <c r="D59" s="256"/>
      <c r="E59" s="221"/>
      <c r="F59" s="221"/>
      <c r="G59" s="327"/>
    </row>
    <row r="60" spans="1:7" s="100" customFormat="1" ht="12">
      <c r="A60" s="209"/>
      <c r="B60" s="316"/>
      <c r="C60" s="209"/>
      <c r="D60" s="256"/>
      <c r="E60" s="221"/>
      <c r="F60" s="221"/>
      <c r="G60" s="327"/>
    </row>
    <row r="61" spans="1:7" s="100" customFormat="1" ht="12">
      <c r="A61" s="209"/>
      <c r="B61" s="316"/>
      <c r="C61" s="209"/>
      <c r="D61" s="256"/>
      <c r="E61" s="221"/>
      <c r="F61" s="221"/>
      <c r="G61" s="327"/>
    </row>
    <row r="62" spans="1:7" s="100" customFormat="1" ht="12">
      <c r="A62" s="209"/>
      <c r="B62" s="316"/>
      <c r="C62" s="209"/>
      <c r="D62" s="256"/>
      <c r="E62" s="221"/>
      <c r="F62" s="221"/>
      <c r="G62" s="327"/>
    </row>
    <row r="63" spans="1:7" s="100" customFormat="1" ht="12">
      <c r="A63" s="209"/>
      <c r="B63" s="316"/>
      <c r="C63" s="209"/>
      <c r="D63" s="256"/>
      <c r="E63" s="221"/>
      <c r="F63" s="221"/>
      <c r="G63" s="327"/>
    </row>
    <row r="64" spans="1:7" s="100" customFormat="1" ht="12">
      <c r="A64" s="9"/>
      <c r="B64" s="9"/>
      <c r="C64" s="209"/>
      <c r="D64" s="256"/>
      <c r="E64" s="221"/>
      <c r="F64" s="221"/>
      <c r="G64" s="327"/>
    </row>
    <row r="65" spans="1:7" s="100" customFormat="1" ht="12">
      <c r="A65" s="9"/>
      <c r="B65" s="9"/>
      <c r="C65" s="209"/>
      <c r="D65" s="256"/>
      <c r="E65" s="221"/>
      <c r="F65" s="221"/>
      <c r="G65" s="327"/>
    </row>
    <row r="66" spans="1:7" s="100" customFormat="1" ht="12">
      <c r="A66" s="9"/>
      <c r="B66" s="9"/>
      <c r="C66" s="209"/>
      <c r="D66" s="256"/>
      <c r="E66" s="221"/>
      <c r="F66" s="221"/>
      <c r="G66" s="327"/>
    </row>
    <row r="67" spans="1:7">
      <c r="C67" s="328"/>
      <c r="D67" s="256"/>
      <c r="E67" s="221"/>
      <c r="F67" s="221"/>
      <c r="G67" s="327"/>
    </row>
    <row r="68" spans="1:7">
      <c r="C68" s="328"/>
      <c r="D68" s="256"/>
      <c r="E68" s="221"/>
      <c r="F68" s="221"/>
      <c r="G68" s="327"/>
    </row>
    <row r="69" spans="1:7">
      <c r="C69" s="209"/>
      <c r="D69" s="256"/>
      <c r="E69" s="221"/>
      <c r="F69" s="221"/>
      <c r="G69" s="327"/>
    </row>
    <row r="70" spans="1:7">
      <c r="C70" s="209"/>
      <c r="D70" s="287"/>
      <c r="E70" s="221"/>
      <c r="F70" s="221"/>
      <c r="G70" s="327"/>
    </row>
    <row r="71" spans="1:7">
      <c r="C71" s="209"/>
      <c r="D71" s="287"/>
      <c r="E71" s="221"/>
      <c r="F71" s="221"/>
      <c r="G71" s="327"/>
    </row>
    <row r="72" spans="1:7">
      <c r="C72" s="209"/>
      <c r="D72" s="287"/>
      <c r="E72" s="221"/>
      <c r="F72" s="221"/>
      <c r="G72" s="327"/>
    </row>
    <row r="73" spans="1:7">
      <c r="C73" s="209"/>
      <c r="D73" s="287"/>
      <c r="E73" s="221"/>
      <c r="F73" s="221"/>
      <c r="G73" s="327"/>
    </row>
    <row r="74" spans="1:7">
      <c r="C74" s="209"/>
      <c r="D74" s="287"/>
      <c r="E74" s="221"/>
      <c r="F74" s="221"/>
      <c r="G74" s="327"/>
    </row>
    <row r="75" spans="1:7">
      <c r="C75" s="209"/>
      <c r="D75" s="287"/>
      <c r="E75" s="221"/>
      <c r="F75" s="221"/>
      <c r="G75" s="327"/>
    </row>
    <row r="76" spans="1:7">
      <c r="C76" s="209"/>
      <c r="D76" s="287"/>
      <c r="E76" s="221"/>
      <c r="F76" s="221"/>
      <c r="G76" s="327"/>
    </row>
    <row r="77" spans="1:7">
      <c r="C77" s="209"/>
      <c r="D77" s="287"/>
      <c r="E77" s="221"/>
      <c r="F77" s="221"/>
      <c r="G77" s="329"/>
    </row>
    <row r="78" spans="1:7">
      <c r="C78" s="209"/>
      <c r="D78" s="287"/>
      <c r="E78" s="221"/>
      <c r="F78" s="221"/>
    </row>
    <row r="79" spans="1:7">
      <c r="C79" s="209"/>
      <c r="D79" s="287"/>
      <c r="E79" s="221"/>
      <c r="F79" s="221"/>
    </row>
    <row r="80" spans="1:7">
      <c r="C80" s="317"/>
      <c r="D80" s="330"/>
      <c r="E80" s="330"/>
      <c r="F80" s="330"/>
    </row>
  </sheetData>
  <sheetProtection autoFilter="0"/>
  <autoFilter ref="C4:G37" xr:uid="{C726941E-714E-45C1-A902-5BA5B7B1D2D7}"/>
  <phoneticPr fontId="63" type="noConversion"/>
  <dataValidations count="1">
    <dataValidation type="list" allowBlank="1" showInputMessage="1" showErrorMessage="1" sqref="G40:G77" xr:uid="{D9B1653C-4383-4237-AD9C-0875ADBA82DB}">
      <formula1>bbStatus</formula1>
    </dataValidation>
  </dataValidations>
  <pageMargins left="0.70866141732283472" right="0.70866141732283472" top="0.74803149606299213" bottom="0.74803149606299213" header="0.31496062992125984" footer="0.31496062992125984"/>
  <pageSetup paperSize="9" scale="5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filterMode="1">
    <tabColor rgb="FFFFFF00"/>
    <pageSetUpPr fitToPage="1"/>
  </sheetPr>
  <dimension ref="A1:AO1038"/>
  <sheetViews>
    <sheetView tabSelected="1" zoomScaleNormal="100" zoomScaleSheetLayoutView="100" workbookViewId="0">
      <pane xSplit="3" ySplit="4" topLeftCell="D17" activePane="bottomRight" state="frozen"/>
      <selection pane="topRight" activeCell="D1" sqref="D1"/>
      <selection pane="bottomLeft" activeCell="A5" sqref="A5"/>
      <selection pane="bottomRight" activeCell="B1" sqref="B1"/>
    </sheetView>
  </sheetViews>
  <sheetFormatPr defaultColWidth="20.5546875" defaultRowHeight="11.4"/>
  <cols>
    <col min="1" max="1" width="10.5546875" style="192" customWidth="1"/>
    <col min="2" max="2" width="9.44140625" style="193" customWidth="1"/>
    <col min="3" max="3" width="13.44140625" style="194" customWidth="1"/>
    <col min="4" max="4" width="20" style="44" customWidth="1"/>
    <col min="5" max="5" width="44.44140625" style="195" customWidth="1"/>
    <col min="6" max="6" width="45" style="195" customWidth="1"/>
    <col min="7" max="7" width="38.44140625" style="35" customWidth="1"/>
    <col min="8" max="8" width="10.5546875" style="35" customWidth="1"/>
    <col min="9" max="10" width="8.44140625" style="196" customWidth="1"/>
    <col min="11" max="11" width="8" style="196" customWidth="1"/>
    <col min="12" max="12" width="14.5546875" style="197" customWidth="1"/>
    <col min="13" max="13" width="14.44140625" style="35" customWidth="1"/>
    <col min="14" max="14" width="10.44140625" style="193" customWidth="1"/>
    <col min="15" max="15" width="12.44140625" style="198" customWidth="1"/>
    <col min="16" max="16" width="10.44140625" style="35" customWidth="1"/>
    <col min="17" max="17" width="10.5546875" style="35" customWidth="1"/>
    <col min="18" max="18" width="12.44140625" style="35" customWidth="1"/>
    <col min="19" max="19" width="12.5546875" style="216" customWidth="1"/>
    <col min="20" max="21" width="33.44140625" style="35" customWidth="1"/>
    <col min="22" max="23" width="50.5546875" style="35" customWidth="1"/>
    <col min="24" max="24" width="36.44140625" style="35" customWidth="1"/>
    <col min="25" max="25" width="23.44140625" style="35" customWidth="1"/>
    <col min="26" max="26" width="55" style="195" customWidth="1"/>
    <col min="27" max="27" width="8" style="195" customWidth="1"/>
    <col min="28" max="28" width="11.5546875" style="195" customWidth="1"/>
    <col min="29" max="29" width="12.44140625" style="199" customWidth="1"/>
    <col min="30" max="30" width="12.5546875" style="200" customWidth="1"/>
    <col min="31" max="31" width="16.5546875" style="35" customWidth="1"/>
    <col min="32" max="32" width="9.5546875" style="193" customWidth="1"/>
    <col min="33" max="33" width="10.5546875" style="35" customWidth="1"/>
    <col min="34" max="34" width="28.44140625" style="35" customWidth="1"/>
    <col min="35" max="36" width="50.5546875" style="35" customWidth="1"/>
    <col min="37" max="37" width="35.44140625" style="35" customWidth="1"/>
    <col min="38" max="38" width="17.44140625" style="44" customWidth="1"/>
    <col min="39" max="40" width="20.5546875" style="35" customWidth="1"/>
    <col min="41" max="41" width="50.44140625" style="44" customWidth="1"/>
    <col min="42" max="16384" width="20.5546875" style="35"/>
  </cols>
  <sheetData>
    <row r="1" spans="1:41" s="191" customFormat="1" ht="42.75" customHeight="1">
      <c r="A1" s="188"/>
      <c r="B1" s="189" t="s">
        <v>127</v>
      </c>
      <c r="C1" s="190"/>
      <c r="D1" s="288" t="s">
        <v>0</v>
      </c>
      <c r="E1" s="57"/>
      <c r="F1" s="201"/>
      <c r="G1" s="51"/>
      <c r="H1" s="7"/>
      <c r="I1" s="55"/>
      <c r="J1" s="55"/>
      <c r="K1" s="55"/>
      <c r="L1" s="60"/>
      <c r="M1" s="7"/>
      <c r="N1" s="101"/>
      <c r="O1" s="56"/>
      <c r="P1" s="7"/>
      <c r="Q1" s="7"/>
      <c r="R1" s="52"/>
      <c r="S1" s="202"/>
      <c r="T1" s="7"/>
      <c r="U1" s="57"/>
      <c r="V1" s="57"/>
      <c r="W1" s="57"/>
      <c r="X1" s="57"/>
      <c r="Y1" s="7"/>
      <c r="Z1" s="7"/>
      <c r="AA1" s="7"/>
      <c r="AB1" s="7"/>
      <c r="AC1" s="203"/>
      <c r="AD1" s="202"/>
      <c r="AE1" s="204"/>
      <c r="AF1" s="58"/>
      <c r="AG1" s="54"/>
      <c r="AH1" s="57"/>
      <c r="AI1" s="57"/>
      <c r="AJ1" s="57"/>
      <c r="AK1" s="57"/>
      <c r="AL1" s="59"/>
      <c r="AO1" s="59"/>
    </row>
    <row r="2" spans="1:41" s="191" customFormat="1" ht="42.75" customHeight="1">
      <c r="A2" s="188"/>
      <c r="B2" s="189" t="s">
        <v>127</v>
      </c>
      <c r="C2" s="190"/>
      <c r="D2" s="146" t="s">
        <v>128</v>
      </c>
      <c r="E2" s="57"/>
      <c r="F2" s="205"/>
      <c r="G2" s="51"/>
      <c r="H2" s="7"/>
      <c r="I2" s="55"/>
      <c r="J2" s="55"/>
      <c r="K2" s="55"/>
      <c r="L2" s="60"/>
      <c r="M2" s="7"/>
      <c r="N2" s="101"/>
      <c r="O2" s="56"/>
      <c r="P2" s="7"/>
      <c r="Q2" s="7"/>
      <c r="R2" s="52"/>
      <c r="S2" s="206"/>
      <c r="T2" s="7"/>
      <c r="U2" s="207"/>
      <c r="V2" s="57"/>
      <c r="W2" s="57"/>
      <c r="X2" s="57"/>
      <c r="Y2" s="7"/>
      <c r="Z2" s="7"/>
      <c r="AA2" s="7"/>
      <c r="AB2" s="7"/>
      <c r="AC2" s="51"/>
      <c r="AD2" s="206"/>
      <c r="AE2" s="204"/>
      <c r="AF2" s="53"/>
      <c r="AG2" s="54"/>
      <c r="AH2" s="57"/>
      <c r="AI2" s="57"/>
      <c r="AJ2" s="57"/>
      <c r="AK2" s="57"/>
      <c r="AL2" s="59"/>
    </row>
    <row r="3" spans="1:41" s="33" customFormat="1" ht="5.25" customHeight="1">
      <c r="A3" s="291"/>
      <c r="B3" s="291">
        <v>2</v>
      </c>
      <c r="C3" s="291">
        <v>3</v>
      </c>
      <c r="D3" s="291">
        <v>4</v>
      </c>
      <c r="E3" s="291">
        <v>5</v>
      </c>
      <c r="F3" s="291">
        <v>6</v>
      </c>
      <c r="G3" s="291">
        <v>7</v>
      </c>
      <c r="H3" s="291">
        <v>8</v>
      </c>
      <c r="I3" s="291">
        <v>9</v>
      </c>
      <c r="J3" s="291">
        <v>10</v>
      </c>
      <c r="K3" s="291">
        <v>11</v>
      </c>
      <c r="L3" s="291">
        <v>12</v>
      </c>
      <c r="M3" s="291">
        <v>13</v>
      </c>
      <c r="N3" s="291">
        <v>14</v>
      </c>
      <c r="O3" s="291">
        <v>15</v>
      </c>
      <c r="P3" s="291">
        <v>16</v>
      </c>
      <c r="Q3" s="291">
        <v>17</v>
      </c>
      <c r="R3" s="291">
        <v>18</v>
      </c>
      <c r="S3" s="291">
        <v>19</v>
      </c>
      <c r="T3" s="291">
        <v>20</v>
      </c>
      <c r="U3" s="291">
        <v>21</v>
      </c>
      <c r="V3" s="291">
        <v>22</v>
      </c>
      <c r="W3" s="291">
        <v>23</v>
      </c>
      <c r="X3" s="291">
        <v>24</v>
      </c>
      <c r="Y3" s="291">
        <v>25</v>
      </c>
      <c r="Z3" s="291">
        <v>26</v>
      </c>
      <c r="AA3" s="291"/>
      <c r="AB3" s="291">
        <v>28</v>
      </c>
      <c r="AC3" s="291">
        <v>29</v>
      </c>
      <c r="AD3" s="291">
        <v>30</v>
      </c>
      <c r="AE3" s="291">
        <v>31</v>
      </c>
      <c r="AF3" s="291">
        <v>32</v>
      </c>
      <c r="AG3" s="291">
        <v>33</v>
      </c>
      <c r="AH3" s="291">
        <v>34</v>
      </c>
      <c r="AI3" s="291">
        <v>35</v>
      </c>
      <c r="AJ3" s="291">
        <v>36</v>
      </c>
      <c r="AK3" s="291">
        <v>37</v>
      </c>
      <c r="AL3" s="291">
        <v>38</v>
      </c>
      <c r="AM3" s="291">
        <v>39</v>
      </c>
      <c r="AN3" s="291">
        <v>40</v>
      </c>
      <c r="AO3" s="291">
        <v>41</v>
      </c>
    </row>
    <row r="4" spans="1:41" s="289" customFormat="1" ht="37.799999999999997">
      <c r="A4" s="310" t="s">
        <v>129</v>
      </c>
      <c r="B4" s="222" t="s">
        <v>130</v>
      </c>
      <c r="C4" s="223" t="s">
        <v>131</v>
      </c>
      <c r="D4" s="224" t="s">
        <v>132</v>
      </c>
      <c r="E4" s="224" t="s">
        <v>133</v>
      </c>
      <c r="F4" s="224" t="s">
        <v>134</v>
      </c>
      <c r="G4" s="224" t="s">
        <v>135</v>
      </c>
      <c r="H4" s="224" t="s">
        <v>136</v>
      </c>
      <c r="I4" s="224" t="s">
        <v>137</v>
      </c>
      <c r="J4" s="224" t="s">
        <v>138</v>
      </c>
      <c r="K4" s="224" t="s">
        <v>139</v>
      </c>
      <c r="L4" s="225" t="s">
        <v>140</v>
      </c>
      <c r="M4" s="224" t="s">
        <v>141</v>
      </c>
      <c r="N4" s="225" t="s">
        <v>142</v>
      </c>
      <c r="O4" s="224" t="s">
        <v>143</v>
      </c>
      <c r="P4" s="224" t="s">
        <v>144</v>
      </c>
      <c r="Q4" s="224" t="s">
        <v>145</v>
      </c>
      <c r="R4" s="224" t="s">
        <v>146</v>
      </c>
      <c r="S4" s="224" t="s">
        <v>147</v>
      </c>
      <c r="T4" s="224" t="s">
        <v>148</v>
      </c>
      <c r="U4" s="224" t="s">
        <v>149</v>
      </c>
      <c r="V4" s="224" t="s">
        <v>150</v>
      </c>
      <c r="W4" s="224" t="s">
        <v>151</v>
      </c>
      <c r="X4" s="224" t="s">
        <v>152</v>
      </c>
      <c r="Y4" s="224" t="s">
        <v>153</v>
      </c>
      <c r="Z4" s="224" t="s">
        <v>154</v>
      </c>
      <c r="AA4" s="224" t="s">
        <v>155</v>
      </c>
      <c r="AB4" s="224" t="s">
        <v>156</v>
      </c>
      <c r="AC4" s="224" t="s">
        <v>157</v>
      </c>
      <c r="AD4" s="224" t="s">
        <v>158</v>
      </c>
      <c r="AE4" s="224" t="s">
        <v>159</v>
      </c>
      <c r="AF4" s="225" t="s">
        <v>160</v>
      </c>
      <c r="AG4" s="224" t="s">
        <v>161</v>
      </c>
      <c r="AH4" s="224" t="s">
        <v>162</v>
      </c>
      <c r="AI4" s="224" t="s">
        <v>163</v>
      </c>
      <c r="AJ4" s="224" t="s">
        <v>164</v>
      </c>
      <c r="AK4" s="224" t="s">
        <v>165</v>
      </c>
      <c r="AL4" s="224" t="s">
        <v>166</v>
      </c>
      <c r="AM4" s="224" t="s">
        <v>167</v>
      </c>
      <c r="AN4" s="224" t="s">
        <v>168</v>
      </c>
      <c r="AO4" s="226" t="s">
        <v>169</v>
      </c>
    </row>
    <row r="5" spans="1:41" s="44" customFormat="1" ht="68.849999999999994" hidden="1" customHeight="1">
      <c r="A5" s="281" t="s">
        <v>170</v>
      </c>
      <c r="B5" s="240"/>
      <c r="C5" s="241"/>
      <c r="D5" s="305" t="s">
        <v>171</v>
      </c>
      <c r="E5" s="305" t="s">
        <v>172</v>
      </c>
      <c r="F5" s="428" t="s">
        <v>173</v>
      </c>
      <c r="G5" s="221"/>
      <c r="H5" s="305" t="s">
        <v>174</v>
      </c>
      <c r="I5" s="246">
        <v>1</v>
      </c>
      <c r="J5" s="246">
        <v>3</v>
      </c>
      <c r="K5" s="246"/>
      <c r="L5" s="305" t="s">
        <v>175</v>
      </c>
      <c r="M5" s="305" t="s">
        <v>176</v>
      </c>
      <c r="N5" s="221" t="s">
        <v>177</v>
      </c>
      <c r="O5" s="305"/>
      <c r="P5" s="305" t="s">
        <v>178</v>
      </c>
      <c r="Q5" s="305" t="s">
        <v>179</v>
      </c>
      <c r="R5" s="305"/>
      <c r="S5" s="305" t="s">
        <v>180</v>
      </c>
      <c r="T5" s="305" t="s">
        <v>181</v>
      </c>
      <c r="U5" s="305" t="s">
        <v>182</v>
      </c>
      <c r="V5" s="305" t="s">
        <v>183</v>
      </c>
      <c r="W5" s="428" t="s">
        <v>184</v>
      </c>
      <c r="X5" s="305"/>
      <c r="Y5" s="256" t="s">
        <v>185</v>
      </c>
      <c r="Z5" s="305" t="s">
        <v>186</v>
      </c>
      <c r="AA5" s="305"/>
      <c r="AB5" s="305" t="s">
        <v>127</v>
      </c>
      <c r="AC5" s="242" t="s">
        <v>187</v>
      </c>
      <c r="AD5" s="242" t="s">
        <v>188</v>
      </c>
      <c r="AE5" s="305" t="s">
        <v>189</v>
      </c>
      <c r="AF5" s="305" t="s">
        <v>170</v>
      </c>
      <c r="AG5" s="305" t="s">
        <v>190</v>
      </c>
      <c r="AH5" s="305" t="s">
        <v>191</v>
      </c>
      <c r="AI5" s="305" t="s">
        <v>192</v>
      </c>
      <c r="AJ5" s="428" t="s">
        <v>193</v>
      </c>
      <c r="AK5" s="247"/>
      <c r="AL5" s="305"/>
      <c r="AM5" s="221">
        <v>2186</v>
      </c>
      <c r="AN5" s="221"/>
      <c r="AO5" s="221" t="s">
        <v>99</v>
      </c>
    </row>
    <row r="6" spans="1:41" s="44" customFormat="1" ht="68.849999999999994" hidden="1" customHeight="1">
      <c r="A6" s="281" t="s">
        <v>194</v>
      </c>
      <c r="B6" s="247"/>
      <c r="C6" s="247"/>
      <c r="D6" s="247" t="s">
        <v>195</v>
      </c>
      <c r="E6" s="247" t="s">
        <v>196</v>
      </c>
      <c r="F6" s="435" t="s">
        <v>197</v>
      </c>
      <c r="G6" s="435" t="s">
        <v>198</v>
      </c>
      <c r="H6" s="247" t="s">
        <v>174</v>
      </c>
      <c r="I6" s="247" t="s">
        <v>199</v>
      </c>
      <c r="J6" s="247" t="s">
        <v>200</v>
      </c>
      <c r="K6" s="247"/>
      <c r="L6" s="247" t="s">
        <v>201</v>
      </c>
      <c r="M6" s="247"/>
      <c r="N6" s="247" t="s">
        <v>202</v>
      </c>
      <c r="O6" s="247"/>
      <c r="P6" s="247" t="s">
        <v>178</v>
      </c>
      <c r="Q6" s="247"/>
      <c r="R6" s="247"/>
      <c r="S6" s="247" t="s">
        <v>203</v>
      </c>
      <c r="T6" s="247" t="s">
        <v>204</v>
      </c>
      <c r="U6" s="247" t="s">
        <v>205</v>
      </c>
      <c r="V6" s="247" t="s">
        <v>206</v>
      </c>
      <c r="W6" s="435" t="s">
        <v>207</v>
      </c>
      <c r="X6" s="435" t="s">
        <v>208</v>
      </c>
      <c r="Y6" s="305" t="s">
        <v>185</v>
      </c>
      <c r="Z6" s="247" t="s">
        <v>209</v>
      </c>
      <c r="AA6" s="247"/>
      <c r="AB6" s="247"/>
      <c r="AC6" s="247" t="s">
        <v>187</v>
      </c>
      <c r="AD6" s="247" t="s">
        <v>210</v>
      </c>
      <c r="AE6" s="247" t="s">
        <v>189</v>
      </c>
      <c r="AF6" s="240" t="s">
        <v>211</v>
      </c>
      <c r="AG6" s="240" t="s">
        <v>190</v>
      </c>
      <c r="AH6" s="247" t="s">
        <v>212</v>
      </c>
      <c r="AI6" s="247" t="s">
        <v>213</v>
      </c>
      <c r="AJ6" s="435" t="s">
        <v>214</v>
      </c>
      <c r="AK6" s="435" t="s">
        <v>215</v>
      </c>
      <c r="AL6" s="247"/>
      <c r="AM6" s="247" t="s">
        <v>216</v>
      </c>
      <c r="AN6" s="221"/>
      <c r="AO6" s="256" t="s">
        <v>93</v>
      </c>
    </row>
    <row r="7" spans="1:41" s="44" customFormat="1" ht="68.849999999999994" hidden="1" customHeight="1">
      <c r="A7" s="281" t="s">
        <v>217</v>
      </c>
      <c r="B7" s="247"/>
      <c r="C7" s="247"/>
      <c r="D7" s="247" t="s">
        <v>218</v>
      </c>
      <c r="E7" s="247" t="s">
        <v>196</v>
      </c>
      <c r="F7" s="435" t="s">
        <v>219</v>
      </c>
      <c r="G7" s="435" t="s">
        <v>220</v>
      </c>
      <c r="H7" s="247" t="s">
        <v>174</v>
      </c>
      <c r="I7" s="247" t="s">
        <v>199</v>
      </c>
      <c r="J7" s="247" t="s">
        <v>200</v>
      </c>
      <c r="K7" s="247"/>
      <c r="L7" s="247" t="s">
        <v>201</v>
      </c>
      <c r="M7" s="247"/>
      <c r="N7" s="247" t="s">
        <v>202</v>
      </c>
      <c r="O7" s="247"/>
      <c r="P7" s="247" t="s">
        <v>178</v>
      </c>
      <c r="Q7" s="247"/>
      <c r="R7" s="247"/>
      <c r="S7" s="247" t="s">
        <v>203</v>
      </c>
      <c r="T7" s="247" t="s">
        <v>204</v>
      </c>
      <c r="U7" s="247" t="s">
        <v>221</v>
      </c>
      <c r="V7" s="247" t="s">
        <v>206</v>
      </c>
      <c r="W7" s="435" t="s">
        <v>222</v>
      </c>
      <c r="X7" s="435" t="s">
        <v>223</v>
      </c>
      <c r="Y7" s="305" t="s">
        <v>185</v>
      </c>
      <c r="Z7" s="247" t="s">
        <v>224</v>
      </c>
      <c r="AA7" s="247"/>
      <c r="AB7" s="247"/>
      <c r="AC7" s="247" t="s">
        <v>187</v>
      </c>
      <c r="AD7" s="247" t="s">
        <v>225</v>
      </c>
      <c r="AE7" s="247" t="s">
        <v>189</v>
      </c>
      <c r="AF7" s="240" t="s">
        <v>226</v>
      </c>
      <c r="AG7" s="240" t="s">
        <v>190</v>
      </c>
      <c r="AH7" s="247" t="s">
        <v>227</v>
      </c>
      <c r="AI7" s="247" t="s">
        <v>213</v>
      </c>
      <c r="AJ7" s="435" t="s">
        <v>228</v>
      </c>
      <c r="AK7" s="435" t="s">
        <v>229</v>
      </c>
      <c r="AL7" s="247"/>
      <c r="AM7" s="247" t="s">
        <v>230</v>
      </c>
      <c r="AN7" s="221"/>
      <c r="AO7" s="256" t="s">
        <v>93</v>
      </c>
    </row>
    <row r="8" spans="1:41" s="44" customFormat="1" ht="68.849999999999994" hidden="1" customHeight="1">
      <c r="A8" s="281" t="s">
        <v>211</v>
      </c>
      <c r="B8" s="240"/>
      <c r="C8" s="241"/>
      <c r="D8" s="221" t="s">
        <v>231</v>
      </c>
      <c r="E8" s="221" t="s">
        <v>232</v>
      </c>
      <c r="F8" s="388" t="s">
        <v>233</v>
      </c>
      <c r="G8" s="388"/>
      <c r="H8" s="221" t="s">
        <v>174</v>
      </c>
      <c r="I8" s="243">
        <v>1</v>
      </c>
      <c r="J8" s="243">
        <v>80</v>
      </c>
      <c r="K8" s="243"/>
      <c r="L8" s="240" t="s">
        <v>234</v>
      </c>
      <c r="M8" s="221" t="s">
        <v>176</v>
      </c>
      <c r="N8" s="221" t="s">
        <v>235</v>
      </c>
      <c r="O8" s="221"/>
      <c r="P8" s="221" t="s">
        <v>178</v>
      </c>
      <c r="Q8" s="221"/>
      <c r="R8" s="221"/>
      <c r="S8" s="242" t="s">
        <v>236</v>
      </c>
      <c r="T8" s="221" t="s">
        <v>237</v>
      </c>
      <c r="U8" s="221" t="s">
        <v>238</v>
      </c>
      <c r="V8" s="221" t="s">
        <v>239</v>
      </c>
      <c r="W8" s="388" t="s">
        <v>240</v>
      </c>
      <c r="X8" s="388"/>
      <c r="Y8" s="256" t="s">
        <v>185</v>
      </c>
      <c r="Z8" s="221" t="s">
        <v>241</v>
      </c>
      <c r="AA8" s="221"/>
      <c r="AB8" s="221"/>
      <c r="AC8" s="242" t="s">
        <v>187</v>
      </c>
      <c r="AD8" s="244" t="s">
        <v>242</v>
      </c>
      <c r="AE8" s="221" t="s">
        <v>189</v>
      </c>
      <c r="AF8" s="240" t="s">
        <v>211</v>
      </c>
      <c r="AG8" s="221">
        <v>999</v>
      </c>
      <c r="AH8" s="305" t="s">
        <v>243</v>
      </c>
      <c r="AI8" s="221" t="s">
        <v>244</v>
      </c>
      <c r="AJ8" s="428" t="s">
        <v>245</v>
      </c>
      <c r="AK8" s="428"/>
      <c r="AL8" s="221"/>
      <c r="AM8" s="221">
        <v>2206</v>
      </c>
      <c r="AN8" s="221"/>
      <c r="AO8" s="221" t="s">
        <v>90</v>
      </c>
    </row>
    <row r="9" spans="1:41" s="44" customFormat="1" ht="68.849999999999994" hidden="1" customHeight="1">
      <c r="A9" s="281" t="s">
        <v>246</v>
      </c>
      <c r="B9" s="240"/>
      <c r="C9" s="241"/>
      <c r="D9" s="221" t="s">
        <v>247</v>
      </c>
      <c r="E9" s="221" t="s">
        <v>248</v>
      </c>
      <c r="F9" s="388" t="s">
        <v>249</v>
      </c>
      <c r="G9" s="388" t="s">
        <v>250</v>
      </c>
      <c r="H9" s="221" t="s">
        <v>251</v>
      </c>
      <c r="I9" s="246">
        <v>1</v>
      </c>
      <c r="J9" s="243">
        <v>70</v>
      </c>
      <c r="K9" s="243">
        <v>3</v>
      </c>
      <c r="L9" s="240" t="s">
        <v>252</v>
      </c>
      <c r="M9" s="221" t="s">
        <v>176</v>
      </c>
      <c r="N9" s="221" t="s">
        <v>253</v>
      </c>
      <c r="O9" s="221"/>
      <c r="P9" s="221" t="s">
        <v>178</v>
      </c>
      <c r="Q9" s="221"/>
      <c r="R9" s="221"/>
      <c r="S9" s="242" t="s">
        <v>236</v>
      </c>
      <c r="T9" s="221" t="s">
        <v>254</v>
      </c>
      <c r="U9" s="221" t="s">
        <v>255</v>
      </c>
      <c r="V9" s="221" t="s">
        <v>256</v>
      </c>
      <c r="W9" s="388" t="s">
        <v>257</v>
      </c>
      <c r="X9" s="388" t="s">
        <v>258</v>
      </c>
      <c r="Y9" s="256" t="s">
        <v>185</v>
      </c>
      <c r="Z9" s="221" t="s">
        <v>259</v>
      </c>
      <c r="AA9" s="221"/>
      <c r="AB9" s="221"/>
      <c r="AC9" s="242" t="s">
        <v>187</v>
      </c>
      <c r="AD9" s="244" t="s">
        <v>260</v>
      </c>
      <c r="AE9" s="221" t="s">
        <v>189</v>
      </c>
      <c r="AF9" s="240" t="s">
        <v>211</v>
      </c>
      <c r="AG9" s="221">
        <v>999</v>
      </c>
      <c r="AH9" s="305" t="s">
        <v>261</v>
      </c>
      <c r="AI9" s="221" t="s">
        <v>262</v>
      </c>
      <c r="AJ9" s="428" t="s">
        <v>263</v>
      </c>
      <c r="AK9" s="428" t="s">
        <v>264</v>
      </c>
      <c r="AL9" s="221"/>
      <c r="AM9" s="221">
        <v>2218</v>
      </c>
      <c r="AN9" s="221"/>
      <c r="AO9" s="221" t="s">
        <v>90</v>
      </c>
    </row>
    <row r="10" spans="1:41" s="44" customFormat="1" ht="68.849999999999994" hidden="1" customHeight="1">
      <c r="A10" s="281" t="s">
        <v>226</v>
      </c>
      <c r="B10" s="240"/>
      <c r="C10" s="241"/>
      <c r="D10" s="221" t="s">
        <v>265</v>
      </c>
      <c r="E10" s="221" t="s">
        <v>266</v>
      </c>
      <c r="F10" s="388" t="s">
        <v>267</v>
      </c>
      <c r="G10" s="221"/>
      <c r="H10" s="221" t="s">
        <v>174</v>
      </c>
      <c r="I10" s="243">
        <v>1</v>
      </c>
      <c r="J10" s="243">
        <v>80</v>
      </c>
      <c r="K10" s="243"/>
      <c r="L10" s="240" t="s">
        <v>234</v>
      </c>
      <c r="M10" s="221" t="s">
        <v>176</v>
      </c>
      <c r="N10" s="221" t="s">
        <v>235</v>
      </c>
      <c r="O10" s="221"/>
      <c r="P10" s="221" t="s">
        <v>178</v>
      </c>
      <c r="Q10" s="221"/>
      <c r="R10" s="221"/>
      <c r="S10" s="242" t="s">
        <v>236</v>
      </c>
      <c r="T10" s="221" t="s">
        <v>237</v>
      </c>
      <c r="U10" s="221" t="s">
        <v>268</v>
      </c>
      <c r="V10" s="221" t="s">
        <v>269</v>
      </c>
      <c r="W10" s="388" t="s">
        <v>270</v>
      </c>
      <c r="X10" s="221"/>
      <c r="Y10" s="256" t="s">
        <v>185</v>
      </c>
      <c r="Z10" s="221" t="s">
        <v>271</v>
      </c>
      <c r="AA10" s="221"/>
      <c r="AB10" s="221"/>
      <c r="AC10" s="242" t="s">
        <v>187</v>
      </c>
      <c r="AD10" s="244" t="s">
        <v>272</v>
      </c>
      <c r="AE10" s="221" t="s">
        <v>189</v>
      </c>
      <c r="AF10" s="240" t="s">
        <v>226</v>
      </c>
      <c r="AG10" s="221">
        <v>999</v>
      </c>
      <c r="AH10" s="305" t="s">
        <v>273</v>
      </c>
      <c r="AI10" s="221" t="s">
        <v>274</v>
      </c>
      <c r="AJ10" s="428" t="s">
        <v>275</v>
      </c>
      <c r="AK10" s="245"/>
      <c r="AL10" s="221"/>
      <c r="AM10" s="221">
        <v>2237</v>
      </c>
      <c r="AN10" s="221"/>
      <c r="AO10" s="221" t="s">
        <v>90</v>
      </c>
    </row>
    <row r="11" spans="1:41" s="44" customFormat="1" ht="68.849999999999994" hidden="1" customHeight="1">
      <c r="A11" s="281" t="s">
        <v>276</v>
      </c>
      <c r="B11" s="240"/>
      <c r="C11" s="241"/>
      <c r="D11" s="305" t="s">
        <v>277</v>
      </c>
      <c r="E11" s="305" t="s">
        <v>248</v>
      </c>
      <c r="F11" s="428" t="s">
        <v>278</v>
      </c>
      <c r="G11" s="428"/>
      <c r="H11" s="305" t="s">
        <v>251</v>
      </c>
      <c r="I11" s="246">
        <v>1</v>
      </c>
      <c r="J11" s="243">
        <v>70</v>
      </c>
      <c r="K11" s="246">
        <v>3</v>
      </c>
      <c r="L11" s="305" t="s">
        <v>279</v>
      </c>
      <c r="M11" s="305" t="s">
        <v>176</v>
      </c>
      <c r="N11" s="221" t="s">
        <v>253</v>
      </c>
      <c r="O11" s="305"/>
      <c r="P11" s="305" t="s">
        <v>178</v>
      </c>
      <c r="Q11" s="305"/>
      <c r="R11" s="305"/>
      <c r="S11" s="305" t="s">
        <v>236</v>
      </c>
      <c r="T11" s="305" t="s">
        <v>254</v>
      </c>
      <c r="U11" s="305" t="s">
        <v>280</v>
      </c>
      <c r="V11" s="305" t="s">
        <v>256</v>
      </c>
      <c r="W11" s="428" t="s">
        <v>281</v>
      </c>
      <c r="X11" s="428"/>
      <c r="Y11" s="305" t="s">
        <v>185</v>
      </c>
      <c r="Z11" s="305" t="s">
        <v>282</v>
      </c>
      <c r="AA11" s="305"/>
      <c r="AB11" s="305"/>
      <c r="AC11" s="242" t="s">
        <v>187</v>
      </c>
      <c r="AD11" s="242" t="s">
        <v>283</v>
      </c>
      <c r="AE11" s="305" t="s">
        <v>189</v>
      </c>
      <c r="AF11" s="305" t="s">
        <v>226</v>
      </c>
      <c r="AG11" s="305">
        <v>999</v>
      </c>
      <c r="AH11" s="305" t="s">
        <v>284</v>
      </c>
      <c r="AI11" s="305" t="s">
        <v>262</v>
      </c>
      <c r="AJ11" s="428" t="s">
        <v>285</v>
      </c>
      <c r="AK11" s="428"/>
      <c r="AL11" s="305"/>
      <c r="AM11" s="221">
        <v>2240</v>
      </c>
      <c r="AN11" s="221"/>
      <c r="AO11" s="221" t="s">
        <v>90</v>
      </c>
    </row>
    <row r="12" spans="1:41" s="44" customFormat="1" ht="68.849999999999994" hidden="1" customHeight="1">
      <c r="A12" s="281" t="s">
        <v>286</v>
      </c>
      <c r="B12" s="240"/>
      <c r="C12" s="241"/>
      <c r="D12" s="305" t="s">
        <v>287</v>
      </c>
      <c r="E12" s="305" t="s">
        <v>288</v>
      </c>
      <c r="F12" s="428" t="s">
        <v>289</v>
      </c>
      <c r="G12" s="428" t="s">
        <v>290</v>
      </c>
      <c r="H12" s="305" t="s">
        <v>174</v>
      </c>
      <c r="I12" s="246">
        <v>1</v>
      </c>
      <c r="J12" s="246">
        <v>35</v>
      </c>
      <c r="K12" s="246"/>
      <c r="L12" s="305" t="s">
        <v>291</v>
      </c>
      <c r="M12" s="221"/>
      <c r="N12" s="256" t="s">
        <v>292</v>
      </c>
      <c r="O12" s="305"/>
      <c r="P12" s="305" t="s">
        <v>178</v>
      </c>
      <c r="Q12" s="305"/>
      <c r="R12" s="249"/>
      <c r="S12" s="305" t="s">
        <v>293</v>
      </c>
      <c r="T12" s="305" t="s">
        <v>294</v>
      </c>
      <c r="U12" s="305" t="s">
        <v>295</v>
      </c>
      <c r="V12" s="305" t="s">
        <v>296</v>
      </c>
      <c r="W12" s="428" t="s">
        <v>297</v>
      </c>
      <c r="X12" s="388" t="s">
        <v>298</v>
      </c>
      <c r="Y12" s="305" t="s">
        <v>185</v>
      </c>
      <c r="Z12" s="242" t="s">
        <v>299</v>
      </c>
      <c r="AA12" s="242"/>
      <c r="AB12" s="305"/>
      <c r="AC12" s="242" t="s">
        <v>187</v>
      </c>
      <c r="AD12" s="242" t="s">
        <v>300</v>
      </c>
      <c r="AE12" s="305" t="s">
        <v>189</v>
      </c>
      <c r="AF12" s="240" t="s">
        <v>286</v>
      </c>
      <c r="AG12" s="240" t="s">
        <v>190</v>
      </c>
      <c r="AH12" s="305" t="s">
        <v>301</v>
      </c>
      <c r="AI12" s="305" t="s">
        <v>302</v>
      </c>
      <c r="AJ12" s="428" t="s">
        <v>303</v>
      </c>
      <c r="AK12" s="436" t="s">
        <v>304</v>
      </c>
      <c r="AL12" s="305"/>
      <c r="AM12" s="221">
        <v>6306</v>
      </c>
      <c r="AN12" s="256"/>
      <c r="AO12" s="221" t="s">
        <v>96</v>
      </c>
    </row>
    <row r="13" spans="1:41" s="44" customFormat="1" ht="68.849999999999994" hidden="1" customHeight="1">
      <c r="A13" s="281" t="s">
        <v>305</v>
      </c>
      <c r="B13" s="240"/>
      <c r="C13" s="241"/>
      <c r="D13" s="305" t="s">
        <v>306</v>
      </c>
      <c r="E13" s="305" t="s">
        <v>307</v>
      </c>
      <c r="F13" s="436" t="s">
        <v>308</v>
      </c>
      <c r="G13" s="388" t="s">
        <v>309</v>
      </c>
      <c r="H13" s="305" t="s">
        <v>310</v>
      </c>
      <c r="I13" s="303">
        <v>3</v>
      </c>
      <c r="J13" s="246">
        <v>70</v>
      </c>
      <c r="K13" s="303">
        <v>5</v>
      </c>
      <c r="L13" s="305" t="s">
        <v>311</v>
      </c>
      <c r="M13" s="305"/>
      <c r="N13" s="305"/>
      <c r="O13" s="305"/>
      <c r="P13" s="305" t="s">
        <v>178</v>
      </c>
      <c r="Q13" s="305"/>
      <c r="R13" s="240" t="s">
        <v>286</v>
      </c>
      <c r="S13" s="305" t="s">
        <v>293</v>
      </c>
      <c r="T13" s="305" t="s">
        <v>312</v>
      </c>
      <c r="U13" s="305" t="s">
        <v>313</v>
      </c>
      <c r="V13" s="305" t="s">
        <v>314</v>
      </c>
      <c r="W13" s="428" t="s">
        <v>315</v>
      </c>
      <c r="X13" s="388" t="s">
        <v>316</v>
      </c>
      <c r="Y13" s="305" t="s">
        <v>185</v>
      </c>
      <c r="Z13" s="242" t="s">
        <v>317</v>
      </c>
      <c r="AA13" s="242"/>
      <c r="AB13" s="305"/>
      <c r="AC13" s="242" t="s">
        <v>187</v>
      </c>
      <c r="AD13" s="242" t="s">
        <v>318</v>
      </c>
      <c r="AE13" s="305" t="s">
        <v>189</v>
      </c>
      <c r="AF13" s="240" t="s">
        <v>286</v>
      </c>
      <c r="AG13" s="240" t="s">
        <v>190</v>
      </c>
      <c r="AH13" s="305" t="s">
        <v>319</v>
      </c>
      <c r="AI13" s="305" t="s">
        <v>320</v>
      </c>
      <c r="AJ13" s="436" t="s">
        <v>321</v>
      </c>
      <c r="AK13" s="428" t="s">
        <v>322</v>
      </c>
      <c r="AL13" s="305" t="s">
        <v>179</v>
      </c>
      <c r="AM13" s="221">
        <v>6307</v>
      </c>
      <c r="AN13" s="256"/>
      <c r="AO13" s="221" t="s">
        <v>96</v>
      </c>
    </row>
    <row r="14" spans="1:41" s="44" customFormat="1" ht="409.6" hidden="1">
      <c r="A14" s="281" t="s">
        <v>323</v>
      </c>
      <c r="B14" s="240"/>
      <c r="C14" s="241"/>
      <c r="D14" s="305" t="s">
        <v>324</v>
      </c>
      <c r="E14" s="305" t="s">
        <v>288</v>
      </c>
      <c r="F14" s="428" t="s">
        <v>325</v>
      </c>
      <c r="G14" s="428" t="s">
        <v>326</v>
      </c>
      <c r="H14" s="305" t="s">
        <v>174</v>
      </c>
      <c r="I14" s="246">
        <v>1</v>
      </c>
      <c r="J14" s="246">
        <v>35</v>
      </c>
      <c r="K14" s="246"/>
      <c r="L14" s="305" t="s">
        <v>291</v>
      </c>
      <c r="M14" s="221"/>
      <c r="N14" s="256" t="s">
        <v>292</v>
      </c>
      <c r="O14" s="305"/>
      <c r="P14" s="305" t="s">
        <v>178</v>
      </c>
      <c r="Q14" s="305"/>
      <c r="R14" s="249"/>
      <c r="S14" s="305" t="s">
        <v>293</v>
      </c>
      <c r="T14" s="305" t="s">
        <v>294</v>
      </c>
      <c r="U14" s="305" t="s">
        <v>327</v>
      </c>
      <c r="V14" s="305" t="s">
        <v>296</v>
      </c>
      <c r="W14" s="428" t="s">
        <v>328</v>
      </c>
      <c r="X14" s="388" t="s">
        <v>329</v>
      </c>
      <c r="Y14" s="305" t="s">
        <v>185</v>
      </c>
      <c r="Z14" s="242" t="s">
        <v>330</v>
      </c>
      <c r="AA14" s="242"/>
      <c r="AB14" s="305"/>
      <c r="AC14" s="242" t="s">
        <v>187</v>
      </c>
      <c r="AD14" s="242" t="s">
        <v>331</v>
      </c>
      <c r="AE14" s="305" t="s">
        <v>189</v>
      </c>
      <c r="AF14" s="240" t="s">
        <v>323</v>
      </c>
      <c r="AG14" s="240" t="s">
        <v>190</v>
      </c>
      <c r="AH14" s="305" t="s">
        <v>332</v>
      </c>
      <c r="AI14" s="305" t="s">
        <v>302</v>
      </c>
      <c r="AJ14" s="428" t="s">
        <v>333</v>
      </c>
      <c r="AK14" s="428" t="s">
        <v>334</v>
      </c>
      <c r="AL14" s="305"/>
      <c r="AM14" s="221">
        <v>6311</v>
      </c>
      <c r="AN14" s="256"/>
      <c r="AO14" s="221" t="s">
        <v>96</v>
      </c>
    </row>
    <row r="15" spans="1:41" s="44" customFormat="1" ht="273.60000000000002" hidden="1">
      <c r="A15" s="281" t="s">
        <v>335</v>
      </c>
      <c r="B15" s="240"/>
      <c r="C15" s="241"/>
      <c r="D15" s="305" t="s">
        <v>336</v>
      </c>
      <c r="E15" s="305" t="s">
        <v>307</v>
      </c>
      <c r="F15" s="436" t="s">
        <v>337</v>
      </c>
      <c r="G15" s="388" t="s">
        <v>338</v>
      </c>
      <c r="H15" s="305" t="s">
        <v>310</v>
      </c>
      <c r="I15" s="303">
        <v>3</v>
      </c>
      <c r="J15" s="246">
        <v>70</v>
      </c>
      <c r="K15" s="303">
        <v>5</v>
      </c>
      <c r="L15" s="305" t="s">
        <v>311</v>
      </c>
      <c r="M15" s="305"/>
      <c r="N15" s="305"/>
      <c r="O15" s="305"/>
      <c r="P15" s="305" t="s">
        <v>178</v>
      </c>
      <c r="Q15" s="305"/>
      <c r="R15" s="240" t="s">
        <v>323</v>
      </c>
      <c r="S15" s="305" t="s">
        <v>293</v>
      </c>
      <c r="T15" s="305" t="s">
        <v>312</v>
      </c>
      <c r="U15" s="305" t="s">
        <v>339</v>
      </c>
      <c r="V15" s="305" t="s">
        <v>314</v>
      </c>
      <c r="W15" s="428" t="s">
        <v>340</v>
      </c>
      <c r="X15" s="388" t="s">
        <v>341</v>
      </c>
      <c r="Y15" s="305" t="s">
        <v>185</v>
      </c>
      <c r="Z15" s="242" t="s">
        <v>342</v>
      </c>
      <c r="AA15" s="242"/>
      <c r="AB15" s="305"/>
      <c r="AC15" s="242" t="s">
        <v>187</v>
      </c>
      <c r="AD15" s="242" t="s">
        <v>343</v>
      </c>
      <c r="AE15" s="305" t="s">
        <v>189</v>
      </c>
      <c r="AF15" s="240" t="s">
        <v>323</v>
      </c>
      <c r="AG15" s="240" t="s">
        <v>190</v>
      </c>
      <c r="AH15" s="305" t="s">
        <v>344</v>
      </c>
      <c r="AI15" s="305" t="s">
        <v>320</v>
      </c>
      <c r="AJ15" s="436" t="s">
        <v>345</v>
      </c>
      <c r="AK15" s="428" t="s">
        <v>346</v>
      </c>
      <c r="AL15" s="305" t="s">
        <v>179</v>
      </c>
      <c r="AM15" s="221">
        <v>6312</v>
      </c>
      <c r="AN15" s="256"/>
      <c r="AO15" s="221" t="s">
        <v>96</v>
      </c>
    </row>
    <row r="16" spans="1:41" s="44" customFormat="1" ht="68.849999999999994" hidden="1" customHeight="1">
      <c r="A16" s="281" t="s">
        <v>347</v>
      </c>
      <c r="B16" s="240"/>
      <c r="C16" s="241"/>
      <c r="D16" s="305" t="s">
        <v>348</v>
      </c>
      <c r="E16" s="305" t="s">
        <v>349</v>
      </c>
      <c r="F16" s="428" t="s">
        <v>350</v>
      </c>
      <c r="G16" s="305" t="s">
        <v>351</v>
      </c>
      <c r="H16" s="305" t="s">
        <v>251</v>
      </c>
      <c r="I16" s="246">
        <v>1</v>
      </c>
      <c r="J16" s="243">
        <v>70</v>
      </c>
      <c r="K16" s="246">
        <v>3</v>
      </c>
      <c r="L16" s="305" t="s">
        <v>352</v>
      </c>
      <c r="M16" s="305"/>
      <c r="N16" s="320" t="s">
        <v>253</v>
      </c>
      <c r="O16" s="305">
        <v>9</v>
      </c>
      <c r="P16" s="305" t="s">
        <v>178</v>
      </c>
      <c r="Q16" s="305" t="s">
        <v>179</v>
      </c>
      <c r="R16" s="305"/>
      <c r="S16" s="305" t="s">
        <v>180</v>
      </c>
      <c r="T16" s="305" t="s">
        <v>353</v>
      </c>
      <c r="U16" s="305" t="s">
        <v>354</v>
      </c>
      <c r="V16" s="221" t="s">
        <v>355</v>
      </c>
      <c r="W16" s="388" t="s">
        <v>356</v>
      </c>
      <c r="X16" s="305" t="s">
        <v>357</v>
      </c>
      <c r="Y16" s="305" t="s">
        <v>358</v>
      </c>
      <c r="Z16" s="305" t="s">
        <v>359</v>
      </c>
      <c r="AA16" s="305"/>
      <c r="AB16" s="305" t="s">
        <v>127</v>
      </c>
      <c r="AC16" s="242" t="s">
        <v>187</v>
      </c>
      <c r="AD16" s="242" t="s">
        <v>360</v>
      </c>
      <c r="AE16" s="305" t="s">
        <v>189</v>
      </c>
      <c r="AF16" s="305"/>
      <c r="AG16" s="305"/>
      <c r="AH16" s="305" t="s">
        <v>361</v>
      </c>
      <c r="AI16" s="305" t="s">
        <v>362</v>
      </c>
      <c r="AJ16" s="428" t="s">
        <v>363</v>
      </c>
      <c r="AK16" s="305" t="s">
        <v>364</v>
      </c>
      <c r="AL16" s="305"/>
      <c r="AM16" s="221">
        <v>3733</v>
      </c>
      <c r="AN16" s="221"/>
      <c r="AO16" s="221" t="s">
        <v>82</v>
      </c>
    </row>
    <row r="17" spans="1:41" s="44" customFormat="1" ht="68.849999999999994" customHeight="1">
      <c r="A17" s="399" t="s">
        <v>365</v>
      </c>
      <c r="B17" s="400" t="s">
        <v>366</v>
      </c>
      <c r="C17" s="401">
        <v>46158</v>
      </c>
      <c r="D17" s="402" t="s">
        <v>367</v>
      </c>
      <c r="E17" s="402" t="s">
        <v>368</v>
      </c>
      <c r="F17" s="402" t="s">
        <v>369</v>
      </c>
      <c r="G17" s="402"/>
      <c r="H17" s="402" t="s">
        <v>251</v>
      </c>
      <c r="I17" s="403">
        <v>0</v>
      </c>
      <c r="J17" s="403">
        <v>15</v>
      </c>
      <c r="K17" s="403">
        <v>3</v>
      </c>
      <c r="L17" s="402">
        <v>160</v>
      </c>
      <c r="M17" s="402"/>
      <c r="N17" s="402" t="s">
        <v>370</v>
      </c>
      <c r="O17" s="402"/>
      <c r="P17" s="402" t="s">
        <v>178</v>
      </c>
      <c r="Q17" s="402"/>
      <c r="R17" s="402"/>
      <c r="S17" s="402" t="s">
        <v>180</v>
      </c>
      <c r="T17" s="402" t="s">
        <v>371</v>
      </c>
      <c r="U17" s="402" t="s">
        <v>372</v>
      </c>
      <c r="V17" s="402" t="s">
        <v>373</v>
      </c>
      <c r="W17" s="402" t="s">
        <v>374</v>
      </c>
      <c r="X17" s="402"/>
      <c r="Y17" s="402" t="s">
        <v>375</v>
      </c>
      <c r="Z17" s="402" t="s">
        <v>376</v>
      </c>
      <c r="AA17" s="402"/>
      <c r="AB17" s="402" t="s">
        <v>127</v>
      </c>
      <c r="AC17" s="404" t="s">
        <v>377</v>
      </c>
      <c r="AD17" s="404" t="s">
        <v>378</v>
      </c>
      <c r="AE17" s="402" t="s">
        <v>379</v>
      </c>
      <c r="AF17" s="402"/>
      <c r="AG17" s="402"/>
      <c r="AH17" s="402" t="s">
        <v>380</v>
      </c>
      <c r="AI17" s="402" t="s">
        <v>381</v>
      </c>
      <c r="AJ17" s="402" t="s">
        <v>382</v>
      </c>
      <c r="AK17" s="402"/>
      <c r="AL17" s="402"/>
      <c r="AM17" s="405">
        <v>195</v>
      </c>
      <c r="AN17" s="405"/>
      <c r="AO17" s="221" t="s">
        <v>9</v>
      </c>
    </row>
    <row r="18" spans="1:41" s="44" customFormat="1" ht="68.849999999999994" hidden="1" customHeight="1">
      <c r="A18" s="281" t="s">
        <v>383</v>
      </c>
      <c r="B18" s="240"/>
      <c r="C18" s="241"/>
      <c r="D18" s="305" t="s">
        <v>384</v>
      </c>
      <c r="E18" s="305" t="s">
        <v>385</v>
      </c>
      <c r="F18" s="428" t="s">
        <v>386</v>
      </c>
      <c r="G18" s="428" t="s">
        <v>387</v>
      </c>
      <c r="H18" s="305" t="s">
        <v>174</v>
      </c>
      <c r="I18" s="246">
        <v>0</v>
      </c>
      <c r="J18" s="246">
        <v>80</v>
      </c>
      <c r="K18" s="246"/>
      <c r="L18" s="305" t="s">
        <v>388</v>
      </c>
      <c r="M18" s="305" t="s">
        <v>176</v>
      </c>
      <c r="N18" s="305" t="s">
        <v>383</v>
      </c>
      <c r="O18" s="428" t="s">
        <v>389</v>
      </c>
      <c r="P18" s="305" t="s">
        <v>178</v>
      </c>
      <c r="Q18" s="305"/>
      <c r="R18" s="305"/>
      <c r="S18" s="305" t="s">
        <v>390</v>
      </c>
      <c r="T18" s="305" t="s">
        <v>391</v>
      </c>
      <c r="U18" s="305" t="s">
        <v>392</v>
      </c>
      <c r="V18" s="305" t="s">
        <v>393</v>
      </c>
      <c r="W18" s="428" t="s">
        <v>394</v>
      </c>
      <c r="X18" s="428" t="s">
        <v>395</v>
      </c>
      <c r="Y18" s="305"/>
      <c r="Z18" s="305" t="s">
        <v>396</v>
      </c>
      <c r="AA18" s="305"/>
      <c r="AB18" s="305" t="s">
        <v>127</v>
      </c>
      <c r="AC18" s="242" t="s">
        <v>377</v>
      </c>
      <c r="AD18" s="242" t="s">
        <v>397</v>
      </c>
      <c r="AE18" s="305" t="s">
        <v>379</v>
      </c>
      <c r="AF18" s="305"/>
      <c r="AG18" s="305"/>
      <c r="AH18" s="305" t="s">
        <v>398</v>
      </c>
      <c r="AI18" s="253" t="s">
        <v>399</v>
      </c>
      <c r="AJ18" s="428" t="s">
        <v>400</v>
      </c>
      <c r="AK18" s="428" t="s">
        <v>401</v>
      </c>
      <c r="AL18" s="305"/>
      <c r="AM18" s="221">
        <v>182</v>
      </c>
      <c r="AN18" s="221"/>
      <c r="AO18" s="221" t="s">
        <v>125</v>
      </c>
    </row>
    <row r="19" spans="1:41" s="44" customFormat="1" ht="68.849999999999994" hidden="1" customHeight="1">
      <c r="A19" s="281" t="s">
        <v>402</v>
      </c>
      <c r="B19" s="240"/>
      <c r="C19" s="241"/>
      <c r="D19" s="450" t="s">
        <v>403</v>
      </c>
      <c r="E19" s="450" t="s">
        <v>404</v>
      </c>
      <c r="F19" s="305" t="s">
        <v>405</v>
      </c>
      <c r="G19" s="305"/>
      <c r="H19" s="305" t="s">
        <v>174</v>
      </c>
      <c r="I19" s="246">
        <v>0</v>
      </c>
      <c r="J19" s="246">
        <v>80</v>
      </c>
      <c r="K19" s="246"/>
      <c r="L19" s="305" t="s">
        <v>406</v>
      </c>
      <c r="M19" s="305" t="s">
        <v>176</v>
      </c>
      <c r="N19" s="305" t="s">
        <v>402</v>
      </c>
      <c r="O19" s="305"/>
      <c r="P19" s="305" t="s">
        <v>178</v>
      </c>
      <c r="Q19" s="305"/>
      <c r="R19" s="305"/>
      <c r="S19" s="305" t="s">
        <v>390</v>
      </c>
      <c r="T19" s="305" t="s">
        <v>391</v>
      </c>
      <c r="U19" s="425" t="s">
        <v>407</v>
      </c>
      <c r="V19" s="425" t="s">
        <v>408</v>
      </c>
      <c r="W19" s="305" t="s">
        <v>409</v>
      </c>
      <c r="X19" s="305"/>
      <c r="Y19" s="305"/>
      <c r="Z19" s="305" t="s">
        <v>396</v>
      </c>
      <c r="AA19" s="305"/>
      <c r="AB19" s="305" t="s">
        <v>127</v>
      </c>
      <c r="AC19" s="242" t="s">
        <v>377</v>
      </c>
      <c r="AD19" s="242" t="s">
        <v>410</v>
      </c>
      <c r="AE19" s="305" t="s">
        <v>379</v>
      </c>
      <c r="AF19" s="305"/>
      <c r="AG19" s="305"/>
      <c r="AH19" s="425" t="s">
        <v>411</v>
      </c>
      <c r="AI19" s="425" t="s">
        <v>412</v>
      </c>
      <c r="AJ19" s="305" t="s">
        <v>413</v>
      </c>
      <c r="AK19" s="305"/>
      <c r="AL19" s="305"/>
      <c r="AM19" s="221">
        <v>182</v>
      </c>
      <c r="AN19" s="221"/>
      <c r="AO19" s="221" t="s">
        <v>30</v>
      </c>
    </row>
    <row r="20" spans="1:41" s="44" customFormat="1" ht="68.849999999999994" customHeight="1">
      <c r="A20" s="281" t="s">
        <v>414</v>
      </c>
      <c r="B20" s="448" t="s">
        <v>402</v>
      </c>
      <c r="C20" s="427">
        <v>46256</v>
      </c>
      <c r="D20" s="425" t="s">
        <v>415</v>
      </c>
      <c r="E20" s="305" t="s">
        <v>416</v>
      </c>
      <c r="F20" s="305" t="s">
        <v>386</v>
      </c>
      <c r="G20" s="305" t="s">
        <v>387</v>
      </c>
      <c r="H20" s="305" t="s">
        <v>174</v>
      </c>
      <c r="I20" s="246">
        <v>0</v>
      </c>
      <c r="J20" s="246">
        <v>80</v>
      </c>
      <c r="K20" s="246"/>
      <c r="L20" s="305" t="s">
        <v>417</v>
      </c>
      <c r="M20" s="305" t="s">
        <v>176</v>
      </c>
      <c r="N20" s="305" t="s">
        <v>414</v>
      </c>
      <c r="O20" s="305" t="s">
        <v>190</v>
      </c>
      <c r="P20" s="305" t="s">
        <v>178</v>
      </c>
      <c r="Q20" s="305"/>
      <c r="R20" s="305"/>
      <c r="S20" s="305" t="s">
        <v>390</v>
      </c>
      <c r="T20" s="305" t="s">
        <v>391</v>
      </c>
      <c r="U20" s="425" t="s">
        <v>418</v>
      </c>
      <c r="V20" s="305" t="s">
        <v>419</v>
      </c>
      <c r="W20" s="305" t="s">
        <v>394</v>
      </c>
      <c r="X20" s="305" t="s">
        <v>395</v>
      </c>
      <c r="Y20" s="305"/>
      <c r="Z20" s="305" t="s">
        <v>396</v>
      </c>
      <c r="AA20" s="305"/>
      <c r="AB20" s="305" t="s">
        <v>127</v>
      </c>
      <c r="AC20" s="242" t="s">
        <v>377</v>
      </c>
      <c r="AD20" s="242" t="s">
        <v>420</v>
      </c>
      <c r="AE20" s="305" t="s">
        <v>379</v>
      </c>
      <c r="AF20" s="305"/>
      <c r="AG20" s="305"/>
      <c r="AH20" s="425" t="s">
        <v>421</v>
      </c>
      <c r="AI20" s="305" t="s">
        <v>422</v>
      </c>
      <c r="AJ20" s="305" t="s">
        <v>400</v>
      </c>
      <c r="AK20" s="305" t="s">
        <v>401</v>
      </c>
      <c r="AL20" s="305"/>
      <c r="AM20" s="221">
        <v>182</v>
      </c>
      <c r="AN20" s="221"/>
      <c r="AO20" s="221" t="s">
        <v>30</v>
      </c>
    </row>
    <row r="21" spans="1:41" s="44" customFormat="1" ht="68.849999999999994" hidden="1" customHeight="1">
      <c r="A21" s="281" t="s">
        <v>423</v>
      </c>
      <c r="B21" s="248"/>
      <c r="C21" s="313"/>
      <c r="D21" s="221" t="s">
        <v>424</v>
      </c>
      <c r="E21" s="221" t="s">
        <v>425</v>
      </c>
      <c r="F21" s="305" t="s">
        <v>426</v>
      </c>
      <c r="G21" s="221" t="s">
        <v>427</v>
      </c>
      <c r="H21" s="221" t="s">
        <v>174</v>
      </c>
      <c r="I21" s="246">
        <v>1</v>
      </c>
      <c r="J21" s="243">
        <v>70</v>
      </c>
      <c r="K21" s="243"/>
      <c r="L21" s="388" t="s">
        <v>428</v>
      </c>
      <c r="M21" s="221"/>
      <c r="N21" s="434" t="s">
        <v>429</v>
      </c>
      <c r="O21" s="221"/>
      <c r="P21" s="221" t="s">
        <v>178</v>
      </c>
      <c r="Q21" s="221"/>
      <c r="R21" s="240"/>
      <c r="S21" s="221" t="s">
        <v>180</v>
      </c>
      <c r="T21" s="221" t="s">
        <v>430</v>
      </c>
      <c r="U21" s="305" t="s">
        <v>431</v>
      </c>
      <c r="V21" s="221" t="s">
        <v>432</v>
      </c>
      <c r="W21" s="221" t="s">
        <v>433</v>
      </c>
      <c r="X21" s="221" t="s">
        <v>434</v>
      </c>
      <c r="Y21" s="256" t="s">
        <v>435</v>
      </c>
      <c r="Z21" s="245" t="s">
        <v>436</v>
      </c>
      <c r="AA21" s="221"/>
      <c r="AB21" s="245" t="s">
        <v>127</v>
      </c>
      <c r="AC21" s="242" t="s">
        <v>187</v>
      </c>
      <c r="AD21" s="245" t="s">
        <v>437</v>
      </c>
      <c r="AE21" s="245" t="s">
        <v>189</v>
      </c>
      <c r="AF21" s="305" t="s">
        <v>438</v>
      </c>
      <c r="AG21" s="221">
        <v>5</v>
      </c>
      <c r="AH21" s="305" t="s">
        <v>439</v>
      </c>
      <c r="AI21" s="221" t="s">
        <v>440</v>
      </c>
      <c r="AJ21" s="305" t="s">
        <v>441</v>
      </c>
      <c r="AK21" s="305" t="s">
        <v>442</v>
      </c>
      <c r="AL21" s="221"/>
      <c r="AM21" s="221">
        <v>3880</v>
      </c>
      <c r="AN21" s="221"/>
      <c r="AO21" s="221" t="s">
        <v>102</v>
      </c>
    </row>
    <row r="22" spans="1:41" s="9" customFormat="1" ht="68.849999999999994" hidden="1" customHeight="1">
      <c r="A22" s="399" t="s">
        <v>443</v>
      </c>
      <c r="B22" s="400"/>
      <c r="C22" s="401"/>
      <c r="D22" s="402" t="s">
        <v>444</v>
      </c>
      <c r="E22" s="402" t="s">
        <v>445</v>
      </c>
      <c r="F22" s="402" t="s">
        <v>446</v>
      </c>
      <c r="G22" s="402"/>
      <c r="H22" s="402" t="s">
        <v>447</v>
      </c>
      <c r="I22" s="403">
        <v>0</v>
      </c>
      <c r="J22" s="403">
        <v>80</v>
      </c>
      <c r="K22" s="403"/>
      <c r="L22" s="402" t="s">
        <v>448</v>
      </c>
      <c r="M22" s="402" t="s">
        <v>176</v>
      </c>
      <c r="N22" s="407" t="s">
        <v>449</v>
      </c>
      <c r="O22" s="402"/>
      <c r="P22" s="402" t="s">
        <v>178</v>
      </c>
      <c r="Q22" s="402"/>
      <c r="R22" s="402"/>
      <c r="S22" s="402" t="s">
        <v>450</v>
      </c>
      <c r="T22" s="402" t="s">
        <v>391</v>
      </c>
      <c r="U22" s="402" t="s">
        <v>451</v>
      </c>
      <c r="V22" s="402" t="s">
        <v>452</v>
      </c>
      <c r="W22" s="402" t="s">
        <v>453</v>
      </c>
      <c r="X22" s="402"/>
      <c r="Y22" s="402"/>
      <c r="Z22" s="402" t="s">
        <v>396</v>
      </c>
      <c r="AA22" s="402"/>
      <c r="AB22" s="402" t="s">
        <v>127</v>
      </c>
      <c r="AC22" s="404" t="s">
        <v>377</v>
      </c>
      <c r="AD22" s="404" t="s">
        <v>454</v>
      </c>
      <c r="AE22" s="402" t="s">
        <v>379</v>
      </c>
      <c r="AF22" s="402"/>
      <c r="AG22" s="400"/>
      <c r="AH22" s="402" t="s">
        <v>455</v>
      </c>
      <c r="AI22" s="449" t="s">
        <v>456</v>
      </c>
      <c r="AJ22" s="402" t="s">
        <v>457</v>
      </c>
      <c r="AK22" s="402"/>
      <c r="AL22" s="402"/>
      <c r="AM22" s="405">
        <v>182</v>
      </c>
      <c r="AN22" s="345"/>
      <c r="AO22" s="221" t="s">
        <v>9</v>
      </c>
    </row>
    <row r="23" spans="1:41" s="9" customFormat="1" ht="68.849999999999994" hidden="1" customHeight="1">
      <c r="A23" s="282" t="s">
        <v>458</v>
      </c>
      <c r="B23" s="240"/>
      <c r="C23" s="241"/>
      <c r="D23" s="221" t="s">
        <v>459</v>
      </c>
      <c r="E23" s="221" t="s">
        <v>460</v>
      </c>
      <c r="F23" s="221" t="s">
        <v>461</v>
      </c>
      <c r="G23" s="221" t="s">
        <v>462</v>
      </c>
      <c r="H23" s="221" t="s">
        <v>463</v>
      </c>
      <c r="I23" s="246">
        <v>1</v>
      </c>
      <c r="J23" s="243">
        <v>200</v>
      </c>
      <c r="K23" s="243"/>
      <c r="L23" s="221" t="s">
        <v>464</v>
      </c>
      <c r="M23" s="245"/>
      <c r="N23" s="320"/>
      <c r="O23" s="245"/>
      <c r="P23" s="388" t="s">
        <v>178</v>
      </c>
      <c r="Q23" s="221"/>
      <c r="R23" s="221" t="s">
        <v>465</v>
      </c>
      <c r="S23" s="221" t="s">
        <v>466</v>
      </c>
      <c r="T23" s="305" t="s">
        <v>467</v>
      </c>
      <c r="U23" s="245" t="s">
        <v>468</v>
      </c>
      <c r="V23" s="221" t="s">
        <v>469</v>
      </c>
      <c r="W23" s="221" t="s">
        <v>470</v>
      </c>
      <c r="X23" s="221" t="s">
        <v>471</v>
      </c>
      <c r="Y23" s="305" t="s">
        <v>358</v>
      </c>
      <c r="Z23" s="221" t="s">
        <v>472</v>
      </c>
      <c r="AA23" s="221"/>
      <c r="AB23" s="221"/>
      <c r="AC23" s="242" t="s">
        <v>187</v>
      </c>
      <c r="AD23" s="242" t="s">
        <v>473</v>
      </c>
      <c r="AE23" s="221" t="s">
        <v>189</v>
      </c>
      <c r="AF23" s="247" t="s">
        <v>458</v>
      </c>
      <c r="AG23" s="221">
        <v>999</v>
      </c>
      <c r="AH23" s="305" t="s">
        <v>474</v>
      </c>
      <c r="AI23" s="305" t="s">
        <v>475</v>
      </c>
      <c r="AJ23" s="305" t="s">
        <v>476</v>
      </c>
      <c r="AK23" s="305" t="s">
        <v>477</v>
      </c>
      <c r="AL23" s="221" t="s">
        <v>178</v>
      </c>
      <c r="AM23" s="221">
        <v>135</v>
      </c>
      <c r="AN23" s="221"/>
      <c r="AO23" s="305" t="s">
        <v>9</v>
      </c>
    </row>
    <row r="24" spans="1:41" s="9" customFormat="1" ht="68.849999999999994" hidden="1" customHeight="1">
      <c r="A24" s="282" t="s">
        <v>478</v>
      </c>
      <c r="B24" s="240"/>
      <c r="C24" s="241"/>
      <c r="D24" s="221" t="s">
        <v>479</v>
      </c>
      <c r="E24" s="221" t="s">
        <v>480</v>
      </c>
      <c r="F24" s="221" t="s">
        <v>481</v>
      </c>
      <c r="G24" s="221" t="s">
        <v>482</v>
      </c>
      <c r="H24" s="221" t="s">
        <v>174</v>
      </c>
      <c r="I24" s="243">
        <v>1</v>
      </c>
      <c r="J24" s="243">
        <v>80</v>
      </c>
      <c r="K24" s="243"/>
      <c r="L24" s="221" t="s">
        <v>483</v>
      </c>
      <c r="M24" s="245"/>
      <c r="N24" s="320" t="s">
        <v>484</v>
      </c>
      <c r="O24" s="245"/>
      <c r="P24" s="388" t="s">
        <v>178</v>
      </c>
      <c r="Q24" s="221"/>
      <c r="R24" s="388" t="s">
        <v>465</v>
      </c>
      <c r="S24" s="221" t="s">
        <v>466</v>
      </c>
      <c r="T24" s="305" t="s">
        <v>485</v>
      </c>
      <c r="U24" s="245" t="s">
        <v>486</v>
      </c>
      <c r="V24" s="221" t="s">
        <v>487</v>
      </c>
      <c r="W24" s="221" t="s">
        <v>488</v>
      </c>
      <c r="X24" s="221" t="s">
        <v>489</v>
      </c>
      <c r="Y24" s="305" t="s">
        <v>358</v>
      </c>
      <c r="Z24" s="221" t="s">
        <v>490</v>
      </c>
      <c r="AA24" s="221"/>
      <c r="AB24" s="221"/>
      <c r="AC24" s="242" t="s">
        <v>187</v>
      </c>
      <c r="AD24" s="242" t="s">
        <v>491</v>
      </c>
      <c r="AE24" s="221" t="s">
        <v>189</v>
      </c>
      <c r="AF24" s="247" t="s">
        <v>458</v>
      </c>
      <c r="AG24" s="221">
        <v>999</v>
      </c>
      <c r="AH24" s="305" t="s">
        <v>492</v>
      </c>
      <c r="AI24" s="305" t="s">
        <v>493</v>
      </c>
      <c r="AJ24" s="305" t="s">
        <v>494</v>
      </c>
      <c r="AK24" s="305" t="s">
        <v>495</v>
      </c>
      <c r="AL24" s="388" t="s">
        <v>178</v>
      </c>
      <c r="AM24" s="221">
        <v>134</v>
      </c>
      <c r="AN24" s="221"/>
      <c r="AO24" s="305" t="s">
        <v>9</v>
      </c>
    </row>
    <row r="25" spans="1:41" s="462" customFormat="1" ht="68.849999999999994" customHeight="1">
      <c r="A25" s="399" t="s">
        <v>10333</v>
      </c>
      <c r="B25" s="400" t="s">
        <v>3965</v>
      </c>
      <c r="C25" s="401">
        <v>46158</v>
      </c>
      <c r="D25" s="402" t="s">
        <v>10343</v>
      </c>
      <c r="E25" s="402" t="s">
        <v>10335</v>
      </c>
      <c r="F25" s="402" t="s">
        <v>10336</v>
      </c>
      <c r="G25" s="402"/>
      <c r="H25" s="402" t="s">
        <v>310</v>
      </c>
      <c r="I25" s="403">
        <v>0</v>
      </c>
      <c r="J25" s="403">
        <v>15</v>
      </c>
      <c r="K25" s="406">
        <v>0</v>
      </c>
      <c r="L25" s="402">
        <v>95</v>
      </c>
      <c r="M25" s="402"/>
      <c r="N25" s="407"/>
      <c r="O25" s="402"/>
      <c r="P25" s="402" t="s">
        <v>178</v>
      </c>
      <c r="Q25" s="402"/>
      <c r="R25" s="402"/>
      <c r="S25" s="402" t="s">
        <v>450</v>
      </c>
      <c r="T25" s="402" t="s">
        <v>3543</v>
      </c>
      <c r="U25" s="402" t="s">
        <v>10344</v>
      </c>
      <c r="V25" s="402" t="s">
        <v>10337</v>
      </c>
      <c r="W25" s="402" t="s">
        <v>10338</v>
      </c>
      <c r="X25" s="402"/>
      <c r="Y25" s="402"/>
      <c r="Z25" s="402" t="s">
        <v>10339</v>
      </c>
      <c r="AA25" s="402"/>
      <c r="AB25" s="402"/>
      <c r="AC25" s="404" t="s">
        <v>377</v>
      </c>
      <c r="AD25" s="404" t="s">
        <v>10340</v>
      </c>
      <c r="AE25" s="402" t="s">
        <v>379</v>
      </c>
      <c r="AF25" s="402"/>
      <c r="AG25" s="400"/>
      <c r="AH25" s="402" t="s">
        <v>10345</v>
      </c>
      <c r="AI25" s="402" t="s">
        <v>10341</v>
      </c>
      <c r="AJ25" s="402" t="s">
        <v>10342</v>
      </c>
      <c r="AK25" s="402"/>
      <c r="AL25" s="402"/>
      <c r="AM25" s="405">
        <v>194</v>
      </c>
      <c r="AN25" s="345"/>
      <c r="AO25" s="221" t="s">
        <v>9</v>
      </c>
    </row>
    <row r="26" spans="1:41" s="290" customFormat="1" ht="68.849999999999994" hidden="1" customHeight="1">
      <c r="A26" s="281" t="s">
        <v>496</v>
      </c>
      <c r="B26" s="240"/>
      <c r="C26" s="241"/>
      <c r="D26" s="305" t="s">
        <v>497</v>
      </c>
      <c r="E26" s="428" t="s">
        <v>498</v>
      </c>
      <c r="F26" s="305" t="s">
        <v>499</v>
      </c>
      <c r="G26" s="305" t="s">
        <v>500</v>
      </c>
      <c r="H26" s="305" t="s">
        <v>174</v>
      </c>
      <c r="I26" s="246">
        <v>1</v>
      </c>
      <c r="J26" s="246">
        <v>35</v>
      </c>
      <c r="K26" s="246"/>
      <c r="L26" s="305" t="s">
        <v>501</v>
      </c>
      <c r="M26" s="221"/>
      <c r="N26" s="320" t="s">
        <v>496</v>
      </c>
      <c r="O26" s="305"/>
      <c r="P26" s="305" t="s">
        <v>178</v>
      </c>
      <c r="Q26" s="305"/>
      <c r="R26" s="249"/>
      <c r="S26" s="305" t="s">
        <v>502</v>
      </c>
      <c r="T26" s="305" t="s">
        <v>503</v>
      </c>
      <c r="U26" s="305" t="s">
        <v>504</v>
      </c>
      <c r="V26" s="428" t="s">
        <v>505</v>
      </c>
      <c r="W26" s="305" t="s">
        <v>506</v>
      </c>
      <c r="X26" s="221" t="s">
        <v>507</v>
      </c>
      <c r="Y26" s="305" t="s">
        <v>508</v>
      </c>
      <c r="Z26" s="242" t="s">
        <v>509</v>
      </c>
      <c r="AA26" s="242"/>
      <c r="AB26" s="305"/>
      <c r="AC26" s="242" t="s">
        <v>187</v>
      </c>
      <c r="AD26" s="242" t="s">
        <v>510</v>
      </c>
      <c r="AE26" s="305" t="s">
        <v>379</v>
      </c>
      <c r="AF26" s="240" t="s">
        <v>511</v>
      </c>
      <c r="AG26" s="240" t="s">
        <v>190</v>
      </c>
      <c r="AH26" s="305" t="s">
        <v>512</v>
      </c>
      <c r="AI26" s="428" t="s">
        <v>513</v>
      </c>
      <c r="AJ26" s="305" t="s">
        <v>514</v>
      </c>
      <c r="AK26" s="305" t="s">
        <v>515</v>
      </c>
      <c r="AL26" s="305"/>
      <c r="AM26" s="221">
        <v>644</v>
      </c>
      <c r="AN26" s="256"/>
      <c r="AO26" s="221" t="s">
        <v>20</v>
      </c>
    </row>
    <row r="27" spans="1:41" s="44" customFormat="1" ht="68.849999999999994" customHeight="1">
      <c r="A27" s="399" t="s">
        <v>516</v>
      </c>
      <c r="B27" s="400" t="s">
        <v>366</v>
      </c>
      <c r="C27" s="401">
        <v>46158</v>
      </c>
      <c r="D27" s="402" t="s">
        <v>517</v>
      </c>
      <c r="E27" s="402" t="s">
        <v>518</v>
      </c>
      <c r="F27" s="402" t="s">
        <v>405</v>
      </c>
      <c r="G27" s="402"/>
      <c r="H27" s="402" t="s">
        <v>174</v>
      </c>
      <c r="I27" s="406">
        <v>0</v>
      </c>
      <c r="J27" s="406">
        <v>80</v>
      </c>
      <c r="K27" s="403"/>
      <c r="L27" s="402" t="s">
        <v>519</v>
      </c>
      <c r="M27" s="405"/>
      <c r="N27" s="407" t="s">
        <v>516</v>
      </c>
      <c r="O27" s="402"/>
      <c r="P27" s="408" t="s">
        <v>178</v>
      </c>
      <c r="Q27" s="408"/>
      <c r="R27" s="402"/>
      <c r="S27" s="402" t="s">
        <v>520</v>
      </c>
      <c r="T27" s="402" t="s">
        <v>391</v>
      </c>
      <c r="U27" s="402" t="s">
        <v>521</v>
      </c>
      <c r="V27" s="402" t="s">
        <v>522</v>
      </c>
      <c r="W27" s="402" t="s">
        <v>409</v>
      </c>
      <c r="X27" s="402"/>
      <c r="Y27" s="402"/>
      <c r="Z27" s="405" t="s">
        <v>396</v>
      </c>
      <c r="AA27" s="405"/>
      <c r="AB27" s="408"/>
      <c r="AC27" s="404" t="s">
        <v>377</v>
      </c>
      <c r="AD27" s="404" t="s">
        <v>523</v>
      </c>
      <c r="AE27" s="402" t="s">
        <v>379</v>
      </c>
      <c r="AF27" s="402"/>
      <c r="AG27" s="402"/>
      <c r="AH27" s="402" t="s">
        <v>524</v>
      </c>
      <c r="AI27" s="402" t="s">
        <v>525</v>
      </c>
      <c r="AJ27" s="402" t="s">
        <v>413</v>
      </c>
      <c r="AK27" s="402"/>
      <c r="AL27" s="402"/>
      <c r="AM27" s="405">
        <v>182</v>
      </c>
      <c r="AN27" s="405"/>
      <c r="AO27" s="221" t="s">
        <v>9</v>
      </c>
    </row>
    <row r="28" spans="1:41" ht="68.849999999999994" hidden="1" customHeight="1">
      <c r="A28" s="280" t="s">
        <v>366</v>
      </c>
      <c r="B28" s="221"/>
      <c r="C28" s="221"/>
      <c r="D28" s="221" t="s">
        <v>526</v>
      </c>
      <c r="E28" s="221" t="s">
        <v>527</v>
      </c>
      <c r="F28" s="388" t="s">
        <v>528</v>
      </c>
      <c r="G28" s="221"/>
      <c r="H28" s="221" t="s">
        <v>251</v>
      </c>
      <c r="I28" s="221">
        <v>1</v>
      </c>
      <c r="J28" s="221">
        <v>70</v>
      </c>
      <c r="K28" s="221">
        <v>3</v>
      </c>
      <c r="L28" s="221" t="s">
        <v>529</v>
      </c>
      <c r="M28" s="388"/>
      <c r="N28" s="388" t="s">
        <v>370</v>
      </c>
      <c r="O28" s="221">
        <v>999</v>
      </c>
      <c r="P28" s="221" t="s">
        <v>178</v>
      </c>
      <c r="Q28" s="221"/>
      <c r="R28" s="221"/>
      <c r="S28" s="221" t="s">
        <v>530</v>
      </c>
      <c r="T28" s="221" t="s">
        <v>531</v>
      </c>
      <c r="U28" s="221" t="s">
        <v>532</v>
      </c>
      <c r="V28" s="221" t="s">
        <v>533</v>
      </c>
      <c r="W28" s="388" t="s">
        <v>534</v>
      </c>
      <c r="X28" s="221"/>
      <c r="Y28" s="221"/>
      <c r="Z28" s="221" t="s">
        <v>535</v>
      </c>
      <c r="AA28" s="221"/>
      <c r="AB28" s="221"/>
      <c r="AC28" s="221" t="s">
        <v>187</v>
      </c>
      <c r="AD28" s="221" t="s">
        <v>536</v>
      </c>
      <c r="AE28" s="221" t="s">
        <v>379</v>
      </c>
      <c r="AF28" s="221"/>
      <c r="AG28" s="221"/>
      <c r="AH28" s="221" t="s">
        <v>537</v>
      </c>
      <c r="AI28" s="221" t="s">
        <v>538</v>
      </c>
      <c r="AJ28" s="388" t="s">
        <v>539</v>
      </c>
      <c r="AK28" s="221"/>
      <c r="AL28" s="221"/>
      <c r="AM28" s="221">
        <v>8746</v>
      </c>
      <c r="AN28" s="221"/>
      <c r="AO28" s="221" t="s">
        <v>49</v>
      </c>
    </row>
    <row r="29" spans="1:41" ht="399">
      <c r="A29" s="280" t="s">
        <v>540</v>
      </c>
      <c r="B29" s="437" t="s">
        <v>663</v>
      </c>
      <c r="C29" s="438">
        <v>46256</v>
      </c>
      <c r="D29" s="435" t="s">
        <v>10362</v>
      </c>
      <c r="E29" s="247" t="s">
        <v>542</v>
      </c>
      <c r="F29" s="247" t="s">
        <v>543</v>
      </c>
      <c r="G29" s="247" t="s">
        <v>544</v>
      </c>
      <c r="H29" s="247" t="s">
        <v>463</v>
      </c>
      <c r="I29" s="247" t="s">
        <v>545</v>
      </c>
      <c r="J29" s="247" t="s">
        <v>546</v>
      </c>
      <c r="K29" s="247"/>
      <c r="L29" s="247" t="s">
        <v>547</v>
      </c>
      <c r="M29" s="247"/>
      <c r="N29" s="247"/>
      <c r="O29" s="247"/>
      <c r="P29" s="247" t="s">
        <v>178</v>
      </c>
      <c r="Q29" s="247"/>
      <c r="R29" s="247"/>
      <c r="S29" s="247" t="s">
        <v>548</v>
      </c>
      <c r="T29" s="221" t="s">
        <v>549</v>
      </c>
      <c r="U29" s="435" t="s">
        <v>10363</v>
      </c>
      <c r="V29" s="247" t="s">
        <v>550</v>
      </c>
      <c r="W29" s="247" t="s">
        <v>551</v>
      </c>
      <c r="X29" s="247" t="s">
        <v>552</v>
      </c>
      <c r="Y29" s="247" t="s">
        <v>553</v>
      </c>
      <c r="Z29" s="221" t="s">
        <v>554</v>
      </c>
      <c r="AA29" s="221"/>
      <c r="AB29" s="247" t="s">
        <v>178</v>
      </c>
      <c r="AC29" s="242" t="s">
        <v>187</v>
      </c>
      <c r="AD29" s="242" t="s">
        <v>555</v>
      </c>
      <c r="AE29" s="247" t="s">
        <v>379</v>
      </c>
      <c r="AF29" s="247"/>
      <c r="AG29" s="247"/>
      <c r="AH29" s="435" t="s">
        <v>10364</v>
      </c>
      <c r="AI29" s="247" t="s">
        <v>556</v>
      </c>
      <c r="AJ29" s="251" t="s">
        <v>557</v>
      </c>
      <c r="AK29" s="247" t="s">
        <v>558</v>
      </c>
      <c r="AL29" s="247"/>
      <c r="AM29" s="221">
        <v>109</v>
      </c>
      <c r="AN29" s="342"/>
      <c r="AO29" s="221" t="s">
        <v>115</v>
      </c>
    </row>
    <row r="30" spans="1:41" ht="136.80000000000001" hidden="1">
      <c r="A30" s="439" t="s">
        <v>559</v>
      </c>
      <c r="B30" s="428"/>
      <c r="C30" s="428"/>
      <c r="D30" s="428" t="s">
        <v>560</v>
      </c>
      <c r="E30" s="428" t="s">
        <v>561</v>
      </c>
      <c r="F30" s="428" t="s">
        <v>562</v>
      </c>
      <c r="G30" s="428"/>
      <c r="H30" s="428" t="s">
        <v>174</v>
      </c>
      <c r="I30" s="428">
        <v>0</v>
      </c>
      <c r="J30" s="428">
        <v>80</v>
      </c>
      <c r="K30" s="428"/>
      <c r="L30" s="428" t="s">
        <v>563</v>
      </c>
      <c r="M30" s="428"/>
      <c r="N30" s="428" t="s">
        <v>564</v>
      </c>
      <c r="O30" s="428"/>
      <c r="P30" s="428" t="s">
        <v>178</v>
      </c>
      <c r="Q30" s="428"/>
      <c r="R30" s="428"/>
      <c r="S30" s="428" t="s">
        <v>565</v>
      </c>
      <c r="T30" s="428" t="s">
        <v>566</v>
      </c>
      <c r="U30" s="428" t="s">
        <v>567</v>
      </c>
      <c r="V30" s="428" t="s">
        <v>568</v>
      </c>
      <c r="W30" s="428" t="s">
        <v>569</v>
      </c>
      <c r="X30" s="428"/>
      <c r="Y30" s="428"/>
      <c r="Z30" s="428" t="s">
        <v>570</v>
      </c>
      <c r="AA30" s="428"/>
      <c r="AB30" s="428"/>
      <c r="AC30" s="428" t="s">
        <v>187</v>
      </c>
      <c r="AD30" s="428" t="s">
        <v>571</v>
      </c>
      <c r="AE30" s="428" t="s">
        <v>189</v>
      </c>
      <c r="AF30" s="428"/>
      <c r="AG30" s="428"/>
      <c r="AH30" s="428" t="s">
        <v>572</v>
      </c>
      <c r="AI30" s="428" t="s">
        <v>573</v>
      </c>
      <c r="AJ30" s="428" t="s">
        <v>574</v>
      </c>
      <c r="AK30" s="428"/>
      <c r="AL30" s="428"/>
      <c r="AM30" s="428">
        <v>3329</v>
      </c>
      <c r="AN30" s="428"/>
      <c r="AO30" s="305" t="s">
        <v>74</v>
      </c>
    </row>
    <row r="31" spans="1:41" ht="136.80000000000001" hidden="1">
      <c r="A31" s="439" t="s">
        <v>575</v>
      </c>
      <c r="B31" s="428"/>
      <c r="C31" s="428"/>
      <c r="D31" s="428" t="s">
        <v>576</v>
      </c>
      <c r="E31" s="428" t="s">
        <v>577</v>
      </c>
      <c r="F31" s="428" t="s">
        <v>578</v>
      </c>
      <c r="G31" s="428" t="s">
        <v>387</v>
      </c>
      <c r="H31" s="428" t="s">
        <v>251</v>
      </c>
      <c r="I31" s="428">
        <v>1</v>
      </c>
      <c r="J31" s="428">
        <v>70</v>
      </c>
      <c r="K31" s="428">
        <v>3</v>
      </c>
      <c r="L31" s="428" t="s">
        <v>546</v>
      </c>
      <c r="M31" s="428"/>
      <c r="N31" s="428" t="s">
        <v>253</v>
      </c>
      <c r="O31" s="428">
        <v>999</v>
      </c>
      <c r="P31" s="428" t="s">
        <v>178</v>
      </c>
      <c r="Q31" s="428"/>
      <c r="R31" s="428"/>
      <c r="S31" s="428" t="s">
        <v>565</v>
      </c>
      <c r="T31" s="428" t="s">
        <v>579</v>
      </c>
      <c r="U31" s="428" t="s">
        <v>580</v>
      </c>
      <c r="V31" s="428" t="s">
        <v>581</v>
      </c>
      <c r="W31" s="428" t="s">
        <v>582</v>
      </c>
      <c r="X31" s="428" t="s">
        <v>395</v>
      </c>
      <c r="Y31" s="428"/>
      <c r="Z31" s="428" t="s">
        <v>583</v>
      </c>
      <c r="AA31" s="428"/>
      <c r="AB31" s="428"/>
      <c r="AC31" s="428" t="s">
        <v>187</v>
      </c>
      <c r="AD31" s="428" t="s">
        <v>584</v>
      </c>
      <c r="AE31" s="428" t="s">
        <v>189</v>
      </c>
      <c r="AF31" s="428"/>
      <c r="AG31" s="428"/>
      <c r="AH31" s="428" t="s">
        <v>585</v>
      </c>
      <c r="AI31" s="428" t="s">
        <v>586</v>
      </c>
      <c r="AJ31" s="428" t="s">
        <v>587</v>
      </c>
      <c r="AK31" s="428" t="s">
        <v>401</v>
      </c>
      <c r="AL31" s="428"/>
      <c r="AM31" s="428">
        <v>3330</v>
      </c>
      <c r="AN31" s="428"/>
      <c r="AO31" s="305" t="s">
        <v>74</v>
      </c>
    </row>
    <row r="32" spans="1:41" ht="68.400000000000006" hidden="1">
      <c r="A32" s="439" t="s">
        <v>588</v>
      </c>
      <c r="B32" s="428"/>
      <c r="C32" s="428"/>
      <c r="D32" s="428" t="s">
        <v>589</v>
      </c>
      <c r="E32" s="428" t="s">
        <v>590</v>
      </c>
      <c r="F32" s="428" t="s">
        <v>446</v>
      </c>
      <c r="G32" s="428"/>
      <c r="H32" s="428" t="s">
        <v>174</v>
      </c>
      <c r="I32" s="428" t="s">
        <v>591</v>
      </c>
      <c r="J32" s="428" t="s">
        <v>200</v>
      </c>
      <c r="K32" s="428"/>
      <c r="L32" s="428" t="s">
        <v>592</v>
      </c>
      <c r="M32" s="428"/>
      <c r="N32" s="428" t="s">
        <v>449</v>
      </c>
      <c r="O32" s="428" t="s">
        <v>591</v>
      </c>
      <c r="P32" s="428" t="s">
        <v>178</v>
      </c>
      <c r="Q32" s="428"/>
      <c r="R32" s="428"/>
      <c r="S32" s="428" t="s">
        <v>565</v>
      </c>
      <c r="T32" s="428" t="s">
        <v>391</v>
      </c>
      <c r="U32" s="428" t="s">
        <v>593</v>
      </c>
      <c r="V32" s="428" t="s">
        <v>594</v>
      </c>
      <c r="W32" s="428" t="s">
        <v>453</v>
      </c>
      <c r="X32" s="428"/>
      <c r="Y32" s="428"/>
      <c r="Z32" s="428" t="s">
        <v>396</v>
      </c>
      <c r="AA32" s="428"/>
      <c r="AB32" s="428"/>
      <c r="AC32" s="428" t="s">
        <v>377</v>
      </c>
      <c r="AD32" s="428" t="s">
        <v>595</v>
      </c>
      <c r="AE32" s="428" t="s">
        <v>379</v>
      </c>
      <c r="AF32" s="428"/>
      <c r="AG32" s="428"/>
      <c r="AH32" s="428" t="s">
        <v>596</v>
      </c>
      <c r="AI32" s="428" t="s">
        <v>597</v>
      </c>
      <c r="AJ32" s="428" t="s">
        <v>457</v>
      </c>
      <c r="AK32" s="428"/>
      <c r="AL32" s="428"/>
      <c r="AM32" s="428">
        <v>182</v>
      </c>
      <c r="AN32" s="428"/>
      <c r="AO32" s="305" t="s">
        <v>86</v>
      </c>
    </row>
    <row r="33" spans="1:41" ht="68.400000000000006" hidden="1">
      <c r="A33" s="439" t="s">
        <v>598</v>
      </c>
      <c r="B33" s="428"/>
      <c r="C33" s="428"/>
      <c r="D33" s="428" t="s">
        <v>599</v>
      </c>
      <c r="E33" s="428" t="s">
        <v>600</v>
      </c>
      <c r="F33" s="428" t="s">
        <v>601</v>
      </c>
      <c r="G33" s="428" t="s">
        <v>387</v>
      </c>
      <c r="H33" s="428" t="s">
        <v>174</v>
      </c>
      <c r="I33" s="428">
        <v>0</v>
      </c>
      <c r="J33" s="428">
        <v>80</v>
      </c>
      <c r="K33" s="428"/>
      <c r="L33" s="428" t="s">
        <v>602</v>
      </c>
      <c r="M33" s="428"/>
      <c r="N33" s="428" t="s">
        <v>598</v>
      </c>
      <c r="O33" s="428">
        <v>999</v>
      </c>
      <c r="P33" s="428" t="s">
        <v>178</v>
      </c>
      <c r="Q33" s="428"/>
      <c r="R33" s="428"/>
      <c r="S33" s="428" t="s">
        <v>565</v>
      </c>
      <c r="T33" s="428" t="s">
        <v>391</v>
      </c>
      <c r="U33" s="428" t="s">
        <v>603</v>
      </c>
      <c r="V33" s="428" t="s">
        <v>604</v>
      </c>
      <c r="W33" s="428" t="s">
        <v>605</v>
      </c>
      <c r="X33" s="428" t="s">
        <v>395</v>
      </c>
      <c r="Y33" s="428"/>
      <c r="Z33" s="428" t="s">
        <v>396</v>
      </c>
      <c r="AA33" s="428"/>
      <c r="AB33" s="428"/>
      <c r="AC33" s="428" t="s">
        <v>377</v>
      </c>
      <c r="AD33" s="428" t="s">
        <v>606</v>
      </c>
      <c r="AE33" s="428" t="s">
        <v>379</v>
      </c>
      <c r="AF33" s="428"/>
      <c r="AG33" s="428"/>
      <c r="AH33" s="428" t="s">
        <v>607</v>
      </c>
      <c r="AI33" s="428" t="s">
        <v>608</v>
      </c>
      <c r="AJ33" s="428" t="s">
        <v>609</v>
      </c>
      <c r="AK33" s="428" t="s">
        <v>401</v>
      </c>
      <c r="AL33" s="428"/>
      <c r="AM33" s="428">
        <v>182</v>
      </c>
      <c r="AN33" s="428"/>
      <c r="AO33" s="305" t="s">
        <v>86</v>
      </c>
    </row>
    <row r="34" spans="1:41" ht="68.400000000000006" hidden="1">
      <c r="A34" s="439" t="s">
        <v>610</v>
      </c>
      <c r="B34" s="428"/>
      <c r="C34" s="428"/>
      <c r="D34" s="428" t="s">
        <v>611</v>
      </c>
      <c r="E34" s="428" t="s">
        <v>612</v>
      </c>
      <c r="F34" s="428" t="s">
        <v>405</v>
      </c>
      <c r="G34" s="428"/>
      <c r="H34" s="428" t="s">
        <v>174</v>
      </c>
      <c r="I34" s="428">
        <v>0</v>
      </c>
      <c r="J34" s="428">
        <v>80</v>
      </c>
      <c r="K34" s="428"/>
      <c r="L34" s="428" t="s">
        <v>613</v>
      </c>
      <c r="M34" s="428"/>
      <c r="N34" s="428" t="s">
        <v>610</v>
      </c>
      <c r="O34" s="428">
        <v>0</v>
      </c>
      <c r="P34" s="428" t="s">
        <v>178</v>
      </c>
      <c r="Q34" s="428"/>
      <c r="R34" s="428"/>
      <c r="S34" s="428" t="s">
        <v>565</v>
      </c>
      <c r="T34" s="428" t="s">
        <v>391</v>
      </c>
      <c r="U34" s="428" t="s">
        <v>614</v>
      </c>
      <c r="V34" s="428" t="s">
        <v>615</v>
      </c>
      <c r="W34" s="428" t="s">
        <v>409</v>
      </c>
      <c r="X34" s="428"/>
      <c r="Y34" s="428"/>
      <c r="Z34" s="428" t="s">
        <v>396</v>
      </c>
      <c r="AA34" s="428"/>
      <c r="AB34" s="428"/>
      <c r="AC34" s="428" t="s">
        <v>377</v>
      </c>
      <c r="AD34" s="428" t="s">
        <v>616</v>
      </c>
      <c r="AE34" s="428" t="s">
        <v>379</v>
      </c>
      <c r="AF34" s="428"/>
      <c r="AG34" s="428"/>
      <c r="AH34" s="428" t="s">
        <v>617</v>
      </c>
      <c r="AI34" s="428" t="s">
        <v>618</v>
      </c>
      <c r="AJ34" s="428" t="s">
        <v>413</v>
      </c>
      <c r="AK34" s="428"/>
      <c r="AL34" s="428"/>
      <c r="AM34" s="428">
        <v>182</v>
      </c>
      <c r="AN34" s="428"/>
      <c r="AO34" s="305" t="s">
        <v>86</v>
      </c>
    </row>
    <row r="35" spans="1:41" ht="79.8" hidden="1">
      <c r="A35" s="439" t="s">
        <v>619</v>
      </c>
      <c r="B35" s="428"/>
      <c r="C35" s="428"/>
      <c r="D35" s="428" t="s">
        <v>620</v>
      </c>
      <c r="E35" s="428" t="s">
        <v>621</v>
      </c>
      <c r="F35" s="428" t="s">
        <v>622</v>
      </c>
      <c r="G35" s="428"/>
      <c r="H35" s="428" t="s">
        <v>174</v>
      </c>
      <c r="I35" s="428">
        <v>0</v>
      </c>
      <c r="J35" s="428">
        <v>80</v>
      </c>
      <c r="K35" s="428"/>
      <c r="L35" s="428" t="s">
        <v>623</v>
      </c>
      <c r="M35" s="428"/>
      <c r="N35" s="428" t="s">
        <v>624</v>
      </c>
      <c r="O35" s="428">
        <v>0</v>
      </c>
      <c r="P35" s="428" t="s">
        <v>178</v>
      </c>
      <c r="Q35" s="428"/>
      <c r="R35" s="428"/>
      <c r="S35" s="428" t="s">
        <v>565</v>
      </c>
      <c r="T35" s="428" t="s">
        <v>625</v>
      </c>
      <c r="U35" s="428" t="s">
        <v>626</v>
      </c>
      <c r="V35" s="428" t="s">
        <v>627</v>
      </c>
      <c r="W35" s="428" t="s">
        <v>628</v>
      </c>
      <c r="X35" s="428"/>
      <c r="Y35" s="428"/>
      <c r="Z35" s="428" t="s">
        <v>629</v>
      </c>
      <c r="AA35" s="428"/>
      <c r="AB35" s="428"/>
      <c r="AC35" s="428" t="s">
        <v>187</v>
      </c>
      <c r="AD35" s="428" t="s">
        <v>630</v>
      </c>
      <c r="AE35" s="428" t="s">
        <v>189</v>
      </c>
      <c r="AF35" s="428"/>
      <c r="AG35" s="428"/>
      <c r="AH35" s="428" t="s">
        <v>631</v>
      </c>
      <c r="AI35" s="428" t="s">
        <v>632</v>
      </c>
      <c r="AJ35" s="428" t="s">
        <v>633</v>
      </c>
      <c r="AK35" s="428"/>
      <c r="AL35" s="428"/>
      <c r="AM35" s="428">
        <v>3266</v>
      </c>
      <c r="AN35" s="428"/>
      <c r="AO35" s="305" t="s">
        <v>105</v>
      </c>
    </row>
    <row r="36" spans="1:41" ht="396.9" hidden="1" customHeight="1">
      <c r="A36" s="439" t="s">
        <v>634</v>
      </c>
      <c r="B36" s="428"/>
      <c r="C36" s="428"/>
      <c r="D36" s="428" t="s">
        <v>635</v>
      </c>
      <c r="E36" s="428" t="s">
        <v>636</v>
      </c>
      <c r="F36" s="428" t="s">
        <v>10359</v>
      </c>
      <c r="G36" s="428" t="s">
        <v>637</v>
      </c>
      <c r="H36" s="428" t="s">
        <v>174</v>
      </c>
      <c r="I36" s="428">
        <v>0</v>
      </c>
      <c r="J36" s="428">
        <v>80</v>
      </c>
      <c r="K36" s="428"/>
      <c r="L36" s="428" t="s">
        <v>638</v>
      </c>
      <c r="M36" s="428"/>
      <c r="N36" s="428" t="s">
        <v>639</v>
      </c>
      <c r="O36" s="428">
        <v>0</v>
      </c>
      <c r="P36" s="428" t="s">
        <v>178</v>
      </c>
      <c r="Q36" s="428"/>
      <c r="R36" s="428"/>
      <c r="S36" s="428" t="s">
        <v>565</v>
      </c>
      <c r="T36" s="428" t="s">
        <v>640</v>
      </c>
      <c r="U36" s="428" t="s">
        <v>641</v>
      </c>
      <c r="V36" s="428" t="s">
        <v>642</v>
      </c>
      <c r="W36" s="428" t="s">
        <v>10360</v>
      </c>
      <c r="X36" s="428" t="s">
        <v>643</v>
      </c>
      <c r="Y36" s="428"/>
      <c r="Z36" s="428" t="s">
        <v>644</v>
      </c>
      <c r="AA36" s="428"/>
      <c r="AB36" s="428"/>
      <c r="AC36" s="428" t="s">
        <v>187</v>
      </c>
      <c r="AD36" s="428" t="s">
        <v>645</v>
      </c>
      <c r="AE36" s="428" t="s">
        <v>379</v>
      </c>
      <c r="AF36" s="428"/>
      <c r="AG36" s="428"/>
      <c r="AH36" s="428" t="s">
        <v>646</v>
      </c>
      <c r="AI36" s="428" t="s">
        <v>647</v>
      </c>
      <c r="AJ36" s="428" t="s">
        <v>10361</v>
      </c>
      <c r="AK36" s="428" t="s">
        <v>648</v>
      </c>
      <c r="AL36" s="428"/>
      <c r="AM36" s="428">
        <v>7246</v>
      </c>
      <c r="AN36" s="428"/>
      <c r="AO36" s="305" t="s">
        <v>115</v>
      </c>
    </row>
    <row r="37" spans="1:41" ht="109.5" hidden="1" customHeight="1">
      <c r="A37" s="439" t="s">
        <v>541</v>
      </c>
      <c r="B37" s="428"/>
      <c r="C37" s="428"/>
      <c r="D37" s="428" t="s">
        <v>649</v>
      </c>
      <c r="E37" s="428" t="s">
        <v>650</v>
      </c>
      <c r="F37" s="428" t="s">
        <v>666</v>
      </c>
      <c r="G37" s="428"/>
      <c r="H37" s="428" t="s">
        <v>310</v>
      </c>
      <c r="I37" s="428" t="s">
        <v>199</v>
      </c>
      <c r="J37" s="428" t="s">
        <v>652</v>
      </c>
      <c r="K37" s="428" t="s">
        <v>653</v>
      </c>
      <c r="L37" s="428" t="s">
        <v>545</v>
      </c>
      <c r="M37" s="428"/>
      <c r="N37" s="428"/>
      <c r="O37" s="428">
        <v>0</v>
      </c>
      <c r="P37" s="428" t="s">
        <v>178</v>
      </c>
      <c r="Q37" s="428" t="s">
        <v>178</v>
      </c>
      <c r="R37" s="428"/>
      <c r="S37" s="428" t="s">
        <v>565</v>
      </c>
      <c r="T37" s="428" t="s">
        <v>654</v>
      </c>
      <c r="U37" s="428" t="s">
        <v>655</v>
      </c>
      <c r="V37" s="428" t="s">
        <v>656</v>
      </c>
      <c r="W37" s="428" t="s">
        <v>671</v>
      </c>
      <c r="X37" s="428"/>
      <c r="Y37" s="428"/>
      <c r="Z37" s="428" t="s">
        <v>658</v>
      </c>
      <c r="AA37" s="428"/>
      <c r="AB37" s="428"/>
      <c r="AC37" s="428" t="s">
        <v>187</v>
      </c>
      <c r="AD37" s="428" t="s">
        <v>659</v>
      </c>
      <c r="AE37" s="428" t="s">
        <v>379</v>
      </c>
      <c r="AF37" s="428"/>
      <c r="AG37" s="428"/>
      <c r="AH37" s="428" t="s">
        <v>660</v>
      </c>
      <c r="AI37" s="428" t="s">
        <v>661</v>
      </c>
      <c r="AJ37" s="428" t="s">
        <v>676</v>
      </c>
      <c r="AK37" s="428"/>
      <c r="AL37" s="428"/>
      <c r="AM37" s="428">
        <v>7249</v>
      </c>
      <c r="AN37" s="428"/>
      <c r="AO37" s="305" t="s">
        <v>115</v>
      </c>
    </row>
    <row r="38" spans="1:41" ht="57.9" hidden="1" customHeight="1">
      <c r="A38" s="440" t="s">
        <v>663</v>
      </c>
      <c r="B38" s="441"/>
      <c r="C38" s="441"/>
      <c r="D38" s="441" t="s">
        <v>664</v>
      </c>
      <c r="E38" s="441" t="s">
        <v>665</v>
      </c>
      <c r="F38" s="428" t="s">
        <v>10355</v>
      </c>
      <c r="G38" s="428" t="s">
        <v>651</v>
      </c>
      <c r="H38" s="441" t="s">
        <v>463</v>
      </c>
      <c r="I38" s="441" t="s">
        <v>199</v>
      </c>
      <c r="J38" s="441">
        <v>80</v>
      </c>
      <c r="K38" s="441"/>
      <c r="L38" s="441" t="s">
        <v>10356</v>
      </c>
      <c r="M38" s="441"/>
      <c r="N38" s="441"/>
      <c r="O38" s="441">
        <v>0</v>
      </c>
      <c r="P38" s="441" t="s">
        <v>178</v>
      </c>
      <c r="Q38" s="441" t="s">
        <v>178</v>
      </c>
      <c r="R38" s="441" t="s">
        <v>634</v>
      </c>
      <c r="S38" s="441" t="s">
        <v>565</v>
      </c>
      <c r="T38" s="441" t="s">
        <v>668</v>
      </c>
      <c r="U38" s="441" t="s">
        <v>669</v>
      </c>
      <c r="V38" s="441" t="s">
        <v>670</v>
      </c>
      <c r="W38" s="428" t="s">
        <v>10357</v>
      </c>
      <c r="X38" s="428" t="s">
        <v>657</v>
      </c>
      <c r="Y38" s="441"/>
      <c r="Z38" s="441" t="s">
        <v>672</v>
      </c>
      <c r="AA38" s="441"/>
      <c r="AB38" s="441" t="s">
        <v>178</v>
      </c>
      <c r="AC38" s="441" t="s">
        <v>187</v>
      </c>
      <c r="AD38" s="441" t="s">
        <v>673</v>
      </c>
      <c r="AE38" s="441" t="s">
        <v>379</v>
      </c>
      <c r="AF38" s="441"/>
      <c r="AG38" s="441"/>
      <c r="AH38" s="441" t="s">
        <v>674</v>
      </c>
      <c r="AI38" s="441" t="s">
        <v>675</v>
      </c>
      <c r="AJ38" s="428" t="s">
        <v>10358</v>
      </c>
      <c r="AK38" s="428" t="s">
        <v>662</v>
      </c>
      <c r="AL38" s="441" t="s">
        <v>179</v>
      </c>
      <c r="AM38" s="441">
        <v>7248</v>
      </c>
      <c r="AN38" s="441"/>
      <c r="AO38" s="387" t="s">
        <v>115</v>
      </c>
    </row>
    <row r="39" spans="1:41">
      <c r="S39" s="314"/>
    </row>
    <row r="40" spans="1:41">
      <c r="S40" s="314"/>
    </row>
    <row r="41" spans="1:41">
      <c r="S41" s="314"/>
    </row>
    <row r="42" spans="1:41">
      <c r="S42" s="314"/>
    </row>
    <row r="43" spans="1:41">
      <c r="S43" s="314"/>
    </row>
    <row r="44" spans="1:41">
      <c r="S44" s="314"/>
    </row>
    <row r="45" spans="1:41">
      <c r="S45" s="314"/>
    </row>
    <row r="46" spans="1:41">
      <c r="S46" s="314"/>
    </row>
    <row r="47" spans="1:41">
      <c r="S47" s="314"/>
    </row>
    <row r="48" spans="1:41">
      <c r="S48" s="314"/>
    </row>
    <row r="49" spans="19:19">
      <c r="S49" s="314"/>
    </row>
    <row r="50" spans="19:19">
      <c r="S50" s="314"/>
    </row>
    <row r="51" spans="19:19">
      <c r="S51" s="314"/>
    </row>
    <row r="52" spans="19:19">
      <c r="S52" s="314"/>
    </row>
    <row r="53" spans="19:19">
      <c r="S53" s="314"/>
    </row>
    <row r="54" spans="19:19">
      <c r="S54" s="314"/>
    </row>
    <row r="55" spans="19:19">
      <c r="S55" s="314"/>
    </row>
    <row r="56" spans="19:19">
      <c r="S56" s="314"/>
    </row>
    <row r="57" spans="19:19">
      <c r="S57" s="314"/>
    </row>
    <row r="58" spans="19:19">
      <c r="S58" s="314"/>
    </row>
    <row r="59" spans="19:19">
      <c r="S59" s="314"/>
    </row>
    <row r="60" spans="19:19">
      <c r="S60" s="314"/>
    </row>
    <row r="61" spans="19:19">
      <c r="S61" s="314"/>
    </row>
    <row r="62" spans="19:19">
      <c r="S62" s="314"/>
    </row>
    <row r="63" spans="19:19">
      <c r="S63" s="314"/>
    </row>
    <row r="64" spans="19:19">
      <c r="S64" s="314"/>
    </row>
    <row r="65" spans="19:19">
      <c r="S65" s="314"/>
    </row>
    <row r="66" spans="19:19">
      <c r="S66" s="314"/>
    </row>
    <row r="67" spans="19:19">
      <c r="S67" s="314"/>
    </row>
    <row r="68" spans="19:19">
      <c r="S68" s="314"/>
    </row>
    <row r="69" spans="19:19">
      <c r="S69" s="314"/>
    </row>
    <row r="70" spans="19:19">
      <c r="S70" s="314"/>
    </row>
    <row r="71" spans="19:19">
      <c r="S71" s="314"/>
    </row>
    <row r="72" spans="19:19">
      <c r="S72" s="314"/>
    </row>
    <row r="73" spans="19:19">
      <c r="S73" s="314"/>
    </row>
    <row r="74" spans="19:19">
      <c r="S74" s="314"/>
    </row>
    <row r="75" spans="19:19">
      <c r="S75" s="314"/>
    </row>
    <row r="76" spans="19:19">
      <c r="S76" s="314"/>
    </row>
    <row r="77" spans="19:19">
      <c r="S77" s="314"/>
    </row>
    <row r="78" spans="19:19">
      <c r="S78" s="314"/>
    </row>
    <row r="79" spans="19:19">
      <c r="S79" s="314"/>
    </row>
    <row r="80" spans="19:19">
      <c r="S80" s="314"/>
    </row>
    <row r="81" spans="19:19">
      <c r="S81" s="314"/>
    </row>
    <row r="82" spans="19:19">
      <c r="S82" s="314"/>
    </row>
    <row r="83" spans="19:19">
      <c r="S83" s="314"/>
    </row>
    <row r="84" spans="19:19">
      <c r="S84" s="314"/>
    </row>
    <row r="85" spans="19:19">
      <c r="S85" s="314"/>
    </row>
    <row r="86" spans="19:19">
      <c r="S86" s="314"/>
    </row>
    <row r="87" spans="19:19">
      <c r="S87" s="314"/>
    </row>
    <row r="88" spans="19:19">
      <c r="S88" s="314"/>
    </row>
    <row r="89" spans="19:19">
      <c r="S89" s="314"/>
    </row>
    <row r="90" spans="19:19">
      <c r="S90" s="314"/>
    </row>
    <row r="91" spans="19:19">
      <c r="S91" s="314"/>
    </row>
    <row r="92" spans="19:19">
      <c r="S92" s="314"/>
    </row>
    <row r="93" spans="19:19">
      <c r="S93" s="314"/>
    </row>
    <row r="94" spans="19:19">
      <c r="S94" s="314"/>
    </row>
    <row r="95" spans="19:19">
      <c r="S95" s="314"/>
    </row>
    <row r="96" spans="19:19">
      <c r="S96" s="314"/>
    </row>
    <row r="97" spans="19:19">
      <c r="S97" s="314"/>
    </row>
    <row r="98" spans="19:19">
      <c r="S98" s="314"/>
    </row>
    <row r="99" spans="19:19">
      <c r="S99" s="314"/>
    </row>
    <row r="100" spans="19:19">
      <c r="S100" s="314"/>
    </row>
    <row r="101" spans="19:19">
      <c r="S101" s="314"/>
    </row>
    <row r="102" spans="19:19">
      <c r="S102" s="314"/>
    </row>
    <row r="103" spans="19:19">
      <c r="S103" s="314"/>
    </row>
    <row r="104" spans="19:19">
      <c r="S104" s="314"/>
    </row>
    <row r="105" spans="19:19">
      <c r="S105" s="314"/>
    </row>
    <row r="106" spans="19:19">
      <c r="S106" s="314"/>
    </row>
    <row r="107" spans="19:19">
      <c r="S107" s="314"/>
    </row>
    <row r="108" spans="19:19">
      <c r="S108" s="314"/>
    </row>
    <row r="109" spans="19:19">
      <c r="S109" s="314"/>
    </row>
    <row r="110" spans="19:19">
      <c r="S110" s="314"/>
    </row>
    <row r="111" spans="19:19">
      <c r="S111" s="314"/>
    </row>
    <row r="112" spans="19:19">
      <c r="S112" s="314"/>
    </row>
    <row r="113" spans="19:19">
      <c r="S113" s="314"/>
    </row>
    <row r="114" spans="19:19">
      <c r="S114" s="314"/>
    </row>
    <row r="115" spans="19:19">
      <c r="S115" s="314"/>
    </row>
    <row r="116" spans="19:19">
      <c r="S116" s="314"/>
    </row>
    <row r="117" spans="19:19">
      <c r="S117" s="314"/>
    </row>
    <row r="118" spans="19:19">
      <c r="S118" s="314"/>
    </row>
    <row r="119" spans="19:19">
      <c r="S119" s="314"/>
    </row>
    <row r="120" spans="19:19">
      <c r="S120" s="314"/>
    </row>
    <row r="121" spans="19:19">
      <c r="S121" s="314"/>
    </row>
    <row r="122" spans="19:19">
      <c r="S122" s="314"/>
    </row>
    <row r="123" spans="19:19">
      <c r="S123" s="314"/>
    </row>
    <row r="124" spans="19:19">
      <c r="S124" s="314"/>
    </row>
    <row r="125" spans="19:19">
      <c r="S125" s="314"/>
    </row>
    <row r="126" spans="19:19">
      <c r="S126" s="314"/>
    </row>
    <row r="127" spans="19:19">
      <c r="S127" s="314"/>
    </row>
    <row r="128" spans="19:19">
      <c r="S128" s="314"/>
    </row>
    <row r="129" spans="19:19">
      <c r="S129" s="314"/>
    </row>
    <row r="130" spans="19:19">
      <c r="S130" s="314"/>
    </row>
    <row r="131" spans="19:19">
      <c r="S131" s="314"/>
    </row>
    <row r="132" spans="19:19">
      <c r="S132" s="314"/>
    </row>
    <row r="133" spans="19:19">
      <c r="S133" s="314"/>
    </row>
    <row r="134" spans="19:19">
      <c r="S134" s="314"/>
    </row>
    <row r="135" spans="19:19">
      <c r="S135" s="314"/>
    </row>
    <row r="136" spans="19:19">
      <c r="S136" s="314"/>
    </row>
    <row r="137" spans="19:19">
      <c r="S137" s="314"/>
    </row>
    <row r="138" spans="19:19">
      <c r="S138" s="314"/>
    </row>
    <row r="139" spans="19:19">
      <c r="S139" s="314"/>
    </row>
    <row r="140" spans="19:19">
      <c r="S140" s="314"/>
    </row>
    <row r="141" spans="19:19">
      <c r="S141" s="314"/>
    </row>
    <row r="142" spans="19:19">
      <c r="S142" s="314"/>
    </row>
    <row r="143" spans="19:19">
      <c r="S143" s="314"/>
    </row>
    <row r="144" spans="19:19">
      <c r="S144" s="314"/>
    </row>
    <row r="145" spans="19:19">
      <c r="S145" s="314"/>
    </row>
    <row r="146" spans="19:19">
      <c r="S146" s="314"/>
    </row>
    <row r="147" spans="19:19">
      <c r="S147" s="314"/>
    </row>
    <row r="148" spans="19:19">
      <c r="S148" s="314"/>
    </row>
    <row r="149" spans="19:19">
      <c r="S149" s="314"/>
    </row>
    <row r="150" spans="19:19">
      <c r="S150" s="314"/>
    </row>
    <row r="151" spans="19:19">
      <c r="S151" s="314"/>
    </row>
    <row r="152" spans="19:19">
      <c r="S152" s="314"/>
    </row>
    <row r="153" spans="19:19">
      <c r="S153" s="314"/>
    </row>
    <row r="154" spans="19:19">
      <c r="S154" s="314"/>
    </row>
    <row r="155" spans="19:19">
      <c r="S155" s="314"/>
    </row>
    <row r="156" spans="19:19">
      <c r="S156" s="314"/>
    </row>
    <row r="157" spans="19:19">
      <c r="S157" s="314"/>
    </row>
    <row r="158" spans="19:19">
      <c r="S158" s="314"/>
    </row>
    <row r="159" spans="19:19">
      <c r="S159" s="314"/>
    </row>
    <row r="160" spans="19:19">
      <c r="S160" s="314"/>
    </row>
    <row r="161" spans="19:19">
      <c r="S161" s="314"/>
    </row>
    <row r="162" spans="19:19">
      <c r="S162" s="314"/>
    </row>
    <row r="163" spans="19:19">
      <c r="S163" s="314"/>
    </row>
    <row r="164" spans="19:19">
      <c r="S164" s="314"/>
    </row>
    <row r="165" spans="19:19">
      <c r="S165" s="314"/>
    </row>
    <row r="166" spans="19:19">
      <c r="S166" s="314"/>
    </row>
    <row r="167" spans="19:19">
      <c r="S167" s="314"/>
    </row>
    <row r="168" spans="19:19">
      <c r="S168" s="314"/>
    </row>
    <row r="169" spans="19:19">
      <c r="S169" s="314"/>
    </row>
    <row r="170" spans="19:19">
      <c r="S170" s="314"/>
    </row>
    <row r="171" spans="19:19">
      <c r="S171" s="314"/>
    </row>
    <row r="172" spans="19:19">
      <c r="S172" s="314"/>
    </row>
    <row r="173" spans="19:19">
      <c r="S173" s="314"/>
    </row>
    <row r="174" spans="19:19">
      <c r="S174" s="314"/>
    </row>
    <row r="175" spans="19:19">
      <c r="S175" s="314"/>
    </row>
    <row r="176" spans="19:19">
      <c r="S176" s="314"/>
    </row>
    <row r="177" spans="19:19">
      <c r="S177" s="314"/>
    </row>
    <row r="178" spans="19:19">
      <c r="S178" s="314"/>
    </row>
    <row r="179" spans="19:19">
      <c r="S179" s="314"/>
    </row>
    <row r="180" spans="19:19">
      <c r="S180" s="314"/>
    </row>
    <row r="181" spans="19:19">
      <c r="S181" s="314"/>
    </row>
    <row r="182" spans="19:19">
      <c r="S182" s="314"/>
    </row>
    <row r="183" spans="19:19">
      <c r="S183" s="314"/>
    </row>
    <row r="184" spans="19:19">
      <c r="S184" s="314"/>
    </row>
    <row r="185" spans="19:19">
      <c r="S185" s="314"/>
    </row>
    <row r="186" spans="19:19">
      <c r="S186" s="314"/>
    </row>
    <row r="187" spans="19:19">
      <c r="S187" s="314"/>
    </row>
    <row r="188" spans="19:19">
      <c r="S188" s="314"/>
    </row>
    <row r="189" spans="19:19">
      <c r="S189" s="314"/>
    </row>
    <row r="190" spans="19:19">
      <c r="S190" s="314"/>
    </row>
    <row r="191" spans="19:19">
      <c r="S191" s="314"/>
    </row>
    <row r="192" spans="19:19">
      <c r="S192" s="314"/>
    </row>
    <row r="193" spans="19:19">
      <c r="S193" s="314"/>
    </row>
    <row r="194" spans="19:19">
      <c r="S194" s="314"/>
    </row>
    <row r="195" spans="19:19">
      <c r="S195" s="314"/>
    </row>
    <row r="196" spans="19:19">
      <c r="S196" s="314"/>
    </row>
    <row r="197" spans="19:19">
      <c r="S197" s="314"/>
    </row>
    <row r="198" spans="19:19">
      <c r="S198" s="314"/>
    </row>
    <row r="199" spans="19:19">
      <c r="S199" s="314"/>
    </row>
    <row r="200" spans="19:19">
      <c r="S200" s="314"/>
    </row>
    <row r="201" spans="19:19">
      <c r="S201" s="314"/>
    </row>
    <row r="202" spans="19:19">
      <c r="S202" s="314"/>
    </row>
    <row r="203" spans="19:19">
      <c r="S203" s="314"/>
    </row>
    <row r="204" spans="19:19">
      <c r="S204" s="314"/>
    </row>
    <row r="205" spans="19:19">
      <c r="S205" s="314"/>
    </row>
    <row r="206" spans="19:19">
      <c r="S206" s="314"/>
    </row>
    <row r="207" spans="19:19">
      <c r="S207" s="314"/>
    </row>
    <row r="208" spans="19:19">
      <c r="S208" s="314"/>
    </row>
    <row r="209" spans="19:19">
      <c r="S209" s="314"/>
    </row>
    <row r="210" spans="19:19">
      <c r="S210" s="314"/>
    </row>
    <row r="211" spans="19:19">
      <c r="S211" s="314"/>
    </row>
    <row r="212" spans="19:19">
      <c r="S212" s="314"/>
    </row>
    <row r="213" spans="19:19">
      <c r="S213" s="314"/>
    </row>
    <row r="214" spans="19:19">
      <c r="S214" s="314"/>
    </row>
    <row r="215" spans="19:19">
      <c r="S215" s="314"/>
    </row>
    <row r="216" spans="19:19">
      <c r="S216" s="314"/>
    </row>
    <row r="217" spans="19:19">
      <c r="S217" s="314"/>
    </row>
    <row r="218" spans="19:19">
      <c r="S218" s="314"/>
    </row>
    <row r="219" spans="19:19">
      <c r="S219" s="314"/>
    </row>
    <row r="220" spans="19:19">
      <c r="S220" s="314"/>
    </row>
    <row r="221" spans="19:19">
      <c r="S221" s="314"/>
    </row>
    <row r="222" spans="19:19">
      <c r="S222" s="314"/>
    </row>
    <row r="223" spans="19:19">
      <c r="S223" s="314"/>
    </row>
    <row r="224" spans="19:19">
      <c r="S224" s="314"/>
    </row>
    <row r="225" spans="19:19">
      <c r="S225" s="314"/>
    </row>
    <row r="226" spans="19:19">
      <c r="S226" s="314"/>
    </row>
    <row r="227" spans="19:19">
      <c r="S227" s="314"/>
    </row>
    <row r="228" spans="19:19">
      <c r="S228" s="314"/>
    </row>
    <row r="229" spans="19:19">
      <c r="S229" s="314"/>
    </row>
    <row r="230" spans="19:19">
      <c r="S230" s="314"/>
    </row>
    <row r="231" spans="19:19">
      <c r="S231" s="314"/>
    </row>
    <row r="232" spans="19:19">
      <c r="S232" s="314"/>
    </row>
    <row r="233" spans="19:19">
      <c r="S233" s="314"/>
    </row>
    <row r="234" spans="19:19">
      <c r="S234" s="314"/>
    </row>
    <row r="235" spans="19:19">
      <c r="S235" s="314"/>
    </row>
    <row r="236" spans="19:19">
      <c r="S236" s="314"/>
    </row>
    <row r="237" spans="19:19">
      <c r="S237" s="314"/>
    </row>
    <row r="238" spans="19:19">
      <c r="S238" s="314"/>
    </row>
    <row r="239" spans="19:19">
      <c r="S239" s="314"/>
    </row>
    <row r="240" spans="19:19">
      <c r="S240" s="314"/>
    </row>
    <row r="241" spans="19:19">
      <c r="S241" s="314"/>
    </row>
    <row r="242" spans="19:19">
      <c r="S242" s="314"/>
    </row>
    <row r="243" spans="19:19">
      <c r="S243" s="314"/>
    </row>
    <row r="244" spans="19:19">
      <c r="S244" s="314"/>
    </row>
    <row r="245" spans="19:19">
      <c r="S245" s="314"/>
    </row>
    <row r="246" spans="19:19">
      <c r="S246" s="314"/>
    </row>
    <row r="247" spans="19:19">
      <c r="S247" s="314"/>
    </row>
    <row r="248" spans="19:19">
      <c r="S248" s="314"/>
    </row>
    <row r="249" spans="19:19">
      <c r="S249" s="314"/>
    </row>
    <row r="250" spans="19:19">
      <c r="S250" s="314"/>
    </row>
    <row r="251" spans="19:19">
      <c r="S251" s="314"/>
    </row>
    <row r="252" spans="19:19">
      <c r="S252" s="314"/>
    </row>
    <row r="253" spans="19:19">
      <c r="S253" s="314"/>
    </row>
    <row r="254" spans="19:19">
      <c r="S254" s="314"/>
    </row>
    <row r="255" spans="19:19">
      <c r="S255" s="314"/>
    </row>
    <row r="256" spans="19:19">
      <c r="S256" s="314"/>
    </row>
    <row r="257" spans="19:19">
      <c r="S257" s="314"/>
    </row>
    <row r="258" spans="19:19">
      <c r="S258" s="314"/>
    </row>
    <row r="259" spans="19:19">
      <c r="S259" s="314"/>
    </row>
    <row r="260" spans="19:19">
      <c r="S260" s="314"/>
    </row>
    <row r="261" spans="19:19">
      <c r="S261" s="314"/>
    </row>
    <row r="262" spans="19:19">
      <c r="S262" s="314"/>
    </row>
    <row r="263" spans="19:19">
      <c r="S263" s="314"/>
    </row>
    <row r="264" spans="19:19">
      <c r="S264" s="314"/>
    </row>
    <row r="265" spans="19:19">
      <c r="S265" s="314"/>
    </row>
    <row r="266" spans="19:19">
      <c r="S266" s="314"/>
    </row>
    <row r="267" spans="19:19">
      <c r="S267" s="314"/>
    </row>
    <row r="268" spans="19:19">
      <c r="S268" s="314"/>
    </row>
    <row r="269" spans="19:19">
      <c r="S269" s="314"/>
    </row>
    <row r="270" spans="19:19">
      <c r="S270" s="314"/>
    </row>
    <row r="271" spans="19:19">
      <c r="S271" s="314"/>
    </row>
    <row r="272" spans="19:19">
      <c r="S272" s="314"/>
    </row>
    <row r="273" spans="19:19">
      <c r="S273" s="314"/>
    </row>
    <row r="274" spans="19:19">
      <c r="S274" s="314"/>
    </row>
    <row r="275" spans="19:19">
      <c r="S275" s="314"/>
    </row>
    <row r="276" spans="19:19">
      <c r="S276" s="314"/>
    </row>
    <row r="277" spans="19:19">
      <c r="S277" s="314"/>
    </row>
    <row r="278" spans="19:19">
      <c r="S278" s="314"/>
    </row>
    <row r="279" spans="19:19">
      <c r="S279" s="314"/>
    </row>
    <row r="280" spans="19:19">
      <c r="S280" s="314"/>
    </row>
    <row r="281" spans="19:19">
      <c r="S281" s="314"/>
    </row>
    <row r="282" spans="19:19">
      <c r="S282" s="314"/>
    </row>
    <row r="283" spans="19:19">
      <c r="S283" s="314"/>
    </row>
    <row r="284" spans="19:19">
      <c r="S284" s="314"/>
    </row>
    <row r="285" spans="19:19">
      <c r="S285" s="314"/>
    </row>
    <row r="286" spans="19:19">
      <c r="S286" s="314"/>
    </row>
    <row r="287" spans="19:19">
      <c r="S287" s="314"/>
    </row>
    <row r="288" spans="19:19">
      <c r="S288" s="314"/>
    </row>
    <row r="289" spans="19:19">
      <c r="S289" s="314"/>
    </row>
    <row r="290" spans="19:19">
      <c r="S290" s="314"/>
    </row>
    <row r="291" spans="19:19">
      <c r="S291" s="314"/>
    </row>
    <row r="292" spans="19:19">
      <c r="S292" s="314"/>
    </row>
    <row r="293" spans="19:19">
      <c r="S293" s="314"/>
    </row>
    <row r="294" spans="19:19">
      <c r="S294" s="314"/>
    </row>
    <row r="295" spans="19:19">
      <c r="S295" s="314"/>
    </row>
    <row r="296" spans="19:19">
      <c r="S296" s="314"/>
    </row>
    <row r="297" spans="19:19">
      <c r="S297" s="314"/>
    </row>
    <row r="298" spans="19:19">
      <c r="S298" s="314"/>
    </row>
    <row r="299" spans="19:19">
      <c r="S299" s="314"/>
    </row>
    <row r="300" spans="19:19">
      <c r="S300" s="314"/>
    </row>
    <row r="301" spans="19:19">
      <c r="S301" s="314"/>
    </row>
    <row r="302" spans="19:19">
      <c r="S302" s="314"/>
    </row>
    <row r="303" spans="19:19">
      <c r="S303" s="314"/>
    </row>
    <row r="304" spans="19:19">
      <c r="S304" s="314"/>
    </row>
    <row r="305" spans="19:19">
      <c r="S305" s="314"/>
    </row>
    <row r="306" spans="19:19">
      <c r="S306" s="314"/>
    </row>
    <row r="307" spans="19:19">
      <c r="S307" s="314"/>
    </row>
    <row r="308" spans="19:19">
      <c r="S308" s="314"/>
    </row>
    <row r="309" spans="19:19">
      <c r="S309" s="314"/>
    </row>
    <row r="310" spans="19:19">
      <c r="S310" s="314"/>
    </row>
    <row r="311" spans="19:19">
      <c r="S311" s="314"/>
    </row>
    <row r="312" spans="19:19">
      <c r="S312" s="314"/>
    </row>
    <row r="313" spans="19:19">
      <c r="S313" s="314"/>
    </row>
    <row r="314" spans="19:19">
      <c r="S314" s="314"/>
    </row>
    <row r="315" spans="19:19">
      <c r="S315" s="314"/>
    </row>
    <row r="316" spans="19:19">
      <c r="S316" s="314"/>
    </row>
    <row r="317" spans="19:19">
      <c r="S317" s="314"/>
    </row>
    <row r="318" spans="19:19">
      <c r="S318" s="314"/>
    </row>
    <row r="319" spans="19:19">
      <c r="S319" s="314"/>
    </row>
    <row r="320" spans="19:19">
      <c r="S320" s="314"/>
    </row>
    <row r="321" spans="19:19">
      <c r="S321" s="314"/>
    </row>
    <row r="322" spans="19:19">
      <c r="S322" s="314"/>
    </row>
    <row r="323" spans="19:19">
      <c r="S323" s="314"/>
    </row>
    <row r="324" spans="19:19">
      <c r="S324" s="314"/>
    </row>
    <row r="325" spans="19:19">
      <c r="S325" s="314"/>
    </row>
    <row r="326" spans="19:19">
      <c r="S326" s="314"/>
    </row>
    <row r="327" spans="19:19">
      <c r="S327" s="314"/>
    </row>
    <row r="328" spans="19:19">
      <c r="S328" s="314"/>
    </row>
    <row r="329" spans="19:19">
      <c r="S329" s="314"/>
    </row>
    <row r="330" spans="19:19">
      <c r="S330" s="314"/>
    </row>
    <row r="331" spans="19:19">
      <c r="S331" s="314"/>
    </row>
    <row r="332" spans="19:19">
      <c r="S332" s="314"/>
    </row>
    <row r="333" spans="19:19">
      <c r="S333" s="314"/>
    </row>
    <row r="334" spans="19:19">
      <c r="S334" s="314"/>
    </row>
    <row r="335" spans="19:19">
      <c r="S335" s="314"/>
    </row>
    <row r="336" spans="19:19">
      <c r="S336" s="314"/>
    </row>
    <row r="337" spans="19:19">
      <c r="S337" s="314"/>
    </row>
    <row r="338" spans="19:19">
      <c r="S338" s="314"/>
    </row>
    <row r="339" spans="19:19">
      <c r="S339" s="314"/>
    </row>
    <row r="340" spans="19:19">
      <c r="S340" s="314"/>
    </row>
    <row r="341" spans="19:19">
      <c r="S341" s="314"/>
    </row>
    <row r="342" spans="19:19">
      <c r="S342" s="314"/>
    </row>
    <row r="343" spans="19:19">
      <c r="S343" s="314"/>
    </row>
    <row r="344" spans="19:19">
      <c r="S344" s="314"/>
    </row>
    <row r="345" spans="19:19">
      <c r="S345" s="314"/>
    </row>
    <row r="346" spans="19:19">
      <c r="S346" s="314"/>
    </row>
    <row r="347" spans="19:19">
      <c r="S347" s="314"/>
    </row>
    <row r="348" spans="19:19">
      <c r="S348" s="314"/>
    </row>
    <row r="349" spans="19:19">
      <c r="S349" s="314"/>
    </row>
    <row r="350" spans="19:19">
      <c r="S350" s="314"/>
    </row>
    <row r="351" spans="19:19">
      <c r="S351" s="314"/>
    </row>
    <row r="352" spans="19:19">
      <c r="S352" s="314"/>
    </row>
    <row r="353" spans="19:19">
      <c r="S353" s="314"/>
    </row>
    <row r="354" spans="19:19">
      <c r="S354" s="314"/>
    </row>
    <row r="355" spans="19:19">
      <c r="S355" s="314"/>
    </row>
    <row r="356" spans="19:19">
      <c r="S356" s="314"/>
    </row>
    <row r="357" spans="19:19">
      <c r="S357" s="314"/>
    </row>
    <row r="358" spans="19:19">
      <c r="S358" s="314"/>
    </row>
    <row r="359" spans="19:19">
      <c r="S359" s="314"/>
    </row>
    <row r="360" spans="19:19">
      <c r="S360" s="314"/>
    </row>
    <row r="361" spans="19:19">
      <c r="S361" s="314"/>
    </row>
    <row r="362" spans="19:19">
      <c r="S362" s="314"/>
    </row>
    <row r="363" spans="19:19">
      <c r="S363" s="314"/>
    </row>
    <row r="364" spans="19:19">
      <c r="S364" s="314"/>
    </row>
    <row r="365" spans="19:19">
      <c r="S365" s="314"/>
    </row>
    <row r="366" spans="19:19">
      <c r="S366" s="314"/>
    </row>
    <row r="367" spans="19:19">
      <c r="S367" s="314"/>
    </row>
    <row r="368" spans="19:19">
      <c r="S368" s="314"/>
    </row>
    <row r="369" spans="19:19">
      <c r="S369" s="314"/>
    </row>
    <row r="370" spans="19:19">
      <c r="S370" s="314"/>
    </row>
    <row r="371" spans="19:19">
      <c r="S371" s="314"/>
    </row>
    <row r="372" spans="19:19">
      <c r="S372" s="314"/>
    </row>
    <row r="373" spans="19:19">
      <c r="S373" s="314"/>
    </row>
    <row r="374" spans="19:19">
      <c r="S374" s="314"/>
    </row>
    <row r="375" spans="19:19">
      <c r="S375" s="314"/>
    </row>
    <row r="376" spans="19:19">
      <c r="S376" s="314"/>
    </row>
    <row r="377" spans="19:19">
      <c r="S377" s="314"/>
    </row>
    <row r="378" spans="19:19">
      <c r="S378" s="314"/>
    </row>
    <row r="379" spans="19:19">
      <c r="S379" s="314"/>
    </row>
    <row r="380" spans="19:19">
      <c r="S380" s="314"/>
    </row>
    <row r="381" spans="19:19">
      <c r="S381" s="314"/>
    </row>
    <row r="382" spans="19:19">
      <c r="S382" s="314"/>
    </row>
    <row r="383" spans="19:19">
      <c r="S383" s="314"/>
    </row>
    <row r="384" spans="19:19">
      <c r="S384" s="314"/>
    </row>
    <row r="385" spans="19:19">
      <c r="S385" s="314"/>
    </row>
    <row r="386" spans="19:19">
      <c r="S386" s="314"/>
    </row>
    <row r="387" spans="19:19">
      <c r="S387" s="314"/>
    </row>
    <row r="388" spans="19:19">
      <c r="S388" s="314"/>
    </row>
    <row r="389" spans="19:19">
      <c r="S389" s="314"/>
    </row>
    <row r="390" spans="19:19">
      <c r="S390" s="314"/>
    </row>
    <row r="391" spans="19:19">
      <c r="S391" s="314"/>
    </row>
    <row r="392" spans="19:19">
      <c r="S392" s="314"/>
    </row>
    <row r="393" spans="19:19">
      <c r="S393" s="314"/>
    </row>
    <row r="394" spans="19:19">
      <c r="S394" s="314"/>
    </row>
    <row r="395" spans="19:19">
      <c r="S395" s="314"/>
    </row>
    <row r="396" spans="19:19">
      <c r="S396" s="314"/>
    </row>
    <row r="397" spans="19:19">
      <c r="S397" s="314"/>
    </row>
    <row r="398" spans="19:19">
      <c r="S398" s="314"/>
    </row>
    <row r="399" spans="19:19">
      <c r="S399" s="314"/>
    </row>
    <row r="400" spans="19:19">
      <c r="S400" s="314"/>
    </row>
    <row r="401" spans="19:19">
      <c r="S401" s="314"/>
    </row>
    <row r="402" spans="19:19">
      <c r="S402" s="314"/>
    </row>
    <row r="403" spans="19:19">
      <c r="S403" s="314"/>
    </row>
    <row r="404" spans="19:19">
      <c r="S404" s="314"/>
    </row>
    <row r="405" spans="19:19">
      <c r="S405" s="314"/>
    </row>
    <row r="406" spans="19:19">
      <c r="S406" s="314"/>
    </row>
    <row r="407" spans="19:19">
      <c r="S407" s="314"/>
    </row>
    <row r="408" spans="19:19">
      <c r="S408" s="314"/>
    </row>
    <row r="409" spans="19:19">
      <c r="S409" s="314"/>
    </row>
    <row r="410" spans="19:19">
      <c r="S410" s="314"/>
    </row>
    <row r="411" spans="19:19">
      <c r="S411" s="314"/>
    </row>
    <row r="412" spans="19:19">
      <c r="S412" s="314"/>
    </row>
    <row r="413" spans="19:19">
      <c r="S413" s="314"/>
    </row>
    <row r="414" spans="19:19">
      <c r="S414" s="314"/>
    </row>
    <row r="415" spans="19:19">
      <c r="S415" s="314"/>
    </row>
    <row r="416" spans="19:19">
      <c r="S416" s="314"/>
    </row>
    <row r="417" spans="19:19">
      <c r="S417" s="314"/>
    </row>
    <row r="418" spans="19:19">
      <c r="S418" s="314"/>
    </row>
    <row r="419" spans="19:19">
      <c r="S419" s="314"/>
    </row>
    <row r="420" spans="19:19">
      <c r="S420" s="314"/>
    </row>
    <row r="421" spans="19:19">
      <c r="S421" s="314"/>
    </row>
    <row r="422" spans="19:19">
      <c r="S422" s="314"/>
    </row>
    <row r="423" spans="19:19">
      <c r="S423" s="314"/>
    </row>
    <row r="424" spans="19:19">
      <c r="S424" s="314"/>
    </row>
    <row r="425" spans="19:19">
      <c r="S425" s="314"/>
    </row>
    <row r="426" spans="19:19">
      <c r="S426" s="314"/>
    </row>
    <row r="427" spans="19:19">
      <c r="S427" s="314"/>
    </row>
    <row r="428" spans="19:19">
      <c r="S428" s="314"/>
    </row>
    <row r="429" spans="19:19">
      <c r="S429" s="314"/>
    </row>
    <row r="430" spans="19:19">
      <c r="S430" s="314"/>
    </row>
    <row r="431" spans="19:19">
      <c r="S431" s="314"/>
    </row>
    <row r="432" spans="19:19">
      <c r="S432" s="314"/>
    </row>
    <row r="433" spans="19:19">
      <c r="S433" s="314"/>
    </row>
    <row r="434" spans="19:19">
      <c r="S434" s="314"/>
    </row>
    <row r="435" spans="19:19">
      <c r="S435" s="314"/>
    </row>
    <row r="436" spans="19:19">
      <c r="S436" s="314"/>
    </row>
    <row r="437" spans="19:19">
      <c r="S437" s="314"/>
    </row>
    <row r="438" spans="19:19">
      <c r="S438" s="314"/>
    </row>
    <row r="439" spans="19:19">
      <c r="S439" s="314"/>
    </row>
    <row r="440" spans="19:19">
      <c r="S440" s="314"/>
    </row>
    <row r="441" spans="19:19">
      <c r="S441" s="314"/>
    </row>
    <row r="442" spans="19:19">
      <c r="S442" s="314"/>
    </row>
    <row r="443" spans="19:19">
      <c r="S443" s="314"/>
    </row>
    <row r="444" spans="19:19">
      <c r="S444" s="314"/>
    </row>
    <row r="445" spans="19:19">
      <c r="S445" s="314"/>
    </row>
    <row r="446" spans="19:19">
      <c r="S446" s="314"/>
    </row>
    <row r="447" spans="19:19">
      <c r="S447" s="314"/>
    </row>
    <row r="448" spans="19:19">
      <c r="S448" s="314"/>
    </row>
    <row r="449" spans="19:19">
      <c r="S449" s="314"/>
    </row>
    <row r="450" spans="19:19">
      <c r="S450" s="314"/>
    </row>
    <row r="451" spans="19:19">
      <c r="S451" s="314"/>
    </row>
    <row r="452" spans="19:19">
      <c r="S452" s="314"/>
    </row>
    <row r="453" spans="19:19">
      <c r="S453" s="314"/>
    </row>
    <row r="454" spans="19:19">
      <c r="S454" s="314"/>
    </row>
    <row r="455" spans="19:19">
      <c r="S455" s="314"/>
    </row>
    <row r="456" spans="19:19">
      <c r="S456" s="314"/>
    </row>
    <row r="457" spans="19:19">
      <c r="S457" s="314"/>
    </row>
    <row r="458" spans="19:19">
      <c r="S458" s="314"/>
    </row>
    <row r="459" spans="19:19">
      <c r="S459" s="314"/>
    </row>
    <row r="460" spans="19:19">
      <c r="S460" s="314"/>
    </row>
    <row r="461" spans="19:19">
      <c r="S461" s="314"/>
    </row>
    <row r="462" spans="19:19">
      <c r="S462" s="314"/>
    </row>
    <row r="463" spans="19:19">
      <c r="S463" s="314"/>
    </row>
    <row r="464" spans="19:19">
      <c r="S464" s="314"/>
    </row>
    <row r="465" spans="19:19">
      <c r="S465" s="314"/>
    </row>
    <row r="466" spans="19:19">
      <c r="S466" s="314"/>
    </row>
    <row r="467" spans="19:19">
      <c r="S467" s="314"/>
    </row>
    <row r="468" spans="19:19">
      <c r="S468" s="314"/>
    </row>
    <row r="469" spans="19:19">
      <c r="S469" s="314"/>
    </row>
    <row r="470" spans="19:19">
      <c r="S470" s="314"/>
    </row>
    <row r="471" spans="19:19">
      <c r="S471" s="314"/>
    </row>
    <row r="472" spans="19:19">
      <c r="S472" s="314"/>
    </row>
    <row r="473" spans="19:19">
      <c r="S473" s="314"/>
    </row>
    <row r="474" spans="19:19">
      <c r="S474" s="314"/>
    </row>
    <row r="475" spans="19:19">
      <c r="S475" s="314"/>
    </row>
    <row r="476" spans="19:19">
      <c r="S476" s="314"/>
    </row>
    <row r="477" spans="19:19">
      <c r="S477" s="314"/>
    </row>
    <row r="478" spans="19:19">
      <c r="S478" s="314"/>
    </row>
    <row r="479" spans="19:19">
      <c r="S479" s="314"/>
    </row>
    <row r="480" spans="19:19">
      <c r="S480" s="314"/>
    </row>
    <row r="481" spans="19:19">
      <c r="S481" s="314"/>
    </row>
    <row r="482" spans="19:19">
      <c r="S482" s="314"/>
    </row>
    <row r="483" spans="19:19">
      <c r="S483" s="314"/>
    </row>
    <row r="484" spans="19:19">
      <c r="S484" s="314"/>
    </row>
    <row r="485" spans="19:19">
      <c r="S485" s="314"/>
    </row>
    <row r="486" spans="19:19">
      <c r="S486" s="314"/>
    </row>
    <row r="487" spans="19:19">
      <c r="S487" s="314"/>
    </row>
    <row r="488" spans="19:19">
      <c r="S488" s="314"/>
    </row>
    <row r="489" spans="19:19">
      <c r="S489" s="314"/>
    </row>
    <row r="490" spans="19:19">
      <c r="S490" s="314"/>
    </row>
    <row r="491" spans="19:19">
      <c r="S491" s="314"/>
    </row>
    <row r="492" spans="19:19">
      <c r="S492" s="314"/>
    </row>
    <row r="493" spans="19:19">
      <c r="S493" s="314"/>
    </row>
    <row r="494" spans="19:19">
      <c r="S494" s="314"/>
    </row>
    <row r="495" spans="19:19">
      <c r="S495" s="314"/>
    </row>
    <row r="496" spans="19:19">
      <c r="S496" s="314"/>
    </row>
    <row r="497" spans="19:19">
      <c r="S497" s="314"/>
    </row>
    <row r="498" spans="19:19">
      <c r="S498" s="314"/>
    </row>
    <row r="499" spans="19:19">
      <c r="S499" s="314"/>
    </row>
    <row r="500" spans="19:19">
      <c r="S500" s="314"/>
    </row>
    <row r="501" spans="19:19">
      <c r="S501" s="314"/>
    </row>
    <row r="502" spans="19:19">
      <c r="S502" s="314"/>
    </row>
    <row r="503" spans="19:19">
      <c r="S503" s="314"/>
    </row>
    <row r="504" spans="19:19">
      <c r="S504" s="314"/>
    </row>
    <row r="505" spans="19:19">
      <c r="S505" s="314"/>
    </row>
    <row r="506" spans="19:19">
      <c r="S506" s="314"/>
    </row>
    <row r="507" spans="19:19">
      <c r="S507" s="314"/>
    </row>
    <row r="508" spans="19:19">
      <c r="S508" s="314"/>
    </row>
    <row r="509" spans="19:19">
      <c r="S509" s="314"/>
    </row>
    <row r="510" spans="19:19">
      <c r="S510" s="314"/>
    </row>
    <row r="511" spans="19:19">
      <c r="S511" s="314"/>
    </row>
    <row r="512" spans="19:19">
      <c r="S512" s="314"/>
    </row>
    <row r="513" spans="19:19">
      <c r="S513" s="314"/>
    </row>
    <row r="514" spans="19:19">
      <c r="S514" s="314"/>
    </row>
    <row r="515" spans="19:19">
      <c r="S515" s="314"/>
    </row>
    <row r="516" spans="19:19">
      <c r="S516" s="314"/>
    </row>
    <row r="517" spans="19:19">
      <c r="S517" s="314"/>
    </row>
    <row r="518" spans="19:19">
      <c r="S518" s="314"/>
    </row>
    <row r="519" spans="19:19">
      <c r="S519" s="314"/>
    </row>
    <row r="520" spans="19:19">
      <c r="S520" s="314"/>
    </row>
    <row r="521" spans="19:19">
      <c r="S521" s="314"/>
    </row>
    <row r="522" spans="19:19">
      <c r="S522" s="314"/>
    </row>
    <row r="523" spans="19:19">
      <c r="S523" s="314"/>
    </row>
    <row r="524" spans="19:19">
      <c r="S524" s="314"/>
    </row>
    <row r="525" spans="19:19">
      <c r="S525" s="314"/>
    </row>
    <row r="526" spans="19:19">
      <c r="S526" s="314"/>
    </row>
    <row r="527" spans="19:19">
      <c r="S527" s="314"/>
    </row>
    <row r="528" spans="19:19">
      <c r="S528" s="314"/>
    </row>
    <row r="529" spans="19:19">
      <c r="S529" s="314"/>
    </row>
    <row r="530" spans="19:19">
      <c r="S530" s="314"/>
    </row>
    <row r="531" spans="19:19">
      <c r="S531" s="314"/>
    </row>
    <row r="532" spans="19:19">
      <c r="S532" s="314"/>
    </row>
    <row r="533" spans="19:19">
      <c r="S533" s="314"/>
    </row>
    <row r="534" spans="19:19">
      <c r="S534" s="314"/>
    </row>
    <row r="535" spans="19:19">
      <c r="S535" s="314"/>
    </row>
    <row r="536" spans="19:19">
      <c r="S536" s="314"/>
    </row>
    <row r="537" spans="19:19">
      <c r="S537" s="314"/>
    </row>
    <row r="538" spans="19:19">
      <c r="S538" s="314"/>
    </row>
    <row r="539" spans="19:19">
      <c r="S539" s="314"/>
    </row>
    <row r="540" spans="19:19">
      <c r="S540" s="314"/>
    </row>
    <row r="541" spans="19:19">
      <c r="S541" s="314"/>
    </row>
    <row r="542" spans="19:19">
      <c r="S542" s="314"/>
    </row>
    <row r="543" spans="19:19">
      <c r="S543" s="314"/>
    </row>
    <row r="544" spans="19:19">
      <c r="S544" s="314"/>
    </row>
    <row r="545" spans="19:19">
      <c r="S545" s="314"/>
    </row>
    <row r="546" spans="19:19">
      <c r="S546" s="314"/>
    </row>
    <row r="547" spans="19:19">
      <c r="S547" s="314"/>
    </row>
    <row r="548" spans="19:19">
      <c r="S548" s="314"/>
    </row>
    <row r="549" spans="19:19">
      <c r="S549" s="314"/>
    </row>
    <row r="550" spans="19:19">
      <c r="S550" s="314"/>
    </row>
    <row r="551" spans="19:19">
      <c r="S551" s="314"/>
    </row>
    <row r="552" spans="19:19">
      <c r="S552" s="314"/>
    </row>
    <row r="553" spans="19:19">
      <c r="S553" s="314"/>
    </row>
    <row r="554" spans="19:19">
      <c r="S554" s="314"/>
    </row>
    <row r="555" spans="19:19">
      <c r="S555" s="314"/>
    </row>
    <row r="556" spans="19:19">
      <c r="S556" s="314"/>
    </row>
    <row r="557" spans="19:19">
      <c r="S557" s="314"/>
    </row>
    <row r="558" spans="19:19">
      <c r="S558" s="314"/>
    </row>
    <row r="559" spans="19:19">
      <c r="S559" s="314"/>
    </row>
    <row r="560" spans="19:19">
      <c r="S560" s="314"/>
    </row>
    <row r="561" spans="19:19">
      <c r="S561" s="314"/>
    </row>
    <row r="562" spans="19:19">
      <c r="S562" s="314"/>
    </row>
    <row r="563" spans="19:19">
      <c r="S563" s="314"/>
    </row>
    <row r="564" spans="19:19">
      <c r="S564" s="314"/>
    </row>
    <row r="565" spans="19:19">
      <c r="S565" s="314"/>
    </row>
    <row r="566" spans="19:19">
      <c r="S566" s="314"/>
    </row>
    <row r="567" spans="19:19">
      <c r="S567" s="314"/>
    </row>
    <row r="568" spans="19:19">
      <c r="S568" s="314"/>
    </row>
    <row r="569" spans="19:19">
      <c r="S569" s="314"/>
    </row>
    <row r="570" spans="19:19">
      <c r="S570" s="314"/>
    </row>
    <row r="571" spans="19:19">
      <c r="S571" s="314"/>
    </row>
    <row r="572" spans="19:19">
      <c r="S572" s="314"/>
    </row>
    <row r="573" spans="19:19">
      <c r="S573" s="314"/>
    </row>
    <row r="574" spans="19:19">
      <c r="S574" s="314"/>
    </row>
    <row r="575" spans="19:19">
      <c r="S575" s="314"/>
    </row>
    <row r="576" spans="19:19">
      <c r="S576" s="314"/>
    </row>
    <row r="577" spans="19:19">
      <c r="S577" s="314"/>
    </row>
    <row r="578" spans="19:19">
      <c r="S578" s="314"/>
    </row>
    <row r="579" spans="19:19">
      <c r="S579" s="314"/>
    </row>
    <row r="580" spans="19:19">
      <c r="S580" s="314"/>
    </row>
    <row r="581" spans="19:19">
      <c r="S581" s="314"/>
    </row>
    <row r="582" spans="19:19">
      <c r="S582" s="314"/>
    </row>
    <row r="583" spans="19:19">
      <c r="S583" s="314"/>
    </row>
    <row r="584" spans="19:19">
      <c r="S584" s="314"/>
    </row>
    <row r="585" spans="19:19">
      <c r="S585" s="314"/>
    </row>
    <row r="586" spans="19:19">
      <c r="S586" s="314"/>
    </row>
    <row r="587" spans="19:19">
      <c r="S587" s="314"/>
    </row>
    <row r="588" spans="19:19">
      <c r="S588" s="314"/>
    </row>
    <row r="589" spans="19:19">
      <c r="S589" s="314"/>
    </row>
    <row r="590" spans="19:19">
      <c r="S590" s="314"/>
    </row>
    <row r="591" spans="19:19">
      <c r="S591" s="314"/>
    </row>
    <row r="592" spans="19:19">
      <c r="S592" s="314"/>
    </row>
    <row r="593" spans="19:19">
      <c r="S593" s="314"/>
    </row>
    <row r="594" spans="19:19">
      <c r="S594" s="314"/>
    </row>
    <row r="595" spans="19:19">
      <c r="S595" s="314"/>
    </row>
    <row r="596" spans="19:19">
      <c r="S596" s="314"/>
    </row>
    <row r="597" spans="19:19">
      <c r="S597" s="314"/>
    </row>
    <row r="598" spans="19:19">
      <c r="S598" s="314"/>
    </row>
    <row r="599" spans="19:19">
      <c r="S599" s="314"/>
    </row>
    <row r="600" spans="19:19">
      <c r="S600" s="314"/>
    </row>
    <row r="601" spans="19:19">
      <c r="S601" s="314"/>
    </row>
    <row r="602" spans="19:19">
      <c r="S602" s="314"/>
    </row>
    <row r="603" spans="19:19">
      <c r="S603" s="314"/>
    </row>
    <row r="604" spans="19:19">
      <c r="S604" s="314"/>
    </row>
    <row r="605" spans="19:19">
      <c r="S605" s="314"/>
    </row>
    <row r="606" spans="19:19">
      <c r="S606" s="314"/>
    </row>
    <row r="607" spans="19:19">
      <c r="S607" s="314"/>
    </row>
    <row r="608" spans="19:19">
      <c r="S608" s="314"/>
    </row>
    <row r="609" spans="19:19">
      <c r="S609" s="314"/>
    </row>
    <row r="610" spans="19:19">
      <c r="S610" s="314"/>
    </row>
    <row r="611" spans="19:19">
      <c r="S611" s="314"/>
    </row>
    <row r="612" spans="19:19">
      <c r="S612" s="314"/>
    </row>
    <row r="613" spans="19:19">
      <c r="S613" s="314"/>
    </row>
    <row r="614" spans="19:19">
      <c r="S614" s="314"/>
    </row>
    <row r="615" spans="19:19">
      <c r="S615" s="314"/>
    </row>
    <row r="616" spans="19:19">
      <c r="S616" s="314"/>
    </row>
    <row r="617" spans="19:19">
      <c r="S617" s="314"/>
    </row>
    <row r="618" spans="19:19">
      <c r="S618" s="314"/>
    </row>
    <row r="619" spans="19:19">
      <c r="S619" s="314"/>
    </row>
    <row r="620" spans="19:19">
      <c r="S620" s="314"/>
    </row>
    <row r="621" spans="19:19">
      <c r="S621" s="314"/>
    </row>
    <row r="622" spans="19:19">
      <c r="S622" s="314"/>
    </row>
    <row r="623" spans="19:19">
      <c r="S623" s="314"/>
    </row>
    <row r="624" spans="19:19">
      <c r="S624" s="314"/>
    </row>
    <row r="625" spans="19:19">
      <c r="S625" s="314"/>
    </row>
    <row r="626" spans="19:19">
      <c r="S626" s="314"/>
    </row>
    <row r="627" spans="19:19">
      <c r="S627" s="314"/>
    </row>
    <row r="628" spans="19:19">
      <c r="S628" s="314"/>
    </row>
    <row r="629" spans="19:19">
      <c r="S629" s="314"/>
    </row>
    <row r="630" spans="19:19">
      <c r="S630" s="314"/>
    </row>
    <row r="631" spans="19:19">
      <c r="S631" s="314"/>
    </row>
    <row r="632" spans="19:19">
      <c r="S632" s="314"/>
    </row>
    <row r="633" spans="19:19">
      <c r="S633" s="314"/>
    </row>
    <row r="634" spans="19:19">
      <c r="S634" s="314"/>
    </row>
    <row r="635" spans="19:19">
      <c r="S635" s="314"/>
    </row>
    <row r="636" spans="19:19">
      <c r="S636" s="314"/>
    </row>
    <row r="637" spans="19:19">
      <c r="S637" s="314"/>
    </row>
    <row r="638" spans="19:19">
      <c r="S638" s="314"/>
    </row>
    <row r="639" spans="19:19">
      <c r="S639" s="314"/>
    </row>
    <row r="640" spans="19:19">
      <c r="S640" s="314"/>
    </row>
    <row r="641" spans="19:19">
      <c r="S641" s="314"/>
    </row>
    <row r="642" spans="19:19">
      <c r="S642" s="314"/>
    </row>
    <row r="643" spans="19:19">
      <c r="S643" s="314"/>
    </row>
    <row r="644" spans="19:19">
      <c r="S644" s="314"/>
    </row>
    <row r="645" spans="19:19">
      <c r="S645" s="314"/>
    </row>
    <row r="646" spans="19:19">
      <c r="S646" s="314"/>
    </row>
    <row r="647" spans="19:19">
      <c r="S647" s="314"/>
    </row>
    <row r="648" spans="19:19">
      <c r="S648" s="314"/>
    </row>
    <row r="649" spans="19:19">
      <c r="S649" s="314"/>
    </row>
    <row r="650" spans="19:19">
      <c r="S650" s="314"/>
    </row>
    <row r="651" spans="19:19">
      <c r="S651" s="314"/>
    </row>
    <row r="652" spans="19:19">
      <c r="S652" s="314"/>
    </row>
    <row r="653" spans="19:19">
      <c r="S653" s="314"/>
    </row>
    <row r="654" spans="19:19">
      <c r="S654" s="314"/>
    </row>
    <row r="655" spans="19:19">
      <c r="S655" s="314"/>
    </row>
    <row r="656" spans="19:19">
      <c r="S656" s="314"/>
    </row>
    <row r="657" spans="19:19">
      <c r="S657" s="314"/>
    </row>
    <row r="658" spans="19:19">
      <c r="S658" s="314"/>
    </row>
    <row r="659" spans="19:19">
      <c r="S659" s="314"/>
    </row>
    <row r="660" spans="19:19">
      <c r="S660" s="314"/>
    </row>
    <row r="661" spans="19:19">
      <c r="S661" s="314"/>
    </row>
    <row r="662" spans="19:19">
      <c r="S662" s="314"/>
    </row>
    <row r="663" spans="19:19">
      <c r="S663" s="314"/>
    </row>
    <row r="664" spans="19:19">
      <c r="S664" s="314"/>
    </row>
    <row r="665" spans="19:19">
      <c r="S665" s="314"/>
    </row>
    <row r="666" spans="19:19">
      <c r="S666" s="314"/>
    </row>
    <row r="667" spans="19:19">
      <c r="S667" s="314"/>
    </row>
    <row r="668" spans="19:19">
      <c r="S668" s="314"/>
    </row>
    <row r="669" spans="19:19">
      <c r="S669" s="314"/>
    </row>
    <row r="670" spans="19:19">
      <c r="S670" s="314"/>
    </row>
    <row r="671" spans="19:19">
      <c r="S671" s="314"/>
    </row>
    <row r="672" spans="19:19">
      <c r="S672" s="314"/>
    </row>
    <row r="673" spans="19:19">
      <c r="S673" s="314"/>
    </row>
    <row r="674" spans="19:19">
      <c r="S674" s="314"/>
    </row>
    <row r="675" spans="19:19">
      <c r="S675" s="314"/>
    </row>
    <row r="676" spans="19:19">
      <c r="S676" s="314"/>
    </row>
    <row r="677" spans="19:19">
      <c r="S677" s="314"/>
    </row>
    <row r="678" spans="19:19">
      <c r="S678" s="314"/>
    </row>
    <row r="679" spans="19:19">
      <c r="S679" s="314"/>
    </row>
    <row r="680" spans="19:19">
      <c r="S680" s="314"/>
    </row>
    <row r="681" spans="19:19">
      <c r="S681" s="314"/>
    </row>
    <row r="682" spans="19:19">
      <c r="S682" s="314"/>
    </row>
    <row r="683" spans="19:19">
      <c r="S683" s="314"/>
    </row>
    <row r="684" spans="19:19">
      <c r="S684" s="314"/>
    </row>
    <row r="685" spans="19:19">
      <c r="S685" s="314"/>
    </row>
    <row r="686" spans="19:19">
      <c r="S686" s="314"/>
    </row>
    <row r="687" spans="19:19">
      <c r="S687" s="314"/>
    </row>
    <row r="688" spans="19:19">
      <c r="S688" s="314"/>
    </row>
    <row r="689" spans="19:19">
      <c r="S689" s="314"/>
    </row>
    <row r="690" spans="19:19">
      <c r="S690" s="314"/>
    </row>
    <row r="691" spans="19:19">
      <c r="S691" s="314"/>
    </row>
    <row r="692" spans="19:19">
      <c r="S692" s="314"/>
    </row>
    <row r="693" spans="19:19">
      <c r="S693" s="314"/>
    </row>
    <row r="694" spans="19:19">
      <c r="S694" s="314"/>
    </row>
    <row r="695" spans="19:19">
      <c r="S695" s="314"/>
    </row>
    <row r="696" spans="19:19">
      <c r="S696" s="314"/>
    </row>
    <row r="697" spans="19:19">
      <c r="S697" s="314"/>
    </row>
    <row r="698" spans="19:19">
      <c r="S698" s="314"/>
    </row>
    <row r="699" spans="19:19">
      <c r="S699" s="314"/>
    </row>
    <row r="700" spans="19:19">
      <c r="S700" s="314"/>
    </row>
    <row r="701" spans="19:19">
      <c r="S701" s="314"/>
    </row>
    <row r="702" spans="19:19">
      <c r="S702" s="314"/>
    </row>
    <row r="703" spans="19:19">
      <c r="S703" s="314"/>
    </row>
    <row r="704" spans="19:19">
      <c r="S704" s="314"/>
    </row>
    <row r="705" spans="19:19">
      <c r="S705" s="314"/>
    </row>
    <row r="706" spans="19:19">
      <c r="S706" s="314"/>
    </row>
    <row r="707" spans="19:19">
      <c r="S707" s="314"/>
    </row>
    <row r="708" spans="19:19">
      <c r="S708" s="314"/>
    </row>
    <row r="709" spans="19:19">
      <c r="S709" s="314"/>
    </row>
    <row r="710" spans="19:19">
      <c r="S710" s="314"/>
    </row>
    <row r="711" spans="19:19">
      <c r="S711" s="314"/>
    </row>
    <row r="712" spans="19:19">
      <c r="S712" s="314"/>
    </row>
    <row r="713" spans="19:19">
      <c r="S713" s="314"/>
    </row>
    <row r="714" spans="19:19">
      <c r="S714" s="314"/>
    </row>
    <row r="715" spans="19:19">
      <c r="S715" s="314"/>
    </row>
    <row r="716" spans="19:19">
      <c r="S716" s="314"/>
    </row>
    <row r="717" spans="19:19">
      <c r="S717" s="314"/>
    </row>
    <row r="718" spans="19:19">
      <c r="S718" s="314"/>
    </row>
    <row r="719" spans="19:19">
      <c r="S719" s="314"/>
    </row>
    <row r="720" spans="19:19">
      <c r="S720" s="314"/>
    </row>
    <row r="721" spans="19:19">
      <c r="S721" s="314"/>
    </row>
    <row r="722" spans="19:19">
      <c r="S722" s="314"/>
    </row>
    <row r="723" spans="19:19">
      <c r="S723" s="314"/>
    </row>
    <row r="724" spans="19:19">
      <c r="S724" s="314"/>
    </row>
    <row r="725" spans="19:19">
      <c r="S725" s="314"/>
    </row>
    <row r="726" spans="19:19">
      <c r="S726" s="314"/>
    </row>
    <row r="727" spans="19:19">
      <c r="S727" s="314"/>
    </row>
    <row r="728" spans="19:19">
      <c r="S728" s="314"/>
    </row>
    <row r="729" spans="19:19">
      <c r="S729" s="314"/>
    </row>
    <row r="730" spans="19:19">
      <c r="S730" s="314"/>
    </row>
    <row r="731" spans="19:19">
      <c r="S731" s="314"/>
    </row>
    <row r="732" spans="19:19">
      <c r="S732" s="314"/>
    </row>
    <row r="733" spans="19:19">
      <c r="S733" s="314"/>
    </row>
    <row r="734" spans="19:19">
      <c r="S734" s="314"/>
    </row>
    <row r="735" spans="19:19">
      <c r="S735" s="314"/>
    </row>
    <row r="736" spans="19:19">
      <c r="S736" s="314"/>
    </row>
    <row r="737" spans="19:19">
      <c r="S737" s="314"/>
    </row>
    <row r="738" spans="19:19">
      <c r="S738" s="314"/>
    </row>
    <row r="739" spans="19:19">
      <c r="S739" s="314"/>
    </row>
    <row r="740" spans="19:19">
      <c r="S740" s="314"/>
    </row>
    <row r="741" spans="19:19">
      <c r="S741" s="314"/>
    </row>
    <row r="742" spans="19:19">
      <c r="S742" s="314"/>
    </row>
    <row r="743" spans="19:19">
      <c r="S743" s="314"/>
    </row>
    <row r="744" spans="19:19">
      <c r="S744" s="314"/>
    </row>
    <row r="745" spans="19:19">
      <c r="S745" s="314"/>
    </row>
    <row r="746" spans="19:19">
      <c r="S746" s="314"/>
    </row>
    <row r="747" spans="19:19">
      <c r="S747" s="314"/>
    </row>
    <row r="748" spans="19:19">
      <c r="S748" s="314"/>
    </row>
    <row r="749" spans="19:19">
      <c r="S749" s="314"/>
    </row>
    <row r="750" spans="19:19">
      <c r="S750" s="314"/>
    </row>
    <row r="751" spans="19:19">
      <c r="S751" s="314"/>
    </row>
    <row r="752" spans="19:19">
      <c r="S752" s="314"/>
    </row>
    <row r="753" spans="19:19">
      <c r="S753" s="314"/>
    </row>
    <row r="754" spans="19:19">
      <c r="S754" s="314"/>
    </row>
    <row r="755" spans="19:19">
      <c r="S755" s="314"/>
    </row>
    <row r="756" spans="19:19">
      <c r="S756" s="314"/>
    </row>
    <row r="757" spans="19:19">
      <c r="S757" s="314"/>
    </row>
    <row r="758" spans="19:19">
      <c r="S758" s="314"/>
    </row>
    <row r="759" spans="19:19">
      <c r="S759" s="314"/>
    </row>
    <row r="760" spans="19:19">
      <c r="S760" s="314"/>
    </row>
    <row r="761" spans="19:19">
      <c r="S761" s="314"/>
    </row>
    <row r="762" spans="19:19">
      <c r="S762" s="314"/>
    </row>
    <row r="763" spans="19:19">
      <c r="S763" s="314"/>
    </row>
    <row r="764" spans="19:19">
      <c r="S764" s="314"/>
    </row>
    <row r="765" spans="19:19">
      <c r="S765" s="314"/>
    </row>
    <row r="766" spans="19:19">
      <c r="S766" s="314"/>
    </row>
    <row r="767" spans="19:19">
      <c r="S767" s="314"/>
    </row>
    <row r="768" spans="19:19">
      <c r="S768" s="314"/>
    </row>
    <row r="769" spans="19:19">
      <c r="S769" s="314"/>
    </row>
    <row r="770" spans="19:19">
      <c r="S770" s="314"/>
    </row>
    <row r="771" spans="19:19">
      <c r="S771" s="314"/>
    </row>
    <row r="772" spans="19:19">
      <c r="S772" s="314"/>
    </row>
    <row r="773" spans="19:19">
      <c r="S773" s="314"/>
    </row>
    <row r="774" spans="19:19">
      <c r="S774" s="314"/>
    </row>
    <row r="775" spans="19:19">
      <c r="S775" s="314"/>
    </row>
    <row r="776" spans="19:19">
      <c r="S776" s="314"/>
    </row>
    <row r="777" spans="19:19">
      <c r="S777" s="314"/>
    </row>
    <row r="778" spans="19:19">
      <c r="S778" s="314"/>
    </row>
    <row r="779" spans="19:19">
      <c r="S779" s="314"/>
    </row>
    <row r="780" spans="19:19">
      <c r="S780" s="314"/>
    </row>
    <row r="781" spans="19:19">
      <c r="S781" s="314"/>
    </row>
    <row r="782" spans="19:19">
      <c r="S782" s="314"/>
    </row>
    <row r="783" spans="19:19">
      <c r="S783" s="314"/>
    </row>
    <row r="784" spans="19:19">
      <c r="S784" s="314"/>
    </row>
    <row r="785" spans="19:19">
      <c r="S785" s="314"/>
    </row>
    <row r="786" spans="19:19">
      <c r="S786" s="314"/>
    </row>
    <row r="787" spans="19:19">
      <c r="S787" s="314"/>
    </row>
    <row r="788" spans="19:19">
      <c r="S788" s="314"/>
    </row>
    <row r="789" spans="19:19">
      <c r="S789" s="314"/>
    </row>
    <row r="790" spans="19:19">
      <c r="S790" s="314"/>
    </row>
    <row r="791" spans="19:19">
      <c r="S791" s="314"/>
    </row>
    <row r="792" spans="19:19">
      <c r="S792" s="314"/>
    </row>
    <row r="793" spans="19:19">
      <c r="S793" s="314"/>
    </row>
    <row r="794" spans="19:19">
      <c r="S794" s="314"/>
    </row>
    <row r="795" spans="19:19">
      <c r="S795" s="314"/>
    </row>
    <row r="796" spans="19:19">
      <c r="S796" s="314"/>
    </row>
    <row r="797" spans="19:19">
      <c r="S797" s="314"/>
    </row>
    <row r="798" spans="19:19">
      <c r="S798" s="314"/>
    </row>
    <row r="799" spans="19:19">
      <c r="S799" s="314"/>
    </row>
    <row r="800" spans="19:19">
      <c r="S800" s="314"/>
    </row>
    <row r="801" spans="19:19">
      <c r="S801" s="314"/>
    </row>
    <row r="802" spans="19:19">
      <c r="S802" s="314"/>
    </row>
    <row r="803" spans="19:19">
      <c r="S803" s="314"/>
    </row>
    <row r="804" spans="19:19">
      <c r="S804" s="314"/>
    </row>
    <row r="805" spans="19:19">
      <c r="S805" s="314"/>
    </row>
    <row r="806" spans="19:19">
      <c r="S806" s="314"/>
    </row>
    <row r="807" spans="19:19">
      <c r="S807" s="314"/>
    </row>
    <row r="808" spans="19:19">
      <c r="S808" s="314"/>
    </row>
    <row r="809" spans="19:19">
      <c r="S809" s="314"/>
    </row>
    <row r="810" spans="19:19">
      <c r="S810" s="314"/>
    </row>
    <row r="811" spans="19:19">
      <c r="S811" s="314"/>
    </row>
    <row r="812" spans="19:19">
      <c r="S812" s="314"/>
    </row>
    <row r="813" spans="19:19">
      <c r="S813" s="314"/>
    </row>
    <row r="814" spans="19:19">
      <c r="S814" s="314"/>
    </row>
    <row r="815" spans="19:19">
      <c r="S815" s="314"/>
    </row>
    <row r="816" spans="19:19">
      <c r="S816" s="314"/>
    </row>
    <row r="817" spans="19:19">
      <c r="S817" s="314"/>
    </row>
    <row r="818" spans="19:19">
      <c r="S818" s="314"/>
    </row>
    <row r="819" spans="19:19">
      <c r="S819" s="314"/>
    </row>
    <row r="820" spans="19:19">
      <c r="S820" s="314"/>
    </row>
    <row r="821" spans="19:19">
      <c r="S821" s="314"/>
    </row>
    <row r="822" spans="19:19">
      <c r="S822" s="314"/>
    </row>
    <row r="823" spans="19:19">
      <c r="S823" s="314"/>
    </row>
    <row r="824" spans="19:19">
      <c r="S824" s="314"/>
    </row>
    <row r="825" spans="19:19">
      <c r="S825" s="314"/>
    </row>
    <row r="826" spans="19:19">
      <c r="S826" s="314"/>
    </row>
    <row r="827" spans="19:19">
      <c r="S827" s="314"/>
    </row>
    <row r="828" spans="19:19">
      <c r="S828" s="314"/>
    </row>
    <row r="829" spans="19:19">
      <c r="S829" s="314"/>
    </row>
    <row r="830" spans="19:19">
      <c r="S830" s="314"/>
    </row>
    <row r="831" spans="19:19">
      <c r="S831" s="314"/>
    </row>
    <row r="832" spans="19:19">
      <c r="S832" s="314"/>
    </row>
    <row r="833" spans="19:19">
      <c r="S833" s="314"/>
    </row>
    <row r="834" spans="19:19">
      <c r="S834" s="314"/>
    </row>
    <row r="835" spans="19:19">
      <c r="S835" s="314"/>
    </row>
    <row r="836" spans="19:19">
      <c r="S836" s="314"/>
    </row>
    <row r="837" spans="19:19">
      <c r="S837" s="314"/>
    </row>
    <row r="838" spans="19:19">
      <c r="S838" s="314"/>
    </row>
    <row r="839" spans="19:19">
      <c r="S839" s="314"/>
    </row>
    <row r="840" spans="19:19">
      <c r="S840" s="314"/>
    </row>
    <row r="841" spans="19:19">
      <c r="S841" s="314"/>
    </row>
    <row r="842" spans="19:19">
      <c r="S842" s="314"/>
    </row>
    <row r="843" spans="19:19">
      <c r="S843" s="314"/>
    </row>
    <row r="844" spans="19:19">
      <c r="S844" s="314"/>
    </row>
    <row r="845" spans="19:19">
      <c r="S845" s="314"/>
    </row>
    <row r="846" spans="19:19">
      <c r="S846" s="314"/>
    </row>
    <row r="847" spans="19:19">
      <c r="S847" s="314"/>
    </row>
    <row r="848" spans="19:19">
      <c r="S848" s="314"/>
    </row>
    <row r="849" spans="19:19">
      <c r="S849" s="314"/>
    </row>
    <row r="850" spans="19:19">
      <c r="S850" s="314"/>
    </row>
    <row r="851" spans="19:19">
      <c r="S851" s="314"/>
    </row>
    <row r="852" spans="19:19">
      <c r="S852" s="314"/>
    </row>
    <row r="853" spans="19:19">
      <c r="S853" s="314"/>
    </row>
    <row r="854" spans="19:19">
      <c r="S854" s="314"/>
    </row>
    <row r="855" spans="19:19">
      <c r="S855" s="314"/>
    </row>
    <row r="856" spans="19:19">
      <c r="S856" s="314"/>
    </row>
    <row r="857" spans="19:19">
      <c r="S857" s="314"/>
    </row>
    <row r="858" spans="19:19">
      <c r="S858" s="314"/>
    </row>
    <row r="859" spans="19:19">
      <c r="S859" s="314"/>
    </row>
    <row r="860" spans="19:19">
      <c r="S860" s="314"/>
    </row>
    <row r="861" spans="19:19">
      <c r="S861" s="314"/>
    </row>
    <row r="862" spans="19:19">
      <c r="S862" s="314"/>
    </row>
    <row r="863" spans="19:19">
      <c r="S863" s="314"/>
    </row>
    <row r="864" spans="19:19">
      <c r="S864" s="314"/>
    </row>
    <row r="865" spans="19:19">
      <c r="S865" s="314"/>
    </row>
    <row r="866" spans="19:19">
      <c r="S866" s="314"/>
    </row>
    <row r="867" spans="19:19">
      <c r="S867" s="314"/>
    </row>
    <row r="868" spans="19:19">
      <c r="S868" s="314"/>
    </row>
    <row r="869" spans="19:19">
      <c r="S869" s="314"/>
    </row>
    <row r="870" spans="19:19">
      <c r="S870" s="314"/>
    </row>
    <row r="871" spans="19:19">
      <c r="S871" s="314"/>
    </row>
    <row r="872" spans="19:19">
      <c r="S872" s="314"/>
    </row>
    <row r="873" spans="19:19">
      <c r="S873" s="314"/>
    </row>
    <row r="874" spans="19:19">
      <c r="S874" s="314"/>
    </row>
    <row r="875" spans="19:19">
      <c r="S875" s="314"/>
    </row>
    <row r="876" spans="19:19">
      <c r="S876" s="314"/>
    </row>
    <row r="877" spans="19:19">
      <c r="S877" s="314"/>
    </row>
    <row r="878" spans="19:19">
      <c r="S878" s="314"/>
    </row>
    <row r="879" spans="19:19">
      <c r="S879" s="314"/>
    </row>
    <row r="880" spans="19:19">
      <c r="S880" s="314"/>
    </row>
    <row r="881" spans="19:19">
      <c r="S881" s="314"/>
    </row>
    <row r="882" spans="19:19">
      <c r="S882" s="314"/>
    </row>
    <row r="883" spans="19:19">
      <c r="S883" s="314"/>
    </row>
    <row r="884" spans="19:19">
      <c r="S884" s="314"/>
    </row>
    <row r="885" spans="19:19">
      <c r="S885" s="314"/>
    </row>
    <row r="886" spans="19:19">
      <c r="S886" s="314"/>
    </row>
    <row r="887" spans="19:19">
      <c r="S887" s="314"/>
    </row>
    <row r="888" spans="19:19">
      <c r="S888" s="314"/>
    </row>
    <row r="889" spans="19:19">
      <c r="S889" s="314"/>
    </row>
    <row r="890" spans="19:19">
      <c r="S890" s="314"/>
    </row>
    <row r="891" spans="19:19">
      <c r="S891" s="314"/>
    </row>
    <row r="892" spans="19:19">
      <c r="S892" s="314"/>
    </row>
    <row r="893" spans="19:19">
      <c r="S893" s="314"/>
    </row>
    <row r="894" spans="19:19">
      <c r="S894" s="314"/>
    </row>
    <row r="895" spans="19:19">
      <c r="S895" s="314"/>
    </row>
    <row r="896" spans="19:19">
      <c r="S896" s="314"/>
    </row>
    <row r="897" spans="19:19">
      <c r="S897" s="314"/>
    </row>
    <row r="898" spans="19:19">
      <c r="S898" s="314"/>
    </row>
    <row r="899" spans="19:19">
      <c r="S899" s="314"/>
    </row>
    <row r="900" spans="19:19">
      <c r="S900" s="314"/>
    </row>
    <row r="901" spans="19:19">
      <c r="S901" s="314"/>
    </row>
    <row r="902" spans="19:19">
      <c r="S902" s="314"/>
    </row>
    <row r="903" spans="19:19">
      <c r="S903" s="314"/>
    </row>
    <row r="904" spans="19:19">
      <c r="S904" s="314"/>
    </row>
    <row r="905" spans="19:19">
      <c r="S905" s="314"/>
    </row>
    <row r="906" spans="19:19">
      <c r="S906" s="314"/>
    </row>
    <row r="907" spans="19:19">
      <c r="S907" s="314"/>
    </row>
    <row r="908" spans="19:19">
      <c r="S908" s="314"/>
    </row>
    <row r="909" spans="19:19">
      <c r="S909" s="314"/>
    </row>
    <row r="910" spans="19:19">
      <c r="S910" s="314"/>
    </row>
    <row r="911" spans="19:19">
      <c r="S911" s="314"/>
    </row>
    <row r="912" spans="19:19">
      <c r="S912" s="314"/>
    </row>
    <row r="913" spans="19:19">
      <c r="S913" s="314"/>
    </row>
    <row r="914" spans="19:19">
      <c r="S914" s="314"/>
    </row>
    <row r="915" spans="19:19">
      <c r="S915" s="314"/>
    </row>
    <row r="916" spans="19:19">
      <c r="S916" s="314"/>
    </row>
    <row r="917" spans="19:19">
      <c r="S917" s="314"/>
    </row>
    <row r="918" spans="19:19">
      <c r="S918" s="314"/>
    </row>
    <row r="919" spans="19:19">
      <c r="S919" s="314"/>
    </row>
    <row r="920" spans="19:19">
      <c r="S920" s="314"/>
    </row>
    <row r="921" spans="19:19">
      <c r="S921" s="314"/>
    </row>
    <row r="922" spans="19:19">
      <c r="S922" s="314"/>
    </row>
    <row r="923" spans="19:19">
      <c r="S923" s="314"/>
    </row>
    <row r="924" spans="19:19">
      <c r="S924" s="314"/>
    </row>
    <row r="925" spans="19:19">
      <c r="S925" s="314"/>
    </row>
    <row r="926" spans="19:19">
      <c r="S926" s="314"/>
    </row>
    <row r="927" spans="19:19">
      <c r="S927" s="314"/>
    </row>
    <row r="928" spans="19:19">
      <c r="S928" s="314"/>
    </row>
    <row r="929" spans="19:19">
      <c r="S929" s="314"/>
    </row>
    <row r="930" spans="19:19">
      <c r="S930" s="314"/>
    </row>
    <row r="931" spans="19:19">
      <c r="S931" s="314"/>
    </row>
    <row r="932" spans="19:19">
      <c r="S932" s="314"/>
    </row>
    <row r="933" spans="19:19">
      <c r="S933" s="314"/>
    </row>
    <row r="934" spans="19:19">
      <c r="S934" s="314"/>
    </row>
    <row r="935" spans="19:19">
      <c r="S935" s="314"/>
    </row>
    <row r="936" spans="19:19">
      <c r="S936" s="314"/>
    </row>
    <row r="937" spans="19:19">
      <c r="S937" s="314"/>
    </row>
    <row r="938" spans="19:19">
      <c r="S938" s="314"/>
    </row>
    <row r="939" spans="19:19">
      <c r="S939" s="314"/>
    </row>
    <row r="940" spans="19:19">
      <c r="S940" s="314"/>
    </row>
    <row r="941" spans="19:19">
      <c r="S941" s="314"/>
    </row>
    <row r="942" spans="19:19">
      <c r="S942" s="314"/>
    </row>
    <row r="943" spans="19:19">
      <c r="S943" s="314"/>
    </row>
    <row r="944" spans="19:19">
      <c r="S944" s="314"/>
    </row>
    <row r="945" spans="19:19">
      <c r="S945" s="314"/>
    </row>
    <row r="946" spans="19:19">
      <c r="S946" s="314"/>
    </row>
    <row r="947" spans="19:19">
      <c r="S947" s="314"/>
    </row>
    <row r="948" spans="19:19">
      <c r="S948" s="314"/>
    </row>
    <row r="949" spans="19:19">
      <c r="S949" s="314"/>
    </row>
    <row r="950" spans="19:19">
      <c r="S950" s="314"/>
    </row>
    <row r="951" spans="19:19">
      <c r="S951" s="314"/>
    </row>
    <row r="952" spans="19:19">
      <c r="S952" s="314"/>
    </row>
    <row r="953" spans="19:19">
      <c r="S953" s="314"/>
    </row>
    <row r="954" spans="19:19">
      <c r="S954" s="314"/>
    </row>
    <row r="955" spans="19:19">
      <c r="S955" s="314"/>
    </row>
    <row r="956" spans="19:19">
      <c r="S956" s="314"/>
    </row>
    <row r="957" spans="19:19">
      <c r="S957" s="314"/>
    </row>
    <row r="958" spans="19:19">
      <c r="S958" s="314"/>
    </row>
    <row r="959" spans="19:19">
      <c r="S959" s="314"/>
    </row>
    <row r="960" spans="19:19">
      <c r="S960" s="314"/>
    </row>
    <row r="961" spans="19:19">
      <c r="S961" s="314"/>
    </row>
    <row r="962" spans="19:19">
      <c r="S962" s="314"/>
    </row>
    <row r="963" spans="19:19">
      <c r="S963" s="314"/>
    </row>
    <row r="964" spans="19:19">
      <c r="S964" s="314"/>
    </row>
    <row r="965" spans="19:19">
      <c r="S965" s="314"/>
    </row>
    <row r="966" spans="19:19">
      <c r="S966" s="314"/>
    </row>
    <row r="967" spans="19:19">
      <c r="S967" s="314"/>
    </row>
    <row r="968" spans="19:19">
      <c r="S968" s="314"/>
    </row>
    <row r="969" spans="19:19">
      <c r="S969" s="314"/>
    </row>
    <row r="970" spans="19:19">
      <c r="S970" s="314"/>
    </row>
    <row r="971" spans="19:19">
      <c r="S971" s="314"/>
    </row>
    <row r="972" spans="19:19">
      <c r="S972" s="314"/>
    </row>
    <row r="973" spans="19:19">
      <c r="S973" s="314"/>
    </row>
    <row r="974" spans="19:19">
      <c r="S974" s="314"/>
    </row>
    <row r="975" spans="19:19">
      <c r="S975" s="314"/>
    </row>
    <row r="976" spans="19:19">
      <c r="S976" s="314"/>
    </row>
    <row r="977" spans="19:19">
      <c r="S977" s="314"/>
    </row>
    <row r="978" spans="19:19">
      <c r="S978" s="314"/>
    </row>
    <row r="979" spans="19:19">
      <c r="S979" s="314"/>
    </row>
    <row r="980" spans="19:19">
      <c r="S980" s="314"/>
    </row>
    <row r="981" spans="19:19">
      <c r="S981" s="314"/>
    </row>
    <row r="982" spans="19:19">
      <c r="S982" s="314"/>
    </row>
    <row r="983" spans="19:19">
      <c r="S983" s="314"/>
    </row>
    <row r="984" spans="19:19">
      <c r="S984" s="314"/>
    </row>
    <row r="985" spans="19:19">
      <c r="S985" s="314"/>
    </row>
    <row r="986" spans="19:19">
      <c r="S986" s="314"/>
    </row>
    <row r="987" spans="19:19">
      <c r="S987" s="314"/>
    </row>
    <row r="988" spans="19:19">
      <c r="S988" s="314"/>
    </row>
    <row r="989" spans="19:19">
      <c r="S989" s="314"/>
    </row>
    <row r="990" spans="19:19">
      <c r="S990" s="314"/>
    </row>
    <row r="991" spans="19:19">
      <c r="S991" s="314"/>
    </row>
    <row r="992" spans="19:19">
      <c r="S992" s="314"/>
    </row>
    <row r="993" spans="19:19">
      <c r="S993" s="314"/>
    </row>
    <row r="994" spans="19:19">
      <c r="S994" s="314"/>
    </row>
    <row r="995" spans="19:19">
      <c r="S995" s="314"/>
    </row>
    <row r="996" spans="19:19">
      <c r="S996" s="314"/>
    </row>
    <row r="997" spans="19:19">
      <c r="S997" s="314"/>
    </row>
    <row r="998" spans="19:19">
      <c r="S998" s="314"/>
    </row>
    <row r="999" spans="19:19">
      <c r="S999" s="314"/>
    </row>
    <row r="1000" spans="19:19">
      <c r="S1000" s="314"/>
    </row>
    <row r="1001" spans="19:19">
      <c r="S1001" s="314"/>
    </row>
    <row r="1002" spans="19:19">
      <c r="S1002" s="314"/>
    </row>
    <row r="1003" spans="19:19">
      <c r="S1003" s="314"/>
    </row>
    <row r="1004" spans="19:19">
      <c r="S1004" s="314"/>
    </row>
    <row r="1005" spans="19:19">
      <c r="S1005" s="314"/>
    </row>
    <row r="1006" spans="19:19">
      <c r="S1006" s="314"/>
    </row>
    <row r="1007" spans="19:19">
      <c r="S1007" s="314"/>
    </row>
    <row r="1008" spans="19:19">
      <c r="S1008" s="314"/>
    </row>
    <row r="1009" spans="19:19">
      <c r="S1009" s="314"/>
    </row>
    <row r="1010" spans="19:19">
      <c r="S1010" s="314"/>
    </row>
    <row r="1011" spans="19:19">
      <c r="S1011" s="314"/>
    </row>
    <row r="1012" spans="19:19">
      <c r="S1012" s="314"/>
    </row>
    <row r="1013" spans="19:19">
      <c r="S1013" s="314"/>
    </row>
    <row r="1014" spans="19:19">
      <c r="S1014" s="314"/>
    </row>
    <row r="1015" spans="19:19">
      <c r="S1015" s="314"/>
    </row>
    <row r="1016" spans="19:19">
      <c r="S1016" s="314"/>
    </row>
    <row r="1017" spans="19:19">
      <c r="S1017" s="314"/>
    </row>
    <row r="1018" spans="19:19">
      <c r="S1018" s="314"/>
    </row>
    <row r="1019" spans="19:19">
      <c r="S1019" s="314"/>
    </row>
    <row r="1020" spans="19:19">
      <c r="S1020" s="314"/>
    </row>
    <row r="1021" spans="19:19">
      <c r="S1021" s="314"/>
    </row>
    <row r="1022" spans="19:19">
      <c r="S1022" s="314"/>
    </row>
    <row r="1023" spans="19:19">
      <c r="S1023" s="314"/>
    </row>
    <row r="1024" spans="19:19">
      <c r="S1024" s="314"/>
    </row>
    <row r="1025" spans="19:19">
      <c r="S1025" s="314"/>
    </row>
    <row r="1026" spans="19:19">
      <c r="S1026" s="314"/>
    </row>
    <row r="1027" spans="19:19">
      <c r="S1027" s="314"/>
    </row>
    <row r="1028" spans="19:19">
      <c r="S1028" s="314"/>
    </row>
    <row r="1029" spans="19:19">
      <c r="S1029" s="314"/>
    </row>
    <row r="1030" spans="19:19">
      <c r="S1030" s="314"/>
    </row>
    <row r="1031" spans="19:19">
      <c r="S1031" s="314"/>
    </row>
    <row r="1032" spans="19:19">
      <c r="S1032" s="314"/>
    </row>
    <row r="1033" spans="19:19">
      <c r="S1033" s="314"/>
    </row>
    <row r="1034" spans="19:19">
      <c r="S1034" s="314"/>
    </row>
    <row r="1035" spans="19:19">
      <c r="S1035" s="314"/>
    </row>
    <row r="1036" spans="19:19">
      <c r="S1036" s="314"/>
    </row>
    <row r="1037" spans="19:19">
      <c r="S1037" s="314"/>
    </row>
    <row r="1038" spans="19:19">
      <c r="S1038" s="314"/>
    </row>
  </sheetData>
  <sheetProtection autoFilter="0"/>
  <autoFilter ref="A4:AO38" xr:uid="{00000000-0001-0000-0000-000000000000}">
    <filterColumn colId="1">
      <customFilters>
        <customFilter operator="notEqual" val=" "/>
      </customFilters>
    </filterColumn>
  </autoFilter>
  <sortState xmlns:xlrd2="http://schemas.microsoft.com/office/spreadsheetml/2017/richdata2" ref="A5:AO27">
    <sortCondition ref="AD5:AD27"/>
  </sortState>
  <phoneticPr fontId="63" type="noConversion"/>
  <conditionalFormatting sqref="AH10">
    <cfRule type="duplicateValues" dxfId="0" priority="87"/>
  </conditionalFormatting>
  <pageMargins left="0.23622047244094491" right="0.23622047244094491" top="0.19685039370078741" bottom="0.19685039370078741" header="0.31496062992125984" footer="0.31496062992125984"/>
  <pageSetup paperSize="9" scale="10" fitToWidth="2"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tabColor rgb="FF92D050"/>
  </sheetPr>
  <dimension ref="A1:I1384"/>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22.44140625" defaultRowHeight="11.4"/>
  <cols>
    <col min="1" max="1" width="23.44140625" style="102" customWidth="1"/>
    <col min="2" max="2" width="34.5546875" style="9" customWidth="1"/>
    <col min="3" max="3" width="39.5546875" style="44" customWidth="1"/>
    <col min="4" max="4" width="39.44140625" style="44" customWidth="1"/>
    <col min="5" max="5" width="47.44140625" style="44" customWidth="1"/>
    <col min="6" max="6" width="41.5546875" style="103" customWidth="1"/>
    <col min="7" max="7" width="24.5546875" style="99" customWidth="1"/>
    <col min="8" max="16384" width="22.44140625" style="99"/>
  </cols>
  <sheetData>
    <row r="1" spans="1:7" s="92" customFormat="1" ht="45">
      <c r="A1" s="36"/>
      <c r="B1" s="104" t="s">
        <v>127</v>
      </c>
      <c r="C1" s="142" t="s">
        <v>0</v>
      </c>
      <c r="D1" s="3"/>
      <c r="E1" s="3"/>
      <c r="F1" s="38"/>
    </row>
    <row r="2" spans="1:7" s="92" customFormat="1" ht="45">
      <c r="A2" s="36"/>
      <c r="B2" s="105" t="s">
        <v>127</v>
      </c>
      <c r="C2" s="145" t="s">
        <v>677</v>
      </c>
      <c r="D2" s="3"/>
      <c r="E2" s="14"/>
      <c r="F2" s="38"/>
      <c r="G2" s="38"/>
    </row>
    <row r="3" spans="1:7" s="33" customFormat="1" ht="5.4">
      <c r="A3" s="291">
        <v>1</v>
      </c>
      <c r="B3" s="291">
        <v>2</v>
      </c>
      <c r="C3" s="291">
        <v>3</v>
      </c>
      <c r="D3" s="291">
        <v>4</v>
      </c>
      <c r="E3" s="291">
        <v>5</v>
      </c>
      <c r="F3" s="291">
        <v>6</v>
      </c>
      <c r="G3" s="291">
        <v>7</v>
      </c>
    </row>
    <row r="4" spans="1:7" s="8" customFormat="1">
      <c r="A4" s="227" t="s">
        <v>142</v>
      </c>
      <c r="B4" s="228" t="s">
        <v>678</v>
      </c>
      <c r="C4" s="228" t="s">
        <v>679</v>
      </c>
      <c r="D4" s="228" t="s">
        <v>680</v>
      </c>
      <c r="E4" s="228" t="s">
        <v>681</v>
      </c>
      <c r="F4" s="228" t="s">
        <v>682</v>
      </c>
      <c r="G4" s="226" t="s">
        <v>169</v>
      </c>
    </row>
    <row r="5" spans="1:7" ht="14.85" customHeight="1">
      <c r="A5" s="283" t="s">
        <v>683</v>
      </c>
      <c r="B5" s="250" t="s">
        <v>684</v>
      </c>
      <c r="C5" s="305" t="s">
        <v>685</v>
      </c>
      <c r="D5" s="305" t="s">
        <v>686</v>
      </c>
      <c r="E5" s="221" t="s">
        <v>687</v>
      </c>
      <c r="F5" s="421" t="s">
        <v>688</v>
      </c>
      <c r="G5" s="256" t="s">
        <v>9</v>
      </c>
    </row>
    <row r="6" spans="1:7" ht="14.85" customHeight="1">
      <c r="A6" s="346" t="s">
        <v>689</v>
      </c>
      <c r="B6" s="428" t="s">
        <v>690</v>
      </c>
      <c r="C6" s="428" t="s">
        <v>691</v>
      </c>
      <c r="D6" s="428" t="s">
        <v>692</v>
      </c>
      <c r="E6" s="388" t="s">
        <v>693</v>
      </c>
      <c r="F6" s="256" t="s">
        <v>694</v>
      </c>
      <c r="G6" s="256" t="s">
        <v>52</v>
      </c>
    </row>
    <row r="7" spans="1:7" ht="14.85" customHeight="1">
      <c r="A7" s="346" t="s">
        <v>402</v>
      </c>
      <c r="B7" s="419" t="s">
        <v>417</v>
      </c>
      <c r="C7" s="426" t="s">
        <v>695</v>
      </c>
      <c r="D7" s="426" t="s">
        <v>696</v>
      </c>
      <c r="E7" s="425" t="s">
        <v>697</v>
      </c>
      <c r="F7" s="256" t="s">
        <v>403</v>
      </c>
      <c r="G7" s="256" t="s">
        <v>30</v>
      </c>
    </row>
    <row r="8" spans="1:7" ht="14.85" customHeight="1">
      <c r="A8" s="346" t="s">
        <v>402</v>
      </c>
      <c r="B8" s="419" t="s">
        <v>698</v>
      </c>
      <c r="C8" s="426" t="s">
        <v>699</v>
      </c>
      <c r="D8" s="426" t="s">
        <v>700</v>
      </c>
      <c r="E8" s="425" t="s">
        <v>701</v>
      </c>
      <c r="F8" s="256" t="s">
        <v>403</v>
      </c>
      <c r="G8" s="256" t="s">
        <v>30</v>
      </c>
    </row>
    <row r="9" spans="1:7" ht="14.85" customHeight="1">
      <c r="A9" s="346" t="s">
        <v>402</v>
      </c>
      <c r="B9" s="419" t="s">
        <v>702</v>
      </c>
      <c r="C9" s="426" t="s">
        <v>703</v>
      </c>
      <c r="D9" s="426" t="s">
        <v>704</v>
      </c>
      <c r="E9" s="425" t="s">
        <v>705</v>
      </c>
      <c r="F9" s="256" t="s">
        <v>403</v>
      </c>
      <c r="G9" s="256" t="s">
        <v>30</v>
      </c>
    </row>
    <row r="10" spans="1:7" ht="14.85" customHeight="1">
      <c r="A10" s="346" t="s">
        <v>402</v>
      </c>
      <c r="B10" s="419" t="s">
        <v>706</v>
      </c>
      <c r="C10" s="388" t="s">
        <v>707</v>
      </c>
      <c r="D10" s="388" t="s">
        <v>708</v>
      </c>
      <c r="E10" s="425" t="s">
        <v>709</v>
      </c>
      <c r="F10" s="256" t="s">
        <v>403</v>
      </c>
      <c r="G10" s="256" t="s">
        <v>30</v>
      </c>
    </row>
    <row r="11" spans="1:7" ht="14.85" customHeight="1">
      <c r="A11" s="284" t="s">
        <v>402</v>
      </c>
      <c r="B11" s="221" t="s">
        <v>710</v>
      </c>
      <c r="C11" s="426" t="s">
        <v>711</v>
      </c>
      <c r="D11" s="426" t="s">
        <v>712</v>
      </c>
      <c r="E11" s="425" t="s">
        <v>713</v>
      </c>
      <c r="F11" s="309" t="s">
        <v>403</v>
      </c>
      <c r="G11" s="335" t="s">
        <v>30</v>
      </c>
    </row>
    <row r="12" spans="1:7" ht="14.85" customHeight="1">
      <c r="A12" s="346" t="s">
        <v>402</v>
      </c>
      <c r="B12" s="419" t="s">
        <v>714</v>
      </c>
      <c r="C12" s="426" t="s">
        <v>715</v>
      </c>
      <c r="D12" s="426" t="s">
        <v>708</v>
      </c>
      <c r="E12" s="425" t="s">
        <v>716</v>
      </c>
      <c r="F12" s="256" t="s">
        <v>403</v>
      </c>
      <c r="G12" s="256" t="s">
        <v>30</v>
      </c>
    </row>
    <row r="13" spans="1:7" ht="14.85" customHeight="1">
      <c r="A13" s="346" t="s">
        <v>402</v>
      </c>
      <c r="B13" s="419" t="s">
        <v>717</v>
      </c>
      <c r="C13" s="426" t="s">
        <v>718</v>
      </c>
      <c r="D13" s="426" t="s">
        <v>719</v>
      </c>
      <c r="E13" s="425" t="s">
        <v>720</v>
      </c>
      <c r="F13" s="256" t="s">
        <v>403</v>
      </c>
      <c r="G13" s="256" t="s">
        <v>30</v>
      </c>
    </row>
    <row r="14" spans="1:7" ht="14.85" customHeight="1">
      <c r="A14" s="409" t="s">
        <v>721</v>
      </c>
      <c r="B14" s="410" t="s">
        <v>722</v>
      </c>
      <c r="C14" s="411" t="s">
        <v>723</v>
      </c>
      <c r="D14" s="411" t="s">
        <v>724</v>
      </c>
      <c r="E14" s="405" t="s">
        <v>725</v>
      </c>
      <c r="F14" s="309" t="s">
        <v>726</v>
      </c>
      <c r="G14" s="256" t="s">
        <v>9</v>
      </c>
    </row>
    <row r="15" spans="1:7" ht="14.85" customHeight="1">
      <c r="A15" s="409" t="s">
        <v>727</v>
      </c>
      <c r="B15" s="412" t="s">
        <v>728</v>
      </c>
      <c r="C15" s="412" t="s">
        <v>729</v>
      </c>
      <c r="D15" s="412" t="s">
        <v>730</v>
      </c>
      <c r="E15" s="412" t="s">
        <v>731</v>
      </c>
      <c r="F15" s="256" t="s">
        <v>732</v>
      </c>
      <c r="G15" s="256" t="s">
        <v>9</v>
      </c>
    </row>
    <row r="16" spans="1:7" ht="14.85" customHeight="1">
      <c r="A16" s="283" t="s">
        <v>733</v>
      </c>
      <c r="B16" s="250">
        <v>23</v>
      </c>
      <c r="C16" s="388" t="s">
        <v>734</v>
      </c>
      <c r="D16" s="388" t="s">
        <v>735</v>
      </c>
      <c r="E16" s="388" t="s">
        <v>736</v>
      </c>
      <c r="F16" s="309" t="s">
        <v>737</v>
      </c>
      <c r="G16" s="256" t="s">
        <v>109</v>
      </c>
    </row>
    <row r="17" spans="1:9" ht="14.85" customHeight="1">
      <c r="A17" s="283" t="s">
        <v>733</v>
      </c>
      <c r="B17" s="250">
        <v>24</v>
      </c>
      <c r="C17" s="388" t="s">
        <v>738</v>
      </c>
      <c r="D17" s="388" t="s">
        <v>739</v>
      </c>
      <c r="E17" s="388" t="s">
        <v>740</v>
      </c>
      <c r="F17" s="309" t="s">
        <v>737</v>
      </c>
      <c r="G17" s="256" t="s">
        <v>109</v>
      </c>
    </row>
    <row r="18" spans="1:9" ht="14.85" customHeight="1">
      <c r="A18" s="283" t="s">
        <v>733</v>
      </c>
      <c r="B18" s="250">
        <v>49</v>
      </c>
      <c r="C18" s="388" t="s">
        <v>741</v>
      </c>
      <c r="D18" s="388" t="s">
        <v>742</v>
      </c>
      <c r="E18" s="388" t="s">
        <v>743</v>
      </c>
      <c r="F18" s="309" t="s">
        <v>737</v>
      </c>
      <c r="G18" s="256" t="s">
        <v>112</v>
      </c>
    </row>
    <row r="19" spans="1:9" ht="14.85" customHeight="1">
      <c r="A19" s="283" t="s">
        <v>733</v>
      </c>
      <c r="B19" s="250">
        <v>454</v>
      </c>
      <c r="C19" s="388" t="s">
        <v>744</v>
      </c>
      <c r="D19" s="388" t="s">
        <v>745</v>
      </c>
      <c r="E19" s="388" t="s">
        <v>746</v>
      </c>
      <c r="F19" s="309" t="s">
        <v>737</v>
      </c>
      <c r="G19" s="256" t="s">
        <v>112</v>
      </c>
    </row>
    <row r="20" spans="1:9" ht="14.85" customHeight="1">
      <c r="A20" s="283" t="s">
        <v>733</v>
      </c>
      <c r="B20" s="250" t="s">
        <v>747</v>
      </c>
      <c r="C20" s="388" t="s">
        <v>748</v>
      </c>
      <c r="D20" s="388" t="s">
        <v>749</v>
      </c>
      <c r="E20" s="388" t="s">
        <v>750</v>
      </c>
      <c r="F20" s="309" t="s">
        <v>737</v>
      </c>
      <c r="G20" s="256" t="s">
        <v>112</v>
      </c>
    </row>
    <row r="21" spans="1:9" ht="14.85" customHeight="1">
      <c r="A21" s="283" t="s">
        <v>733</v>
      </c>
      <c r="B21" s="250" t="s">
        <v>751</v>
      </c>
      <c r="C21" s="388" t="s">
        <v>752</v>
      </c>
      <c r="D21" s="388" t="s">
        <v>753</v>
      </c>
      <c r="E21" s="388" t="s">
        <v>754</v>
      </c>
      <c r="F21" s="309" t="s">
        <v>737</v>
      </c>
      <c r="G21" s="256" t="s">
        <v>112</v>
      </c>
    </row>
    <row r="22" spans="1:9" ht="14.85" customHeight="1">
      <c r="A22" s="439" t="s">
        <v>755</v>
      </c>
      <c r="B22" s="343" t="s">
        <v>756</v>
      </c>
      <c r="C22" s="343" t="s">
        <v>757</v>
      </c>
      <c r="D22" s="343" t="s">
        <v>758</v>
      </c>
      <c r="E22" s="343" t="s">
        <v>759</v>
      </c>
      <c r="F22" s="309" t="s">
        <v>760</v>
      </c>
      <c r="G22" s="256" t="s">
        <v>9</v>
      </c>
      <c r="H22" s="9"/>
      <c r="I22" s="9"/>
    </row>
    <row r="23" spans="1:9" ht="14.85" customHeight="1">
      <c r="A23" s="439" t="s">
        <v>755</v>
      </c>
      <c r="B23" s="343" t="s">
        <v>761</v>
      </c>
      <c r="C23" s="343" t="s">
        <v>757</v>
      </c>
      <c r="D23" s="343" t="s">
        <v>758</v>
      </c>
      <c r="E23" s="343" t="s">
        <v>759</v>
      </c>
      <c r="F23" s="309" t="s">
        <v>760</v>
      </c>
      <c r="G23" s="256" t="s">
        <v>9</v>
      </c>
      <c r="H23" s="9"/>
      <c r="I23" s="9"/>
    </row>
    <row r="24" spans="1:9" ht="14.85" customHeight="1">
      <c r="A24" s="439" t="s">
        <v>755</v>
      </c>
      <c r="B24" s="343" t="s">
        <v>762</v>
      </c>
      <c r="C24" s="343" t="s">
        <v>757</v>
      </c>
      <c r="D24" s="343" t="s">
        <v>758</v>
      </c>
      <c r="E24" s="343" t="s">
        <v>759</v>
      </c>
      <c r="F24" s="309" t="s">
        <v>760</v>
      </c>
      <c r="G24" s="256" t="s">
        <v>9</v>
      </c>
      <c r="H24" s="9"/>
      <c r="I24" s="9"/>
    </row>
    <row r="25" spans="1:9" ht="14.85" customHeight="1">
      <c r="A25" s="439" t="s">
        <v>755</v>
      </c>
      <c r="B25" s="343" t="s">
        <v>763</v>
      </c>
      <c r="C25" s="343" t="s">
        <v>757</v>
      </c>
      <c r="D25" s="343" t="s">
        <v>758</v>
      </c>
      <c r="E25" s="343" t="s">
        <v>759</v>
      </c>
      <c r="F25" s="309" t="s">
        <v>760</v>
      </c>
      <c r="G25" s="256" t="s">
        <v>9</v>
      </c>
      <c r="H25" s="9"/>
      <c r="I25" s="9"/>
    </row>
    <row r="26" spans="1:9" ht="14.85" customHeight="1">
      <c r="A26" s="439" t="s">
        <v>755</v>
      </c>
      <c r="B26" s="343" t="s">
        <v>764</v>
      </c>
      <c r="C26" s="343" t="s">
        <v>757</v>
      </c>
      <c r="D26" s="343" t="s">
        <v>758</v>
      </c>
      <c r="E26" s="343" t="s">
        <v>759</v>
      </c>
      <c r="F26" s="309" t="s">
        <v>760</v>
      </c>
      <c r="G26" s="256" t="s">
        <v>9</v>
      </c>
      <c r="H26" s="9"/>
      <c r="I26" s="9"/>
    </row>
    <row r="27" spans="1:9" ht="14.85" customHeight="1">
      <c r="A27" s="439" t="s">
        <v>755</v>
      </c>
      <c r="B27" s="343" t="s">
        <v>765</v>
      </c>
      <c r="C27" s="343" t="s">
        <v>757</v>
      </c>
      <c r="D27" s="343" t="s">
        <v>758</v>
      </c>
      <c r="E27" s="343" t="s">
        <v>759</v>
      </c>
      <c r="F27" s="309" t="s">
        <v>760</v>
      </c>
      <c r="G27" s="256" t="s">
        <v>9</v>
      </c>
      <c r="H27" s="9"/>
      <c r="I27" s="9"/>
    </row>
    <row r="28" spans="1:9" ht="14.85" customHeight="1">
      <c r="A28" s="439" t="s">
        <v>755</v>
      </c>
      <c r="B28" s="343" t="s">
        <v>766</v>
      </c>
      <c r="C28" s="343" t="s">
        <v>757</v>
      </c>
      <c r="D28" s="343" t="s">
        <v>758</v>
      </c>
      <c r="E28" s="343" t="s">
        <v>759</v>
      </c>
      <c r="F28" s="309" t="s">
        <v>760</v>
      </c>
      <c r="G28" s="256" t="s">
        <v>9</v>
      </c>
      <c r="H28" s="9"/>
      <c r="I28" s="9"/>
    </row>
    <row r="29" spans="1:9" ht="14.85" customHeight="1">
      <c r="A29" s="439" t="s">
        <v>755</v>
      </c>
      <c r="B29" s="343" t="s">
        <v>767</v>
      </c>
      <c r="C29" s="343" t="s">
        <v>757</v>
      </c>
      <c r="D29" s="343" t="s">
        <v>758</v>
      </c>
      <c r="E29" s="343" t="s">
        <v>759</v>
      </c>
      <c r="F29" s="309" t="s">
        <v>760</v>
      </c>
      <c r="G29" s="256" t="s">
        <v>9</v>
      </c>
      <c r="H29" s="9"/>
      <c r="I29" s="9"/>
    </row>
    <row r="30" spans="1:9" ht="14.85" customHeight="1">
      <c r="A30" s="439" t="s">
        <v>755</v>
      </c>
      <c r="B30" s="343" t="s">
        <v>768</v>
      </c>
      <c r="C30" s="343" t="s">
        <v>757</v>
      </c>
      <c r="D30" s="343" t="s">
        <v>758</v>
      </c>
      <c r="E30" s="343" t="s">
        <v>759</v>
      </c>
      <c r="F30" s="309" t="s">
        <v>760</v>
      </c>
      <c r="G30" s="256" t="s">
        <v>9</v>
      </c>
      <c r="H30" s="9"/>
      <c r="I30" s="9"/>
    </row>
    <row r="31" spans="1:9" ht="14.85" customHeight="1">
      <c r="A31" s="439" t="s">
        <v>755</v>
      </c>
      <c r="B31" s="343" t="s">
        <v>769</v>
      </c>
      <c r="C31" s="343" t="s">
        <v>757</v>
      </c>
      <c r="D31" s="343" t="s">
        <v>758</v>
      </c>
      <c r="E31" s="343" t="s">
        <v>759</v>
      </c>
      <c r="F31" s="309" t="s">
        <v>760</v>
      </c>
      <c r="G31" s="256" t="s">
        <v>9</v>
      </c>
      <c r="H31" s="9"/>
      <c r="I31" s="9"/>
    </row>
    <row r="32" spans="1:9" ht="14.85" customHeight="1">
      <c r="A32" s="439" t="s">
        <v>755</v>
      </c>
      <c r="B32" s="343" t="s">
        <v>770</v>
      </c>
      <c r="C32" s="343" t="s">
        <v>757</v>
      </c>
      <c r="D32" s="343" t="s">
        <v>758</v>
      </c>
      <c r="E32" s="343" t="s">
        <v>759</v>
      </c>
      <c r="F32" s="309" t="s">
        <v>760</v>
      </c>
      <c r="G32" s="256" t="s">
        <v>9</v>
      </c>
      <c r="H32" s="9"/>
      <c r="I32" s="9"/>
    </row>
    <row r="33" spans="1:9" ht="14.85" customHeight="1">
      <c r="A33" s="439" t="s">
        <v>755</v>
      </c>
      <c r="B33" s="343" t="s">
        <v>771</v>
      </c>
      <c r="C33" s="343" t="s">
        <v>757</v>
      </c>
      <c r="D33" s="343" t="s">
        <v>758</v>
      </c>
      <c r="E33" s="343" t="s">
        <v>759</v>
      </c>
      <c r="F33" s="309" t="s">
        <v>760</v>
      </c>
      <c r="G33" s="256" t="s">
        <v>9</v>
      </c>
      <c r="H33" s="9"/>
      <c r="I33" s="9"/>
    </row>
    <row r="34" spans="1:9" s="106" customFormat="1" ht="14.85" customHeight="1">
      <c r="A34" s="439" t="s">
        <v>755</v>
      </c>
      <c r="B34" s="343" t="s">
        <v>772</v>
      </c>
      <c r="C34" s="343" t="s">
        <v>757</v>
      </c>
      <c r="D34" s="343" t="s">
        <v>758</v>
      </c>
      <c r="E34" s="343" t="s">
        <v>759</v>
      </c>
      <c r="F34" s="309" t="s">
        <v>760</v>
      </c>
      <c r="G34" s="256" t="s">
        <v>9</v>
      </c>
      <c r="H34" s="9"/>
      <c r="I34" s="9"/>
    </row>
    <row r="35" spans="1:9" ht="14.85" customHeight="1">
      <c r="A35" s="439" t="s">
        <v>755</v>
      </c>
      <c r="B35" s="343" t="s">
        <v>773</v>
      </c>
      <c r="C35" s="343" t="s">
        <v>757</v>
      </c>
      <c r="D35" s="343" t="s">
        <v>758</v>
      </c>
      <c r="E35" s="343" t="s">
        <v>759</v>
      </c>
      <c r="F35" s="309" t="s">
        <v>760</v>
      </c>
      <c r="G35" s="256" t="s">
        <v>9</v>
      </c>
      <c r="H35" s="9"/>
      <c r="I35" s="9"/>
    </row>
    <row r="36" spans="1:9" ht="14.85" customHeight="1">
      <c r="A36" s="439" t="s">
        <v>755</v>
      </c>
      <c r="B36" s="343" t="s">
        <v>774</v>
      </c>
      <c r="C36" s="343" t="s">
        <v>757</v>
      </c>
      <c r="D36" s="343" t="s">
        <v>758</v>
      </c>
      <c r="E36" s="343" t="s">
        <v>759</v>
      </c>
      <c r="F36" s="309" t="s">
        <v>760</v>
      </c>
      <c r="G36" s="256" t="s">
        <v>9</v>
      </c>
      <c r="H36" s="9"/>
      <c r="I36" s="9"/>
    </row>
    <row r="37" spans="1:9" ht="14.85" customHeight="1">
      <c r="A37" s="439" t="s">
        <v>755</v>
      </c>
      <c r="B37" s="343" t="s">
        <v>775</v>
      </c>
      <c r="C37" s="343" t="s">
        <v>757</v>
      </c>
      <c r="D37" s="343" t="s">
        <v>758</v>
      </c>
      <c r="E37" s="343" t="s">
        <v>759</v>
      </c>
      <c r="F37" s="309" t="s">
        <v>760</v>
      </c>
      <c r="G37" s="256" t="s">
        <v>9</v>
      </c>
      <c r="H37" s="9"/>
      <c r="I37" s="9"/>
    </row>
    <row r="38" spans="1:9" ht="14.85" customHeight="1">
      <c r="A38" s="439" t="s">
        <v>755</v>
      </c>
      <c r="B38" s="343" t="s">
        <v>776</v>
      </c>
      <c r="C38" s="343" t="s">
        <v>757</v>
      </c>
      <c r="D38" s="343" t="s">
        <v>758</v>
      </c>
      <c r="E38" s="343" t="s">
        <v>759</v>
      </c>
      <c r="F38" s="309" t="s">
        <v>760</v>
      </c>
      <c r="G38" s="256" t="s">
        <v>9</v>
      </c>
      <c r="H38" s="9"/>
      <c r="I38" s="9"/>
    </row>
    <row r="39" spans="1:9" ht="14.85" customHeight="1">
      <c r="A39" s="439" t="s">
        <v>755</v>
      </c>
      <c r="B39" s="343" t="s">
        <v>777</v>
      </c>
      <c r="C39" s="343" t="s">
        <v>757</v>
      </c>
      <c r="D39" s="343" t="s">
        <v>758</v>
      </c>
      <c r="E39" s="343" t="s">
        <v>759</v>
      </c>
      <c r="F39" s="309" t="s">
        <v>760</v>
      </c>
      <c r="G39" s="256" t="s">
        <v>9</v>
      </c>
      <c r="H39" s="9"/>
      <c r="I39" s="9"/>
    </row>
    <row r="40" spans="1:9" ht="14.85" customHeight="1">
      <c r="A40" s="439" t="s">
        <v>755</v>
      </c>
      <c r="B40" s="343" t="s">
        <v>778</v>
      </c>
      <c r="C40" s="343" t="s">
        <v>757</v>
      </c>
      <c r="D40" s="343" t="s">
        <v>758</v>
      </c>
      <c r="E40" s="343" t="s">
        <v>759</v>
      </c>
      <c r="F40" s="309" t="s">
        <v>760</v>
      </c>
      <c r="G40" s="256" t="s">
        <v>9</v>
      </c>
      <c r="H40" s="9"/>
      <c r="I40" s="9"/>
    </row>
    <row r="41" spans="1:9" ht="14.85" customHeight="1">
      <c r="A41" s="439" t="s">
        <v>755</v>
      </c>
      <c r="B41" s="343" t="s">
        <v>779</v>
      </c>
      <c r="C41" s="343" t="s">
        <v>757</v>
      </c>
      <c r="D41" s="343" t="s">
        <v>758</v>
      </c>
      <c r="E41" s="343" t="s">
        <v>759</v>
      </c>
      <c r="F41" s="309" t="s">
        <v>760</v>
      </c>
      <c r="G41" s="256" t="s">
        <v>9</v>
      </c>
      <c r="H41" s="9"/>
      <c r="I41" s="9"/>
    </row>
    <row r="42" spans="1:9" ht="14.85" customHeight="1">
      <c r="A42" s="439" t="s">
        <v>755</v>
      </c>
      <c r="B42" s="343" t="s">
        <v>780</v>
      </c>
      <c r="C42" s="343" t="s">
        <v>757</v>
      </c>
      <c r="D42" s="343" t="s">
        <v>758</v>
      </c>
      <c r="E42" s="343" t="s">
        <v>759</v>
      </c>
      <c r="F42" s="309" t="s">
        <v>760</v>
      </c>
      <c r="G42" s="256" t="s">
        <v>9</v>
      </c>
      <c r="H42" s="9"/>
      <c r="I42" s="9"/>
    </row>
    <row r="43" spans="1:9" ht="14.85" customHeight="1">
      <c r="A43" s="439" t="s">
        <v>755</v>
      </c>
      <c r="B43" s="343" t="s">
        <v>781</v>
      </c>
      <c r="C43" s="343" t="s">
        <v>757</v>
      </c>
      <c r="D43" s="343" t="s">
        <v>758</v>
      </c>
      <c r="E43" s="343" t="s">
        <v>759</v>
      </c>
      <c r="F43" s="309" t="s">
        <v>760</v>
      </c>
      <c r="G43" s="256" t="s">
        <v>9</v>
      </c>
      <c r="H43" s="9"/>
      <c r="I43" s="9"/>
    </row>
    <row r="44" spans="1:9" ht="14.85" customHeight="1">
      <c r="A44" s="439" t="s">
        <v>755</v>
      </c>
      <c r="B44" s="343" t="s">
        <v>782</v>
      </c>
      <c r="C44" s="343" t="s">
        <v>757</v>
      </c>
      <c r="D44" s="343" t="s">
        <v>758</v>
      </c>
      <c r="E44" s="343" t="s">
        <v>759</v>
      </c>
      <c r="F44" s="309" t="s">
        <v>760</v>
      </c>
      <c r="G44" s="256" t="s">
        <v>9</v>
      </c>
      <c r="H44" s="9"/>
      <c r="I44" s="9"/>
    </row>
    <row r="45" spans="1:9" ht="14.85" customHeight="1">
      <c r="A45" s="439" t="s">
        <v>755</v>
      </c>
      <c r="B45" s="343" t="s">
        <v>783</v>
      </c>
      <c r="C45" s="343" t="s">
        <v>757</v>
      </c>
      <c r="D45" s="343" t="s">
        <v>758</v>
      </c>
      <c r="E45" s="343" t="s">
        <v>759</v>
      </c>
      <c r="F45" s="309" t="s">
        <v>760</v>
      </c>
      <c r="G45" s="256" t="s">
        <v>9</v>
      </c>
      <c r="H45" s="9"/>
      <c r="I45" s="9"/>
    </row>
    <row r="46" spans="1:9" ht="14.85" customHeight="1">
      <c r="A46" s="439" t="s">
        <v>755</v>
      </c>
      <c r="B46" s="343" t="s">
        <v>784</v>
      </c>
      <c r="C46" s="343" t="s">
        <v>757</v>
      </c>
      <c r="D46" s="343" t="s">
        <v>758</v>
      </c>
      <c r="E46" s="343" t="s">
        <v>759</v>
      </c>
      <c r="F46" s="309" t="s">
        <v>760</v>
      </c>
      <c r="G46" s="256" t="s">
        <v>9</v>
      </c>
      <c r="H46" s="9"/>
      <c r="I46" s="9"/>
    </row>
    <row r="47" spans="1:9" ht="14.85" customHeight="1">
      <c r="A47" s="439" t="s">
        <v>755</v>
      </c>
      <c r="B47" s="343" t="s">
        <v>785</v>
      </c>
      <c r="C47" s="343" t="s">
        <v>757</v>
      </c>
      <c r="D47" s="343" t="s">
        <v>758</v>
      </c>
      <c r="E47" s="343" t="s">
        <v>759</v>
      </c>
      <c r="F47" s="309" t="s">
        <v>760</v>
      </c>
      <c r="G47" s="256" t="s">
        <v>9</v>
      </c>
      <c r="H47" s="9"/>
      <c r="I47" s="9"/>
    </row>
    <row r="48" spans="1:9" ht="14.85" customHeight="1">
      <c r="A48" s="439" t="s">
        <v>755</v>
      </c>
      <c r="B48" s="343" t="s">
        <v>786</v>
      </c>
      <c r="C48" s="343" t="s">
        <v>757</v>
      </c>
      <c r="D48" s="343" t="s">
        <v>758</v>
      </c>
      <c r="E48" s="343" t="s">
        <v>759</v>
      </c>
      <c r="F48" s="309" t="s">
        <v>760</v>
      </c>
      <c r="G48" s="256" t="s">
        <v>9</v>
      </c>
      <c r="H48" s="9"/>
      <c r="I48" s="9"/>
    </row>
    <row r="49" spans="1:9" ht="14.85" customHeight="1">
      <c r="A49" s="439" t="s">
        <v>755</v>
      </c>
      <c r="B49" s="343" t="s">
        <v>787</v>
      </c>
      <c r="C49" s="343" t="s">
        <v>757</v>
      </c>
      <c r="D49" s="343" t="s">
        <v>758</v>
      </c>
      <c r="E49" s="343" t="s">
        <v>759</v>
      </c>
      <c r="F49" s="309" t="s">
        <v>760</v>
      </c>
      <c r="G49" s="256" t="s">
        <v>9</v>
      </c>
      <c r="H49" s="9"/>
      <c r="I49" s="9"/>
    </row>
    <row r="50" spans="1:9" ht="14.85" customHeight="1">
      <c r="A50" s="439" t="s">
        <v>755</v>
      </c>
      <c r="B50" s="343" t="s">
        <v>788</v>
      </c>
      <c r="C50" s="343" t="s">
        <v>757</v>
      </c>
      <c r="D50" s="343" t="s">
        <v>758</v>
      </c>
      <c r="E50" s="343" t="s">
        <v>759</v>
      </c>
      <c r="F50" s="309" t="s">
        <v>760</v>
      </c>
      <c r="G50" s="256" t="s">
        <v>9</v>
      </c>
      <c r="H50" s="9"/>
      <c r="I50" s="9"/>
    </row>
    <row r="51" spans="1:9" ht="14.85" customHeight="1">
      <c r="A51" s="439" t="s">
        <v>755</v>
      </c>
      <c r="B51" s="343" t="s">
        <v>789</v>
      </c>
      <c r="C51" s="343" t="s">
        <v>757</v>
      </c>
      <c r="D51" s="343" t="s">
        <v>758</v>
      </c>
      <c r="E51" s="343" t="s">
        <v>759</v>
      </c>
      <c r="F51" s="309" t="s">
        <v>760</v>
      </c>
      <c r="G51" s="256" t="s">
        <v>9</v>
      </c>
      <c r="H51" s="9"/>
      <c r="I51" s="9"/>
    </row>
    <row r="52" spans="1:9" ht="14.85" customHeight="1">
      <c r="A52" s="439" t="s">
        <v>755</v>
      </c>
      <c r="B52" s="343" t="s">
        <v>790</v>
      </c>
      <c r="C52" s="343" t="s">
        <v>757</v>
      </c>
      <c r="D52" s="343" t="s">
        <v>758</v>
      </c>
      <c r="E52" s="343" t="s">
        <v>759</v>
      </c>
      <c r="F52" s="309" t="s">
        <v>760</v>
      </c>
      <c r="G52" s="256" t="s">
        <v>9</v>
      </c>
      <c r="H52" s="9"/>
      <c r="I52" s="9"/>
    </row>
    <row r="53" spans="1:9" ht="14.85" customHeight="1">
      <c r="A53" s="439" t="s">
        <v>755</v>
      </c>
      <c r="B53" s="343" t="s">
        <v>791</v>
      </c>
      <c r="C53" s="343" t="s">
        <v>757</v>
      </c>
      <c r="D53" s="343" t="s">
        <v>758</v>
      </c>
      <c r="E53" s="343" t="s">
        <v>759</v>
      </c>
      <c r="F53" s="309" t="s">
        <v>760</v>
      </c>
      <c r="G53" s="256" t="s">
        <v>9</v>
      </c>
      <c r="H53" s="9"/>
      <c r="I53" s="9"/>
    </row>
    <row r="54" spans="1:9" ht="14.85" customHeight="1">
      <c r="A54" s="439" t="s">
        <v>755</v>
      </c>
      <c r="B54" s="343" t="s">
        <v>792</v>
      </c>
      <c r="C54" s="343" t="s">
        <v>757</v>
      </c>
      <c r="D54" s="343" t="s">
        <v>758</v>
      </c>
      <c r="E54" s="343" t="s">
        <v>759</v>
      </c>
      <c r="F54" s="309" t="s">
        <v>760</v>
      </c>
      <c r="G54" s="256" t="s">
        <v>9</v>
      </c>
      <c r="H54" s="9"/>
      <c r="I54" s="9"/>
    </row>
    <row r="55" spans="1:9" ht="14.85" customHeight="1">
      <c r="A55" s="439" t="s">
        <v>755</v>
      </c>
      <c r="B55" s="343" t="s">
        <v>793</v>
      </c>
      <c r="C55" s="343" t="s">
        <v>757</v>
      </c>
      <c r="D55" s="343" t="s">
        <v>758</v>
      </c>
      <c r="E55" s="343" t="s">
        <v>759</v>
      </c>
      <c r="F55" s="309" t="s">
        <v>760</v>
      </c>
      <c r="G55" s="256" t="s">
        <v>9</v>
      </c>
      <c r="H55" s="9"/>
      <c r="I55" s="9"/>
    </row>
    <row r="56" spans="1:9" ht="14.85" customHeight="1">
      <c r="A56" s="439" t="s">
        <v>755</v>
      </c>
      <c r="B56" s="343" t="s">
        <v>794</v>
      </c>
      <c r="C56" s="343" t="s">
        <v>757</v>
      </c>
      <c r="D56" s="343" t="s">
        <v>758</v>
      </c>
      <c r="E56" s="343" t="s">
        <v>759</v>
      </c>
      <c r="F56" s="309" t="s">
        <v>760</v>
      </c>
      <c r="G56" s="256" t="s">
        <v>9</v>
      </c>
      <c r="H56" s="9"/>
      <c r="I56" s="9"/>
    </row>
    <row r="57" spans="1:9" ht="14.85" customHeight="1">
      <c r="A57" s="439" t="s">
        <v>755</v>
      </c>
      <c r="B57" s="343" t="s">
        <v>795</v>
      </c>
      <c r="C57" s="343" t="s">
        <v>757</v>
      </c>
      <c r="D57" s="343" t="s">
        <v>758</v>
      </c>
      <c r="E57" s="343" t="s">
        <v>759</v>
      </c>
      <c r="F57" s="309" t="s">
        <v>760</v>
      </c>
      <c r="G57" s="256" t="s">
        <v>9</v>
      </c>
      <c r="H57" s="9"/>
      <c r="I57" s="9"/>
    </row>
    <row r="58" spans="1:9" ht="14.85" customHeight="1">
      <c r="A58" s="439" t="s">
        <v>755</v>
      </c>
      <c r="B58" s="343" t="s">
        <v>796</v>
      </c>
      <c r="C58" s="343" t="s">
        <v>757</v>
      </c>
      <c r="D58" s="343" t="s">
        <v>758</v>
      </c>
      <c r="E58" s="343" t="s">
        <v>759</v>
      </c>
      <c r="F58" s="309" t="s">
        <v>760</v>
      </c>
      <c r="G58" s="256" t="s">
        <v>9</v>
      </c>
      <c r="H58" s="9"/>
      <c r="I58" s="9"/>
    </row>
    <row r="59" spans="1:9" ht="14.85" customHeight="1">
      <c r="A59" s="439" t="s">
        <v>755</v>
      </c>
      <c r="B59" s="343" t="s">
        <v>797</v>
      </c>
      <c r="C59" s="343" t="s">
        <v>757</v>
      </c>
      <c r="D59" s="343" t="s">
        <v>758</v>
      </c>
      <c r="E59" s="343" t="s">
        <v>759</v>
      </c>
      <c r="F59" s="309" t="s">
        <v>760</v>
      </c>
      <c r="G59" s="256" t="s">
        <v>9</v>
      </c>
      <c r="H59" s="9"/>
      <c r="I59" s="9"/>
    </row>
    <row r="60" spans="1:9" ht="14.85" customHeight="1">
      <c r="A60" s="439" t="s">
        <v>755</v>
      </c>
      <c r="B60" s="343" t="s">
        <v>798</v>
      </c>
      <c r="C60" s="343" t="s">
        <v>757</v>
      </c>
      <c r="D60" s="343" t="s">
        <v>758</v>
      </c>
      <c r="E60" s="343" t="s">
        <v>759</v>
      </c>
      <c r="F60" s="309" t="s">
        <v>760</v>
      </c>
      <c r="G60" s="256" t="s">
        <v>9</v>
      </c>
      <c r="H60" s="9"/>
      <c r="I60" s="9"/>
    </row>
    <row r="61" spans="1:9" ht="14.85" customHeight="1">
      <c r="A61" s="439" t="s">
        <v>755</v>
      </c>
      <c r="B61" s="343" t="s">
        <v>799</v>
      </c>
      <c r="C61" s="343" t="s">
        <v>757</v>
      </c>
      <c r="D61" s="343" t="s">
        <v>758</v>
      </c>
      <c r="E61" s="343" t="s">
        <v>759</v>
      </c>
      <c r="F61" s="309" t="s">
        <v>760</v>
      </c>
      <c r="G61" s="256" t="s">
        <v>9</v>
      </c>
      <c r="H61" s="9"/>
      <c r="I61" s="9"/>
    </row>
    <row r="62" spans="1:9" ht="14.85" customHeight="1">
      <c r="A62" s="439" t="s">
        <v>755</v>
      </c>
      <c r="B62" s="343" t="s">
        <v>800</v>
      </c>
      <c r="C62" s="343" t="s">
        <v>757</v>
      </c>
      <c r="D62" s="343" t="s">
        <v>758</v>
      </c>
      <c r="E62" s="343" t="s">
        <v>759</v>
      </c>
      <c r="F62" s="309" t="s">
        <v>760</v>
      </c>
      <c r="G62" s="256" t="s">
        <v>9</v>
      </c>
      <c r="H62" s="9"/>
      <c r="I62" s="9"/>
    </row>
    <row r="63" spans="1:9" ht="14.85" customHeight="1">
      <c r="A63" s="439" t="s">
        <v>755</v>
      </c>
      <c r="B63" s="343" t="s">
        <v>801</v>
      </c>
      <c r="C63" s="343" t="s">
        <v>757</v>
      </c>
      <c r="D63" s="343" t="s">
        <v>758</v>
      </c>
      <c r="E63" s="343" t="s">
        <v>759</v>
      </c>
      <c r="F63" s="309" t="s">
        <v>760</v>
      </c>
      <c r="G63" s="256" t="s">
        <v>9</v>
      </c>
      <c r="H63" s="9"/>
      <c r="I63" s="9"/>
    </row>
    <row r="64" spans="1:9" ht="14.85" customHeight="1">
      <c r="A64" s="439" t="s">
        <v>755</v>
      </c>
      <c r="B64" s="343" t="s">
        <v>802</v>
      </c>
      <c r="C64" s="343" t="s">
        <v>757</v>
      </c>
      <c r="D64" s="343" t="s">
        <v>758</v>
      </c>
      <c r="E64" s="343" t="s">
        <v>759</v>
      </c>
      <c r="F64" s="309" t="s">
        <v>760</v>
      </c>
      <c r="G64" s="256" t="s">
        <v>9</v>
      </c>
      <c r="H64" s="9"/>
      <c r="I64" s="9"/>
    </row>
    <row r="65" spans="1:9" ht="14.85" customHeight="1">
      <c r="A65" s="439" t="s">
        <v>755</v>
      </c>
      <c r="B65" s="343" t="s">
        <v>803</v>
      </c>
      <c r="C65" s="343" t="s">
        <v>757</v>
      </c>
      <c r="D65" s="343" t="s">
        <v>758</v>
      </c>
      <c r="E65" s="343" t="s">
        <v>759</v>
      </c>
      <c r="F65" s="309" t="s">
        <v>760</v>
      </c>
      <c r="G65" s="256" t="s">
        <v>9</v>
      </c>
      <c r="H65" s="9"/>
      <c r="I65" s="9"/>
    </row>
    <row r="66" spans="1:9" ht="14.85" customHeight="1">
      <c r="A66" s="439" t="s">
        <v>755</v>
      </c>
      <c r="B66" s="343" t="s">
        <v>804</v>
      </c>
      <c r="C66" s="343" t="s">
        <v>757</v>
      </c>
      <c r="D66" s="343" t="s">
        <v>758</v>
      </c>
      <c r="E66" s="343" t="s">
        <v>759</v>
      </c>
      <c r="F66" s="309" t="s">
        <v>760</v>
      </c>
      <c r="G66" s="256" t="s">
        <v>9</v>
      </c>
      <c r="H66" s="9"/>
      <c r="I66" s="9"/>
    </row>
    <row r="67" spans="1:9" ht="14.85" customHeight="1">
      <c r="A67" s="439" t="s">
        <v>755</v>
      </c>
      <c r="B67" s="343" t="s">
        <v>805</v>
      </c>
      <c r="C67" s="343" t="s">
        <v>757</v>
      </c>
      <c r="D67" s="343" t="s">
        <v>758</v>
      </c>
      <c r="E67" s="343" t="s">
        <v>759</v>
      </c>
      <c r="F67" s="309" t="s">
        <v>760</v>
      </c>
      <c r="G67" s="256" t="s">
        <v>9</v>
      </c>
      <c r="H67" s="9"/>
      <c r="I67" s="9"/>
    </row>
    <row r="68" spans="1:9" ht="14.85" customHeight="1">
      <c r="A68" s="439" t="s">
        <v>755</v>
      </c>
      <c r="B68" s="343" t="s">
        <v>806</v>
      </c>
      <c r="C68" s="343" t="s">
        <v>757</v>
      </c>
      <c r="D68" s="343" t="s">
        <v>758</v>
      </c>
      <c r="E68" s="343" t="s">
        <v>759</v>
      </c>
      <c r="F68" s="309" t="s">
        <v>760</v>
      </c>
      <c r="G68" s="256" t="s">
        <v>9</v>
      </c>
      <c r="H68" s="9"/>
      <c r="I68" s="9"/>
    </row>
    <row r="69" spans="1:9" ht="14.85" customHeight="1">
      <c r="A69" s="439" t="s">
        <v>755</v>
      </c>
      <c r="B69" s="343" t="s">
        <v>807</v>
      </c>
      <c r="C69" s="343" t="s">
        <v>757</v>
      </c>
      <c r="D69" s="343" t="s">
        <v>758</v>
      </c>
      <c r="E69" s="343" t="s">
        <v>759</v>
      </c>
      <c r="F69" s="309" t="s">
        <v>760</v>
      </c>
      <c r="G69" s="256" t="s">
        <v>9</v>
      </c>
      <c r="H69" s="9"/>
      <c r="I69" s="9"/>
    </row>
    <row r="70" spans="1:9" ht="14.85" customHeight="1">
      <c r="A70" s="439" t="s">
        <v>755</v>
      </c>
      <c r="B70" s="343" t="s">
        <v>808</v>
      </c>
      <c r="C70" s="343" t="s">
        <v>757</v>
      </c>
      <c r="D70" s="343" t="s">
        <v>758</v>
      </c>
      <c r="E70" s="343" t="s">
        <v>759</v>
      </c>
      <c r="F70" s="309" t="s">
        <v>760</v>
      </c>
      <c r="G70" s="256" t="s">
        <v>9</v>
      </c>
      <c r="H70" s="9"/>
      <c r="I70" s="9"/>
    </row>
    <row r="71" spans="1:9" ht="14.85" customHeight="1">
      <c r="A71" s="439" t="s">
        <v>755</v>
      </c>
      <c r="B71" s="343" t="s">
        <v>809</v>
      </c>
      <c r="C71" s="343" t="s">
        <v>757</v>
      </c>
      <c r="D71" s="343" t="s">
        <v>758</v>
      </c>
      <c r="E71" s="343" t="s">
        <v>759</v>
      </c>
      <c r="F71" s="309" t="s">
        <v>760</v>
      </c>
      <c r="G71" s="256" t="s">
        <v>9</v>
      </c>
      <c r="H71" s="9"/>
      <c r="I71" s="9"/>
    </row>
    <row r="72" spans="1:9" ht="14.85" customHeight="1">
      <c r="A72" s="439" t="s">
        <v>755</v>
      </c>
      <c r="B72" s="343" t="s">
        <v>810</v>
      </c>
      <c r="C72" s="343" t="s">
        <v>757</v>
      </c>
      <c r="D72" s="343" t="s">
        <v>758</v>
      </c>
      <c r="E72" s="343" t="s">
        <v>759</v>
      </c>
      <c r="F72" s="309" t="s">
        <v>760</v>
      </c>
      <c r="G72" s="256" t="s">
        <v>9</v>
      </c>
      <c r="H72" s="9"/>
      <c r="I72" s="9"/>
    </row>
    <row r="73" spans="1:9" ht="14.85" customHeight="1">
      <c r="A73" s="439" t="s">
        <v>755</v>
      </c>
      <c r="B73" s="343" t="s">
        <v>811</v>
      </c>
      <c r="C73" s="343" t="s">
        <v>757</v>
      </c>
      <c r="D73" s="343" t="s">
        <v>758</v>
      </c>
      <c r="E73" s="343" t="s">
        <v>759</v>
      </c>
      <c r="F73" s="309" t="s">
        <v>760</v>
      </c>
      <c r="G73" s="256" t="s">
        <v>9</v>
      </c>
      <c r="H73" s="9"/>
      <c r="I73" s="9"/>
    </row>
    <row r="74" spans="1:9" ht="14.85" customHeight="1">
      <c r="A74" s="439" t="s">
        <v>755</v>
      </c>
      <c r="B74" s="343" t="s">
        <v>812</v>
      </c>
      <c r="C74" s="343" t="s">
        <v>757</v>
      </c>
      <c r="D74" s="343" t="s">
        <v>758</v>
      </c>
      <c r="E74" s="343" t="s">
        <v>759</v>
      </c>
      <c r="F74" s="309" t="s">
        <v>760</v>
      </c>
      <c r="G74" s="256" t="s">
        <v>9</v>
      </c>
      <c r="H74" s="9"/>
      <c r="I74" s="9"/>
    </row>
    <row r="75" spans="1:9" ht="14.85" customHeight="1">
      <c r="A75" s="439" t="s">
        <v>755</v>
      </c>
      <c r="B75" s="343" t="s">
        <v>813</v>
      </c>
      <c r="C75" s="343" t="s">
        <v>757</v>
      </c>
      <c r="D75" s="343" t="s">
        <v>758</v>
      </c>
      <c r="E75" s="343" t="s">
        <v>759</v>
      </c>
      <c r="F75" s="309" t="s">
        <v>760</v>
      </c>
      <c r="G75" s="256" t="s">
        <v>9</v>
      </c>
      <c r="H75" s="9"/>
      <c r="I75" s="9"/>
    </row>
    <row r="76" spans="1:9" ht="14.85" customHeight="1">
      <c r="A76" s="439" t="s">
        <v>755</v>
      </c>
      <c r="B76" s="343" t="s">
        <v>814</v>
      </c>
      <c r="C76" s="343" t="s">
        <v>757</v>
      </c>
      <c r="D76" s="343" t="s">
        <v>758</v>
      </c>
      <c r="E76" s="343" t="s">
        <v>759</v>
      </c>
      <c r="F76" s="309" t="s">
        <v>760</v>
      </c>
      <c r="G76" s="256" t="s">
        <v>9</v>
      </c>
      <c r="H76" s="9"/>
      <c r="I76" s="9"/>
    </row>
    <row r="77" spans="1:9" ht="14.85" customHeight="1">
      <c r="A77" s="439" t="s">
        <v>755</v>
      </c>
      <c r="B77" s="343" t="s">
        <v>815</v>
      </c>
      <c r="C77" s="343" t="s">
        <v>757</v>
      </c>
      <c r="D77" s="343" t="s">
        <v>758</v>
      </c>
      <c r="E77" s="343" t="s">
        <v>759</v>
      </c>
      <c r="F77" s="309" t="s">
        <v>760</v>
      </c>
      <c r="G77" s="256" t="s">
        <v>9</v>
      </c>
      <c r="H77" s="9"/>
      <c r="I77" s="9"/>
    </row>
    <row r="78" spans="1:9" ht="14.85" customHeight="1">
      <c r="A78" s="439" t="s">
        <v>755</v>
      </c>
      <c r="B78" s="343" t="s">
        <v>816</v>
      </c>
      <c r="C78" s="343" t="s">
        <v>757</v>
      </c>
      <c r="D78" s="343" t="s">
        <v>758</v>
      </c>
      <c r="E78" s="343" t="s">
        <v>759</v>
      </c>
      <c r="F78" s="309" t="s">
        <v>760</v>
      </c>
      <c r="G78" s="256" t="s">
        <v>9</v>
      </c>
      <c r="H78" s="9"/>
      <c r="I78" s="9"/>
    </row>
    <row r="79" spans="1:9" ht="14.85" customHeight="1">
      <c r="A79" s="439" t="s">
        <v>755</v>
      </c>
      <c r="B79" s="343" t="s">
        <v>817</v>
      </c>
      <c r="C79" s="343" t="s">
        <v>757</v>
      </c>
      <c r="D79" s="343" t="s">
        <v>758</v>
      </c>
      <c r="E79" s="343" t="s">
        <v>759</v>
      </c>
      <c r="F79" s="309" t="s">
        <v>760</v>
      </c>
      <c r="G79" s="256" t="s">
        <v>9</v>
      </c>
      <c r="H79" s="9"/>
      <c r="I79" s="9"/>
    </row>
    <row r="80" spans="1:9" ht="14.85" customHeight="1">
      <c r="A80" s="439" t="s">
        <v>755</v>
      </c>
      <c r="B80" s="343" t="s">
        <v>818</v>
      </c>
      <c r="C80" s="343" t="s">
        <v>757</v>
      </c>
      <c r="D80" s="343" t="s">
        <v>758</v>
      </c>
      <c r="E80" s="343" t="s">
        <v>759</v>
      </c>
      <c r="F80" s="309" t="s">
        <v>760</v>
      </c>
      <c r="G80" s="256" t="s">
        <v>9</v>
      </c>
      <c r="H80" s="9"/>
      <c r="I80" s="9"/>
    </row>
    <row r="81" spans="1:9" ht="14.85" customHeight="1">
      <c r="A81" s="439" t="s">
        <v>755</v>
      </c>
      <c r="B81" s="343" t="s">
        <v>819</v>
      </c>
      <c r="C81" s="343" t="s">
        <v>757</v>
      </c>
      <c r="D81" s="343" t="s">
        <v>758</v>
      </c>
      <c r="E81" s="343" t="s">
        <v>759</v>
      </c>
      <c r="F81" s="309" t="s">
        <v>760</v>
      </c>
      <c r="G81" s="256" t="s">
        <v>9</v>
      </c>
      <c r="H81" s="9"/>
      <c r="I81" s="9"/>
    </row>
    <row r="82" spans="1:9" ht="14.85" customHeight="1">
      <c r="A82" s="439" t="s">
        <v>755</v>
      </c>
      <c r="B82" s="343" t="s">
        <v>820</v>
      </c>
      <c r="C82" s="343" t="s">
        <v>757</v>
      </c>
      <c r="D82" s="343" t="s">
        <v>758</v>
      </c>
      <c r="E82" s="343" t="s">
        <v>759</v>
      </c>
      <c r="F82" s="309" t="s">
        <v>760</v>
      </c>
      <c r="G82" s="256" t="s">
        <v>9</v>
      </c>
      <c r="H82" s="9"/>
      <c r="I82" s="9"/>
    </row>
    <row r="83" spans="1:9" ht="14.85" customHeight="1">
      <c r="A83" s="439" t="s">
        <v>755</v>
      </c>
      <c r="B83" s="343" t="s">
        <v>821</v>
      </c>
      <c r="C83" s="343" t="s">
        <v>757</v>
      </c>
      <c r="D83" s="343" t="s">
        <v>758</v>
      </c>
      <c r="E83" s="343" t="s">
        <v>759</v>
      </c>
      <c r="F83" s="309" t="s">
        <v>760</v>
      </c>
      <c r="G83" s="256" t="s">
        <v>9</v>
      </c>
      <c r="H83" s="9"/>
      <c r="I83" s="9"/>
    </row>
    <row r="84" spans="1:9" ht="14.85" customHeight="1">
      <c r="A84" s="439" t="s">
        <v>755</v>
      </c>
      <c r="B84" s="343" t="s">
        <v>822</v>
      </c>
      <c r="C84" s="343" t="s">
        <v>757</v>
      </c>
      <c r="D84" s="343" t="s">
        <v>758</v>
      </c>
      <c r="E84" s="343" t="s">
        <v>759</v>
      </c>
      <c r="F84" s="309" t="s">
        <v>760</v>
      </c>
      <c r="G84" s="256" t="s">
        <v>9</v>
      </c>
      <c r="H84" s="9"/>
      <c r="I84" s="9"/>
    </row>
    <row r="85" spans="1:9" ht="14.85" customHeight="1">
      <c r="A85" s="439" t="s">
        <v>755</v>
      </c>
      <c r="B85" s="343" t="s">
        <v>823</v>
      </c>
      <c r="C85" s="343" t="s">
        <v>757</v>
      </c>
      <c r="D85" s="343" t="s">
        <v>758</v>
      </c>
      <c r="E85" s="343" t="s">
        <v>759</v>
      </c>
      <c r="F85" s="309" t="s">
        <v>760</v>
      </c>
      <c r="G85" s="256" t="s">
        <v>9</v>
      </c>
      <c r="H85" s="9"/>
      <c r="I85" s="9"/>
    </row>
    <row r="86" spans="1:9" ht="14.85" customHeight="1">
      <c r="A86" s="439" t="s">
        <v>755</v>
      </c>
      <c r="B86" s="343" t="s">
        <v>824</v>
      </c>
      <c r="C86" s="343" t="s">
        <v>757</v>
      </c>
      <c r="D86" s="343" t="s">
        <v>758</v>
      </c>
      <c r="E86" s="343" t="s">
        <v>759</v>
      </c>
      <c r="F86" s="309" t="s">
        <v>760</v>
      </c>
      <c r="G86" s="256" t="s">
        <v>9</v>
      </c>
      <c r="H86" s="9"/>
      <c r="I86" s="9"/>
    </row>
    <row r="87" spans="1:9" ht="14.85" customHeight="1">
      <c r="A87" s="439" t="s">
        <v>755</v>
      </c>
      <c r="B87" s="343" t="s">
        <v>825</v>
      </c>
      <c r="C87" s="343" t="s">
        <v>757</v>
      </c>
      <c r="D87" s="343" t="s">
        <v>758</v>
      </c>
      <c r="E87" s="343" t="s">
        <v>759</v>
      </c>
      <c r="F87" s="309" t="s">
        <v>760</v>
      </c>
      <c r="G87" s="256" t="s">
        <v>9</v>
      </c>
      <c r="H87" s="9"/>
      <c r="I87" s="9"/>
    </row>
    <row r="88" spans="1:9" ht="14.85" customHeight="1">
      <c r="A88" s="439" t="s">
        <v>755</v>
      </c>
      <c r="B88" s="343" t="s">
        <v>826</v>
      </c>
      <c r="C88" s="343" t="s">
        <v>757</v>
      </c>
      <c r="D88" s="343" t="s">
        <v>758</v>
      </c>
      <c r="E88" s="343" t="s">
        <v>759</v>
      </c>
      <c r="F88" s="309" t="s">
        <v>760</v>
      </c>
      <c r="G88" s="256" t="s">
        <v>9</v>
      </c>
      <c r="H88" s="9"/>
      <c r="I88" s="9"/>
    </row>
    <row r="89" spans="1:9" ht="14.85" customHeight="1">
      <c r="A89" s="439" t="s">
        <v>755</v>
      </c>
      <c r="B89" s="343" t="s">
        <v>827</v>
      </c>
      <c r="C89" s="343" t="s">
        <v>757</v>
      </c>
      <c r="D89" s="343" t="s">
        <v>758</v>
      </c>
      <c r="E89" s="343" t="s">
        <v>759</v>
      </c>
      <c r="F89" s="309" t="s">
        <v>760</v>
      </c>
      <c r="G89" s="256" t="s">
        <v>9</v>
      </c>
      <c r="H89" s="9"/>
      <c r="I89" s="9"/>
    </row>
    <row r="90" spans="1:9" ht="14.85" customHeight="1">
      <c r="A90" s="439" t="s">
        <v>755</v>
      </c>
      <c r="B90" s="343" t="s">
        <v>828</v>
      </c>
      <c r="C90" s="343" t="s">
        <v>757</v>
      </c>
      <c r="D90" s="343" t="s">
        <v>758</v>
      </c>
      <c r="E90" s="343" t="s">
        <v>759</v>
      </c>
      <c r="F90" s="309" t="s">
        <v>760</v>
      </c>
      <c r="G90" s="256" t="s">
        <v>9</v>
      </c>
      <c r="H90" s="9"/>
      <c r="I90" s="9"/>
    </row>
    <row r="91" spans="1:9" ht="14.85" customHeight="1">
      <c r="A91" s="439" t="s">
        <v>755</v>
      </c>
      <c r="B91" s="343" t="s">
        <v>829</v>
      </c>
      <c r="C91" s="343" t="s">
        <v>757</v>
      </c>
      <c r="D91" s="343" t="s">
        <v>758</v>
      </c>
      <c r="E91" s="343" t="s">
        <v>759</v>
      </c>
      <c r="F91" s="309" t="s">
        <v>760</v>
      </c>
      <c r="G91" s="256" t="s">
        <v>9</v>
      </c>
      <c r="H91" s="9"/>
      <c r="I91" s="9"/>
    </row>
    <row r="92" spans="1:9" ht="14.85" customHeight="1">
      <c r="A92" s="439" t="s">
        <v>755</v>
      </c>
      <c r="B92" s="343" t="s">
        <v>830</v>
      </c>
      <c r="C92" s="343" t="s">
        <v>757</v>
      </c>
      <c r="D92" s="343" t="s">
        <v>758</v>
      </c>
      <c r="E92" s="343" t="s">
        <v>759</v>
      </c>
      <c r="F92" s="309" t="s">
        <v>760</v>
      </c>
      <c r="G92" s="256" t="s">
        <v>9</v>
      </c>
      <c r="H92" s="9"/>
      <c r="I92" s="9"/>
    </row>
    <row r="93" spans="1:9" ht="14.85" customHeight="1">
      <c r="A93" s="439" t="s">
        <v>755</v>
      </c>
      <c r="B93" s="343" t="s">
        <v>831</v>
      </c>
      <c r="C93" s="343" t="s">
        <v>757</v>
      </c>
      <c r="D93" s="343" t="s">
        <v>758</v>
      </c>
      <c r="E93" s="343" t="s">
        <v>759</v>
      </c>
      <c r="F93" s="309" t="s">
        <v>760</v>
      </c>
      <c r="G93" s="256" t="s">
        <v>9</v>
      </c>
      <c r="H93" s="9"/>
      <c r="I93" s="9"/>
    </row>
    <row r="94" spans="1:9" ht="14.85" customHeight="1">
      <c r="A94" s="439" t="s">
        <v>755</v>
      </c>
      <c r="B94" s="343" t="s">
        <v>832</v>
      </c>
      <c r="C94" s="343" t="s">
        <v>757</v>
      </c>
      <c r="D94" s="343" t="s">
        <v>758</v>
      </c>
      <c r="E94" s="343" t="s">
        <v>759</v>
      </c>
      <c r="F94" s="309" t="s">
        <v>760</v>
      </c>
      <c r="G94" s="256" t="s">
        <v>9</v>
      </c>
      <c r="H94" s="9"/>
      <c r="I94" s="9"/>
    </row>
    <row r="95" spans="1:9" ht="14.85" customHeight="1">
      <c r="A95" s="439" t="s">
        <v>755</v>
      </c>
      <c r="B95" s="343" t="s">
        <v>833</v>
      </c>
      <c r="C95" s="343" t="s">
        <v>757</v>
      </c>
      <c r="D95" s="343" t="s">
        <v>758</v>
      </c>
      <c r="E95" s="343" t="s">
        <v>759</v>
      </c>
      <c r="F95" s="309" t="s">
        <v>760</v>
      </c>
      <c r="G95" s="256" t="s">
        <v>9</v>
      </c>
      <c r="H95" s="9"/>
      <c r="I95" s="9"/>
    </row>
    <row r="96" spans="1:9" ht="14.85" customHeight="1">
      <c r="A96" s="439" t="s">
        <v>755</v>
      </c>
      <c r="B96" s="343" t="s">
        <v>834</v>
      </c>
      <c r="C96" s="343" t="s">
        <v>757</v>
      </c>
      <c r="D96" s="343" t="s">
        <v>758</v>
      </c>
      <c r="E96" s="343" t="s">
        <v>759</v>
      </c>
      <c r="F96" s="309" t="s">
        <v>760</v>
      </c>
      <c r="G96" s="256" t="s">
        <v>9</v>
      </c>
      <c r="H96" s="9"/>
      <c r="I96" s="9"/>
    </row>
    <row r="97" spans="1:9" ht="14.85" customHeight="1">
      <c r="A97" s="439" t="s">
        <v>755</v>
      </c>
      <c r="B97" s="343" t="s">
        <v>835</v>
      </c>
      <c r="C97" s="343" t="s">
        <v>757</v>
      </c>
      <c r="D97" s="343" t="s">
        <v>758</v>
      </c>
      <c r="E97" s="343" t="s">
        <v>759</v>
      </c>
      <c r="F97" s="309" t="s">
        <v>760</v>
      </c>
      <c r="G97" s="256" t="s">
        <v>9</v>
      </c>
      <c r="H97" s="9"/>
      <c r="I97" s="9"/>
    </row>
    <row r="98" spans="1:9" ht="14.85" customHeight="1">
      <c r="A98" s="439" t="s">
        <v>755</v>
      </c>
      <c r="B98" s="343" t="s">
        <v>836</v>
      </c>
      <c r="C98" s="343" t="s">
        <v>757</v>
      </c>
      <c r="D98" s="343" t="s">
        <v>758</v>
      </c>
      <c r="E98" s="343" t="s">
        <v>759</v>
      </c>
      <c r="F98" s="309" t="s">
        <v>760</v>
      </c>
      <c r="G98" s="256" t="s">
        <v>9</v>
      </c>
      <c r="H98" s="9"/>
      <c r="I98" s="9"/>
    </row>
    <row r="99" spans="1:9" ht="14.85" customHeight="1">
      <c r="A99" s="439" t="s">
        <v>755</v>
      </c>
      <c r="B99" s="343" t="s">
        <v>837</v>
      </c>
      <c r="C99" s="343" t="s">
        <v>757</v>
      </c>
      <c r="D99" s="343" t="s">
        <v>758</v>
      </c>
      <c r="E99" s="343" t="s">
        <v>759</v>
      </c>
      <c r="F99" s="309" t="s">
        <v>760</v>
      </c>
      <c r="G99" s="256" t="s">
        <v>9</v>
      </c>
      <c r="H99" s="9"/>
      <c r="I99" s="9"/>
    </row>
    <row r="100" spans="1:9" ht="14.85" customHeight="1">
      <c r="A100" s="439" t="s">
        <v>755</v>
      </c>
      <c r="B100" s="343" t="s">
        <v>838</v>
      </c>
      <c r="C100" s="343" t="s">
        <v>757</v>
      </c>
      <c r="D100" s="343" t="s">
        <v>758</v>
      </c>
      <c r="E100" s="343" t="s">
        <v>759</v>
      </c>
      <c r="F100" s="309" t="s">
        <v>760</v>
      </c>
      <c r="G100" s="256" t="s">
        <v>9</v>
      </c>
      <c r="H100" s="9"/>
      <c r="I100" s="9"/>
    </row>
    <row r="101" spans="1:9" ht="14.85" customHeight="1">
      <c r="A101" s="439" t="s">
        <v>755</v>
      </c>
      <c r="B101" s="343" t="s">
        <v>839</v>
      </c>
      <c r="C101" s="343" t="s">
        <v>757</v>
      </c>
      <c r="D101" s="343" t="s">
        <v>758</v>
      </c>
      <c r="E101" s="343" t="s">
        <v>759</v>
      </c>
      <c r="F101" s="309" t="s">
        <v>760</v>
      </c>
      <c r="G101" s="256" t="s">
        <v>9</v>
      </c>
      <c r="H101" s="9"/>
      <c r="I101" s="9"/>
    </row>
    <row r="102" spans="1:9" ht="14.85" customHeight="1">
      <c r="A102" s="439" t="s">
        <v>755</v>
      </c>
      <c r="B102" s="343" t="s">
        <v>840</v>
      </c>
      <c r="C102" s="343" t="s">
        <v>757</v>
      </c>
      <c r="D102" s="343" t="s">
        <v>758</v>
      </c>
      <c r="E102" s="343" t="s">
        <v>759</v>
      </c>
      <c r="F102" s="309" t="s">
        <v>760</v>
      </c>
      <c r="G102" s="256" t="s">
        <v>9</v>
      </c>
      <c r="H102" s="9"/>
      <c r="I102" s="9"/>
    </row>
    <row r="103" spans="1:9" ht="14.85" customHeight="1">
      <c r="A103" s="439" t="s">
        <v>755</v>
      </c>
      <c r="B103" s="343" t="s">
        <v>841</v>
      </c>
      <c r="C103" s="343" t="s">
        <v>757</v>
      </c>
      <c r="D103" s="343" t="s">
        <v>758</v>
      </c>
      <c r="E103" s="343" t="s">
        <v>759</v>
      </c>
      <c r="F103" s="309" t="s">
        <v>760</v>
      </c>
      <c r="G103" s="256" t="s">
        <v>9</v>
      </c>
      <c r="H103" s="9"/>
      <c r="I103" s="9"/>
    </row>
    <row r="104" spans="1:9" ht="14.85" customHeight="1">
      <c r="A104" s="439" t="s">
        <v>755</v>
      </c>
      <c r="B104" s="343" t="s">
        <v>842</v>
      </c>
      <c r="C104" s="343" t="s">
        <v>757</v>
      </c>
      <c r="D104" s="343" t="s">
        <v>758</v>
      </c>
      <c r="E104" s="343" t="s">
        <v>759</v>
      </c>
      <c r="F104" s="309" t="s">
        <v>760</v>
      </c>
      <c r="G104" s="256" t="s">
        <v>9</v>
      </c>
      <c r="H104" s="9"/>
      <c r="I104" s="9"/>
    </row>
    <row r="105" spans="1:9" ht="14.85" customHeight="1">
      <c r="A105" s="439" t="s">
        <v>755</v>
      </c>
      <c r="B105" s="343" t="s">
        <v>843</v>
      </c>
      <c r="C105" s="343" t="s">
        <v>757</v>
      </c>
      <c r="D105" s="343" t="s">
        <v>758</v>
      </c>
      <c r="E105" s="343" t="s">
        <v>759</v>
      </c>
      <c r="F105" s="309" t="s">
        <v>760</v>
      </c>
      <c r="G105" s="256" t="s">
        <v>9</v>
      </c>
      <c r="H105" s="9"/>
      <c r="I105" s="9"/>
    </row>
    <row r="106" spans="1:9" ht="14.85" customHeight="1">
      <c r="A106" s="439" t="s">
        <v>755</v>
      </c>
      <c r="B106" s="343" t="s">
        <v>844</v>
      </c>
      <c r="C106" s="343" t="s">
        <v>757</v>
      </c>
      <c r="D106" s="343" t="s">
        <v>758</v>
      </c>
      <c r="E106" s="343" t="s">
        <v>759</v>
      </c>
      <c r="F106" s="309" t="s">
        <v>760</v>
      </c>
      <c r="G106" s="256" t="s">
        <v>9</v>
      </c>
      <c r="H106" s="9"/>
      <c r="I106" s="9"/>
    </row>
    <row r="107" spans="1:9" ht="14.85" customHeight="1">
      <c r="A107" s="439" t="s">
        <v>755</v>
      </c>
      <c r="B107" s="343" t="s">
        <v>845</v>
      </c>
      <c r="C107" s="343" t="s">
        <v>757</v>
      </c>
      <c r="D107" s="343" t="s">
        <v>758</v>
      </c>
      <c r="E107" s="343" t="s">
        <v>759</v>
      </c>
      <c r="F107" s="309" t="s">
        <v>760</v>
      </c>
      <c r="G107" s="256" t="s">
        <v>9</v>
      </c>
      <c r="H107" s="9"/>
      <c r="I107" s="9"/>
    </row>
    <row r="108" spans="1:9" ht="14.85" customHeight="1">
      <c r="A108" s="439" t="s">
        <v>755</v>
      </c>
      <c r="B108" s="343" t="s">
        <v>846</v>
      </c>
      <c r="C108" s="343" t="s">
        <v>757</v>
      </c>
      <c r="D108" s="343" t="s">
        <v>758</v>
      </c>
      <c r="E108" s="343" t="s">
        <v>759</v>
      </c>
      <c r="F108" s="309" t="s">
        <v>760</v>
      </c>
      <c r="G108" s="256" t="s">
        <v>9</v>
      </c>
      <c r="H108" s="9"/>
      <c r="I108" s="9"/>
    </row>
    <row r="109" spans="1:9" ht="14.85" customHeight="1">
      <c r="A109" s="439" t="s">
        <v>755</v>
      </c>
      <c r="B109" s="343" t="s">
        <v>847</v>
      </c>
      <c r="C109" s="343" t="s">
        <v>757</v>
      </c>
      <c r="D109" s="343" t="s">
        <v>758</v>
      </c>
      <c r="E109" s="343" t="s">
        <v>759</v>
      </c>
      <c r="F109" s="309" t="s">
        <v>760</v>
      </c>
      <c r="G109" s="256" t="s">
        <v>9</v>
      </c>
      <c r="H109" s="9"/>
      <c r="I109" s="9"/>
    </row>
    <row r="110" spans="1:9" ht="14.85" customHeight="1">
      <c r="A110" s="439" t="s">
        <v>755</v>
      </c>
      <c r="B110" s="343" t="s">
        <v>848</v>
      </c>
      <c r="C110" s="343" t="s">
        <v>757</v>
      </c>
      <c r="D110" s="343" t="s">
        <v>758</v>
      </c>
      <c r="E110" s="343" t="s">
        <v>759</v>
      </c>
      <c r="F110" s="309" t="s">
        <v>760</v>
      </c>
      <c r="G110" s="256" t="s">
        <v>9</v>
      </c>
      <c r="H110" s="9"/>
      <c r="I110" s="9"/>
    </row>
    <row r="111" spans="1:9" ht="14.85" customHeight="1">
      <c r="A111" s="439" t="s">
        <v>755</v>
      </c>
      <c r="B111" s="343" t="s">
        <v>849</v>
      </c>
      <c r="C111" s="343" t="s">
        <v>757</v>
      </c>
      <c r="D111" s="343" t="s">
        <v>758</v>
      </c>
      <c r="E111" s="343" t="s">
        <v>759</v>
      </c>
      <c r="F111" s="309" t="s">
        <v>760</v>
      </c>
      <c r="G111" s="256" t="s">
        <v>9</v>
      </c>
      <c r="H111" s="9"/>
      <c r="I111" s="9"/>
    </row>
    <row r="112" spans="1:9" ht="14.85" customHeight="1">
      <c r="A112" s="439" t="s">
        <v>755</v>
      </c>
      <c r="B112" s="343" t="s">
        <v>850</v>
      </c>
      <c r="C112" s="343" t="s">
        <v>757</v>
      </c>
      <c r="D112" s="343" t="s">
        <v>758</v>
      </c>
      <c r="E112" s="343" t="s">
        <v>759</v>
      </c>
      <c r="F112" s="309" t="s">
        <v>760</v>
      </c>
      <c r="G112" s="256" t="s">
        <v>9</v>
      </c>
      <c r="H112" s="9"/>
      <c r="I112" s="9"/>
    </row>
    <row r="113" spans="1:9" ht="14.85" customHeight="1">
      <c r="A113" s="439" t="s">
        <v>755</v>
      </c>
      <c r="B113" s="343" t="s">
        <v>851</v>
      </c>
      <c r="C113" s="343" t="s">
        <v>757</v>
      </c>
      <c r="D113" s="343" t="s">
        <v>758</v>
      </c>
      <c r="E113" s="343" t="s">
        <v>759</v>
      </c>
      <c r="F113" s="309" t="s">
        <v>760</v>
      </c>
      <c r="G113" s="256" t="s">
        <v>9</v>
      </c>
      <c r="H113" s="9"/>
      <c r="I113" s="9"/>
    </row>
    <row r="114" spans="1:9" ht="14.85" customHeight="1">
      <c r="A114" s="439" t="s">
        <v>755</v>
      </c>
      <c r="B114" s="343" t="s">
        <v>852</v>
      </c>
      <c r="C114" s="343" t="s">
        <v>757</v>
      </c>
      <c r="D114" s="343" t="s">
        <v>758</v>
      </c>
      <c r="E114" s="343" t="s">
        <v>759</v>
      </c>
      <c r="F114" s="309" t="s">
        <v>760</v>
      </c>
      <c r="G114" s="256" t="s">
        <v>9</v>
      </c>
      <c r="H114" s="9"/>
      <c r="I114" s="9"/>
    </row>
    <row r="115" spans="1:9" ht="14.85" customHeight="1">
      <c r="A115" s="439" t="s">
        <v>755</v>
      </c>
      <c r="B115" s="343" t="s">
        <v>853</v>
      </c>
      <c r="C115" s="343" t="s">
        <v>757</v>
      </c>
      <c r="D115" s="343" t="s">
        <v>758</v>
      </c>
      <c r="E115" s="343" t="s">
        <v>759</v>
      </c>
      <c r="F115" s="309" t="s">
        <v>760</v>
      </c>
      <c r="G115" s="256" t="s">
        <v>9</v>
      </c>
      <c r="H115" s="9"/>
      <c r="I115" s="9"/>
    </row>
    <row r="116" spans="1:9" ht="14.85" customHeight="1">
      <c r="A116" s="439" t="s">
        <v>755</v>
      </c>
      <c r="B116" s="343" t="s">
        <v>854</v>
      </c>
      <c r="C116" s="343" t="s">
        <v>757</v>
      </c>
      <c r="D116" s="343" t="s">
        <v>758</v>
      </c>
      <c r="E116" s="343" t="s">
        <v>759</v>
      </c>
      <c r="F116" s="309" t="s">
        <v>760</v>
      </c>
      <c r="G116" s="256" t="s">
        <v>9</v>
      </c>
      <c r="H116" s="9"/>
      <c r="I116" s="9"/>
    </row>
    <row r="117" spans="1:9" ht="14.85" customHeight="1">
      <c r="A117" s="439" t="s">
        <v>755</v>
      </c>
      <c r="B117" s="343" t="s">
        <v>855</v>
      </c>
      <c r="C117" s="343" t="s">
        <v>757</v>
      </c>
      <c r="D117" s="343" t="s">
        <v>758</v>
      </c>
      <c r="E117" s="343" t="s">
        <v>759</v>
      </c>
      <c r="F117" s="309" t="s">
        <v>760</v>
      </c>
      <c r="G117" s="256" t="s">
        <v>9</v>
      </c>
      <c r="H117" s="9"/>
      <c r="I117" s="9"/>
    </row>
    <row r="118" spans="1:9" ht="14.85" customHeight="1">
      <c r="A118" s="439" t="s">
        <v>755</v>
      </c>
      <c r="B118" s="343" t="s">
        <v>856</v>
      </c>
      <c r="C118" s="343" t="s">
        <v>757</v>
      </c>
      <c r="D118" s="343" t="s">
        <v>758</v>
      </c>
      <c r="E118" s="343" t="s">
        <v>759</v>
      </c>
      <c r="F118" s="309" t="s">
        <v>760</v>
      </c>
      <c r="G118" s="256" t="s">
        <v>9</v>
      </c>
      <c r="H118" s="9"/>
      <c r="I118" s="9"/>
    </row>
    <row r="119" spans="1:9" ht="14.85" customHeight="1">
      <c r="A119" s="439" t="s">
        <v>755</v>
      </c>
      <c r="B119" s="343" t="s">
        <v>857</v>
      </c>
      <c r="C119" s="343" t="s">
        <v>757</v>
      </c>
      <c r="D119" s="343" t="s">
        <v>758</v>
      </c>
      <c r="E119" s="343" t="s">
        <v>759</v>
      </c>
      <c r="F119" s="309" t="s">
        <v>760</v>
      </c>
      <c r="G119" s="256" t="s">
        <v>9</v>
      </c>
      <c r="H119" s="9"/>
      <c r="I119" s="9"/>
    </row>
    <row r="120" spans="1:9" ht="14.85" customHeight="1">
      <c r="A120" s="439" t="s">
        <v>755</v>
      </c>
      <c r="B120" s="343" t="s">
        <v>858</v>
      </c>
      <c r="C120" s="343" t="s">
        <v>757</v>
      </c>
      <c r="D120" s="343" t="s">
        <v>758</v>
      </c>
      <c r="E120" s="343" t="s">
        <v>759</v>
      </c>
      <c r="F120" s="309" t="s">
        <v>760</v>
      </c>
      <c r="G120" s="256" t="s">
        <v>9</v>
      </c>
      <c r="H120" s="9"/>
      <c r="I120" s="9"/>
    </row>
    <row r="121" spans="1:9" ht="14.85" customHeight="1">
      <c r="A121" s="439" t="s">
        <v>755</v>
      </c>
      <c r="B121" s="343" t="s">
        <v>859</v>
      </c>
      <c r="C121" s="343" t="s">
        <v>757</v>
      </c>
      <c r="D121" s="343" t="s">
        <v>758</v>
      </c>
      <c r="E121" s="343" t="s">
        <v>759</v>
      </c>
      <c r="F121" s="309" t="s">
        <v>760</v>
      </c>
      <c r="G121" s="256" t="s">
        <v>9</v>
      </c>
      <c r="H121" s="9"/>
      <c r="I121" s="9"/>
    </row>
    <row r="122" spans="1:9" ht="14.85" customHeight="1">
      <c r="A122" s="439" t="s">
        <v>755</v>
      </c>
      <c r="B122" s="343" t="s">
        <v>860</v>
      </c>
      <c r="C122" s="343" t="s">
        <v>757</v>
      </c>
      <c r="D122" s="343" t="s">
        <v>758</v>
      </c>
      <c r="E122" s="343" t="s">
        <v>759</v>
      </c>
      <c r="F122" s="309" t="s">
        <v>760</v>
      </c>
      <c r="G122" s="256" t="s">
        <v>9</v>
      </c>
      <c r="H122" s="9"/>
      <c r="I122" s="9"/>
    </row>
    <row r="123" spans="1:9" ht="14.85" customHeight="1">
      <c r="A123" s="439" t="s">
        <v>755</v>
      </c>
      <c r="B123" s="343" t="s">
        <v>861</v>
      </c>
      <c r="C123" s="343" t="s">
        <v>757</v>
      </c>
      <c r="D123" s="343" t="s">
        <v>758</v>
      </c>
      <c r="E123" s="343" t="s">
        <v>759</v>
      </c>
      <c r="F123" s="309" t="s">
        <v>760</v>
      </c>
      <c r="G123" s="256" t="s">
        <v>9</v>
      </c>
      <c r="H123" s="9"/>
      <c r="I123" s="9"/>
    </row>
    <row r="124" spans="1:9" ht="14.85" customHeight="1">
      <c r="A124" s="439" t="s">
        <v>755</v>
      </c>
      <c r="B124" s="343" t="s">
        <v>862</v>
      </c>
      <c r="C124" s="343" t="s">
        <v>757</v>
      </c>
      <c r="D124" s="343" t="s">
        <v>758</v>
      </c>
      <c r="E124" s="343" t="s">
        <v>759</v>
      </c>
      <c r="F124" s="309" t="s">
        <v>760</v>
      </c>
      <c r="G124" s="256" t="s">
        <v>9</v>
      </c>
      <c r="H124" s="9"/>
      <c r="I124" s="9"/>
    </row>
    <row r="125" spans="1:9" ht="14.85" customHeight="1">
      <c r="A125" s="439" t="s">
        <v>755</v>
      </c>
      <c r="B125" s="343" t="s">
        <v>863</v>
      </c>
      <c r="C125" s="343" t="s">
        <v>757</v>
      </c>
      <c r="D125" s="343" t="s">
        <v>758</v>
      </c>
      <c r="E125" s="343" t="s">
        <v>759</v>
      </c>
      <c r="F125" s="309" t="s">
        <v>760</v>
      </c>
      <c r="G125" s="256" t="s">
        <v>9</v>
      </c>
      <c r="H125" s="9"/>
      <c r="I125" s="9"/>
    </row>
    <row r="126" spans="1:9" ht="14.85" customHeight="1">
      <c r="A126" s="439" t="s">
        <v>755</v>
      </c>
      <c r="B126" s="343" t="s">
        <v>864</v>
      </c>
      <c r="C126" s="343" t="s">
        <v>757</v>
      </c>
      <c r="D126" s="343" t="s">
        <v>758</v>
      </c>
      <c r="E126" s="343" t="s">
        <v>759</v>
      </c>
      <c r="F126" s="309" t="s">
        <v>760</v>
      </c>
      <c r="G126" s="256" t="s">
        <v>9</v>
      </c>
      <c r="H126" s="9"/>
      <c r="I126" s="9"/>
    </row>
    <row r="127" spans="1:9" ht="14.85" customHeight="1">
      <c r="A127" s="439" t="s">
        <v>755</v>
      </c>
      <c r="B127" s="343" t="s">
        <v>865</v>
      </c>
      <c r="C127" s="343" t="s">
        <v>757</v>
      </c>
      <c r="D127" s="343" t="s">
        <v>758</v>
      </c>
      <c r="E127" s="343" t="s">
        <v>759</v>
      </c>
      <c r="F127" s="309" t="s">
        <v>760</v>
      </c>
      <c r="G127" s="256" t="s">
        <v>9</v>
      </c>
      <c r="H127" s="9"/>
      <c r="I127" s="9"/>
    </row>
    <row r="128" spans="1:9" ht="14.85" customHeight="1">
      <c r="A128" s="439" t="s">
        <v>755</v>
      </c>
      <c r="B128" s="343" t="s">
        <v>866</v>
      </c>
      <c r="C128" s="343" t="s">
        <v>757</v>
      </c>
      <c r="D128" s="343" t="s">
        <v>758</v>
      </c>
      <c r="E128" s="343" t="s">
        <v>759</v>
      </c>
      <c r="F128" s="309" t="s">
        <v>760</v>
      </c>
      <c r="G128" s="256" t="s">
        <v>9</v>
      </c>
      <c r="H128" s="9"/>
      <c r="I128" s="9"/>
    </row>
    <row r="129" spans="1:9" ht="14.85" customHeight="1">
      <c r="A129" s="439" t="s">
        <v>755</v>
      </c>
      <c r="B129" s="343" t="s">
        <v>867</v>
      </c>
      <c r="C129" s="343" t="s">
        <v>757</v>
      </c>
      <c r="D129" s="343" t="s">
        <v>758</v>
      </c>
      <c r="E129" s="343" t="s">
        <v>759</v>
      </c>
      <c r="F129" s="309" t="s">
        <v>760</v>
      </c>
      <c r="G129" s="256" t="s">
        <v>9</v>
      </c>
      <c r="H129" s="9"/>
      <c r="I129" s="9"/>
    </row>
    <row r="130" spans="1:9" ht="14.85" customHeight="1">
      <c r="A130" s="439" t="s">
        <v>755</v>
      </c>
      <c r="B130" s="343" t="s">
        <v>868</v>
      </c>
      <c r="C130" s="343" t="s">
        <v>757</v>
      </c>
      <c r="D130" s="343" t="s">
        <v>758</v>
      </c>
      <c r="E130" s="343" t="s">
        <v>759</v>
      </c>
      <c r="F130" s="309" t="s">
        <v>760</v>
      </c>
      <c r="G130" s="256" t="s">
        <v>9</v>
      </c>
      <c r="H130" s="9"/>
      <c r="I130" s="9"/>
    </row>
    <row r="131" spans="1:9" ht="14.85" customHeight="1">
      <c r="A131" s="439" t="s">
        <v>755</v>
      </c>
      <c r="B131" s="343" t="s">
        <v>869</v>
      </c>
      <c r="C131" s="343" t="s">
        <v>757</v>
      </c>
      <c r="D131" s="343" t="s">
        <v>758</v>
      </c>
      <c r="E131" s="343" t="s">
        <v>759</v>
      </c>
      <c r="F131" s="309" t="s">
        <v>760</v>
      </c>
      <c r="G131" s="256" t="s">
        <v>9</v>
      </c>
      <c r="H131" s="9"/>
      <c r="I131" s="9"/>
    </row>
    <row r="132" spans="1:9" ht="14.85" customHeight="1">
      <c r="A132" s="439" t="s">
        <v>755</v>
      </c>
      <c r="B132" s="343" t="s">
        <v>870</v>
      </c>
      <c r="C132" s="343" t="s">
        <v>757</v>
      </c>
      <c r="D132" s="343" t="s">
        <v>758</v>
      </c>
      <c r="E132" s="343" t="s">
        <v>759</v>
      </c>
      <c r="F132" s="309" t="s">
        <v>760</v>
      </c>
      <c r="G132" s="256" t="s">
        <v>9</v>
      </c>
      <c r="H132" s="9"/>
      <c r="I132" s="9"/>
    </row>
    <row r="133" spans="1:9" ht="14.85" customHeight="1">
      <c r="A133" s="439" t="s">
        <v>755</v>
      </c>
      <c r="B133" s="343" t="s">
        <v>871</v>
      </c>
      <c r="C133" s="343" t="s">
        <v>757</v>
      </c>
      <c r="D133" s="343" t="s">
        <v>758</v>
      </c>
      <c r="E133" s="343" t="s">
        <v>759</v>
      </c>
      <c r="F133" s="309" t="s">
        <v>760</v>
      </c>
      <c r="G133" s="256" t="s">
        <v>9</v>
      </c>
      <c r="H133" s="9"/>
      <c r="I133" s="9"/>
    </row>
    <row r="134" spans="1:9" ht="14.85" customHeight="1">
      <c r="A134" s="439" t="s">
        <v>755</v>
      </c>
      <c r="B134" s="343" t="s">
        <v>872</v>
      </c>
      <c r="C134" s="343" t="s">
        <v>757</v>
      </c>
      <c r="D134" s="343" t="s">
        <v>758</v>
      </c>
      <c r="E134" s="343" t="s">
        <v>759</v>
      </c>
      <c r="F134" s="309" t="s">
        <v>760</v>
      </c>
      <c r="G134" s="256" t="s">
        <v>9</v>
      </c>
      <c r="H134" s="9"/>
      <c r="I134" s="9"/>
    </row>
    <row r="135" spans="1:9" ht="14.85" customHeight="1">
      <c r="A135" s="439" t="s">
        <v>755</v>
      </c>
      <c r="B135" s="343" t="s">
        <v>873</v>
      </c>
      <c r="C135" s="343" t="s">
        <v>757</v>
      </c>
      <c r="D135" s="343" t="s">
        <v>758</v>
      </c>
      <c r="E135" s="343" t="s">
        <v>759</v>
      </c>
      <c r="F135" s="309" t="s">
        <v>760</v>
      </c>
      <c r="G135" s="256" t="s">
        <v>9</v>
      </c>
      <c r="H135" s="9"/>
      <c r="I135" s="9"/>
    </row>
    <row r="136" spans="1:9" ht="14.85" customHeight="1">
      <c r="A136" s="439" t="s">
        <v>755</v>
      </c>
      <c r="B136" s="343" t="s">
        <v>874</v>
      </c>
      <c r="C136" s="343" t="s">
        <v>757</v>
      </c>
      <c r="D136" s="343" t="s">
        <v>758</v>
      </c>
      <c r="E136" s="343" t="s">
        <v>759</v>
      </c>
      <c r="F136" s="309" t="s">
        <v>760</v>
      </c>
      <c r="G136" s="256" t="s">
        <v>9</v>
      </c>
      <c r="H136" s="9"/>
      <c r="I136" s="9"/>
    </row>
    <row r="137" spans="1:9" ht="14.85" customHeight="1">
      <c r="A137" s="439" t="s">
        <v>755</v>
      </c>
      <c r="B137" s="343" t="s">
        <v>875</v>
      </c>
      <c r="C137" s="343" t="s">
        <v>757</v>
      </c>
      <c r="D137" s="343" t="s">
        <v>758</v>
      </c>
      <c r="E137" s="343" t="s">
        <v>759</v>
      </c>
      <c r="F137" s="309" t="s">
        <v>760</v>
      </c>
      <c r="G137" s="256" t="s">
        <v>9</v>
      </c>
      <c r="H137" s="9"/>
      <c r="I137" s="9"/>
    </row>
    <row r="138" spans="1:9" ht="14.85" customHeight="1">
      <c r="A138" s="439" t="s">
        <v>755</v>
      </c>
      <c r="B138" s="343" t="s">
        <v>876</v>
      </c>
      <c r="C138" s="343" t="s">
        <v>757</v>
      </c>
      <c r="D138" s="343" t="s">
        <v>758</v>
      </c>
      <c r="E138" s="343" t="s">
        <v>759</v>
      </c>
      <c r="F138" s="309" t="s">
        <v>760</v>
      </c>
      <c r="G138" s="256" t="s">
        <v>9</v>
      </c>
      <c r="H138" s="9"/>
      <c r="I138" s="9"/>
    </row>
    <row r="139" spans="1:9" ht="14.85" customHeight="1">
      <c r="A139" s="439" t="s">
        <v>755</v>
      </c>
      <c r="B139" s="343" t="s">
        <v>877</v>
      </c>
      <c r="C139" s="343" t="s">
        <v>757</v>
      </c>
      <c r="D139" s="343" t="s">
        <v>758</v>
      </c>
      <c r="E139" s="343" t="s">
        <v>759</v>
      </c>
      <c r="F139" s="309" t="s">
        <v>760</v>
      </c>
      <c r="G139" s="256" t="s">
        <v>9</v>
      </c>
      <c r="H139" s="9"/>
      <c r="I139" s="9"/>
    </row>
    <row r="140" spans="1:9" ht="14.85" customHeight="1">
      <c r="A140" s="439" t="s">
        <v>755</v>
      </c>
      <c r="B140" s="343" t="s">
        <v>878</v>
      </c>
      <c r="C140" s="343" t="s">
        <v>757</v>
      </c>
      <c r="D140" s="343" t="s">
        <v>758</v>
      </c>
      <c r="E140" s="343" t="s">
        <v>759</v>
      </c>
      <c r="F140" s="309" t="s">
        <v>760</v>
      </c>
      <c r="G140" s="256" t="s">
        <v>9</v>
      </c>
      <c r="H140" s="9"/>
      <c r="I140" s="9"/>
    </row>
    <row r="141" spans="1:9" ht="14.85" customHeight="1">
      <c r="A141" s="439" t="s">
        <v>755</v>
      </c>
      <c r="B141" s="343" t="s">
        <v>879</v>
      </c>
      <c r="C141" s="343" t="s">
        <v>757</v>
      </c>
      <c r="D141" s="343" t="s">
        <v>758</v>
      </c>
      <c r="E141" s="343" t="s">
        <v>759</v>
      </c>
      <c r="F141" s="309" t="s">
        <v>760</v>
      </c>
      <c r="G141" s="256" t="s">
        <v>9</v>
      </c>
      <c r="H141" s="9"/>
      <c r="I141" s="9"/>
    </row>
    <row r="142" spans="1:9" ht="14.85" customHeight="1">
      <c r="A142" s="439" t="s">
        <v>755</v>
      </c>
      <c r="B142" s="343" t="s">
        <v>880</v>
      </c>
      <c r="C142" s="343" t="s">
        <v>757</v>
      </c>
      <c r="D142" s="343" t="s">
        <v>758</v>
      </c>
      <c r="E142" s="343" t="s">
        <v>759</v>
      </c>
      <c r="F142" s="309" t="s">
        <v>760</v>
      </c>
      <c r="G142" s="256" t="s">
        <v>9</v>
      </c>
      <c r="H142" s="9"/>
      <c r="I142" s="9"/>
    </row>
    <row r="143" spans="1:9" ht="14.85" customHeight="1">
      <c r="A143" s="439" t="s">
        <v>755</v>
      </c>
      <c r="B143" s="343" t="s">
        <v>881</v>
      </c>
      <c r="C143" s="343" t="s">
        <v>757</v>
      </c>
      <c r="D143" s="343" t="s">
        <v>758</v>
      </c>
      <c r="E143" s="343" t="s">
        <v>759</v>
      </c>
      <c r="F143" s="309" t="s">
        <v>760</v>
      </c>
      <c r="G143" s="256" t="s">
        <v>9</v>
      </c>
      <c r="H143" s="9"/>
      <c r="I143" s="9"/>
    </row>
    <row r="144" spans="1:9" ht="14.85" customHeight="1">
      <c r="A144" s="439" t="s">
        <v>755</v>
      </c>
      <c r="B144" s="343" t="s">
        <v>882</v>
      </c>
      <c r="C144" s="343" t="s">
        <v>757</v>
      </c>
      <c r="D144" s="343" t="s">
        <v>758</v>
      </c>
      <c r="E144" s="343" t="s">
        <v>759</v>
      </c>
      <c r="F144" s="309" t="s">
        <v>760</v>
      </c>
      <c r="G144" s="256" t="s">
        <v>9</v>
      </c>
      <c r="H144" s="9"/>
      <c r="I144" s="9"/>
    </row>
    <row r="145" spans="1:9" ht="14.85" customHeight="1">
      <c r="A145" s="439" t="s">
        <v>755</v>
      </c>
      <c r="B145" s="343" t="s">
        <v>883</v>
      </c>
      <c r="C145" s="343" t="s">
        <v>757</v>
      </c>
      <c r="D145" s="343" t="s">
        <v>758</v>
      </c>
      <c r="E145" s="343" t="s">
        <v>759</v>
      </c>
      <c r="F145" s="309" t="s">
        <v>760</v>
      </c>
      <c r="G145" s="256" t="s">
        <v>9</v>
      </c>
      <c r="H145" s="9"/>
      <c r="I145" s="9"/>
    </row>
    <row r="146" spans="1:9" ht="14.85" customHeight="1">
      <c r="A146" s="439" t="s">
        <v>755</v>
      </c>
      <c r="B146" s="343" t="s">
        <v>884</v>
      </c>
      <c r="C146" s="343" t="s">
        <v>757</v>
      </c>
      <c r="D146" s="343" t="s">
        <v>758</v>
      </c>
      <c r="E146" s="343" t="s">
        <v>759</v>
      </c>
      <c r="F146" s="309" t="s">
        <v>760</v>
      </c>
      <c r="G146" s="256" t="s">
        <v>9</v>
      </c>
      <c r="H146" s="9"/>
      <c r="I146" s="9"/>
    </row>
    <row r="147" spans="1:9" ht="14.85" customHeight="1">
      <c r="A147" s="439" t="s">
        <v>755</v>
      </c>
      <c r="B147" s="343" t="s">
        <v>885</v>
      </c>
      <c r="C147" s="343" t="s">
        <v>757</v>
      </c>
      <c r="D147" s="343" t="s">
        <v>758</v>
      </c>
      <c r="E147" s="343" t="s">
        <v>759</v>
      </c>
      <c r="F147" s="309" t="s">
        <v>760</v>
      </c>
      <c r="G147" s="256" t="s">
        <v>9</v>
      </c>
      <c r="H147" s="9"/>
      <c r="I147" s="9"/>
    </row>
    <row r="148" spans="1:9" ht="14.85" customHeight="1">
      <c r="A148" s="439" t="s">
        <v>755</v>
      </c>
      <c r="B148" s="343" t="s">
        <v>886</v>
      </c>
      <c r="C148" s="343" t="s">
        <v>757</v>
      </c>
      <c r="D148" s="343" t="s">
        <v>758</v>
      </c>
      <c r="E148" s="343" t="s">
        <v>759</v>
      </c>
      <c r="F148" s="309" t="s">
        <v>760</v>
      </c>
      <c r="G148" s="256" t="s">
        <v>9</v>
      </c>
      <c r="H148" s="9"/>
      <c r="I148" s="9"/>
    </row>
    <row r="149" spans="1:9" ht="14.85" customHeight="1">
      <c r="A149" s="439" t="s">
        <v>755</v>
      </c>
      <c r="B149" s="343" t="s">
        <v>887</v>
      </c>
      <c r="C149" s="343" t="s">
        <v>757</v>
      </c>
      <c r="D149" s="343" t="s">
        <v>758</v>
      </c>
      <c r="E149" s="343" t="s">
        <v>759</v>
      </c>
      <c r="F149" s="309" t="s">
        <v>760</v>
      </c>
      <c r="G149" s="256" t="s">
        <v>9</v>
      </c>
      <c r="H149" s="9"/>
      <c r="I149" s="9"/>
    </row>
    <row r="150" spans="1:9" ht="14.85" customHeight="1">
      <c r="A150" s="439" t="s">
        <v>755</v>
      </c>
      <c r="B150" s="343" t="s">
        <v>888</v>
      </c>
      <c r="C150" s="343" t="s">
        <v>757</v>
      </c>
      <c r="D150" s="343" t="s">
        <v>758</v>
      </c>
      <c r="E150" s="343" t="s">
        <v>759</v>
      </c>
      <c r="F150" s="309" t="s">
        <v>760</v>
      </c>
      <c r="G150" s="256" t="s">
        <v>9</v>
      </c>
      <c r="H150" s="9"/>
      <c r="I150" s="9"/>
    </row>
    <row r="151" spans="1:9" ht="14.85" customHeight="1">
      <c r="A151" s="439" t="s">
        <v>755</v>
      </c>
      <c r="B151" s="343" t="s">
        <v>889</v>
      </c>
      <c r="C151" s="343" t="s">
        <v>757</v>
      </c>
      <c r="D151" s="343" t="s">
        <v>758</v>
      </c>
      <c r="E151" s="343" t="s">
        <v>759</v>
      </c>
      <c r="F151" s="309" t="s">
        <v>760</v>
      </c>
      <c r="G151" s="256" t="s">
        <v>9</v>
      </c>
      <c r="H151" s="9"/>
      <c r="I151" s="9"/>
    </row>
    <row r="152" spans="1:9" ht="14.85" customHeight="1">
      <c r="A152" s="439" t="s">
        <v>755</v>
      </c>
      <c r="B152" s="343" t="s">
        <v>890</v>
      </c>
      <c r="C152" s="343" t="s">
        <v>757</v>
      </c>
      <c r="D152" s="343" t="s">
        <v>758</v>
      </c>
      <c r="E152" s="343" t="s">
        <v>759</v>
      </c>
      <c r="F152" s="309" t="s">
        <v>760</v>
      </c>
      <c r="G152" s="256" t="s">
        <v>9</v>
      </c>
      <c r="H152" s="9"/>
      <c r="I152" s="9"/>
    </row>
    <row r="153" spans="1:9" ht="14.85" customHeight="1">
      <c r="A153" s="439" t="s">
        <v>755</v>
      </c>
      <c r="B153" s="343" t="s">
        <v>891</v>
      </c>
      <c r="C153" s="343" t="s">
        <v>757</v>
      </c>
      <c r="D153" s="343" t="s">
        <v>758</v>
      </c>
      <c r="E153" s="343" t="s">
        <v>759</v>
      </c>
      <c r="F153" s="309" t="s">
        <v>760</v>
      </c>
      <c r="G153" s="256" t="s">
        <v>9</v>
      </c>
      <c r="H153" s="9"/>
      <c r="I153" s="9"/>
    </row>
    <row r="154" spans="1:9" ht="14.85" customHeight="1">
      <c r="A154" s="439" t="s">
        <v>755</v>
      </c>
      <c r="B154" s="343" t="s">
        <v>892</v>
      </c>
      <c r="C154" s="343" t="s">
        <v>757</v>
      </c>
      <c r="D154" s="343" t="s">
        <v>758</v>
      </c>
      <c r="E154" s="343" t="s">
        <v>759</v>
      </c>
      <c r="F154" s="309" t="s">
        <v>760</v>
      </c>
      <c r="G154" s="256" t="s">
        <v>9</v>
      </c>
      <c r="H154" s="9"/>
      <c r="I154" s="9"/>
    </row>
    <row r="155" spans="1:9" ht="14.85" customHeight="1">
      <c r="A155" s="439" t="s">
        <v>755</v>
      </c>
      <c r="B155" s="343" t="s">
        <v>893</v>
      </c>
      <c r="C155" s="343" t="s">
        <v>757</v>
      </c>
      <c r="D155" s="343" t="s">
        <v>758</v>
      </c>
      <c r="E155" s="343" t="s">
        <v>759</v>
      </c>
      <c r="F155" s="309" t="s">
        <v>760</v>
      </c>
      <c r="G155" s="256" t="s">
        <v>9</v>
      </c>
      <c r="H155" s="9"/>
      <c r="I155" s="9"/>
    </row>
    <row r="156" spans="1:9" ht="14.85" customHeight="1">
      <c r="A156" s="439" t="s">
        <v>755</v>
      </c>
      <c r="B156" s="343" t="s">
        <v>894</v>
      </c>
      <c r="C156" s="343" t="s">
        <v>757</v>
      </c>
      <c r="D156" s="343" t="s">
        <v>758</v>
      </c>
      <c r="E156" s="343" t="s">
        <v>759</v>
      </c>
      <c r="F156" s="309" t="s">
        <v>760</v>
      </c>
      <c r="G156" s="256" t="s">
        <v>9</v>
      </c>
      <c r="H156" s="9"/>
      <c r="I156" s="9"/>
    </row>
    <row r="157" spans="1:9" ht="14.85" customHeight="1">
      <c r="A157" s="439" t="s">
        <v>755</v>
      </c>
      <c r="B157" s="343" t="s">
        <v>895</v>
      </c>
      <c r="C157" s="343" t="s">
        <v>757</v>
      </c>
      <c r="D157" s="343" t="s">
        <v>758</v>
      </c>
      <c r="E157" s="343" t="s">
        <v>759</v>
      </c>
      <c r="F157" s="309" t="s">
        <v>760</v>
      </c>
      <c r="G157" s="256" t="s">
        <v>9</v>
      </c>
      <c r="H157" s="9"/>
      <c r="I157" s="9"/>
    </row>
    <row r="158" spans="1:9" ht="14.85" customHeight="1">
      <c r="A158" s="439" t="s">
        <v>755</v>
      </c>
      <c r="B158" s="343" t="s">
        <v>896</v>
      </c>
      <c r="C158" s="343" t="s">
        <v>757</v>
      </c>
      <c r="D158" s="343" t="s">
        <v>758</v>
      </c>
      <c r="E158" s="343" t="s">
        <v>759</v>
      </c>
      <c r="F158" s="309" t="s">
        <v>760</v>
      </c>
      <c r="G158" s="256" t="s">
        <v>9</v>
      </c>
      <c r="H158" s="9"/>
      <c r="I158" s="9"/>
    </row>
    <row r="159" spans="1:9" ht="14.85" customHeight="1">
      <c r="A159" s="439" t="s">
        <v>755</v>
      </c>
      <c r="B159" s="343" t="s">
        <v>897</v>
      </c>
      <c r="C159" s="343" t="s">
        <v>757</v>
      </c>
      <c r="D159" s="343" t="s">
        <v>758</v>
      </c>
      <c r="E159" s="343" t="s">
        <v>759</v>
      </c>
      <c r="F159" s="309" t="s">
        <v>760</v>
      </c>
      <c r="G159" s="256" t="s">
        <v>9</v>
      </c>
      <c r="H159" s="9"/>
      <c r="I159" s="9"/>
    </row>
    <row r="160" spans="1:9" ht="14.85" customHeight="1">
      <c r="A160" s="439" t="s">
        <v>755</v>
      </c>
      <c r="B160" s="343" t="s">
        <v>898</v>
      </c>
      <c r="C160" s="343" t="s">
        <v>757</v>
      </c>
      <c r="D160" s="343" t="s">
        <v>758</v>
      </c>
      <c r="E160" s="343" t="s">
        <v>759</v>
      </c>
      <c r="F160" s="309" t="s">
        <v>760</v>
      </c>
      <c r="G160" s="256" t="s">
        <v>9</v>
      </c>
      <c r="H160" s="9"/>
      <c r="I160" s="9"/>
    </row>
    <row r="161" spans="1:9" ht="14.85" customHeight="1">
      <c r="A161" s="439" t="s">
        <v>755</v>
      </c>
      <c r="B161" s="343" t="s">
        <v>899</v>
      </c>
      <c r="C161" s="343" t="s">
        <v>757</v>
      </c>
      <c r="D161" s="343" t="s">
        <v>758</v>
      </c>
      <c r="E161" s="343" t="s">
        <v>759</v>
      </c>
      <c r="F161" s="309" t="s">
        <v>760</v>
      </c>
      <c r="G161" s="256" t="s">
        <v>9</v>
      </c>
      <c r="H161" s="9"/>
      <c r="I161" s="9"/>
    </row>
    <row r="162" spans="1:9" ht="14.85" customHeight="1">
      <c r="A162" s="439" t="s">
        <v>755</v>
      </c>
      <c r="B162" s="343" t="s">
        <v>900</v>
      </c>
      <c r="C162" s="343" t="s">
        <v>757</v>
      </c>
      <c r="D162" s="343" t="s">
        <v>758</v>
      </c>
      <c r="E162" s="343" t="s">
        <v>759</v>
      </c>
      <c r="F162" s="309" t="s">
        <v>760</v>
      </c>
      <c r="G162" s="256" t="s">
        <v>9</v>
      </c>
      <c r="H162" s="9"/>
      <c r="I162" s="9"/>
    </row>
    <row r="163" spans="1:9" ht="14.85" customHeight="1">
      <c r="A163" s="439" t="s">
        <v>755</v>
      </c>
      <c r="B163" s="343" t="s">
        <v>901</v>
      </c>
      <c r="C163" s="343" t="s">
        <v>757</v>
      </c>
      <c r="D163" s="343" t="s">
        <v>758</v>
      </c>
      <c r="E163" s="343" t="s">
        <v>759</v>
      </c>
      <c r="F163" s="309" t="s">
        <v>760</v>
      </c>
      <c r="G163" s="256" t="s">
        <v>9</v>
      </c>
      <c r="H163" s="9"/>
      <c r="I163" s="9"/>
    </row>
    <row r="164" spans="1:9" ht="14.85" customHeight="1">
      <c r="A164" s="439" t="s">
        <v>755</v>
      </c>
      <c r="B164" s="343" t="s">
        <v>902</v>
      </c>
      <c r="C164" s="343" t="s">
        <v>757</v>
      </c>
      <c r="D164" s="343" t="s">
        <v>758</v>
      </c>
      <c r="E164" s="343" t="s">
        <v>759</v>
      </c>
      <c r="F164" s="309" t="s">
        <v>760</v>
      </c>
      <c r="G164" s="256" t="s">
        <v>9</v>
      </c>
      <c r="H164" s="9"/>
      <c r="I164" s="9"/>
    </row>
    <row r="165" spans="1:9" ht="14.85" customHeight="1">
      <c r="A165" s="439" t="s">
        <v>755</v>
      </c>
      <c r="B165" s="343" t="s">
        <v>903</v>
      </c>
      <c r="C165" s="343" t="s">
        <v>757</v>
      </c>
      <c r="D165" s="343" t="s">
        <v>758</v>
      </c>
      <c r="E165" s="343" t="s">
        <v>759</v>
      </c>
      <c r="F165" s="309" t="s">
        <v>760</v>
      </c>
      <c r="G165" s="256" t="s">
        <v>9</v>
      </c>
      <c r="H165" s="9"/>
      <c r="I165" s="9"/>
    </row>
    <row r="166" spans="1:9" ht="14.85" customHeight="1">
      <c r="A166" s="439" t="s">
        <v>755</v>
      </c>
      <c r="B166" s="343" t="s">
        <v>904</v>
      </c>
      <c r="C166" s="343" t="s">
        <v>757</v>
      </c>
      <c r="D166" s="343" t="s">
        <v>758</v>
      </c>
      <c r="E166" s="343" t="s">
        <v>759</v>
      </c>
      <c r="F166" s="309" t="s">
        <v>760</v>
      </c>
      <c r="G166" s="256" t="s">
        <v>9</v>
      </c>
      <c r="H166" s="9"/>
      <c r="I166" s="9"/>
    </row>
    <row r="167" spans="1:9" ht="14.85" customHeight="1">
      <c r="A167" s="439" t="s">
        <v>755</v>
      </c>
      <c r="B167" s="343" t="s">
        <v>905</v>
      </c>
      <c r="C167" s="343" t="s">
        <v>757</v>
      </c>
      <c r="D167" s="343" t="s">
        <v>758</v>
      </c>
      <c r="E167" s="343" t="s">
        <v>759</v>
      </c>
      <c r="F167" s="309" t="s">
        <v>760</v>
      </c>
      <c r="G167" s="256" t="s">
        <v>9</v>
      </c>
      <c r="H167" s="9"/>
      <c r="I167" s="9"/>
    </row>
    <row r="168" spans="1:9" ht="14.85" customHeight="1">
      <c r="A168" s="439" t="s">
        <v>755</v>
      </c>
      <c r="B168" s="343" t="s">
        <v>906</v>
      </c>
      <c r="C168" s="343" t="s">
        <v>757</v>
      </c>
      <c r="D168" s="343" t="s">
        <v>758</v>
      </c>
      <c r="E168" s="343" t="s">
        <v>759</v>
      </c>
      <c r="F168" s="309" t="s">
        <v>760</v>
      </c>
      <c r="G168" s="256" t="s">
        <v>9</v>
      </c>
      <c r="H168" s="9"/>
      <c r="I168" s="9"/>
    </row>
    <row r="169" spans="1:9" ht="14.85" customHeight="1">
      <c r="A169" s="439" t="s">
        <v>755</v>
      </c>
      <c r="B169" s="343" t="s">
        <v>907</v>
      </c>
      <c r="C169" s="343" t="s">
        <v>757</v>
      </c>
      <c r="D169" s="343" t="s">
        <v>758</v>
      </c>
      <c r="E169" s="343" t="s">
        <v>759</v>
      </c>
      <c r="F169" s="309" t="s">
        <v>760</v>
      </c>
      <c r="G169" s="256" t="s">
        <v>9</v>
      </c>
      <c r="H169" s="9"/>
      <c r="I169" s="9"/>
    </row>
    <row r="170" spans="1:9" ht="14.85" customHeight="1">
      <c r="A170" s="439" t="s">
        <v>755</v>
      </c>
      <c r="B170" s="343" t="s">
        <v>908</v>
      </c>
      <c r="C170" s="343" t="s">
        <v>757</v>
      </c>
      <c r="D170" s="343" t="s">
        <v>758</v>
      </c>
      <c r="E170" s="343" t="s">
        <v>759</v>
      </c>
      <c r="F170" s="309" t="s">
        <v>760</v>
      </c>
      <c r="G170" s="256" t="s">
        <v>9</v>
      </c>
      <c r="H170" s="9"/>
      <c r="I170" s="9"/>
    </row>
    <row r="171" spans="1:9" ht="14.85" customHeight="1">
      <c r="A171" s="439" t="s">
        <v>755</v>
      </c>
      <c r="B171" s="343" t="s">
        <v>909</v>
      </c>
      <c r="C171" s="343" t="s">
        <v>757</v>
      </c>
      <c r="D171" s="343" t="s">
        <v>758</v>
      </c>
      <c r="E171" s="343" t="s">
        <v>759</v>
      </c>
      <c r="F171" s="309" t="s">
        <v>760</v>
      </c>
      <c r="G171" s="256" t="s">
        <v>9</v>
      </c>
      <c r="H171" s="9"/>
      <c r="I171" s="9"/>
    </row>
    <row r="172" spans="1:9" ht="14.85" customHeight="1">
      <c r="A172" s="439" t="s">
        <v>755</v>
      </c>
      <c r="B172" s="343" t="s">
        <v>910</v>
      </c>
      <c r="C172" s="343" t="s">
        <v>757</v>
      </c>
      <c r="D172" s="343" t="s">
        <v>758</v>
      </c>
      <c r="E172" s="343" t="s">
        <v>759</v>
      </c>
      <c r="F172" s="309" t="s">
        <v>760</v>
      </c>
      <c r="G172" s="256" t="s">
        <v>9</v>
      </c>
      <c r="H172" s="9"/>
      <c r="I172" s="9"/>
    </row>
    <row r="173" spans="1:9" ht="14.85" customHeight="1">
      <c r="A173" s="439" t="s">
        <v>755</v>
      </c>
      <c r="B173" s="343" t="s">
        <v>911</v>
      </c>
      <c r="C173" s="343" t="s">
        <v>757</v>
      </c>
      <c r="D173" s="343" t="s">
        <v>758</v>
      </c>
      <c r="E173" s="343" t="s">
        <v>759</v>
      </c>
      <c r="F173" s="309" t="s">
        <v>760</v>
      </c>
      <c r="G173" s="256" t="s">
        <v>9</v>
      </c>
      <c r="H173" s="9"/>
      <c r="I173" s="9"/>
    </row>
    <row r="174" spans="1:9" ht="14.85" customHeight="1">
      <c r="A174" s="439" t="s">
        <v>755</v>
      </c>
      <c r="B174" s="343" t="s">
        <v>912</v>
      </c>
      <c r="C174" s="343" t="s">
        <v>757</v>
      </c>
      <c r="D174" s="343" t="s">
        <v>758</v>
      </c>
      <c r="E174" s="343" t="s">
        <v>759</v>
      </c>
      <c r="F174" s="309" t="s">
        <v>760</v>
      </c>
      <c r="G174" s="256" t="s">
        <v>9</v>
      </c>
      <c r="H174" s="9"/>
      <c r="I174" s="9"/>
    </row>
    <row r="175" spans="1:9" ht="14.85" customHeight="1">
      <c r="A175" s="439" t="s">
        <v>755</v>
      </c>
      <c r="B175" s="343" t="s">
        <v>913</v>
      </c>
      <c r="C175" s="343" t="s">
        <v>757</v>
      </c>
      <c r="D175" s="343" t="s">
        <v>758</v>
      </c>
      <c r="E175" s="343" t="s">
        <v>759</v>
      </c>
      <c r="F175" s="309" t="s">
        <v>760</v>
      </c>
      <c r="G175" s="256" t="s">
        <v>9</v>
      </c>
      <c r="H175" s="9"/>
      <c r="I175" s="9"/>
    </row>
    <row r="176" spans="1:9" ht="14.85" customHeight="1">
      <c r="A176" s="439" t="s">
        <v>755</v>
      </c>
      <c r="B176" s="343" t="s">
        <v>914</v>
      </c>
      <c r="C176" s="343" t="s">
        <v>757</v>
      </c>
      <c r="D176" s="343" t="s">
        <v>758</v>
      </c>
      <c r="E176" s="343" t="s">
        <v>759</v>
      </c>
      <c r="F176" s="309" t="s">
        <v>760</v>
      </c>
      <c r="G176" s="256" t="s">
        <v>9</v>
      </c>
      <c r="H176" s="9"/>
      <c r="I176" s="9"/>
    </row>
    <row r="177" spans="1:9" ht="14.85" customHeight="1">
      <c r="A177" s="439" t="s">
        <v>755</v>
      </c>
      <c r="B177" s="343" t="s">
        <v>915</v>
      </c>
      <c r="C177" s="343" t="s">
        <v>757</v>
      </c>
      <c r="D177" s="343" t="s">
        <v>758</v>
      </c>
      <c r="E177" s="343" t="s">
        <v>759</v>
      </c>
      <c r="F177" s="309" t="s">
        <v>760</v>
      </c>
      <c r="G177" s="256" t="s">
        <v>9</v>
      </c>
      <c r="H177" s="9"/>
      <c r="I177" s="9"/>
    </row>
    <row r="178" spans="1:9" ht="14.85" customHeight="1">
      <c r="A178" s="439" t="s">
        <v>755</v>
      </c>
      <c r="B178" s="343" t="s">
        <v>916</v>
      </c>
      <c r="C178" s="343" t="s">
        <v>757</v>
      </c>
      <c r="D178" s="343" t="s">
        <v>758</v>
      </c>
      <c r="E178" s="343" t="s">
        <v>759</v>
      </c>
      <c r="F178" s="309" t="s">
        <v>760</v>
      </c>
      <c r="G178" s="256" t="s">
        <v>9</v>
      </c>
      <c r="H178" s="9"/>
      <c r="I178" s="9"/>
    </row>
    <row r="179" spans="1:9" ht="14.85" customHeight="1">
      <c r="A179" s="439" t="s">
        <v>755</v>
      </c>
      <c r="B179" s="343" t="s">
        <v>917</v>
      </c>
      <c r="C179" s="343" t="s">
        <v>757</v>
      </c>
      <c r="D179" s="343" t="s">
        <v>758</v>
      </c>
      <c r="E179" s="343" t="s">
        <v>759</v>
      </c>
      <c r="F179" s="309" t="s">
        <v>760</v>
      </c>
      <c r="G179" s="256" t="s">
        <v>9</v>
      </c>
      <c r="H179" s="9"/>
      <c r="I179" s="9"/>
    </row>
    <row r="180" spans="1:9" ht="14.85" customHeight="1">
      <c r="A180" s="439" t="s">
        <v>755</v>
      </c>
      <c r="B180" s="343" t="s">
        <v>918</v>
      </c>
      <c r="C180" s="343" t="s">
        <v>757</v>
      </c>
      <c r="D180" s="343" t="s">
        <v>758</v>
      </c>
      <c r="E180" s="343" t="s">
        <v>759</v>
      </c>
      <c r="F180" s="309" t="s">
        <v>760</v>
      </c>
      <c r="G180" s="256" t="s">
        <v>9</v>
      </c>
      <c r="H180" s="9"/>
      <c r="I180" s="9"/>
    </row>
    <row r="181" spans="1:9" ht="14.85" customHeight="1">
      <c r="A181" s="439" t="s">
        <v>755</v>
      </c>
      <c r="B181" s="343" t="s">
        <v>919</v>
      </c>
      <c r="C181" s="343" t="s">
        <v>757</v>
      </c>
      <c r="D181" s="343" t="s">
        <v>758</v>
      </c>
      <c r="E181" s="343" t="s">
        <v>759</v>
      </c>
      <c r="F181" s="309" t="s">
        <v>760</v>
      </c>
      <c r="G181" s="256" t="s">
        <v>9</v>
      </c>
      <c r="H181" s="9"/>
      <c r="I181" s="9"/>
    </row>
    <row r="182" spans="1:9" ht="14.85" customHeight="1">
      <c r="A182" s="439" t="s">
        <v>755</v>
      </c>
      <c r="B182" s="343" t="s">
        <v>920</v>
      </c>
      <c r="C182" s="343" t="s">
        <v>757</v>
      </c>
      <c r="D182" s="343" t="s">
        <v>758</v>
      </c>
      <c r="E182" s="343" t="s">
        <v>759</v>
      </c>
      <c r="F182" s="309" t="s">
        <v>760</v>
      </c>
      <c r="G182" s="256" t="s">
        <v>9</v>
      </c>
      <c r="H182" s="9"/>
      <c r="I182" s="9"/>
    </row>
    <row r="183" spans="1:9" ht="14.85" customHeight="1">
      <c r="A183" s="439" t="s">
        <v>755</v>
      </c>
      <c r="B183" s="343" t="s">
        <v>921</v>
      </c>
      <c r="C183" s="343" t="s">
        <v>757</v>
      </c>
      <c r="D183" s="343" t="s">
        <v>758</v>
      </c>
      <c r="E183" s="343" t="s">
        <v>759</v>
      </c>
      <c r="F183" s="309" t="s">
        <v>760</v>
      </c>
      <c r="G183" s="256" t="s">
        <v>9</v>
      </c>
      <c r="H183" s="9"/>
      <c r="I183" s="9"/>
    </row>
    <row r="184" spans="1:9" ht="14.85" customHeight="1">
      <c r="A184" s="439" t="s">
        <v>755</v>
      </c>
      <c r="B184" s="343" t="s">
        <v>922</v>
      </c>
      <c r="C184" s="343" t="s">
        <v>757</v>
      </c>
      <c r="D184" s="343" t="s">
        <v>758</v>
      </c>
      <c r="E184" s="343" t="s">
        <v>759</v>
      </c>
      <c r="F184" s="309" t="s">
        <v>760</v>
      </c>
      <c r="G184" s="256" t="s">
        <v>9</v>
      </c>
      <c r="H184" s="9"/>
      <c r="I184" s="9"/>
    </row>
    <row r="185" spans="1:9" ht="14.85" customHeight="1">
      <c r="A185" s="439" t="s">
        <v>755</v>
      </c>
      <c r="B185" s="343" t="s">
        <v>923</v>
      </c>
      <c r="C185" s="343" t="s">
        <v>757</v>
      </c>
      <c r="D185" s="343" t="s">
        <v>758</v>
      </c>
      <c r="E185" s="343" t="s">
        <v>759</v>
      </c>
      <c r="F185" s="309" t="s">
        <v>760</v>
      </c>
      <c r="G185" s="256" t="s">
        <v>9</v>
      </c>
      <c r="H185" s="9"/>
      <c r="I185" s="9"/>
    </row>
    <row r="186" spans="1:9" ht="14.85" customHeight="1">
      <c r="A186" s="439" t="s">
        <v>755</v>
      </c>
      <c r="B186" s="343" t="s">
        <v>924</v>
      </c>
      <c r="C186" s="343" t="s">
        <v>757</v>
      </c>
      <c r="D186" s="343" t="s">
        <v>758</v>
      </c>
      <c r="E186" s="343" t="s">
        <v>759</v>
      </c>
      <c r="F186" s="309" t="s">
        <v>760</v>
      </c>
      <c r="G186" s="256" t="s">
        <v>9</v>
      </c>
      <c r="H186" s="9"/>
      <c r="I186" s="9"/>
    </row>
    <row r="187" spans="1:9" ht="14.85" customHeight="1">
      <c r="A187" s="439" t="s">
        <v>755</v>
      </c>
      <c r="B187" s="343" t="s">
        <v>925</v>
      </c>
      <c r="C187" s="343" t="s">
        <v>757</v>
      </c>
      <c r="D187" s="343" t="s">
        <v>758</v>
      </c>
      <c r="E187" s="343" t="s">
        <v>759</v>
      </c>
      <c r="F187" s="309" t="s">
        <v>760</v>
      </c>
      <c r="G187" s="256" t="s">
        <v>9</v>
      </c>
      <c r="H187" s="9"/>
      <c r="I187" s="9"/>
    </row>
    <row r="188" spans="1:9" ht="14.85" customHeight="1">
      <c r="A188" s="439" t="s">
        <v>755</v>
      </c>
      <c r="B188" s="343" t="s">
        <v>926</v>
      </c>
      <c r="C188" s="343" t="s">
        <v>757</v>
      </c>
      <c r="D188" s="343" t="s">
        <v>758</v>
      </c>
      <c r="E188" s="343" t="s">
        <v>759</v>
      </c>
      <c r="F188" s="309" t="s">
        <v>760</v>
      </c>
      <c r="G188" s="256" t="s">
        <v>9</v>
      </c>
      <c r="H188" s="9"/>
      <c r="I188" s="9"/>
    </row>
    <row r="189" spans="1:9" ht="14.85" customHeight="1">
      <c r="A189" s="439" t="s">
        <v>755</v>
      </c>
      <c r="B189" s="343" t="s">
        <v>927</v>
      </c>
      <c r="C189" s="343" t="s">
        <v>757</v>
      </c>
      <c r="D189" s="343" t="s">
        <v>758</v>
      </c>
      <c r="E189" s="343" t="s">
        <v>759</v>
      </c>
      <c r="F189" s="309" t="s">
        <v>760</v>
      </c>
      <c r="G189" s="256" t="s">
        <v>9</v>
      </c>
      <c r="H189" s="9"/>
      <c r="I189" s="9"/>
    </row>
    <row r="190" spans="1:9" ht="14.85" customHeight="1">
      <c r="A190" s="409" t="s">
        <v>928</v>
      </c>
      <c r="B190" s="345" t="s">
        <v>929</v>
      </c>
      <c r="C190" s="405" t="s">
        <v>930</v>
      </c>
      <c r="D190" s="405" t="s">
        <v>931</v>
      </c>
      <c r="E190" s="405" t="s">
        <v>932</v>
      </c>
      <c r="F190" s="256" t="s">
        <v>933</v>
      </c>
      <c r="G190" s="256" t="s">
        <v>26</v>
      </c>
    </row>
    <row r="191" spans="1:9" ht="14.85" customHeight="1">
      <c r="A191" s="409" t="s">
        <v>928</v>
      </c>
      <c r="B191" s="345" t="s">
        <v>934</v>
      </c>
      <c r="C191" s="405" t="s">
        <v>930</v>
      </c>
      <c r="D191" s="405" t="s">
        <v>931</v>
      </c>
      <c r="E191" s="405" t="s">
        <v>932</v>
      </c>
      <c r="F191" s="256" t="s">
        <v>933</v>
      </c>
      <c r="G191" s="256" t="s">
        <v>26</v>
      </c>
    </row>
    <row r="192" spans="1:9" ht="14.85" customHeight="1">
      <c r="A192" s="409" t="s">
        <v>928</v>
      </c>
      <c r="B192" s="345" t="s">
        <v>935</v>
      </c>
      <c r="C192" s="405" t="s">
        <v>930</v>
      </c>
      <c r="D192" s="405" t="s">
        <v>931</v>
      </c>
      <c r="E192" s="405" t="s">
        <v>932</v>
      </c>
      <c r="F192" s="256" t="s">
        <v>933</v>
      </c>
      <c r="G192" s="256" t="s">
        <v>26</v>
      </c>
    </row>
    <row r="193" spans="1:7" ht="14.85" customHeight="1">
      <c r="A193" s="409" t="s">
        <v>928</v>
      </c>
      <c r="B193" s="345" t="s">
        <v>936</v>
      </c>
      <c r="C193" s="405" t="s">
        <v>930</v>
      </c>
      <c r="D193" s="405" t="s">
        <v>931</v>
      </c>
      <c r="E193" s="405" t="s">
        <v>932</v>
      </c>
      <c r="F193" s="256" t="s">
        <v>933</v>
      </c>
      <c r="G193" s="256" t="s">
        <v>26</v>
      </c>
    </row>
    <row r="194" spans="1:7" ht="14.85" customHeight="1">
      <c r="A194" s="409" t="s">
        <v>928</v>
      </c>
      <c r="B194" s="345" t="s">
        <v>937</v>
      </c>
      <c r="C194" s="405" t="s">
        <v>930</v>
      </c>
      <c r="D194" s="405" t="s">
        <v>931</v>
      </c>
      <c r="E194" s="405" t="s">
        <v>932</v>
      </c>
      <c r="F194" s="256" t="s">
        <v>933</v>
      </c>
      <c r="G194" s="256" t="s">
        <v>26</v>
      </c>
    </row>
    <row r="195" spans="1:7" ht="14.85" customHeight="1">
      <c r="A195" s="409" t="s">
        <v>928</v>
      </c>
      <c r="B195" s="345" t="s">
        <v>938</v>
      </c>
      <c r="C195" s="405" t="s">
        <v>930</v>
      </c>
      <c r="D195" s="405" t="s">
        <v>931</v>
      </c>
      <c r="E195" s="405" t="s">
        <v>932</v>
      </c>
      <c r="F195" s="256" t="s">
        <v>933</v>
      </c>
      <c r="G195" s="256" t="s">
        <v>26</v>
      </c>
    </row>
    <row r="196" spans="1:7" ht="14.85" customHeight="1">
      <c r="A196" s="409" t="s">
        <v>928</v>
      </c>
      <c r="B196" s="345" t="s">
        <v>939</v>
      </c>
      <c r="C196" s="405" t="s">
        <v>930</v>
      </c>
      <c r="D196" s="405" t="s">
        <v>931</v>
      </c>
      <c r="E196" s="405" t="s">
        <v>932</v>
      </c>
      <c r="F196" s="256" t="s">
        <v>933</v>
      </c>
      <c r="G196" s="256" t="s">
        <v>26</v>
      </c>
    </row>
    <row r="197" spans="1:7" ht="14.85" customHeight="1">
      <c r="A197" s="409" t="s">
        <v>928</v>
      </c>
      <c r="B197" s="345" t="s">
        <v>940</v>
      </c>
      <c r="C197" s="405" t="s">
        <v>930</v>
      </c>
      <c r="D197" s="405" t="s">
        <v>931</v>
      </c>
      <c r="E197" s="405" t="s">
        <v>932</v>
      </c>
      <c r="F197" s="256" t="s">
        <v>933</v>
      </c>
      <c r="G197" s="256" t="s">
        <v>26</v>
      </c>
    </row>
    <row r="198" spans="1:7" ht="14.85" customHeight="1">
      <c r="A198" s="409" t="s">
        <v>928</v>
      </c>
      <c r="B198" s="345" t="s">
        <v>941</v>
      </c>
      <c r="C198" s="405" t="s">
        <v>930</v>
      </c>
      <c r="D198" s="405" t="s">
        <v>931</v>
      </c>
      <c r="E198" s="405" t="s">
        <v>932</v>
      </c>
      <c r="F198" s="256" t="s">
        <v>933</v>
      </c>
      <c r="G198" s="256" t="s">
        <v>26</v>
      </c>
    </row>
    <row r="199" spans="1:7" ht="14.85" customHeight="1">
      <c r="A199" s="409" t="s">
        <v>928</v>
      </c>
      <c r="B199" s="345" t="s">
        <v>942</v>
      </c>
      <c r="C199" s="405" t="s">
        <v>930</v>
      </c>
      <c r="D199" s="405" t="s">
        <v>931</v>
      </c>
      <c r="E199" s="405" t="s">
        <v>932</v>
      </c>
      <c r="F199" s="256" t="s">
        <v>933</v>
      </c>
      <c r="G199" s="256" t="s">
        <v>26</v>
      </c>
    </row>
    <row r="200" spans="1:7" ht="14.85" customHeight="1">
      <c r="A200" s="409" t="s">
        <v>928</v>
      </c>
      <c r="B200" s="345" t="s">
        <v>943</v>
      </c>
      <c r="C200" s="405" t="s">
        <v>930</v>
      </c>
      <c r="D200" s="405" t="s">
        <v>931</v>
      </c>
      <c r="E200" s="405" t="s">
        <v>932</v>
      </c>
      <c r="F200" s="256" t="s">
        <v>933</v>
      </c>
      <c r="G200" s="256" t="s">
        <v>26</v>
      </c>
    </row>
    <row r="201" spans="1:7" ht="14.85" customHeight="1">
      <c r="A201" s="409" t="s">
        <v>928</v>
      </c>
      <c r="B201" s="345" t="s">
        <v>944</v>
      </c>
      <c r="C201" s="405" t="s">
        <v>930</v>
      </c>
      <c r="D201" s="405" t="s">
        <v>931</v>
      </c>
      <c r="E201" s="405" t="s">
        <v>932</v>
      </c>
      <c r="F201" s="256" t="s">
        <v>933</v>
      </c>
      <c r="G201" s="256" t="s">
        <v>26</v>
      </c>
    </row>
    <row r="202" spans="1:7" ht="14.85" customHeight="1">
      <c r="A202" s="409" t="s">
        <v>928</v>
      </c>
      <c r="B202" s="345" t="s">
        <v>945</v>
      </c>
      <c r="C202" s="405" t="s">
        <v>930</v>
      </c>
      <c r="D202" s="405" t="s">
        <v>931</v>
      </c>
      <c r="E202" s="405" t="s">
        <v>932</v>
      </c>
      <c r="F202" s="256" t="s">
        <v>933</v>
      </c>
      <c r="G202" s="256" t="s">
        <v>26</v>
      </c>
    </row>
    <row r="203" spans="1:7" ht="14.85" customHeight="1">
      <c r="A203" s="409" t="s">
        <v>928</v>
      </c>
      <c r="B203" s="345" t="s">
        <v>946</v>
      </c>
      <c r="C203" s="405" t="s">
        <v>930</v>
      </c>
      <c r="D203" s="405" t="s">
        <v>931</v>
      </c>
      <c r="E203" s="405" t="s">
        <v>932</v>
      </c>
      <c r="F203" s="256" t="s">
        <v>933</v>
      </c>
      <c r="G203" s="256" t="s">
        <v>26</v>
      </c>
    </row>
    <row r="204" spans="1:7" ht="14.85" customHeight="1">
      <c r="A204" s="409" t="s">
        <v>928</v>
      </c>
      <c r="B204" s="345" t="s">
        <v>947</v>
      </c>
      <c r="C204" s="405" t="s">
        <v>930</v>
      </c>
      <c r="D204" s="405" t="s">
        <v>931</v>
      </c>
      <c r="E204" s="405" t="s">
        <v>932</v>
      </c>
      <c r="F204" s="256" t="s">
        <v>933</v>
      </c>
      <c r="G204" s="256" t="s">
        <v>26</v>
      </c>
    </row>
    <row r="205" spans="1:7" ht="14.85" customHeight="1">
      <c r="A205" s="409" t="s">
        <v>928</v>
      </c>
      <c r="B205" s="345" t="s">
        <v>948</v>
      </c>
      <c r="C205" s="405" t="s">
        <v>930</v>
      </c>
      <c r="D205" s="405" t="s">
        <v>931</v>
      </c>
      <c r="E205" s="405" t="s">
        <v>932</v>
      </c>
      <c r="F205" s="256" t="s">
        <v>933</v>
      </c>
      <c r="G205" s="256" t="s">
        <v>26</v>
      </c>
    </row>
    <row r="206" spans="1:7" ht="14.85" customHeight="1">
      <c r="A206" s="409" t="s">
        <v>928</v>
      </c>
      <c r="B206" s="345" t="s">
        <v>949</v>
      </c>
      <c r="C206" s="405" t="s">
        <v>930</v>
      </c>
      <c r="D206" s="405" t="s">
        <v>931</v>
      </c>
      <c r="E206" s="405" t="s">
        <v>932</v>
      </c>
      <c r="F206" s="256" t="s">
        <v>933</v>
      </c>
      <c r="G206" s="256" t="s">
        <v>26</v>
      </c>
    </row>
    <row r="207" spans="1:7" ht="14.85" customHeight="1">
      <c r="A207" s="409" t="s">
        <v>928</v>
      </c>
      <c r="B207" s="345" t="s">
        <v>950</v>
      </c>
      <c r="C207" s="405" t="s">
        <v>930</v>
      </c>
      <c r="D207" s="405" t="s">
        <v>931</v>
      </c>
      <c r="E207" s="405" t="s">
        <v>932</v>
      </c>
      <c r="F207" s="256" t="s">
        <v>933</v>
      </c>
      <c r="G207" s="256" t="s">
        <v>26</v>
      </c>
    </row>
    <row r="208" spans="1:7" ht="14.85" customHeight="1">
      <c r="A208" s="409" t="s">
        <v>928</v>
      </c>
      <c r="B208" s="345" t="s">
        <v>951</v>
      </c>
      <c r="C208" s="405" t="s">
        <v>930</v>
      </c>
      <c r="D208" s="405" t="s">
        <v>931</v>
      </c>
      <c r="E208" s="405" t="s">
        <v>932</v>
      </c>
      <c r="F208" s="256" t="s">
        <v>933</v>
      </c>
      <c r="G208" s="256" t="s">
        <v>26</v>
      </c>
    </row>
    <row r="209" spans="1:7" ht="14.85" customHeight="1">
      <c r="A209" s="409" t="s">
        <v>928</v>
      </c>
      <c r="B209" s="345" t="s">
        <v>952</v>
      </c>
      <c r="C209" s="405" t="s">
        <v>930</v>
      </c>
      <c r="D209" s="405" t="s">
        <v>931</v>
      </c>
      <c r="E209" s="405" t="s">
        <v>932</v>
      </c>
      <c r="F209" s="256" t="s">
        <v>933</v>
      </c>
      <c r="G209" s="256" t="s">
        <v>26</v>
      </c>
    </row>
    <row r="210" spans="1:7" ht="14.85" customHeight="1">
      <c r="A210" s="409" t="s">
        <v>928</v>
      </c>
      <c r="B210" s="345" t="s">
        <v>953</v>
      </c>
      <c r="C210" s="405" t="s">
        <v>930</v>
      </c>
      <c r="D210" s="405" t="s">
        <v>931</v>
      </c>
      <c r="E210" s="405" t="s">
        <v>932</v>
      </c>
      <c r="F210" s="256" t="s">
        <v>933</v>
      </c>
      <c r="G210" s="256" t="s">
        <v>26</v>
      </c>
    </row>
    <row r="211" spans="1:7" ht="14.85" customHeight="1">
      <c r="A211" s="409" t="s">
        <v>928</v>
      </c>
      <c r="B211" s="345" t="s">
        <v>954</v>
      </c>
      <c r="C211" s="405" t="s">
        <v>930</v>
      </c>
      <c r="D211" s="405" t="s">
        <v>931</v>
      </c>
      <c r="E211" s="405" t="s">
        <v>932</v>
      </c>
      <c r="F211" s="256" t="s">
        <v>933</v>
      </c>
      <c r="G211" s="256" t="s">
        <v>26</v>
      </c>
    </row>
    <row r="212" spans="1:7" ht="14.85" customHeight="1">
      <c r="A212" s="409" t="s">
        <v>928</v>
      </c>
      <c r="B212" s="345" t="s">
        <v>955</v>
      </c>
      <c r="C212" s="405" t="s">
        <v>930</v>
      </c>
      <c r="D212" s="405" t="s">
        <v>931</v>
      </c>
      <c r="E212" s="405" t="s">
        <v>932</v>
      </c>
      <c r="F212" s="256" t="s">
        <v>933</v>
      </c>
      <c r="G212" s="256" t="s">
        <v>26</v>
      </c>
    </row>
    <row r="213" spans="1:7" ht="14.85" customHeight="1">
      <c r="A213" s="409" t="s">
        <v>928</v>
      </c>
      <c r="B213" s="345" t="s">
        <v>956</v>
      </c>
      <c r="C213" s="405" t="s">
        <v>930</v>
      </c>
      <c r="D213" s="405" t="s">
        <v>931</v>
      </c>
      <c r="E213" s="405" t="s">
        <v>932</v>
      </c>
      <c r="F213" s="256" t="s">
        <v>933</v>
      </c>
      <c r="G213" s="256" t="s">
        <v>26</v>
      </c>
    </row>
    <row r="214" spans="1:7" ht="14.85" customHeight="1">
      <c r="A214" s="409" t="s">
        <v>928</v>
      </c>
      <c r="B214" s="345" t="s">
        <v>957</v>
      </c>
      <c r="C214" s="405" t="s">
        <v>930</v>
      </c>
      <c r="D214" s="405" t="s">
        <v>931</v>
      </c>
      <c r="E214" s="405" t="s">
        <v>932</v>
      </c>
      <c r="F214" s="256" t="s">
        <v>933</v>
      </c>
      <c r="G214" s="256" t="s">
        <v>26</v>
      </c>
    </row>
    <row r="215" spans="1:7" ht="14.85" customHeight="1">
      <c r="A215" s="409" t="s">
        <v>928</v>
      </c>
      <c r="B215" s="345" t="s">
        <v>958</v>
      </c>
      <c r="C215" s="405" t="s">
        <v>930</v>
      </c>
      <c r="D215" s="405" t="s">
        <v>931</v>
      </c>
      <c r="E215" s="405" t="s">
        <v>932</v>
      </c>
      <c r="F215" s="256" t="s">
        <v>933</v>
      </c>
      <c r="G215" s="256" t="s">
        <v>26</v>
      </c>
    </row>
    <row r="216" spans="1:7" ht="14.85" customHeight="1">
      <c r="A216" s="409" t="s">
        <v>928</v>
      </c>
      <c r="B216" s="345" t="s">
        <v>959</v>
      </c>
      <c r="C216" s="405" t="s">
        <v>930</v>
      </c>
      <c r="D216" s="405" t="s">
        <v>931</v>
      </c>
      <c r="E216" s="405" t="s">
        <v>932</v>
      </c>
      <c r="F216" s="256" t="s">
        <v>933</v>
      </c>
      <c r="G216" s="256" t="s">
        <v>26</v>
      </c>
    </row>
    <row r="217" spans="1:7" ht="14.85" customHeight="1">
      <c r="A217" s="409" t="s">
        <v>928</v>
      </c>
      <c r="B217" s="345" t="s">
        <v>960</v>
      </c>
      <c r="C217" s="405" t="s">
        <v>930</v>
      </c>
      <c r="D217" s="405" t="s">
        <v>931</v>
      </c>
      <c r="E217" s="405" t="s">
        <v>932</v>
      </c>
      <c r="F217" s="256" t="s">
        <v>933</v>
      </c>
      <c r="G217" s="256" t="s">
        <v>26</v>
      </c>
    </row>
    <row r="218" spans="1:7" ht="14.85" customHeight="1">
      <c r="A218" s="409" t="s">
        <v>928</v>
      </c>
      <c r="B218" s="345" t="s">
        <v>961</v>
      </c>
      <c r="C218" s="405" t="s">
        <v>930</v>
      </c>
      <c r="D218" s="405" t="s">
        <v>931</v>
      </c>
      <c r="E218" s="405" t="s">
        <v>932</v>
      </c>
      <c r="F218" s="256" t="s">
        <v>933</v>
      </c>
      <c r="G218" s="256" t="s">
        <v>26</v>
      </c>
    </row>
    <row r="219" spans="1:7" ht="14.85" customHeight="1">
      <c r="A219" s="409" t="s">
        <v>928</v>
      </c>
      <c r="B219" s="345" t="s">
        <v>962</v>
      </c>
      <c r="C219" s="405" t="s">
        <v>930</v>
      </c>
      <c r="D219" s="405" t="s">
        <v>931</v>
      </c>
      <c r="E219" s="405" t="s">
        <v>932</v>
      </c>
      <c r="F219" s="256" t="s">
        <v>933</v>
      </c>
      <c r="G219" s="256" t="s">
        <v>26</v>
      </c>
    </row>
    <row r="220" spans="1:7" ht="14.85" customHeight="1">
      <c r="A220" s="409" t="s">
        <v>928</v>
      </c>
      <c r="B220" s="345" t="s">
        <v>963</v>
      </c>
      <c r="C220" s="405" t="s">
        <v>930</v>
      </c>
      <c r="D220" s="405" t="s">
        <v>931</v>
      </c>
      <c r="E220" s="405" t="s">
        <v>932</v>
      </c>
      <c r="F220" s="256" t="s">
        <v>933</v>
      </c>
      <c r="G220" s="256" t="s">
        <v>26</v>
      </c>
    </row>
    <row r="221" spans="1:7" ht="14.85" customHeight="1">
      <c r="A221" s="409" t="s">
        <v>928</v>
      </c>
      <c r="B221" s="345" t="s">
        <v>964</v>
      </c>
      <c r="C221" s="405" t="s">
        <v>930</v>
      </c>
      <c r="D221" s="405" t="s">
        <v>931</v>
      </c>
      <c r="E221" s="405" t="s">
        <v>932</v>
      </c>
      <c r="F221" s="256" t="s">
        <v>933</v>
      </c>
      <c r="G221" s="256" t="s">
        <v>26</v>
      </c>
    </row>
    <row r="222" spans="1:7" ht="14.85" customHeight="1">
      <c r="A222" s="409" t="s">
        <v>928</v>
      </c>
      <c r="B222" s="345" t="s">
        <v>965</v>
      </c>
      <c r="C222" s="405" t="s">
        <v>930</v>
      </c>
      <c r="D222" s="405" t="s">
        <v>931</v>
      </c>
      <c r="E222" s="405" t="s">
        <v>932</v>
      </c>
      <c r="F222" s="256" t="s">
        <v>933</v>
      </c>
      <c r="G222" s="256" t="s">
        <v>26</v>
      </c>
    </row>
    <row r="223" spans="1:7" ht="14.85" customHeight="1">
      <c r="A223" s="409" t="s">
        <v>928</v>
      </c>
      <c r="B223" s="345" t="s">
        <v>966</v>
      </c>
      <c r="C223" s="405" t="s">
        <v>930</v>
      </c>
      <c r="D223" s="405" t="s">
        <v>931</v>
      </c>
      <c r="E223" s="405" t="s">
        <v>932</v>
      </c>
      <c r="F223" s="256" t="s">
        <v>933</v>
      </c>
      <c r="G223" s="256" t="s">
        <v>26</v>
      </c>
    </row>
    <row r="224" spans="1:7" ht="14.85" customHeight="1">
      <c r="A224" s="409" t="s">
        <v>928</v>
      </c>
      <c r="B224" s="345" t="s">
        <v>967</v>
      </c>
      <c r="C224" s="405" t="s">
        <v>930</v>
      </c>
      <c r="D224" s="405" t="s">
        <v>931</v>
      </c>
      <c r="E224" s="405" t="s">
        <v>932</v>
      </c>
      <c r="F224" s="256" t="s">
        <v>933</v>
      </c>
      <c r="G224" s="256" t="s">
        <v>26</v>
      </c>
    </row>
    <row r="225" spans="1:7" ht="14.85" customHeight="1">
      <c r="A225" s="409" t="s">
        <v>928</v>
      </c>
      <c r="B225" s="345" t="s">
        <v>968</v>
      </c>
      <c r="C225" s="405" t="s">
        <v>930</v>
      </c>
      <c r="D225" s="405" t="s">
        <v>931</v>
      </c>
      <c r="E225" s="405" t="s">
        <v>932</v>
      </c>
      <c r="F225" s="256" t="s">
        <v>933</v>
      </c>
      <c r="G225" s="256" t="s">
        <v>26</v>
      </c>
    </row>
    <row r="226" spans="1:7" ht="14.85" customHeight="1">
      <c r="A226" s="409" t="s">
        <v>928</v>
      </c>
      <c r="B226" s="345" t="s">
        <v>969</v>
      </c>
      <c r="C226" s="405" t="s">
        <v>930</v>
      </c>
      <c r="D226" s="405" t="s">
        <v>931</v>
      </c>
      <c r="E226" s="405" t="s">
        <v>932</v>
      </c>
      <c r="F226" s="256" t="s">
        <v>933</v>
      </c>
      <c r="G226" s="256" t="s">
        <v>26</v>
      </c>
    </row>
    <row r="227" spans="1:7" ht="14.85" customHeight="1">
      <c r="A227" s="409" t="s">
        <v>928</v>
      </c>
      <c r="B227" s="345" t="s">
        <v>970</v>
      </c>
      <c r="C227" s="405" t="s">
        <v>930</v>
      </c>
      <c r="D227" s="405" t="s">
        <v>931</v>
      </c>
      <c r="E227" s="405" t="s">
        <v>932</v>
      </c>
      <c r="F227" s="256" t="s">
        <v>933</v>
      </c>
      <c r="G227" s="256" t="s">
        <v>26</v>
      </c>
    </row>
    <row r="228" spans="1:7" ht="14.85" customHeight="1">
      <c r="A228" s="409" t="s">
        <v>928</v>
      </c>
      <c r="B228" s="345" t="s">
        <v>971</v>
      </c>
      <c r="C228" s="405" t="s">
        <v>930</v>
      </c>
      <c r="D228" s="405" t="s">
        <v>931</v>
      </c>
      <c r="E228" s="405" t="s">
        <v>932</v>
      </c>
      <c r="F228" s="256" t="s">
        <v>933</v>
      </c>
      <c r="G228" s="256" t="s">
        <v>26</v>
      </c>
    </row>
    <row r="229" spans="1:7" ht="14.85" customHeight="1">
      <c r="A229" s="409" t="s">
        <v>928</v>
      </c>
      <c r="B229" s="345" t="s">
        <v>972</v>
      </c>
      <c r="C229" s="405" t="s">
        <v>930</v>
      </c>
      <c r="D229" s="405" t="s">
        <v>931</v>
      </c>
      <c r="E229" s="405" t="s">
        <v>932</v>
      </c>
      <c r="F229" s="256" t="s">
        <v>933</v>
      </c>
      <c r="G229" s="256" t="s">
        <v>26</v>
      </c>
    </row>
    <row r="230" spans="1:7" ht="14.85" customHeight="1">
      <c r="A230" s="409" t="s">
        <v>928</v>
      </c>
      <c r="B230" s="345" t="s">
        <v>973</v>
      </c>
      <c r="C230" s="405" t="s">
        <v>930</v>
      </c>
      <c r="D230" s="405" t="s">
        <v>931</v>
      </c>
      <c r="E230" s="405" t="s">
        <v>932</v>
      </c>
      <c r="F230" s="256" t="s">
        <v>933</v>
      </c>
      <c r="G230" s="256" t="s">
        <v>26</v>
      </c>
    </row>
    <row r="231" spans="1:7" ht="14.85" customHeight="1">
      <c r="A231" s="409" t="s">
        <v>928</v>
      </c>
      <c r="B231" s="345" t="s">
        <v>974</v>
      </c>
      <c r="C231" s="405" t="s">
        <v>930</v>
      </c>
      <c r="D231" s="405" t="s">
        <v>931</v>
      </c>
      <c r="E231" s="405" t="s">
        <v>932</v>
      </c>
      <c r="F231" s="256" t="s">
        <v>933</v>
      </c>
      <c r="G231" s="256" t="s">
        <v>26</v>
      </c>
    </row>
    <row r="232" spans="1:7" ht="14.85" customHeight="1">
      <c r="A232" s="409" t="s">
        <v>928</v>
      </c>
      <c r="B232" s="345" t="s">
        <v>975</v>
      </c>
      <c r="C232" s="405" t="s">
        <v>930</v>
      </c>
      <c r="D232" s="405" t="s">
        <v>931</v>
      </c>
      <c r="E232" s="405" t="s">
        <v>932</v>
      </c>
      <c r="F232" s="256" t="s">
        <v>933</v>
      </c>
      <c r="G232" s="256" t="s">
        <v>26</v>
      </c>
    </row>
    <row r="233" spans="1:7" ht="14.85" customHeight="1">
      <c r="A233" s="409" t="s">
        <v>928</v>
      </c>
      <c r="B233" s="345" t="s">
        <v>976</v>
      </c>
      <c r="C233" s="405" t="s">
        <v>930</v>
      </c>
      <c r="D233" s="405" t="s">
        <v>931</v>
      </c>
      <c r="E233" s="405" t="s">
        <v>932</v>
      </c>
      <c r="F233" s="256" t="s">
        <v>933</v>
      </c>
      <c r="G233" s="256" t="s">
        <v>26</v>
      </c>
    </row>
    <row r="234" spans="1:7" ht="14.85" customHeight="1">
      <c r="A234" s="409" t="s">
        <v>928</v>
      </c>
      <c r="B234" s="345" t="s">
        <v>977</v>
      </c>
      <c r="C234" s="405" t="s">
        <v>930</v>
      </c>
      <c r="D234" s="405" t="s">
        <v>931</v>
      </c>
      <c r="E234" s="405" t="s">
        <v>932</v>
      </c>
      <c r="F234" s="256" t="s">
        <v>933</v>
      </c>
      <c r="G234" s="256" t="s">
        <v>26</v>
      </c>
    </row>
    <row r="235" spans="1:7" ht="14.85" customHeight="1">
      <c r="A235" s="409" t="s">
        <v>928</v>
      </c>
      <c r="B235" s="345" t="s">
        <v>978</v>
      </c>
      <c r="C235" s="405" t="s">
        <v>930</v>
      </c>
      <c r="D235" s="405" t="s">
        <v>931</v>
      </c>
      <c r="E235" s="405" t="s">
        <v>932</v>
      </c>
      <c r="F235" s="256" t="s">
        <v>933</v>
      </c>
      <c r="G235" s="256" t="s">
        <v>26</v>
      </c>
    </row>
    <row r="236" spans="1:7" ht="14.85" customHeight="1">
      <c r="A236" s="409" t="s">
        <v>928</v>
      </c>
      <c r="B236" s="345" t="s">
        <v>979</v>
      </c>
      <c r="C236" s="405" t="s">
        <v>930</v>
      </c>
      <c r="D236" s="405" t="s">
        <v>931</v>
      </c>
      <c r="E236" s="405" t="s">
        <v>932</v>
      </c>
      <c r="F236" s="256" t="s">
        <v>933</v>
      </c>
      <c r="G236" s="256" t="s">
        <v>26</v>
      </c>
    </row>
    <row r="237" spans="1:7" ht="14.85" customHeight="1">
      <c r="A237" s="409" t="s">
        <v>928</v>
      </c>
      <c r="B237" s="345" t="s">
        <v>980</v>
      </c>
      <c r="C237" s="405" t="s">
        <v>930</v>
      </c>
      <c r="D237" s="405" t="s">
        <v>931</v>
      </c>
      <c r="E237" s="405" t="s">
        <v>932</v>
      </c>
      <c r="F237" s="256" t="s">
        <v>933</v>
      </c>
      <c r="G237" s="256" t="s">
        <v>26</v>
      </c>
    </row>
    <row r="238" spans="1:7" ht="14.85" customHeight="1">
      <c r="A238" s="409" t="s">
        <v>928</v>
      </c>
      <c r="B238" s="345" t="s">
        <v>981</v>
      </c>
      <c r="C238" s="405" t="s">
        <v>930</v>
      </c>
      <c r="D238" s="405" t="s">
        <v>931</v>
      </c>
      <c r="E238" s="405" t="s">
        <v>932</v>
      </c>
      <c r="F238" s="256" t="s">
        <v>933</v>
      </c>
      <c r="G238" s="256" t="s">
        <v>26</v>
      </c>
    </row>
    <row r="239" spans="1:7" ht="14.85" customHeight="1">
      <c r="A239" s="409" t="s">
        <v>928</v>
      </c>
      <c r="B239" s="345" t="s">
        <v>982</v>
      </c>
      <c r="C239" s="405" t="s">
        <v>930</v>
      </c>
      <c r="D239" s="405" t="s">
        <v>931</v>
      </c>
      <c r="E239" s="405" t="s">
        <v>932</v>
      </c>
      <c r="F239" s="256" t="s">
        <v>933</v>
      </c>
      <c r="G239" s="256" t="s">
        <v>26</v>
      </c>
    </row>
    <row r="240" spans="1:7" ht="14.85" customHeight="1">
      <c r="A240" s="409" t="s">
        <v>928</v>
      </c>
      <c r="B240" s="345" t="s">
        <v>983</v>
      </c>
      <c r="C240" s="405" t="s">
        <v>930</v>
      </c>
      <c r="D240" s="405" t="s">
        <v>931</v>
      </c>
      <c r="E240" s="405" t="s">
        <v>932</v>
      </c>
      <c r="F240" s="256" t="s">
        <v>933</v>
      </c>
      <c r="G240" s="256" t="s">
        <v>26</v>
      </c>
    </row>
    <row r="241" spans="1:7" ht="14.85" customHeight="1">
      <c r="A241" s="409" t="s">
        <v>928</v>
      </c>
      <c r="B241" s="345" t="s">
        <v>984</v>
      </c>
      <c r="C241" s="405" t="s">
        <v>930</v>
      </c>
      <c r="D241" s="405" t="s">
        <v>931</v>
      </c>
      <c r="E241" s="405" t="s">
        <v>932</v>
      </c>
      <c r="F241" s="256" t="s">
        <v>933</v>
      </c>
      <c r="G241" s="256" t="s">
        <v>26</v>
      </c>
    </row>
    <row r="242" spans="1:7" ht="14.85" customHeight="1">
      <c r="A242" s="409" t="s">
        <v>928</v>
      </c>
      <c r="B242" s="345" t="s">
        <v>985</v>
      </c>
      <c r="C242" s="405" t="s">
        <v>930</v>
      </c>
      <c r="D242" s="405" t="s">
        <v>931</v>
      </c>
      <c r="E242" s="405" t="s">
        <v>932</v>
      </c>
      <c r="F242" s="256" t="s">
        <v>933</v>
      </c>
      <c r="G242" s="256" t="s">
        <v>26</v>
      </c>
    </row>
    <row r="243" spans="1:7" ht="14.85" customHeight="1">
      <c r="A243" s="409" t="s">
        <v>928</v>
      </c>
      <c r="B243" s="345" t="s">
        <v>986</v>
      </c>
      <c r="C243" s="405" t="s">
        <v>930</v>
      </c>
      <c r="D243" s="405" t="s">
        <v>931</v>
      </c>
      <c r="E243" s="405" t="s">
        <v>932</v>
      </c>
      <c r="F243" s="256" t="s">
        <v>933</v>
      </c>
      <c r="G243" s="256" t="s">
        <v>26</v>
      </c>
    </row>
    <row r="244" spans="1:7" ht="14.85" customHeight="1">
      <c r="A244" s="409" t="s">
        <v>928</v>
      </c>
      <c r="B244" s="345" t="s">
        <v>987</v>
      </c>
      <c r="C244" s="405" t="s">
        <v>930</v>
      </c>
      <c r="D244" s="405" t="s">
        <v>931</v>
      </c>
      <c r="E244" s="405" t="s">
        <v>932</v>
      </c>
      <c r="F244" s="256" t="s">
        <v>933</v>
      </c>
      <c r="G244" s="256" t="s">
        <v>26</v>
      </c>
    </row>
    <row r="245" spans="1:7" ht="14.85" customHeight="1">
      <c r="A245" s="409" t="s">
        <v>928</v>
      </c>
      <c r="B245" s="345" t="s">
        <v>988</v>
      </c>
      <c r="C245" s="405" t="s">
        <v>930</v>
      </c>
      <c r="D245" s="405" t="s">
        <v>931</v>
      </c>
      <c r="E245" s="405" t="s">
        <v>932</v>
      </c>
      <c r="F245" s="256" t="s">
        <v>933</v>
      </c>
      <c r="G245" s="256" t="s">
        <v>26</v>
      </c>
    </row>
    <row r="246" spans="1:7" ht="14.85" customHeight="1">
      <c r="A246" s="409" t="s">
        <v>928</v>
      </c>
      <c r="B246" s="345" t="s">
        <v>989</v>
      </c>
      <c r="C246" s="405" t="s">
        <v>930</v>
      </c>
      <c r="D246" s="405" t="s">
        <v>931</v>
      </c>
      <c r="E246" s="405" t="s">
        <v>932</v>
      </c>
      <c r="F246" s="256" t="s">
        <v>933</v>
      </c>
      <c r="G246" s="256" t="s">
        <v>26</v>
      </c>
    </row>
    <row r="247" spans="1:7" ht="14.85" customHeight="1">
      <c r="A247" s="409" t="s">
        <v>928</v>
      </c>
      <c r="B247" s="345" t="s">
        <v>990</v>
      </c>
      <c r="C247" s="405" t="s">
        <v>930</v>
      </c>
      <c r="D247" s="405" t="s">
        <v>931</v>
      </c>
      <c r="E247" s="405" t="s">
        <v>932</v>
      </c>
      <c r="F247" s="256" t="s">
        <v>933</v>
      </c>
      <c r="G247" s="256" t="s">
        <v>26</v>
      </c>
    </row>
    <row r="248" spans="1:7" ht="14.85" customHeight="1">
      <c r="A248" s="409" t="s">
        <v>928</v>
      </c>
      <c r="B248" s="345" t="s">
        <v>991</v>
      </c>
      <c r="C248" s="405" t="s">
        <v>930</v>
      </c>
      <c r="D248" s="405" t="s">
        <v>931</v>
      </c>
      <c r="E248" s="405" t="s">
        <v>932</v>
      </c>
      <c r="F248" s="256" t="s">
        <v>933</v>
      </c>
      <c r="G248" s="256" t="s">
        <v>26</v>
      </c>
    </row>
    <row r="249" spans="1:7" ht="14.85" customHeight="1">
      <c r="A249" s="409" t="s">
        <v>928</v>
      </c>
      <c r="B249" s="345" t="s">
        <v>992</v>
      </c>
      <c r="C249" s="405" t="s">
        <v>930</v>
      </c>
      <c r="D249" s="405" t="s">
        <v>931</v>
      </c>
      <c r="E249" s="405" t="s">
        <v>932</v>
      </c>
      <c r="F249" s="256" t="s">
        <v>933</v>
      </c>
      <c r="G249" s="256" t="s">
        <v>26</v>
      </c>
    </row>
    <row r="250" spans="1:7" ht="14.85" customHeight="1">
      <c r="A250" s="409" t="s">
        <v>928</v>
      </c>
      <c r="B250" s="345" t="s">
        <v>993</v>
      </c>
      <c r="C250" s="405" t="s">
        <v>930</v>
      </c>
      <c r="D250" s="405" t="s">
        <v>931</v>
      </c>
      <c r="E250" s="405" t="s">
        <v>932</v>
      </c>
      <c r="F250" s="256" t="s">
        <v>933</v>
      </c>
      <c r="G250" s="256" t="s">
        <v>26</v>
      </c>
    </row>
    <row r="251" spans="1:7" ht="14.85" customHeight="1">
      <c r="A251" s="409" t="s">
        <v>928</v>
      </c>
      <c r="B251" s="345" t="s">
        <v>994</v>
      </c>
      <c r="C251" s="405" t="s">
        <v>930</v>
      </c>
      <c r="D251" s="405" t="s">
        <v>931</v>
      </c>
      <c r="E251" s="405" t="s">
        <v>932</v>
      </c>
      <c r="F251" s="256" t="s">
        <v>933</v>
      </c>
      <c r="G251" s="256" t="s">
        <v>26</v>
      </c>
    </row>
    <row r="252" spans="1:7" ht="14.85" customHeight="1">
      <c r="A252" s="409" t="s">
        <v>928</v>
      </c>
      <c r="B252" s="345" t="s">
        <v>995</v>
      </c>
      <c r="C252" s="405" t="s">
        <v>930</v>
      </c>
      <c r="D252" s="405" t="s">
        <v>931</v>
      </c>
      <c r="E252" s="405" t="s">
        <v>932</v>
      </c>
      <c r="F252" s="256" t="s">
        <v>933</v>
      </c>
      <c r="G252" s="256" t="s">
        <v>26</v>
      </c>
    </row>
    <row r="253" spans="1:7" ht="14.85" customHeight="1">
      <c r="A253" s="409" t="s">
        <v>928</v>
      </c>
      <c r="B253" s="345" t="s">
        <v>996</v>
      </c>
      <c r="C253" s="405" t="s">
        <v>930</v>
      </c>
      <c r="D253" s="405" t="s">
        <v>931</v>
      </c>
      <c r="E253" s="405" t="s">
        <v>932</v>
      </c>
      <c r="F253" s="256" t="s">
        <v>933</v>
      </c>
      <c r="G253" s="256" t="s">
        <v>26</v>
      </c>
    </row>
    <row r="254" spans="1:7" ht="14.85" customHeight="1">
      <c r="A254" s="409" t="s">
        <v>928</v>
      </c>
      <c r="B254" s="345" t="s">
        <v>997</v>
      </c>
      <c r="C254" s="405" t="s">
        <v>930</v>
      </c>
      <c r="D254" s="405" t="s">
        <v>931</v>
      </c>
      <c r="E254" s="405" t="s">
        <v>932</v>
      </c>
      <c r="F254" s="256" t="s">
        <v>933</v>
      </c>
      <c r="G254" s="256" t="s">
        <v>26</v>
      </c>
    </row>
    <row r="255" spans="1:7" ht="14.85" customHeight="1">
      <c r="A255" s="409" t="s">
        <v>928</v>
      </c>
      <c r="B255" s="345" t="s">
        <v>998</v>
      </c>
      <c r="C255" s="405" t="s">
        <v>930</v>
      </c>
      <c r="D255" s="405" t="s">
        <v>931</v>
      </c>
      <c r="E255" s="405" t="s">
        <v>932</v>
      </c>
      <c r="F255" s="256" t="s">
        <v>933</v>
      </c>
      <c r="G255" s="256" t="s">
        <v>26</v>
      </c>
    </row>
    <row r="256" spans="1:7" ht="14.85" customHeight="1">
      <c r="A256" s="409" t="s">
        <v>928</v>
      </c>
      <c r="B256" s="345" t="s">
        <v>999</v>
      </c>
      <c r="C256" s="405" t="s">
        <v>930</v>
      </c>
      <c r="D256" s="405" t="s">
        <v>931</v>
      </c>
      <c r="E256" s="405" t="s">
        <v>932</v>
      </c>
      <c r="F256" s="256" t="s">
        <v>933</v>
      </c>
      <c r="G256" s="256" t="s">
        <v>26</v>
      </c>
    </row>
    <row r="257" spans="1:7" ht="14.85" customHeight="1">
      <c r="A257" s="409" t="s">
        <v>928</v>
      </c>
      <c r="B257" s="345" t="s">
        <v>1000</v>
      </c>
      <c r="C257" s="405" t="s">
        <v>930</v>
      </c>
      <c r="D257" s="405" t="s">
        <v>931</v>
      </c>
      <c r="E257" s="405" t="s">
        <v>932</v>
      </c>
      <c r="F257" s="256" t="s">
        <v>933</v>
      </c>
      <c r="G257" s="256" t="s">
        <v>26</v>
      </c>
    </row>
    <row r="258" spans="1:7" ht="14.85" customHeight="1">
      <c r="A258" s="409" t="s">
        <v>928</v>
      </c>
      <c r="B258" s="345" t="s">
        <v>1001</v>
      </c>
      <c r="C258" s="405" t="s">
        <v>930</v>
      </c>
      <c r="D258" s="405" t="s">
        <v>931</v>
      </c>
      <c r="E258" s="405" t="s">
        <v>932</v>
      </c>
      <c r="F258" s="256" t="s">
        <v>933</v>
      </c>
      <c r="G258" s="256" t="s">
        <v>26</v>
      </c>
    </row>
    <row r="259" spans="1:7" ht="14.85" customHeight="1">
      <c r="A259" s="409" t="s">
        <v>928</v>
      </c>
      <c r="B259" s="345" t="s">
        <v>1002</v>
      </c>
      <c r="C259" s="405" t="s">
        <v>930</v>
      </c>
      <c r="D259" s="405" t="s">
        <v>931</v>
      </c>
      <c r="E259" s="405" t="s">
        <v>932</v>
      </c>
      <c r="F259" s="256" t="s">
        <v>933</v>
      </c>
      <c r="G259" s="256" t="s">
        <v>26</v>
      </c>
    </row>
    <row r="260" spans="1:7" ht="14.85" customHeight="1">
      <c r="A260" s="409" t="s">
        <v>928</v>
      </c>
      <c r="B260" s="345" t="s">
        <v>1003</v>
      </c>
      <c r="C260" s="405" t="s">
        <v>930</v>
      </c>
      <c r="D260" s="405" t="s">
        <v>931</v>
      </c>
      <c r="E260" s="405" t="s">
        <v>932</v>
      </c>
      <c r="F260" s="256" t="s">
        <v>933</v>
      </c>
      <c r="G260" s="256" t="s">
        <v>26</v>
      </c>
    </row>
    <row r="261" spans="1:7" ht="14.85" customHeight="1">
      <c r="A261" s="409" t="s">
        <v>928</v>
      </c>
      <c r="B261" s="345" t="s">
        <v>1004</v>
      </c>
      <c r="C261" s="405" t="s">
        <v>930</v>
      </c>
      <c r="D261" s="405" t="s">
        <v>931</v>
      </c>
      <c r="E261" s="405" t="s">
        <v>932</v>
      </c>
      <c r="F261" s="256" t="s">
        <v>933</v>
      </c>
      <c r="G261" s="256" t="s">
        <v>26</v>
      </c>
    </row>
    <row r="262" spans="1:7" ht="14.85" customHeight="1">
      <c r="A262" s="409" t="s">
        <v>928</v>
      </c>
      <c r="B262" s="345" t="s">
        <v>1005</v>
      </c>
      <c r="C262" s="405" t="s">
        <v>930</v>
      </c>
      <c r="D262" s="405" t="s">
        <v>931</v>
      </c>
      <c r="E262" s="405" t="s">
        <v>932</v>
      </c>
      <c r="F262" s="256" t="s">
        <v>933</v>
      </c>
      <c r="G262" s="256" t="s">
        <v>26</v>
      </c>
    </row>
    <row r="263" spans="1:7" ht="14.85" customHeight="1">
      <c r="A263" s="409" t="s">
        <v>928</v>
      </c>
      <c r="B263" s="345" t="s">
        <v>1006</v>
      </c>
      <c r="C263" s="405" t="s">
        <v>930</v>
      </c>
      <c r="D263" s="405" t="s">
        <v>931</v>
      </c>
      <c r="E263" s="405" t="s">
        <v>932</v>
      </c>
      <c r="F263" s="256" t="s">
        <v>933</v>
      </c>
      <c r="G263" s="256" t="s">
        <v>26</v>
      </c>
    </row>
    <row r="264" spans="1:7" ht="14.85" customHeight="1">
      <c r="A264" s="409" t="s">
        <v>928</v>
      </c>
      <c r="B264" s="345" t="s">
        <v>1007</v>
      </c>
      <c r="C264" s="405" t="s">
        <v>930</v>
      </c>
      <c r="D264" s="405" t="s">
        <v>931</v>
      </c>
      <c r="E264" s="405" t="s">
        <v>932</v>
      </c>
      <c r="F264" s="256" t="s">
        <v>933</v>
      </c>
      <c r="G264" s="256" t="s">
        <v>26</v>
      </c>
    </row>
    <row r="265" spans="1:7" ht="14.85" customHeight="1">
      <c r="A265" s="409" t="s">
        <v>928</v>
      </c>
      <c r="B265" s="345" t="s">
        <v>1008</v>
      </c>
      <c r="C265" s="405" t="s">
        <v>930</v>
      </c>
      <c r="D265" s="405" t="s">
        <v>931</v>
      </c>
      <c r="E265" s="405" t="s">
        <v>932</v>
      </c>
      <c r="F265" s="256" t="s">
        <v>933</v>
      </c>
      <c r="G265" s="256" t="s">
        <v>26</v>
      </c>
    </row>
    <row r="266" spans="1:7" ht="14.85" customHeight="1">
      <c r="A266" s="409" t="s">
        <v>928</v>
      </c>
      <c r="B266" s="345" t="s">
        <v>1009</v>
      </c>
      <c r="C266" s="405" t="s">
        <v>930</v>
      </c>
      <c r="D266" s="405" t="s">
        <v>931</v>
      </c>
      <c r="E266" s="405" t="s">
        <v>932</v>
      </c>
      <c r="F266" s="256" t="s">
        <v>933</v>
      </c>
      <c r="G266" s="256" t="s">
        <v>26</v>
      </c>
    </row>
    <row r="267" spans="1:7" ht="14.85" customHeight="1">
      <c r="A267" s="409" t="s">
        <v>928</v>
      </c>
      <c r="B267" s="345" t="s">
        <v>1010</v>
      </c>
      <c r="C267" s="405" t="s">
        <v>930</v>
      </c>
      <c r="D267" s="405" t="s">
        <v>931</v>
      </c>
      <c r="E267" s="405" t="s">
        <v>932</v>
      </c>
      <c r="F267" s="256" t="s">
        <v>933</v>
      </c>
      <c r="G267" s="256" t="s">
        <v>26</v>
      </c>
    </row>
    <row r="268" spans="1:7" ht="14.85" customHeight="1">
      <c r="A268" s="409" t="s">
        <v>928</v>
      </c>
      <c r="B268" s="345" t="s">
        <v>1011</v>
      </c>
      <c r="C268" s="405" t="s">
        <v>930</v>
      </c>
      <c r="D268" s="405" t="s">
        <v>931</v>
      </c>
      <c r="E268" s="405" t="s">
        <v>932</v>
      </c>
      <c r="F268" s="256" t="s">
        <v>933</v>
      </c>
      <c r="G268" s="256" t="s">
        <v>26</v>
      </c>
    </row>
    <row r="269" spans="1:7" ht="14.85" customHeight="1">
      <c r="A269" s="409" t="s">
        <v>928</v>
      </c>
      <c r="B269" s="345" t="s">
        <v>1012</v>
      </c>
      <c r="C269" s="405" t="s">
        <v>930</v>
      </c>
      <c r="D269" s="405" t="s">
        <v>931</v>
      </c>
      <c r="E269" s="405" t="s">
        <v>932</v>
      </c>
      <c r="F269" s="256" t="s">
        <v>933</v>
      </c>
      <c r="G269" s="256" t="s">
        <v>26</v>
      </c>
    </row>
    <row r="270" spans="1:7" ht="14.85" customHeight="1">
      <c r="A270" s="409" t="s">
        <v>928</v>
      </c>
      <c r="B270" s="345" t="s">
        <v>1013</v>
      </c>
      <c r="C270" s="405" t="s">
        <v>930</v>
      </c>
      <c r="D270" s="405" t="s">
        <v>931</v>
      </c>
      <c r="E270" s="405" t="s">
        <v>932</v>
      </c>
      <c r="F270" s="256" t="s">
        <v>933</v>
      </c>
      <c r="G270" s="256" t="s">
        <v>26</v>
      </c>
    </row>
    <row r="271" spans="1:7" ht="14.85" customHeight="1">
      <c r="A271" s="409" t="s">
        <v>928</v>
      </c>
      <c r="B271" s="345" t="s">
        <v>1014</v>
      </c>
      <c r="C271" s="405" t="s">
        <v>930</v>
      </c>
      <c r="D271" s="405" t="s">
        <v>931</v>
      </c>
      <c r="E271" s="405" t="s">
        <v>932</v>
      </c>
      <c r="F271" s="256" t="s">
        <v>933</v>
      </c>
      <c r="G271" s="256" t="s">
        <v>26</v>
      </c>
    </row>
    <row r="272" spans="1:7" ht="14.85" customHeight="1">
      <c r="A272" s="409" t="s">
        <v>928</v>
      </c>
      <c r="B272" s="345" t="s">
        <v>1015</v>
      </c>
      <c r="C272" s="405" t="s">
        <v>930</v>
      </c>
      <c r="D272" s="405" t="s">
        <v>931</v>
      </c>
      <c r="E272" s="405" t="s">
        <v>932</v>
      </c>
      <c r="F272" s="256" t="s">
        <v>933</v>
      </c>
      <c r="G272" s="256" t="s">
        <v>26</v>
      </c>
    </row>
    <row r="273" spans="1:7" ht="14.85" customHeight="1">
      <c r="A273" s="409" t="s">
        <v>928</v>
      </c>
      <c r="B273" s="345" t="s">
        <v>1016</v>
      </c>
      <c r="C273" s="405" t="s">
        <v>930</v>
      </c>
      <c r="D273" s="405" t="s">
        <v>931</v>
      </c>
      <c r="E273" s="405" t="s">
        <v>932</v>
      </c>
      <c r="F273" s="256" t="s">
        <v>933</v>
      </c>
      <c r="G273" s="256" t="s">
        <v>26</v>
      </c>
    </row>
    <row r="274" spans="1:7" ht="14.85" customHeight="1">
      <c r="A274" s="409" t="s">
        <v>928</v>
      </c>
      <c r="B274" s="345" t="s">
        <v>1017</v>
      </c>
      <c r="C274" s="405" t="s">
        <v>930</v>
      </c>
      <c r="D274" s="405" t="s">
        <v>931</v>
      </c>
      <c r="E274" s="405" t="s">
        <v>932</v>
      </c>
      <c r="F274" s="256" t="s">
        <v>933</v>
      </c>
      <c r="G274" s="256" t="s">
        <v>26</v>
      </c>
    </row>
    <row r="275" spans="1:7" ht="14.85" customHeight="1">
      <c r="A275" s="409" t="s">
        <v>928</v>
      </c>
      <c r="B275" s="345" t="s">
        <v>1018</v>
      </c>
      <c r="C275" s="405" t="s">
        <v>930</v>
      </c>
      <c r="D275" s="405" t="s">
        <v>931</v>
      </c>
      <c r="E275" s="405" t="s">
        <v>932</v>
      </c>
      <c r="F275" s="256" t="s">
        <v>933</v>
      </c>
      <c r="G275" s="256" t="s">
        <v>26</v>
      </c>
    </row>
    <row r="276" spans="1:7" ht="14.85" customHeight="1">
      <c r="A276" s="409" t="s">
        <v>928</v>
      </c>
      <c r="B276" s="345" t="s">
        <v>1019</v>
      </c>
      <c r="C276" s="405" t="s">
        <v>930</v>
      </c>
      <c r="D276" s="405" t="s">
        <v>931</v>
      </c>
      <c r="E276" s="405" t="s">
        <v>932</v>
      </c>
      <c r="F276" s="256" t="s">
        <v>933</v>
      </c>
      <c r="G276" s="256" t="s">
        <v>26</v>
      </c>
    </row>
    <row r="277" spans="1:7" ht="14.85" customHeight="1">
      <c r="A277" s="409" t="s">
        <v>928</v>
      </c>
      <c r="B277" s="345" t="s">
        <v>1020</v>
      </c>
      <c r="C277" s="405" t="s">
        <v>930</v>
      </c>
      <c r="D277" s="405" t="s">
        <v>931</v>
      </c>
      <c r="E277" s="405" t="s">
        <v>932</v>
      </c>
      <c r="F277" s="256" t="s">
        <v>933</v>
      </c>
      <c r="G277" s="256" t="s">
        <v>26</v>
      </c>
    </row>
    <row r="278" spans="1:7" ht="14.85" customHeight="1">
      <c r="A278" s="409" t="s">
        <v>928</v>
      </c>
      <c r="B278" s="345" t="s">
        <v>1021</v>
      </c>
      <c r="C278" s="405" t="s">
        <v>930</v>
      </c>
      <c r="D278" s="405" t="s">
        <v>931</v>
      </c>
      <c r="E278" s="405" t="s">
        <v>932</v>
      </c>
      <c r="F278" s="256" t="s">
        <v>933</v>
      </c>
      <c r="G278" s="256" t="s">
        <v>26</v>
      </c>
    </row>
    <row r="279" spans="1:7" ht="14.85" customHeight="1">
      <c r="A279" s="409" t="s">
        <v>928</v>
      </c>
      <c r="B279" s="345" t="s">
        <v>1022</v>
      </c>
      <c r="C279" s="405" t="s">
        <v>930</v>
      </c>
      <c r="D279" s="405" t="s">
        <v>931</v>
      </c>
      <c r="E279" s="405" t="s">
        <v>932</v>
      </c>
      <c r="F279" s="256" t="s">
        <v>933</v>
      </c>
      <c r="G279" s="256" t="s">
        <v>26</v>
      </c>
    </row>
    <row r="280" spans="1:7" ht="14.85" customHeight="1">
      <c r="A280" s="409" t="s">
        <v>928</v>
      </c>
      <c r="B280" s="345" t="s">
        <v>1023</v>
      </c>
      <c r="C280" s="405" t="s">
        <v>930</v>
      </c>
      <c r="D280" s="405" t="s">
        <v>931</v>
      </c>
      <c r="E280" s="405" t="s">
        <v>932</v>
      </c>
      <c r="F280" s="256" t="s">
        <v>933</v>
      </c>
      <c r="G280" s="256" t="s">
        <v>26</v>
      </c>
    </row>
    <row r="281" spans="1:7" ht="14.85" customHeight="1">
      <c r="A281" s="409" t="s">
        <v>928</v>
      </c>
      <c r="B281" s="345" t="s">
        <v>1024</v>
      </c>
      <c r="C281" s="405" t="s">
        <v>930</v>
      </c>
      <c r="D281" s="405" t="s">
        <v>931</v>
      </c>
      <c r="E281" s="405" t="s">
        <v>932</v>
      </c>
      <c r="F281" s="256" t="s">
        <v>933</v>
      </c>
      <c r="G281" s="256" t="s">
        <v>26</v>
      </c>
    </row>
    <row r="282" spans="1:7" ht="14.85" customHeight="1">
      <c r="A282" s="409" t="s">
        <v>928</v>
      </c>
      <c r="B282" s="345" t="s">
        <v>1025</v>
      </c>
      <c r="C282" s="405" t="s">
        <v>930</v>
      </c>
      <c r="D282" s="405" t="s">
        <v>931</v>
      </c>
      <c r="E282" s="405" t="s">
        <v>932</v>
      </c>
      <c r="F282" s="256" t="s">
        <v>933</v>
      </c>
      <c r="G282" s="256" t="s">
        <v>26</v>
      </c>
    </row>
    <row r="283" spans="1:7" ht="14.85" customHeight="1">
      <c r="A283" s="409" t="s">
        <v>928</v>
      </c>
      <c r="B283" s="345" t="s">
        <v>1026</v>
      </c>
      <c r="C283" s="405" t="s">
        <v>930</v>
      </c>
      <c r="D283" s="405" t="s">
        <v>931</v>
      </c>
      <c r="E283" s="405" t="s">
        <v>932</v>
      </c>
      <c r="F283" s="256" t="s">
        <v>933</v>
      </c>
      <c r="G283" s="256" t="s">
        <v>26</v>
      </c>
    </row>
    <row r="284" spans="1:7" ht="14.85" customHeight="1">
      <c r="A284" s="409" t="s">
        <v>928</v>
      </c>
      <c r="B284" s="345" t="s">
        <v>1027</v>
      </c>
      <c r="C284" s="405" t="s">
        <v>930</v>
      </c>
      <c r="D284" s="405" t="s">
        <v>931</v>
      </c>
      <c r="E284" s="405" t="s">
        <v>932</v>
      </c>
      <c r="F284" s="256" t="s">
        <v>933</v>
      </c>
      <c r="G284" s="256" t="s">
        <v>26</v>
      </c>
    </row>
    <row r="285" spans="1:7" ht="14.85" customHeight="1">
      <c r="A285" s="409" t="s">
        <v>928</v>
      </c>
      <c r="B285" s="345" t="s">
        <v>1028</v>
      </c>
      <c r="C285" s="405" t="s">
        <v>930</v>
      </c>
      <c r="D285" s="405" t="s">
        <v>931</v>
      </c>
      <c r="E285" s="405" t="s">
        <v>932</v>
      </c>
      <c r="F285" s="256" t="s">
        <v>933</v>
      </c>
      <c r="G285" s="256" t="s">
        <v>26</v>
      </c>
    </row>
    <row r="286" spans="1:7" ht="14.85" customHeight="1">
      <c r="A286" s="409" t="s">
        <v>928</v>
      </c>
      <c r="B286" s="345" t="s">
        <v>1029</v>
      </c>
      <c r="C286" s="405" t="s">
        <v>930</v>
      </c>
      <c r="D286" s="405" t="s">
        <v>931</v>
      </c>
      <c r="E286" s="405" t="s">
        <v>932</v>
      </c>
      <c r="F286" s="256" t="s">
        <v>933</v>
      </c>
      <c r="G286" s="256" t="s">
        <v>26</v>
      </c>
    </row>
    <row r="287" spans="1:7" ht="14.85" customHeight="1">
      <c r="A287" s="409" t="s">
        <v>928</v>
      </c>
      <c r="B287" s="345" t="s">
        <v>1030</v>
      </c>
      <c r="C287" s="405" t="s">
        <v>930</v>
      </c>
      <c r="D287" s="405" t="s">
        <v>931</v>
      </c>
      <c r="E287" s="405" t="s">
        <v>932</v>
      </c>
      <c r="F287" s="256" t="s">
        <v>933</v>
      </c>
      <c r="G287" s="256" t="s">
        <v>26</v>
      </c>
    </row>
    <row r="288" spans="1:7" ht="14.85" customHeight="1">
      <c r="A288" s="409" t="s">
        <v>928</v>
      </c>
      <c r="B288" s="345" t="s">
        <v>1031</v>
      </c>
      <c r="C288" s="405" t="s">
        <v>930</v>
      </c>
      <c r="D288" s="405" t="s">
        <v>931</v>
      </c>
      <c r="E288" s="405" t="s">
        <v>932</v>
      </c>
      <c r="F288" s="256" t="s">
        <v>933</v>
      </c>
      <c r="G288" s="256" t="s">
        <v>26</v>
      </c>
    </row>
    <row r="289" spans="1:7" ht="14.85" customHeight="1">
      <c r="A289" s="409" t="s">
        <v>928</v>
      </c>
      <c r="B289" s="345" t="s">
        <v>1032</v>
      </c>
      <c r="C289" s="405" t="s">
        <v>930</v>
      </c>
      <c r="D289" s="405" t="s">
        <v>931</v>
      </c>
      <c r="E289" s="405" t="s">
        <v>932</v>
      </c>
      <c r="F289" s="256" t="s">
        <v>933</v>
      </c>
      <c r="G289" s="256" t="s">
        <v>26</v>
      </c>
    </row>
    <row r="290" spans="1:7" ht="14.85" customHeight="1">
      <c r="A290" s="409" t="s">
        <v>928</v>
      </c>
      <c r="B290" s="345" t="s">
        <v>1033</v>
      </c>
      <c r="C290" s="405" t="s">
        <v>930</v>
      </c>
      <c r="D290" s="405" t="s">
        <v>931</v>
      </c>
      <c r="E290" s="405" t="s">
        <v>932</v>
      </c>
      <c r="F290" s="256" t="s">
        <v>933</v>
      </c>
      <c r="G290" s="256" t="s">
        <v>26</v>
      </c>
    </row>
    <row r="291" spans="1:7" ht="14.85" customHeight="1">
      <c r="A291" s="409" t="s">
        <v>928</v>
      </c>
      <c r="B291" s="345" t="s">
        <v>1034</v>
      </c>
      <c r="C291" s="405" t="s">
        <v>930</v>
      </c>
      <c r="D291" s="405" t="s">
        <v>931</v>
      </c>
      <c r="E291" s="405" t="s">
        <v>932</v>
      </c>
      <c r="F291" s="256" t="s">
        <v>933</v>
      </c>
      <c r="G291" s="256" t="s">
        <v>26</v>
      </c>
    </row>
    <row r="292" spans="1:7" ht="14.85" customHeight="1">
      <c r="A292" s="409" t="s">
        <v>928</v>
      </c>
      <c r="B292" s="345" t="s">
        <v>1035</v>
      </c>
      <c r="C292" s="405" t="s">
        <v>930</v>
      </c>
      <c r="D292" s="405" t="s">
        <v>931</v>
      </c>
      <c r="E292" s="405" t="s">
        <v>932</v>
      </c>
      <c r="F292" s="256" t="s">
        <v>933</v>
      </c>
      <c r="G292" s="256" t="s">
        <v>26</v>
      </c>
    </row>
    <row r="293" spans="1:7" ht="14.85" customHeight="1">
      <c r="A293" s="409" t="s">
        <v>928</v>
      </c>
      <c r="B293" s="345" t="s">
        <v>1036</v>
      </c>
      <c r="C293" s="405" t="s">
        <v>930</v>
      </c>
      <c r="D293" s="405" t="s">
        <v>931</v>
      </c>
      <c r="E293" s="405" t="s">
        <v>932</v>
      </c>
      <c r="F293" s="256" t="s">
        <v>933</v>
      </c>
      <c r="G293" s="256" t="s">
        <v>26</v>
      </c>
    </row>
    <row r="294" spans="1:7" ht="14.85" customHeight="1">
      <c r="A294" s="409" t="s">
        <v>928</v>
      </c>
      <c r="B294" s="345" t="s">
        <v>1037</v>
      </c>
      <c r="C294" s="405" t="s">
        <v>930</v>
      </c>
      <c r="D294" s="405" t="s">
        <v>931</v>
      </c>
      <c r="E294" s="405" t="s">
        <v>932</v>
      </c>
      <c r="F294" s="256" t="s">
        <v>933</v>
      </c>
      <c r="G294" s="256" t="s">
        <v>26</v>
      </c>
    </row>
    <row r="295" spans="1:7" ht="14.85" customHeight="1">
      <c r="A295" s="409" t="s">
        <v>928</v>
      </c>
      <c r="B295" s="345" t="s">
        <v>1038</v>
      </c>
      <c r="C295" s="405" t="s">
        <v>930</v>
      </c>
      <c r="D295" s="405" t="s">
        <v>931</v>
      </c>
      <c r="E295" s="405" t="s">
        <v>932</v>
      </c>
      <c r="F295" s="256" t="s">
        <v>933</v>
      </c>
      <c r="G295" s="256" t="s">
        <v>26</v>
      </c>
    </row>
    <row r="296" spans="1:7" ht="14.85" customHeight="1">
      <c r="A296" s="409" t="s">
        <v>928</v>
      </c>
      <c r="B296" s="345" t="s">
        <v>1039</v>
      </c>
      <c r="C296" s="405" t="s">
        <v>930</v>
      </c>
      <c r="D296" s="405" t="s">
        <v>931</v>
      </c>
      <c r="E296" s="405" t="s">
        <v>932</v>
      </c>
      <c r="F296" s="256" t="s">
        <v>933</v>
      </c>
      <c r="G296" s="256" t="s">
        <v>26</v>
      </c>
    </row>
    <row r="297" spans="1:7" ht="14.85" customHeight="1">
      <c r="A297" s="409" t="s">
        <v>928</v>
      </c>
      <c r="B297" s="345" t="s">
        <v>1040</v>
      </c>
      <c r="C297" s="405" t="s">
        <v>930</v>
      </c>
      <c r="D297" s="405" t="s">
        <v>931</v>
      </c>
      <c r="E297" s="405" t="s">
        <v>932</v>
      </c>
      <c r="F297" s="256" t="s">
        <v>933</v>
      </c>
      <c r="G297" s="256" t="s">
        <v>26</v>
      </c>
    </row>
    <row r="298" spans="1:7" ht="14.85" customHeight="1">
      <c r="A298" s="409" t="s">
        <v>928</v>
      </c>
      <c r="B298" s="345" t="s">
        <v>1041</v>
      </c>
      <c r="C298" s="405" t="s">
        <v>930</v>
      </c>
      <c r="D298" s="405" t="s">
        <v>931</v>
      </c>
      <c r="E298" s="405" t="s">
        <v>932</v>
      </c>
      <c r="F298" s="256" t="s">
        <v>933</v>
      </c>
      <c r="G298" s="256" t="s">
        <v>26</v>
      </c>
    </row>
    <row r="299" spans="1:7" ht="14.85" customHeight="1">
      <c r="A299" s="409" t="s">
        <v>928</v>
      </c>
      <c r="B299" s="345" t="s">
        <v>1042</v>
      </c>
      <c r="C299" s="405" t="s">
        <v>930</v>
      </c>
      <c r="D299" s="405" t="s">
        <v>931</v>
      </c>
      <c r="E299" s="405" t="s">
        <v>932</v>
      </c>
      <c r="F299" s="256" t="s">
        <v>933</v>
      </c>
      <c r="G299" s="256" t="s">
        <v>26</v>
      </c>
    </row>
    <row r="300" spans="1:7" ht="14.85" customHeight="1">
      <c r="A300" s="409" t="s">
        <v>928</v>
      </c>
      <c r="B300" s="345" t="s">
        <v>1043</v>
      </c>
      <c r="C300" s="405" t="s">
        <v>930</v>
      </c>
      <c r="D300" s="405" t="s">
        <v>931</v>
      </c>
      <c r="E300" s="405" t="s">
        <v>932</v>
      </c>
      <c r="F300" s="256" t="s">
        <v>933</v>
      </c>
      <c r="G300" s="256" t="s">
        <v>26</v>
      </c>
    </row>
    <row r="301" spans="1:7" ht="14.85" customHeight="1">
      <c r="A301" s="409" t="s">
        <v>928</v>
      </c>
      <c r="B301" s="345" t="s">
        <v>1044</v>
      </c>
      <c r="C301" s="405" t="s">
        <v>930</v>
      </c>
      <c r="D301" s="405" t="s">
        <v>931</v>
      </c>
      <c r="E301" s="405" t="s">
        <v>932</v>
      </c>
      <c r="F301" s="256" t="s">
        <v>933</v>
      </c>
      <c r="G301" s="256" t="s">
        <v>26</v>
      </c>
    </row>
    <row r="302" spans="1:7" ht="14.85" customHeight="1">
      <c r="A302" s="409" t="s">
        <v>928</v>
      </c>
      <c r="B302" s="345" t="s">
        <v>1045</v>
      </c>
      <c r="C302" s="405" t="s">
        <v>930</v>
      </c>
      <c r="D302" s="405" t="s">
        <v>931</v>
      </c>
      <c r="E302" s="405" t="s">
        <v>932</v>
      </c>
      <c r="F302" s="256" t="s">
        <v>933</v>
      </c>
      <c r="G302" s="256" t="s">
        <v>26</v>
      </c>
    </row>
    <row r="303" spans="1:7" ht="14.85" customHeight="1">
      <c r="A303" s="409" t="s">
        <v>928</v>
      </c>
      <c r="B303" s="345" t="s">
        <v>1046</v>
      </c>
      <c r="C303" s="405" t="s">
        <v>930</v>
      </c>
      <c r="D303" s="405" t="s">
        <v>931</v>
      </c>
      <c r="E303" s="405" t="s">
        <v>932</v>
      </c>
      <c r="F303" s="256" t="s">
        <v>933</v>
      </c>
      <c r="G303" s="256" t="s">
        <v>26</v>
      </c>
    </row>
    <row r="304" spans="1:7" ht="14.85" customHeight="1">
      <c r="A304" s="409" t="s">
        <v>928</v>
      </c>
      <c r="B304" s="345" t="s">
        <v>1047</v>
      </c>
      <c r="C304" s="405" t="s">
        <v>930</v>
      </c>
      <c r="D304" s="405" t="s">
        <v>931</v>
      </c>
      <c r="E304" s="405" t="s">
        <v>932</v>
      </c>
      <c r="F304" s="256" t="s">
        <v>933</v>
      </c>
      <c r="G304" s="256" t="s">
        <v>26</v>
      </c>
    </row>
    <row r="305" spans="1:7" ht="14.85" customHeight="1">
      <c r="A305" s="409" t="s">
        <v>928</v>
      </c>
      <c r="B305" s="345" t="s">
        <v>1048</v>
      </c>
      <c r="C305" s="405" t="s">
        <v>930</v>
      </c>
      <c r="D305" s="405" t="s">
        <v>931</v>
      </c>
      <c r="E305" s="405" t="s">
        <v>932</v>
      </c>
      <c r="F305" s="256" t="s">
        <v>933</v>
      </c>
      <c r="G305" s="256" t="s">
        <v>26</v>
      </c>
    </row>
    <row r="306" spans="1:7" ht="14.85" customHeight="1">
      <c r="A306" s="409" t="s">
        <v>928</v>
      </c>
      <c r="B306" s="345" t="s">
        <v>1049</v>
      </c>
      <c r="C306" s="405" t="s">
        <v>930</v>
      </c>
      <c r="D306" s="405" t="s">
        <v>931</v>
      </c>
      <c r="E306" s="405" t="s">
        <v>932</v>
      </c>
      <c r="F306" s="256" t="s">
        <v>933</v>
      </c>
      <c r="G306" s="256" t="s">
        <v>26</v>
      </c>
    </row>
    <row r="307" spans="1:7" ht="14.85" customHeight="1">
      <c r="A307" s="409" t="s">
        <v>928</v>
      </c>
      <c r="B307" s="345" t="s">
        <v>1050</v>
      </c>
      <c r="C307" s="405" t="s">
        <v>930</v>
      </c>
      <c r="D307" s="405" t="s">
        <v>931</v>
      </c>
      <c r="E307" s="405" t="s">
        <v>932</v>
      </c>
      <c r="F307" s="256" t="s">
        <v>933</v>
      </c>
      <c r="G307" s="256" t="s">
        <v>26</v>
      </c>
    </row>
    <row r="308" spans="1:7" ht="14.85" customHeight="1">
      <c r="A308" s="409" t="s">
        <v>928</v>
      </c>
      <c r="B308" s="345" t="s">
        <v>1051</v>
      </c>
      <c r="C308" s="405" t="s">
        <v>930</v>
      </c>
      <c r="D308" s="405" t="s">
        <v>931</v>
      </c>
      <c r="E308" s="405" t="s">
        <v>932</v>
      </c>
      <c r="F308" s="256" t="s">
        <v>933</v>
      </c>
      <c r="G308" s="256" t="s">
        <v>26</v>
      </c>
    </row>
    <row r="309" spans="1:7" ht="14.85" customHeight="1">
      <c r="A309" s="409" t="s">
        <v>928</v>
      </c>
      <c r="B309" s="345" t="s">
        <v>1052</v>
      </c>
      <c r="C309" s="405" t="s">
        <v>930</v>
      </c>
      <c r="D309" s="405" t="s">
        <v>931</v>
      </c>
      <c r="E309" s="405" t="s">
        <v>932</v>
      </c>
      <c r="F309" s="256" t="s">
        <v>933</v>
      </c>
      <c r="G309" s="256" t="s">
        <v>26</v>
      </c>
    </row>
    <row r="310" spans="1:7" ht="14.85" customHeight="1">
      <c r="A310" s="409" t="s">
        <v>928</v>
      </c>
      <c r="B310" s="345" t="s">
        <v>1053</v>
      </c>
      <c r="C310" s="405" t="s">
        <v>930</v>
      </c>
      <c r="D310" s="405" t="s">
        <v>931</v>
      </c>
      <c r="E310" s="405" t="s">
        <v>932</v>
      </c>
      <c r="F310" s="256" t="s">
        <v>933</v>
      </c>
      <c r="G310" s="256" t="s">
        <v>26</v>
      </c>
    </row>
    <row r="311" spans="1:7" ht="14.85" customHeight="1">
      <c r="A311" s="409" t="s">
        <v>928</v>
      </c>
      <c r="B311" s="345" t="s">
        <v>1054</v>
      </c>
      <c r="C311" s="405" t="s">
        <v>930</v>
      </c>
      <c r="D311" s="405" t="s">
        <v>931</v>
      </c>
      <c r="E311" s="405" t="s">
        <v>932</v>
      </c>
      <c r="F311" s="256" t="s">
        <v>933</v>
      </c>
      <c r="G311" s="256" t="s">
        <v>26</v>
      </c>
    </row>
    <row r="312" spans="1:7" ht="14.85" customHeight="1">
      <c r="A312" s="409" t="s">
        <v>928</v>
      </c>
      <c r="B312" s="345" t="s">
        <v>1055</v>
      </c>
      <c r="C312" s="405" t="s">
        <v>930</v>
      </c>
      <c r="D312" s="405" t="s">
        <v>931</v>
      </c>
      <c r="E312" s="405" t="s">
        <v>932</v>
      </c>
      <c r="F312" s="256" t="s">
        <v>933</v>
      </c>
      <c r="G312" s="256" t="s">
        <v>26</v>
      </c>
    </row>
    <row r="313" spans="1:7" ht="14.85" customHeight="1">
      <c r="A313" s="409" t="s">
        <v>928</v>
      </c>
      <c r="B313" s="345" t="s">
        <v>1056</v>
      </c>
      <c r="C313" s="405" t="s">
        <v>930</v>
      </c>
      <c r="D313" s="405" t="s">
        <v>931</v>
      </c>
      <c r="E313" s="405" t="s">
        <v>932</v>
      </c>
      <c r="F313" s="256" t="s">
        <v>933</v>
      </c>
      <c r="G313" s="256" t="s">
        <v>26</v>
      </c>
    </row>
    <row r="314" spans="1:7" ht="14.85" customHeight="1">
      <c r="A314" s="409" t="s">
        <v>928</v>
      </c>
      <c r="B314" s="345" t="s">
        <v>1057</v>
      </c>
      <c r="C314" s="405" t="s">
        <v>930</v>
      </c>
      <c r="D314" s="405" t="s">
        <v>931</v>
      </c>
      <c r="E314" s="405" t="s">
        <v>932</v>
      </c>
      <c r="F314" s="256" t="s">
        <v>933</v>
      </c>
      <c r="G314" s="256" t="s">
        <v>26</v>
      </c>
    </row>
    <row r="315" spans="1:7" ht="14.85" customHeight="1">
      <c r="A315" s="409" t="s">
        <v>928</v>
      </c>
      <c r="B315" s="345" t="s">
        <v>1058</v>
      </c>
      <c r="C315" s="405" t="s">
        <v>930</v>
      </c>
      <c r="D315" s="405" t="s">
        <v>931</v>
      </c>
      <c r="E315" s="405" t="s">
        <v>932</v>
      </c>
      <c r="F315" s="256" t="s">
        <v>933</v>
      </c>
      <c r="G315" s="256" t="s">
        <v>26</v>
      </c>
    </row>
    <row r="316" spans="1:7" ht="14.85" customHeight="1">
      <c r="A316" s="409" t="s">
        <v>928</v>
      </c>
      <c r="B316" s="345" t="s">
        <v>1059</v>
      </c>
      <c r="C316" s="405" t="s">
        <v>930</v>
      </c>
      <c r="D316" s="405" t="s">
        <v>931</v>
      </c>
      <c r="E316" s="405" t="s">
        <v>932</v>
      </c>
      <c r="F316" s="256" t="s">
        <v>933</v>
      </c>
      <c r="G316" s="256" t="s">
        <v>26</v>
      </c>
    </row>
    <row r="317" spans="1:7" ht="14.85" customHeight="1">
      <c r="A317" s="409" t="s">
        <v>928</v>
      </c>
      <c r="B317" s="345" t="s">
        <v>1060</v>
      </c>
      <c r="C317" s="405" t="s">
        <v>930</v>
      </c>
      <c r="D317" s="405" t="s">
        <v>931</v>
      </c>
      <c r="E317" s="405" t="s">
        <v>932</v>
      </c>
      <c r="F317" s="256" t="s">
        <v>933</v>
      </c>
      <c r="G317" s="256" t="s">
        <v>26</v>
      </c>
    </row>
    <row r="318" spans="1:7" ht="14.85" customHeight="1">
      <c r="A318" s="409" t="s">
        <v>928</v>
      </c>
      <c r="B318" s="345" t="s">
        <v>1061</v>
      </c>
      <c r="C318" s="405" t="s">
        <v>930</v>
      </c>
      <c r="D318" s="405" t="s">
        <v>931</v>
      </c>
      <c r="E318" s="405" t="s">
        <v>932</v>
      </c>
      <c r="F318" s="256" t="s">
        <v>933</v>
      </c>
      <c r="G318" s="256" t="s">
        <v>26</v>
      </c>
    </row>
    <row r="319" spans="1:7" ht="14.85" customHeight="1">
      <c r="A319" s="409" t="s">
        <v>928</v>
      </c>
      <c r="B319" s="345" t="s">
        <v>1062</v>
      </c>
      <c r="C319" s="405" t="s">
        <v>930</v>
      </c>
      <c r="D319" s="405" t="s">
        <v>931</v>
      </c>
      <c r="E319" s="405" t="s">
        <v>932</v>
      </c>
      <c r="F319" s="256" t="s">
        <v>933</v>
      </c>
      <c r="G319" s="256" t="s">
        <v>26</v>
      </c>
    </row>
    <row r="320" spans="1:7" ht="14.85" customHeight="1">
      <c r="A320" s="409" t="s">
        <v>928</v>
      </c>
      <c r="B320" s="345" t="s">
        <v>1063</v>
      </c>
      <c r="C320" s="405" t="s">
        <v>930</v>
      </c>
      <c r="D320" s="405" t="s">
        <v>931</v>
      </c>
      <c r="E320" s="405" t="s">
        <v>932</v>
      </c>
      <c r="F320" s="256" t="s">
        <v>933</v>
      </c>
      <c r="G320" s="256" t="s">
        <v>26</v>
      </c>
    </row>
    <row r="321" spans="1:7" ht="14.85" customHeight="1">
      <c r="A321" s="409" t="s">
        <v>928</v>
      </c>
      <c r="B321" s="345" t="s">
        <v>1064</v>
      </c>
      <c r="C321" s="405" t="s">
        <v>930</v>
      </c>
      <c r="D321" s="405" t="s">
        <v>931</v>
      </c>
      <c r="E321" s="405" t="s">
        <v>932</v>
      </c>
      <c r="F321" s="256" t="s">
        <v>933</v>
      </c>
      <c r="G321" s="256" t="s">
        <v>26</v>
      </c>
    </row>
    <row r="322" spans="1:7" ht="14.85" customHeight="1">
      <c r="A322" s="409" t="s">
        <v>928</v>
      </c>
      <c r="B322" s="345" t="s">
        <v>1065</v>
      </c>
      <c r="C322" s="405" t="s">
        <v>930</v>
      </c>
      <c r="D322" s="405" t="s">
        <v>931</v>
      </c>
      <c r="E322" s="405" t="s">
        <v>932</v>
      </c>
      <c r="F322" s="256" t="s">
        <v>933</v>
      </c>
      <c r="G322" s="256" t="s">
        <v>26</v>
      </c>
    </row>
    <row r="323" spans="1:7" ht="14.85" customHeight="1">
      <c r="A323" s="409" t="s">
        <v>928</v>
      </c>
      <c r="B323" s="345" t="s">
        <v>1066</v>
      </c>
      <c r="C323" s="405" t="s">
        <v>930</v>
      </c>
      <c r="D323" s="405" t="s">
        <v>931</v>
      </c>
      <c r="E323" s="405" t="s">
        <v>932</v>
      </c>
      <c r="F323" s="256" t="s">
        <v>933</v>
      </c>
      <c r="G323" s="256" t="s">
        <v>26</v>
      </c>
    </row>
    <row r="324" spans="1:7" ht="14.85" customHeight="1">
      <c r="A324" s="409" t="s">
        <v>928</v>
      </c>
      <c r="B324" s="345" t="s">
        <v>1067</v>
      </c>
      <c r="C324" s="405" t="s">
        <v>930</v>
      </c>
      <c r="D324" s="405" t="s">
        <v>931</v>
      </c>
      <c r="E324" s="405" t="s">
        <v>932</v>
      </c>
      <c r="F324" s="256" t="s">
        <v>933</v>
      </c>
      <c r="G324" s="256" t="s">
        <v>26</v>
      </c>
    </row>
    <row r="325" spans="1:7" ht="14.85" customHeight="1">
      <c r="A325" s="409" t="s">
        <v>928</v>
      </c>
      <c r="B325" s="345" t="s">
        <v>1068</v>
      </c>
      <c r="C325" s="405" t="s">
        <v>930</v>
      </c>
      <c r="D325" s="405" t="s">
        <v>931</v>
      </c>
      <c r="E325" s="405" t="s">
        <v>932</v>
      </c>
      <c r="F325" s="256" t="s">
        <v>933</v>
      </c>
      <c r="G325" s="256" t="s">
        <v>26</v>
      </c>
    </row>
    <row r="326" spans="1:7" ht="14.85" customHeight="1">
      <c r="A326" s="409" t="s">
        <v>928</v>
      </c>
      <c r="B326" s="345" t="s">
        <v>1069</v>
      </c>
      <c r="C326" s="405" t="s">
        <v>930</v>
      </c>
      <c r="D326" s="405" t="s">
        <v>931</v>
      </c>
      <c r="E326" s="405" t="s">
        <v>932</v>
      </c>
      <c r="F326" s="256" t="s">
        <v>933</v>
      </c>
      <c r="G326" s="256" t="s">
        <v>26</v>
      </c>
    </row>
    <row r="327" spans="1:7" ht="14.85" customHeight="1">
      <c r="A327" s="409" t="s">
        <v>928</v>
      </c>
      <c r="B327" s="345" t="s">
        <v>1070</v>
      </c>
      <c r="C327" s="405" t="s">
        <v>930</v>
      </c>
      <c r="D327" s="405" t="s">
        <v>931</v>
      </c>
      <c r="E327" s="405" t="s">
        <v>932</v>
      </c>
      <c r="F327" s="256" t="s">
        <v>933</v>
      </c>
      <c r="G327" s="256" t="s">
        <v>26</v>
      </c>
    </row>
    <row r="328" spans="1:7" ht="14.85" customHeight="1">
      <c r="A328" s="409" t="s">
        <v>928</v>
      </c>
      <c r="B328" s="345" t="s">
        <v>1071</v>
      </c>
      <c r="C328" s="405" t="s">
        <v>930</v>
      </c>
      <c r="D328" s="405" t="s">
        <v>931</v>
      </c>
      <c r="E328" s="405" t="s">
        <v>932</v>
      </c>
      <c r="F328" s="256" t="s">
        <v>933</v>
      </c>
      <c r="G328" s="256" t="s">
        <v>26</v>
      </c>
    </row>
    <row r="329" spans="1:7" ht="14.85" customHeight="1">
      <c r="A329" s="409" t="s">
        <v>928</v>
      </c>
      <c r="B329" s="345" t="s">
        <v>1072</v>
      </c>
      <c r="C329" s="405" t="s">
        <v>930</v>
      </c>
      <c r="D329" s="405" t="s">
        <v>931</v>
      </c>
      <c r="E329" s="405" t="s">
        <v>932</v>
      </c>
      <c r="F329" s="256" t="s">
        <v>933</v>
      </c>
      <c r="G329" s="256" t="s">
        <v>26</v>
      </c>
    </row>
    <row r="330" spans="1:7" ht="14.85" customHeight="1">
      <c r="A330" s="409" t="s">
        <v>928</v>
      </c>
      <c r="B330" s="345" t="s">
        <v>1073</v>
      </c>
      <c r="C330" s="405" t="s">
        <v>930</v>
      </c>
      <c r="D330" s="405" t="s">
        <v>931</v>
      </c>
      <c r="E330" s="405" t="s">
        <v>932</v>
      </c>
      <c r="F330" s="256" t="s">
        <v>933</v>
      </c>
      <c r="G330" s="256" t="s">
        <v>26</v>
      </c>
    </row>
    <row r="331" spans="1:7" ht="14.85" customHeight="1">
      <c r="A331" s="409" t="s">
        <v>928</v>
      </c>
      <c r="B331" s="345" t="s">
        <v>1074</v>
      </c>
      <c r="C331" s="405" t="s">
        <v>930</v>
      </c>
      <c r="D331" s="405" t="s">
        <v>931</v>
      </c>
      <c r="E331" s="405" t="s">
        <v>932</v>
      </c>
      <c r="F331" s="256" t="s">
        <v>933</v>
      </c>
      <c r="G331" s="256" t="s">
        <v>26</v>
      </c>
    </row>
    <row r="332" spans="1:7" ht="14.85" customHeight="1">
      <c r="A332" s="409" t="s">
        <v>928</v>
      </c>
      <c r="B332" s="345" t="s">
        <v>1075</v>
      </c>
      <c r="C332" s="405" t="s">
        <v>930</v>
      </c>
      <c r="D332" s="405" t="s">
        <v>931</v>
      </c>
      <c r="E332" s="405" t="s">
        <v>932</v>
      </c>
      <c r="F332" s="256" t="s">
        <v>933</v>
      </c>
      <c r="G332" s="256" t="s">
        <v>26</v>
      </c>
    </row>
    <row r="333" spans="1:7" ht="14.85" customHeight="1">
      <c r="A333" s="409" t="s">
        <v>928</v>
      </c>
      <c r="B333" s="345" t="s">
        <v>1076</v>
      </c>
      <c r="C333" s="405" t="s">
        <v>930</v>
      </c>
      <c r="D333" s="405" t="s">
        <v>931</v>
      </c>
      <c r="E333" s="405" t="s">
        <v>932</v>
      </c>
      <c r="F333" s="256" t="s">
        <v>933</v>
      </c>
      <c r="G333" s="256" t="s">
        <v>26</v>
      </c>
    </row>
    <row r="334" spans="1:7" ht="14.85" customHeight="1">
      <c r="A334" s="409" t="s">
        <v>928</v>
      </c>
      <c r="B334" s="345" t="s">
        <v>1077</v>
      </c>
      <c r="C334" s="405" t="s">
        <v>930</v>
      </c>
      <c r="D334" s="405" t="s">
        <v>931</v>
      </c>
      <c r="E334" s="405" t="s">
        <v>932</v>
      </c>
      <c r="F334" s="256" t="s">
        <v>933</v>
      </c>
      <c r="G334" s="256" t="s">
        <v>26</v>
      </c>
    </row>
    <row r="335" spans="1:7" ht="14.85" customHeight="1">
      <c r="A335" s="409" t="s">
        <v>928</v>
      </c>
      <c r="B335" s="345" t="s">
        <v>1078</v>
      </c>
      <c r="C335" s="405" t="s">
        <v>930</v>
      </c>
      <c r="D335" s="405" t="s">
        <v>931</v>
      </c>
      <c r="E335" s="405" t="s">
        <v>932</v>
      </c>
      <c r="F335" s="256" t="s">
        <v>933</v>
      </c>
      <c r="G335" s="256" t="s">
        <v>26</v>
      </c>
    </row>
    <row r="336" spans="1:7" ht="14.85" customHeight="1">
      <c r="A336" s="409" t="s">
        <v>928</v>
      </c>
      <c r="B336" s="345" t="s">
        <v>1079</v>
      </c>
      <c r="C336" s="405" t="s">
        <v>930</v>
      </c>
      <c r="D336" s="405" t="s">
        <v>931</v>
      </c>
      <c r="E336" s="405" t="s">
        <v>932</v>
      </c>
      <c r="F336" s="256" t="s">
        <v>933</v>
      </c>
      <c r="G336" s="256" t="s">
        <v>26</v>
      </c>
    </row>
    <row r="337" spans="1:7" ht="14.85" customHeight="1">
      <c r="A337" s="409" t="s">
        <v>928</v>
      </c>
      <c r="B337" s="345" t="s">
        <v>1080</v>
      </c>
      <c r="C337" s="405" t="s">
        <v>930</v>
      </c>
      <c r="D337" s="405" t="s">
        <v>931</v>
      </c>
      <c r="E337" s="405" t="s">
        <v>932</v>
      </c>
      <c r="F337" s="256" t="s">
        <v>933</v>
      </c>
      <c r="G337" s="256" t="s">
        <v>26</v>
      </c>
    </row>
    <row r="338" spans="1:7" ht="14.85" customHeight="1">
      <c r="A338" s="409" t="s">
        <v>928</v>
      </c>
      <c r="B338" s="345" t="s">
        <v>1081</v>
      </c>
      <c r="C338" s="405" t="s">
        <v>930</v>
      </c>
      <c r="D338" s="405" t="s">
        <v>931</v>
      </c>
      <c r="E338" s="405" t="s">
        <v>932</v>
      </c>
      <c r="F338" s="256" t="s">
        <v>933</v>
      </c>
      <c r="G338" s="256" t="s">
        <v>26</v>
      </c>
    </row>
    <row r="339" spans="1:7" ht="14.85" customHeight="1">
      <c r="A339" s="409" t="s">
        <v>928</v>
      </c>
      <c r="B339" s="345" t="s">
        <v>1082</v>
      </c>
      <c r="C339" s="405" t="s">
        <v>930</v>
      </c>
      <c r="D339" s="405" t="s">
        <v>931</v>
      </c>
      <c r="E339" s="405" t="s">
        <v>932</v>
      </c>
      <c r="F339" s="256" t="s">
        <v>933</v>
      </c>
      <c r="G339" s="256" t="s">
        <v>26</v>
      </c>
    </row>
    <row r="340" spans="1:7" ht="14.85" customHeight="1">
      <c r="A340" s="409" t="s">
        <v>928</v>
      </c>
      <c r="B340" s="345" t="s">
        <v>1083</v>
      </c>
      <c r="C340" s="405" t="s">
        <v>930</v>
      </c>
      <c r="D340" s="405" t="s">
        <v>931</v>
      </c>
      <c r="E340" s="405" t="s">
        <v>932</v>
      </c>
      <c r="F340" s="256" t="s">
        <v>933</v>
      </c>
      <c r="G340" s="256" t="s">
        <v>26</v>
      </c>
    </row>
    <row r="341" spans="1:7" ht="14.85" customHeight="1">
      <c r="A341" s="409" t="s">
        <v>928</v>
      </c>
      <c r="B341" s="345" t="s">
        <v>1084</v>
      </c>
      <c r="C341" s="405" t="s">
        <v>930</v>
      </c>
      <c r="D341" s="405" t="s">
        <v>931</v>
      </c>
      <c r="E341" s="405" t="s">
        <v>932</v>
      </c>
      <c r="F341" s="256" t="s">
        <v>933</v>
      </c>
      <c r="G341" s="256" t="s">
        <v>26</v>
      </c>
    </row>
    <row r="342" spans="1:7" ht="14.85" customHeight="1">
      <c r="A342" s="409" t="s">
        <v>928</v>
      </c>
      <c r="B342" s="345" t="s">
        <v>1085</v>
      </c>
      <c r="C342" s="405" t="s">
        <v>930</v>
      </c>
      <c r="D342" s="405" t="s">
        <v>931</v>
      </c>
      <c r="E342" s="405" t="s">
        <v>932</v>
      </c>
      <c r="F342" s="256" t="s">
        <v>933</v>
      </c>
      <c r="G342" s="256" t="s">
        <v>26</v>
      </c>
    </row>
    <row r="343" spans="1:7" ht="14.85" customHeight="1">
      <c r="A343" s="409" t="s">
        <v>928</v>
      </c>
      <c r="B343" s="345" t="s">
        <v>1086</v>
      </c>
      <c r="C343" s="405" t="s">
        <v>930</v>
      </c>
      <c r="D343" s="405" t="s">
        <v>931</v>
      </c>
      <c r="E343" s="405" t="s">
        <v>932</v>
      </c>
      <c r="F343" s="256" t="s">
        <v>933</v>
      </c>
      <c r="G343" s="256" t="s">
        <v>26</v>
      </c>
    </row>
    <row r="344" spans="1:7" ht="14.85" customHeight="1">
      <c r="A344" s="409" t="s">
        <v>928</v>
      </c>
      <c r="B344" s="345" t="s">
        <v>1087</v>
      </c>
      <c r="C344" s="405" t="s">
        <v>930</v>
      </c>
      <c r="D344" s="405" t="s">
        <v>931</v>
      </c>
      <c r="E344" s="405" t="s">
        <v>932</v>
      </c>
      <c r="F344" s="256" t="s">
        <v>933</v>
      </c>
      <c r="G344" s="256" t="s">
        <v>26</v>
      </c>
    </row>
    <row r="345" spans="1:7" ht="14.85" customHeight="1">
      <c r="A345" s="409" t="s">
        <v>928</v>
      </c>
      <c r="B345" s="345" t="s">
        <v>1088</v>
      </c>
      <c r="C345" s="405" t="s">
        <v>930</v>
      </c>
      <c r="D345" s="405" t="s">
        <v>931</v>
      </c>
      <c r="E345" s="405" t="s">
        <v>932</v>
      </c>
      <c r="F345" s="256" t="s">
        <v>933</v>
      </c>
      <c r="G345" s="256" t="s">
        <v>26</v>
      </c>
    </row>
    <row r="346" spans="1:7" ht="14.85" customHeight="1">
      <c r="A346" s="409" t="s">
        <v>928</v>
      </c>
      <c r="B346" s="345" t="s">
        <v>1089</v>
      </c>
      <c r="C346" s="405" t="s">
        <v>930</v>
      </c>
      <c r="D346" s="405" t="s">
        <v>931</v>
      </c>
      <c r="E346" s="405" t="s">
        <v>932</v>
      </c>
      <c r="F346" s="256" t="s">
        <v>933</v>
      </c>
      <c r="G346" s="256" t="s">
        <v>26</v>
      </c>
    </row>
    <row r="347" spans="1:7" ht="14.85" customHeight="1">
      <c r="A347" s="409" t="s">
        <v>928</v>
      </c>
      <c r="B347" s="345" t="s">
        <v>1090</v>
      </c>
      <c r="C347" s="405" t="s">
        <v>930</v>
      </c>
      <c r="D347" s="405" t="s">
        <v>931</v>
      </c>
      <c r="E347" s="405" t="s">
        <v>932</v>
      </c>
      <c r="F347" s="256" t="s">
        <v>933</v>
      </c>
      <c r="G347" s="256" t="s">
        <v>26</v>
      </c>
    </row>
    <row r="348" spans="1:7" ht="14.85" customHeight="1">
      <c r="A348" s="409" t="s">
        <v>928</v>
      </c>
      <c r="B348" s="345" t="s">
        <v>1091</v>
      </c>
      <c r="C348" s="405" t="s">
        <v>930</v>
      </c>
      <c r="D348" s="405" t="s">
        <v>931</v>
      </c>
      <c r="E348" s="405" t="s">
        <v>932</v>
      </c>
      <c r="F348" s="256" t="s">
        <v>933</v>
      </c>
      <c r="G348" s="256" t="s">
        <v>26</v>
      </c>
    </row>
    <row r="349" spans="1:7" ht="14.85" customHeight="1">
      <c r="A349" s="409" t="s">
        <v>928</v>
      </c>
      <c r="B349" s="345" t="s">
        <v>1092</v>
      </c>
      <c r="C349" s="405" t="s">
        <v>930</v>
      </c>
      <c r="D349" s="405" t="s">
        <v>931</v>
      </c>
      <c r="E349" s="405" t="s">
        <v>932</v>
      </c>
      <c r="F349" s="256" t="s">
        <v>933</v>
      </c>
      <c r="G349" s="256" t="s">
        <v>26</v>
      </c>
    </row>
    <row r="350" spans="1:7" ht="14.85" customHeight="1">
      <c r="A350" s="409" t="s">
        <v>928</v>
      </c>
      <c r="B350" s="345" t="s">
        <v>1093</v>
      </c>
      <c r="C350" s="405" t="s">
        <v>930</v>
      </c>
      <c r="D350" s="405" t="s">
        <v>931</v>
      </c>
      <c r="E350" s="405" t="s">
        <v>932</v>
      </c>
      <c r="F350" s="256" t="s">
        <v>933</v>
      </c>
      <c r="G350" s="256" t="s">
        <v>26</v>
      </c>
    </row>
    <row r="351" spans="1:7" ht="14.85" customHeight="1">
      <c r="A351" s="409" t="s">
        <v>928</v>
      </c>
      <c r="B351" s="345" t="s">
        <v>1094</v>
      </c>
      <c r="C351" s="405" t="s">
        <v>930</v>
      </c>
      <c r="D351" s="405" t="s">
        <v>931</v>
      </c>
      <c r="E351" s="405" t="s">
        <v>932</v>
      </c>
      <c r="F351" s="256" t="s">
        <v>933</v>
      </c>
      <c r="G351" s="256" t="s">
        <v>26</v>
      </c>
    </row>
    <row r="352" spans="1:7" ht="14.85" customHeight="1">
      <c r="A352" s="409" t="s">
        <v>928</v>
      </c>
      <c r="B352" s="345" t="s">
        <v>1095</v>
      </c>
      <c r="C352" s="405" t="s">
        <v>930</v>
      </c>
      <c r="D352" s="405" t="s">
        <v>931</v>
      </c>
      <c r="E352" s="405" t="s">
        <v>932</v>
      </c>
      <c r="F352" s="256" t="s">
        <v>933</v>
      </c>
      <c r="G352" s="256" t="s">
        <v>26</v>
      </c>
    </row>
    <row r="353" spans="1:7" ht="14.85" customHeight="1">
      <c r="A353" s="409" t="s">
        <v>928</v>
      </c>
      <c r="B353" s="345" t="s">
        <v>1096</v>
      </c>
      <c r="C353" s="405" t="s">
        <v>930</v>
      </c>
      <c r="D353" s="405" t="s">
        <v>931</v>
      </c>
      <c r="E353" s="405" t="s">
        <v>932</v>
      </c>
      <c r="F353" s="256" t="s">
        <v>933</v>
      </c>
      <c r="G353" s="256" t="s">
        <v>26</v>
      </c>
    </row>
    <row r="354" spans="1:7" ht="14.85" customHeight="1">
      <c r="A354" s="409" t="s">
        <v>928</v>
      </c>
      <c r="B354" s="345" t="s">
        <v>1097</v>
      </c>
      <c r="C354" s="405" t="s">
        <v>930</v>
      </c>
      <c r="D354" s="405" t="s">
        <v>931</v>
      </c>
      <c r="E354" s="405" t="s">
        <v>932</v>
      </c>
      <c r="F354" s="256" t="s">
        <v>933</v>
      </c>
      <c r="G354" s="256" t="s">
        <v>26</v>
      </c>
    </row>
    <row r="355" spans="1:7" ht="14.85" customHeight="1">
      <c r="A355" s="409" t="s">
        <v>928</v>
      </c>
      <c r="B355" s="345" t="s">
        <v>1098</v>
      </c>
      <c r="C355" s="405" t="s">
        <v>930</v>
      </c>
      <c r="D355" s="405" t="s">
        <v>931</v>
      </c>
      <c r="E355" s="405" t="s">
        <v>932</v>
      </c>
      <c r="F355" s="256" t="s">
        <v>933</v>
      </c>
      <c r="G355" s="256" t="s">
        <v>26</v>
      </c>
    </row>
    <row r="356" spans="1:7" ht="14.85" customHeight="1">
      <c r="A356" s="409" t="s">
        <v>928</v>
      </c>
      <c r="B356" s="345" t="s">
        <v>1099</v>
      </c>
      <c r="C356" s="405" t="s">
        <v>930</v>
      </c>
      <c r="D356" s="405" t="s">
        <v>931</v>
      </c>
      <c r="E356" s="405" t="s">
        <v>932</v>
      </c>
      <c r="F356" s="256" t="s">
        <v>933</v>
      </c>
      <c r="G356" s="256" t="s">
        <v>26</v>
      </c>
    </row>
    <row r="357" spans="1:7" ht="14.85" customHeight="1">
      <c r="A357" s="409" t="s">
        <v>928</v>
      </c>
      <c r="B357" s="345" t="s">
        <v>1100</v>
      </c>
      <c r="C357" s="405" t="s">
        <v>930</v>
      </c>
      <c r="D357" s="405" t="s">
        <v>931</v>
      </c>
      <c r="E357" s="405" t="s">
        <v>932</v>
      </c>
      <c r="F357" s="256" t="s">
        <v>933</v>
      </c>
      <c r="G357" s="256" t="s">
        <v>26</v>
      </c>
    </row>
    <row r="358" spans="1:7" ht="14.85" customHeight="1">
      <c r="A358" s="409" t="s">
        <v>928</v>
      </c>
      <c r="B358" s="345" t="s">
        <v>1101</v>
      </c>
      <c r="C358" s="405" t="s">
        <v>930</v>
      </c>
      <c r="D358" s="405" t="s">
        <v>931</v>
      </c>
      <c r="E358" s="405" t="s">
        <v>932</v>
      </c>
      <c r="F358" s="256" t="s">
        <v>933</v>
      </c>
      <c r="G358" s="256" t="s">
        <v>26</v>
      </c>
    </row>
    <row r="359" spans="1:7" ht="14.85" customHeight="1">
      <c r="A359" s="409" t="s">
        <v>928</v>
      </c>
      <c r="B359" s="345" t="s">
        <v>1102</v>
      </c>
      <c r="C359" s="405" t="s">
        <v>930</v>
      </c>
      <c r="D359" s="405" t="s">
        <v>931</v>
      </c>
      <c r="E359" s="405" t="s">
        <v>932</v>
      </c>
      <c r="F359" s="256" t="s">
        <v>933</v>
      </c>
      <c r="G359" s="256" t="s">
        <v>26</v>
      </c>
    </row>
    <row r="360" spans="1:7" ht="14.85" customHeight="1">
      <c r="A360" s="409" t="s">
        <v>928</v>
      </c>
      <c r="B360" s="345" t="s">
        <v>1103</v>
      </c>
      <c r="C360" s="405" t="s">
        <v>930</v>
      </c>
      <c r="D360" s="405" t="s">
        <v>931</v>
      </c>
      <c r="E360" s="405" t="s">
        <v>932</v>
      </c>
      <c r="F360" s="256" t="s">
        <v>933</v>
      </c>
      <c r="G360" s="256" t="s">
        <v>26</v>
      </c>
    </row>
    <row r="361" spans="1:7" ht="14.85" customHeight="1">
      <c r="A361" s="409" t="s">
        <v>928</v>
      </c>
      <c r="B361" s="345" t="s">
        <v>1104</v>
      </c>
      <c r="C361" s="405" t="s">
        <v>930</v>
      </c>
      <c r="D361" s="405" t="s">
        <v>931</v>
      </c>
      <c r="E361" s="405" t="s">
        <v>932</v>
      </c>
      <c r="F361" s="256" t="s">
        <v>933</v>
      </c>
      <c r="G361" s="256" t="s">
        <v>26</v>
      </c>
    </row>
    <row r="362" spans="1:7" ht="14.85" customHeight="1">
      <c r="A362" s="409" t="s">
        <v>928</v>
      </c>
      <c r="B362" s="345" t="s">
        <v>1105</v>
      </c>
      <c r="C362" s="405" t="s">
        <v>930</v>
      </c>
      <c r="D362" s="405" t="s">
        <v>931</v>
      </c>
      <c r="E362" s="405" t="s">
        <v>932</v>
      </c>
      <c r="F362" s="256" t="s">
        <v>933</v>
      </c>
      <c r="G362" s="256" t="s">
        <v>26</v>
      </c>
    </row>
    <row r="363" spans="1:7" ht="14.85" customHeight="1">
      <c r="A363" s="346" t="s">
        <v>928</v>
      </c>
      <c r="B363" s="343" t="s">
        <v>1106</v>
      </c>
      <c r="C363" s="388" t="s">
        <v>930</v>
      </c>
      <c r="D363" s="388" t="s">
        <v>931</v>
      </c>
      <c r="E363" s="388" t="s">
        <v>932</v>
      </c>
      <c r="F363" s="256" t="s">
        <v>933</v>
      </c>
      <c r="G363" s="256" t="s">
        <v>26</v>
      </c>
    </row>
    <row r="364" spans="1:7" ht="14.85" customHeight="1">
      <c r="A364" s="347" t="s">
        <v>928</v>
      </c>
      <c r="B364" s="343" t="s">
        <v>1107</v>
      </c>
      <c r="C364" s="388" t="s">
        <v>930</v>
      </c>
      <c r="D364" s="388" t="s">
        <v>931</v>
      </c>
      <c r="E364" s="388" t="s">
        <v>932</v>
      </c>
      <c r="F364" s="256" t="s">
        <v>933</v>
      </c>
      <c r="G364" s="256" t="s">
        <v>26</v>
      </c>
    </row>
    <row r="365" spans="1:7" ht="14.85" customHeight="1">
      <c r="A365" s="347" t="s">
        <v>928</v>
      </c>
      <c r="B365" s="343" t="s">
        <v>1108</v>
      </c>
      <c r="C365" s="388" t="s">
        <v>930</v>
      </c>
      <c r="D365" s="388" t="s">
        <v>931</v>
      </c>
      <c r="E365" s="388" t="s">
        <v>932</v>
      </c>
      <c r="F365" s="256" t="s">
        <v>933</v>
      </c>
      <c r="G365" s="256" t="s">
        <v>26</v>
      </c>
    </row>
    <row r="366" spans="1:7" ht="14.85" customHeight="1">
      <c r="A366" s="347" t="s">
        <v>928</v>
      </c>
      <c r="B366" s="343" t="s">
        <v>1109</v>
      </c>
      <c r="C366" s="388" t="s">
        <v>930</v>
      </c>
      <c r="D366" s="388" t="s">
        <v>931</v>
      </c>
      <c r="E366" s="388" t="s">
        <v>932</v>
      </c>
      <c r="F366" s="256" t="s">
        <v>933</v>
      </c>
      <c r="G366" s="256" t="s">
        <v>26</v>
      </c>
    </row>
    <row r="367" spans="1:7" ht="14.85" customHeight="1">
      <c r="A367" s="409" t="s">
        <v>928</v>
      </c>
      <c r="B367" s="345" t="s">
        <v>1110</v>
      </c>
      <c r="C367" s="405" t="s">
        <v>930</v>
      </c>
      <c r="D367" s="405" t="s">
        <v>931</v>
      </c>
      <c r="E367" s="405" t="s">
        <v>932</v>
      </c>
      <c r="F367" s="256" t="s">
        <v>933</v>
      </c>
      <c r="G367" s="256" t="s">
        <v>26</v>
      </c>
    </row>
    <row r="368" spans="1:7" ht="14.85" customHeight="1">
      <c r="A368" s="347" t="s">
        <v>928</v>
      </c>
      <c r="B368" s="343" t="s">
        <v>1111</v>
      </c>
      <c r="C368" s="388" t="s">
        <v>930</v>
      </c>
      <c r="D368" s="388" t="s">
        <v>931</v>
      </c>
      <c r="E368" s="388" t="s">
        <v>932</v>
      </c>
      <c r="F368" s="256" t="s">
        <v>933</v>
      </c>
      <c r="G368" s="256" t="s">
        <v>26</v>
      </c>
    </row>
    <row r="369" spans="1:7" ht="14.85" customHeight="1">
      <c r="A369" s="347" t="s">
        <v>928</v>
      </c>
      <c r="B369" s="343" t="s">
        <v>1112</v>
      </c>
      <c r="C369" s="388" t="s">
        <v>930</v>
      </c>
      <c r="D369" s="388" t="s">
        <v>931</v>
      </c>
      <c r="E369" s="388" t="s">
        <v>932</v>
      </c>
      <c r="F369" s="256" t="s">
        <v>933</v>
      </c>
      <c r="G369" s="256" t="s">
        <v>26</v>
      </c>
    </row>
    <row r="370" spans="1:7" ht="14.85" customHeight="1">
      <c r="A370" s="347" t="s">
        <v>928</v>
      </c>
      <c r="B370" s="343" t="s">
        <v>1113</v>
      </c>
      <c r="C370" s="388" t="s">
        <v>930</v>
      </c>
      <c r="D370" s="388" t="s">
        <v>931</v>
      </c>
      <c r="E370" s="388" t="s">
        <v>932</v>
      </c>
      <c r="F370" s="256" t="s">
        <v>933</v>
      </c>
      <c r="G370" s="256" t="s">
        <v>26</v>
      </c>
    </row>
    <row r="371" spans="1:7" ht="14.85" customHeight="1">
      <c r="A371" s="347" t="s">
        <v>928</v>
      </c>
      <c r="B371" s="343" t="s">
        <v>1114</v>
      </c>
      <c r="C371" s="388" t="s">
        <v>930</v>
      </c>
      <c r="D371" s="388" t="s">
        <v>931</v>
      </c>
      <c r="E371" s="388" t="s">
        <v>932</v>
      </c>
      <c r="F371" s="256" t="s">
        <v>933</v>
      </c>
      <c r="G371" s="256" t="s">
        <v>26</v>
      </c>
    </row>
    <row r="372" spans="1:7" ht="14.85" customHeight="1">
      <c r="A372" s="347" t="s">
        <v>928</v>
      </c>
      <c r="B372" s="343" t="s">
        <v>1115</v>
      </c>
      <c r="C372" s="388" t="s">
        <v>930</v>
      </c>
      <c r="D372" s="388" t="s">
        <v>931</v>
      </c>
      <c r="E372" s="388" t="s">
        <v>932</v>
      </c>
      <c r="F372" s="256" t="s">
        <v>933</v>
      </c>
      <c r="G372" s="256" t="s">
        <v>26</v>
      </c>
    </row>
    <row r="373" spans="1:7" ht="14.85" customHeight="1">
      <c r="A373" s="347" t="s">
        <v>928</v>
      </c>
      <c r="B373" s="343" t="s">
        <v>1116</v>
      </c>
      <c r="C373" s="388" t="s">
        <v>930</v>
      </c>
      <c r="D373" s="388" t="s">
        <v>931</v>
      </c>
      <c r="E373" s="388" t="s">
        <v>932</v>
      </c>
      <c r="F373" s="256" t="s">
        <v>933</v>
      </c>
      <c r="G373" s="256" t="s">
        <v>26</v>
      </c>
    </row>
    <row r="374" spans="1:7" ht="14.85" customHeight="1">
      <c r="A374" s="347" t="s">
        <v>928</v>
      </c>
      <c r="B374" s="343" t="s">
        <v>1117</v>
      </c>
      <c r="C374" s="388" t="s">
        <v>930</v>
      </c>
      <c r="D374" s="388" t="s">
        <v>931</v>
      </c>
      <c r="E374" s="388" t="s">
        <v>932</v>
      </c>
      <c r="F374" s="256" t="s">
        <v>933</v>
      </c>
      <c r="G374" s="256" t="s">
        <v>26</v>
      </c>
    </row>
    <row r="375" spans="1:7" ht="14.85" customHeight="1">
      <c r="A375" s="347" t="s">
        <v>928</v>
      </c>
      <c r="B375" s="343" t="s">
        <v>1118</v>
      </c>
      <c r="C375" s="388" t="s">
        <v>930</v>
      </c>
      <c r="D375" s="388" t="s">
        <v>931</v>
      </c>
      <c r="E375" s="388" t="s">
        <v>932</v>
      </c>
      <c r="F375" s="256" t="s">
        <v>933</v>
      </c>
      <c r="G375" s="256" t="s">
        <v>26</v>
      </c>
    </row>
    <row r="376" spans="1:7" ht="14.85" customHeight="1">
      <c r="A376" s="347" t="s">
        <v>928</v>
      </c>
      <c r="B376" s="343" t="s">
        <v>1119</v>
      </c>
      <c r="C376" s="388" t="s">
        <v>930</v>
      </c>
      <c r="D376" s="388" t="s">
        <v>931</v>
      </c>
      <c r="E376" s="388" t="s">
        <v>932</v>
      </c>
      <c r="F376" s="256" t="s">
        <v>933</v>
      </c>
      <c r="G376" s="256" t="s">
        <v>26</v>
      </c>
    </row>
    <row r="377" spans="1:7" ht="14.85" customHeight="1">
      <c r="A377" s="347" t="s">
        <v>928</v>
      </c>
      <c r="B377" s="343" t="s">
        <v>1120</v>
      </c>
      <c r="C377" s="388" t="s">
        <v>930</v>
      </c>
      <c r="D377" s="388" t="s">
        <v>931</v>
      </c>
      <c r="E377" s="388" t="s">
        <v>932</v>
      </c>
      <c r="F377" s="256" t="s">
        <v>933</v>
      </c>
      <c r="G377" s="256" t="s">
        <v>26</v>
      </c>
    </row>
    <row r="378" spans="1:7" ht="14.85" customHeight="1">
      <c r="A378" s="347" t="s">
        <v>928</v>
      </c>
      <c r="B378" s="343" t="s">
        <v>1121</v>
      </c>
      <c r="C378" s="388" t="s">
        <v>930</v>
      </c>
      <c r="D378" s="388" t="s">
        <v>931</v>
      </c>
      <c r="E378" s="388" t="s">
        <v>932</v>
      </c>
      <c r="F378" s="256" t="s">
        <v>933</v>
      </c>
      <c r="G378" s="256" t="s">
        <v>26</v>
      </c>
    </row>
    <row r="379" spans="1:7" ht="14.85" customHeight="1">
      <c r="A379" s="347" t="s">
        <v>928</v>
      </c>
      <c r="B379" s="343" t="s">
        <v>1122</v>
      </c>
      <c r="C379" s="388" t="s">
        <v>930</v>
      </c>
      <c r="D379" s="388" t="s">
        <v>931</v>
      </c>
      <c r="E379" s="388" t="s">
        <v>932</v>
      </c>
      <c r="F379" s="256" t="s">
        <v>933</v>
      </c>
      <c r="G379" s="256" t="s">
        <v>26</v>
      </c>
    </row>
    <row r="380" spans="1:7" ht="14.85" customHeight="1">
      <c r="A380" s="347" t="s">
        <v>928</v>
      </c>
      <c r="B380" s="343" t="s">
        <v>1123</v>
      </c>
      <c r="C380" s="388" t="s">
        <v>930</v>
      </c>
      <c r="D380" s="388" t="s">
        <v>931</v>
      </c>
      <c r="E380" s="388" t="s">
        <v>932</v>
      </c>
      <c r="F380" s="256" t="s">
        <v>933</v>
      </c>
      <c r="G380" s="256" t="s">
        <v>26</v>
      </c>
    </row>
    <row r="381" spans="1:7" ht="14.85" customHeight="1">
      <c r="A381" s="347" t="s">
        <v>928</v>
      </c>
      <c r="B381" s="343" t="s">
        <v>1124</v>
      </c>
      <c r="C381" s="388" t="s">
        <v>930</v>
      </c>
      <c r="D381" s="388" t="s">
        <v>931</v>
      </c>
      <c r="E381" s="388" t="s">
        <v>932</v>
      </c>
      <c r="F381" s="256" t="s">
        <v>933</v>
      </c>
      <c r="G381" s="256" t="s">
        <v>26</v>
      </c>
    </row>
    <row r="382" spans="1:7" ht="14.85" customHeight="1">
      <c r="A382" s="347" t="s">
        <v>928</v>
      </c>
      <c r="B382" s="343" t="s">
        <v>1125</v>
      </c>
      <c r="C382" s="388" t="s">
        <v>930</v>
      </c>
      <c r="D382" s="388" t="s">
        <v>931</v>
      </c>
      <c r="E382" s="388" t="s">
        <v>932</v>
      </c>
      <c r="F382" s="256" t="s">
        <v>933</v>
      </c>
      <c r="G382" s="256" t="s">
        <v>26</v>
      </c>
    </row>
    <row r="383" spans="1:7" ht="14.85" customHeight="1">
      <c r="A383" s="347" t="s">
        <v>928</v>
      </c>
      <c r="B383" s="343" t="s">
        <v>1126</v>
      </c>
      <c r="C383" s="388" t="s">
        <v>930</v>
      </c>
      <c r="D383" s="388" t="s">
        <v>931</v>
      </c>
      <c r="E383" s="388" t="s">
        <v>932</v>
      </c>
      <c r="F383" s="256" t="s">
        <v>933</v>
      </c>
      <c r="G383" s="256" t="s">
        <v>26</v>
      </c>
    </row>
    <row r="384" spans="1:7" ht="14.85" customHeight="1">
      <c r="A384" s="347" t="s">
        <v>928</v>
      </c>
      <c r="B384" s="343" t="s">
        <v>1127</v>
      </c>
      <c r="C384" s="388" t="s">
        <v>930</v>
      </c>
      <c r="D384" s="388" t="s">
        <v>931</v>
      </c>
      <c r="E384" s="388" t="s">
        <v>932</v>
      </c>
      <c r="F384" s="256" t="s">
        <v>933</v>
      </c>
      <c r="G384" s="256" t="s">
        <v>26</v>
      </c>
    </row>
    <row r="385" spans="1:7" ht="14.85" customHeight="1">
      <c r="A385" s="347" t="s">
        <v>928</v>
      </c>
      <c r="B385" s="343" t="s">
        <v>1128</v>
      </c>
      <c r="C385" s="388" t="s">
        <v>930</v>
      </c>
      <c r="D385" s="388" t="s">
        <v>931</v>
      </c>
      <c r="E385" s="388" t="s">
        <v>932</v>
      </c>
      <c r="F385" s="256" t="s">
        <v>933</v>
      </c>
      <c r="G385" s="256" t="s">
        <v>26</v>
      </c>
    </row>
    <row r="386" spans="1:7" ht="14.85" customHeight="1">
      <c r="A386" s="347" t="s">
        <v>928</v>
      </c>
      <c r="B386" s="343" t="s">
        <v>1129</v>
      </c>
      <c r="C386" s="388" t="s">
        <v>930</v>
      </c>
      <c r="D386" s="388" t="s">
        <v>931</v>
      </c>
      <c r="E386" s="388" t="s">
        <v>932</v>
      </c>
      <c r="F386" s="256" t="s">
        <v>933</v>
      </c>
      <c r="G386" s="256" t="s">
        <v>26</v>
      </c>
    </row>
    <row r="387" spans="1:7" ht="14.85" customHeight="1">
      <c r="A387" s="347" t="s">
        <v>928</v>
      </c>
      <c r="B387" s="343" t="s">
        <v>1130</v>
      </c>
      <c r="C387" s="388" t="s">
        <v>930</v>
      </c>
      <c r="D387" s="388" t="s">
        <v>931</v>
      </c>
      <c r="E387" s="388" t="s">
        <v>932</v>
      </c>
      <c r="F387" s="256" t="s">
        <v>933</v>
      </c>
      <c r="G387" s="256" t="s">
        <v>26</v>
      </c>
    </row>
    <row r="388" spans="1:7" ht="14.85" customHeight="1">
      <c r="A388" s="409" t="s">
        <v>928</v>
      </c>
      <c r="B388" s="345" t="s">
        <v>1131</v>
      </c>
      <c r="C388" s="405" t="s">
        <v>930</v>
      </c>
      <c r="D388" s="405" t="s">
        <v>931</v>
      </c>
      <c r="E388" s="405" t="s">
        <v>932</v>
      </c>
      <c r="F388" s="256" t="s">
        <v>933</v>
      </c>
      <c r="G388" s="256" t="s">
        <v>26</v>
      </c>
    </row>
    <row r="389" spans="1:7" ht="14.85" customHeight="1">
      <c r="A389" s="409" t="s">
        <v>928</v>
      </c>
      <c r="B389" s="345" t="s">
        <v>1132</v>
      </c>
      <c r="C389" s="405" t="s">
        <v>930</v>
      </c>
      <c r="D389" s="405" t="s">
        <v>931</v>
      </c>
      <c r="E389" s="405" t="s">
        <v>932</v>
      </c>
      <c r="F389" s="256" t="s">
        <v>933</v>
      </c>
      <c r="G389" s="256" t="s">
        <v>26</v>
      </c>
    </row>
    <row r="390" spans="1:7" ht="14.85" customHeight="1">
      <c r="A390" s="409" t="s">
        <v>928</v>
      </c>
      <c r="B390" s="345" t="s">
        <v>1133</v>
      </c>
      <c r="C390" s="405" t="s">
        <v>930</v>
      </c>
      <c r="D390" s="405" t="s">
        <v>931</v>
      </c>
      <c r="E390" s="405" t="s">
        <v>932</v>
      </c>
      <c r="F390" s="256" t="s">
        <v>933</v>
      </c>
      <c r="G390" s="256" t="s">
        <v>26</v>
      </c>
    </row>
    <row r="391" spans="1:7" ht="14.85" customHeight="1">
      <c r="A391" s="409" t="s">
        <v>928</v>
      </c>
      <c r="B391" s="345" t="s">
        <v>1134</v>
      </c>
      <c r="C391" s="405" t="s">
        <v>930</v>
      </c>
      <c r="D391" s="405" t="s">
        <v>931</v>
      </c>
      <c r="E391" s="405" t="s">
        <v>932</v>
      </c>
      <c r="F391" s="256" t="s">
        <v>933</v>
      </c>
      <c r="G391" s="256" t="s">
        <v>26</v>
      </c>
    </row>
    <row r="392" spans="1:7" ht="14.85" customHeight="1">
      <c r="A392" s="409" t="s">
        <v>928</v>
      </c>
      <c r="B392" s="345" t="s">
        <v>1135</v>
      </c>
      <c r="C392" s="405" t="s">
        <v>930</v>
      </c>
      <c r="D392" s="405" t="s">
        <v>931</v>
      </c>
      <c r="E392" s="405" t="s">
        <v>932</v>
      </c>
      <c r="F392" s="256" t="s">
        <v>933</v>
      </c>
      <c r="G392" s="256" t="s">
        <v>26</v>
      </c>
    </row>
    <row r="393" spans="1:7" ht="14.85" customHeight="1">
      <c r="A393" s="409" t="s">
        <v>928</v>
      </c>
      <c r="B393" s="345" t="s">
        <v>1136</v>
      </c>
      <c r="C393" s="405" t="s">
        <v>930</v>
      </c>
      <c r="D393" s="405" t="s">
        <v>931</v>
      </c>
      <c r="E393" s="405" t="s">
        <v>932</v>
      </c>
      <c r="F393" s="256" t="s">
        <v>933</v>
      </c>
      <c r="G393" s="256" t="s">
        <v>26</v>
      </c>
    </row>
    <row r="394" spans="1:7" ht="14.85" customHeight="1">
      <c r="A394" s="409" t="s">
        <v>928</v>
      </c>
      <c r="B394" s="345" t="s">
        <v>1137</v>
      </c>
      <c r="C394" s="405" t="s">
        <v>930</v>
      </c>
      <c r="D394" s="405" t="s">
        <v>931</v>
      </c>
      <c r="E394" s="405" t="s">
        <v>932</v>
      </c>
      <c r="F394" s="256" t="s">
        <v>933</v>
      </c>
      <c r="G394" s="256" t="s">
        <v>26</v>
      </c>
    </row>
    <row r="395" spans="1:7" ht="14.85" customHeight="1">
      <c r="A395" s="409" t="s">
        <v>928</v>
      </c>
      <c r="B395" s="345" t="s">
        <v>1138</v>
      </c>
      <c r="C395" s="405" t="s">
        <v>930</v>
      </c>
      <c r="D395" s="405" t="s">
        <v>931</v>
      </c>
      <c r="E395" s="405" t="s">
        <v>932</v>
      </c>
      <c r="F395" s="256" t="s">
        <v>933</v>
      </c>
      <c r="G395" s="256" t="s">
        <v>26</v>
      </c>
    </row>
    <row r="396" spans="1:7" ht="14.85" customHeight="1">
      <c r="A396" s="409" t="s">
        <v>928</v>
      </c>
      <c r="B396" s="345" t="s">
        <v>1139</v>
      </c>
      <c r="C396" s="405" t="s">
        <v>930</v>
      </c>
      <c r="D396" s="405" t="s">
        <v>931</v>
      </c>
      <c r="E396" s="405" t="s">
        <v>932</v>
      </c>
      <c r="F396" s="256" t="s">
        <v>933</v>
      </c>
      <c r="G396" s="256" t="s">
        <v>26</v>
      </c>
    </row>
    <row r="397" spans="1:7" ht="14.85" customHeight="1">
      <c r="A397" s="409" t="s">
        <v>928</v>
      </c>
      <c r="B397" s="345" t="s">
        <v>1140</v>
      </c>
      <c r="C397" s="405" t="s">
        <v>930</v>
      </c>
      <c r="D397" s="405" t="s">
        <v>931</v>
      </c>
      <c r="E397" s="405" t="s">
        <v>932</v>
      </c>
      <c r="F397" s="256" t="s">
        <v>933</v>
      </c>
      <c r="G397" s="256" t="s">
        <v>26</v>
      </c>
    </row>
    <row r="398" spans="1:7" ht="14.85" customHeight="1">
      <c r="A398" s="409" t="s">
        <v>928</v>
      </c>
      <c r="B398" s="345" t="s">
        <v>1141</v>
      </c>
      <c r="C398" s="405" t="s">
        <v>930</v>
      </c>
      <c r="D398" s="405" t="s">
        <v>931</v>
      </c>
      <c r="E398" s="405" t="s">
        <v>932</v>
      </c>
      <c r="F398" s="256" t="s">
        <v>933</v>
      </c>
      <c r="G398" s="256" t="s">
        <v>26</v>
      </c>
    </row>
    <row r="399" spans="1:7" ht="14.85" customHeight="1">
      <c r="A399" s="409" t="s">
        <v>928</v>
      </c>
      <c r="B399" s="345" t="s">
        <v>1142</v>
      </c>
      <c r="C399" s="405" t="s">
        <v>930</v>
      </c>
      <c r="D399" s="405" t="s">
        <v>931</v>
      </c>
      <c r="E399" s="405" t="s">
        <v>932</v>
      </c>
      <c r="F399" s="256" t="s">
        <v>933</v>
      </c>
      <c r="G399" s="256" t="s">
        <v>26</v>
      </c>
    </row>
    <row r="400" spans="1:7" ht="14.85" customHeight="1">
      <c r="A400" s="409" t="s">
        <v>928</v>
      </c>
      <c r="B400" s="345" t="s">
        <v>1143</v>
      </c>
      <c r="C400" s="405" t="s">
        <v>930</v>
      </c>
      <c r="D400" s="405" t="s">
        <v>931</v>
      </c>
      <c r="E400" s="405" t="s">
        <v>932</v>
      </c>
      <c r="F400" s="256" t="s">
        <v>933</v>
      </c>
      <c r="G400" s="256" t="s">
        <v>26</v>
      </c>
    </row>
    <row r="401" spans="1:7" ht="14.85" customHeight="1">
      <c r="A401" s="409" t="s">
        <v>928</v>
      </c>
      <c r="B401" s="345" t="s">
        <v>1144</v>
      </c>
      <c r="C401" s="405" t="s">
        <v>930</v>
      </c>
      <c r="D401" s="405" t="s">
        <v>931</v>
      </c>
      <c r="E401" s="405" t="s">
        <v>932</v>
      </c>
      <c r="F401" s="256" t="s">
        <v>933</v>
      </c>
      <c r="G401" s="256" t="s">
        <v>26</v>
      </c>
    </row>
    <row r="402" spans="1:7" ht="14.85" customHeight="1">
      <c r="A402" s="409" t="s">
        <v>928</v>
      </c>
      <c r="B402" s="345" t="s">
        <v>1145</v>
      </c>
      <c r="C402" s="405" t="s">
        <v>930</v>
      </c>
      <c r="D402" s="405" t="s">
        <v>931</v>
      </c>
      <c r="E402" s="405" t="s">
        <v>932</v>
      </c>
      <c r="F402" s="256" t="s">
        <v>933</v>
      </c>
      <c r="G402" s="256" t="s">
        <v>26</v>
      </c>
    </row>
    <row r="403" spans="1:7" ht="14.85" customHeight="1">
      <c r="A403" s="409" t="s">
        <v>928</v>
      </c>
      <c r="B403" s="345" t="s">
        <v>1146</v>
      </c>
      <c r="C403" s="405" t="s">
        <v>930</v>
      </c>
      <c r="D403" s="405" t="s">
        <v>931</v>
      </c>
      <c r="E403" s="405" t="s">
        <v>932</v>
      </c>
      <c r="F403" s="256" t="s">
        <v>933</v>
      </c>
      <c r="G403" s="256" t="s">
        <v>26</v>
      </c>
    </row>
    <row r="404" spans="1:7" ht="14.85" customHeight="1">
      <c r="A404" s="409" t="s">
        <v>928</v>
      </c>
      <c r="B404" s="345" t="s">
        <v>1147</v>
      </c>
      <c r="C404" s="405" t="s">
        <v>930</v>
      </c>
      <c r="D404" s="405" t="s">
        <v>931</v>
      </c>
      <c r="E404" s="405" t="s">
        <v>932</v>
      </c>
      <c r="F404" s="256" t="s">
        <v>933</v>
      </c>
      <c r="G404" s="256" t="s">
        <v>26</v>
      </c>
    </row>
    <row r="405" spans="1:7" ht="14.85" customHeight="1">
      <c r="A405" s="409" t="s">
        <v>928</v>
      </c>
      <c r="B405" s="345" t="s">
        <v>1148</v>
      </c>
      <c r="C405" s="405" t="s">
        <v>930</v>
      </c>
      <c r="D405" s="405" t="s">
        <v>931</v>
      </c>
      <c r="E405" s="405" t="s">
        <v>932</v>
      </c>
      <c r="F405" s="256" t="s">
        <v>933</v>
      </c>
      <c r="G405" s="256" t="s">
        <v>26</v>
      </c>
    </row>
    <row r="406" spans="1:7" ht="14.85" customHeight="1">
      <c r="A406" s="409" t="s">
        <v>928</v>
      </c>
      <c r="B406" s="345" t="s">
        <v>1149</v>
      </c>
      <c r="C406" s="405" t="s">
        <v>930</v>
      </c>
      <c r="D406" s="405" t="s">
        <v>931</v>
      </c>
      <c r="E406" s="405" t="s">
        <v>932</v>
      </c>
      <c r="F406" s="256" t="s">
        <v>933</v>
      </c>
      <c r="G406" s="256" t="s">
        <v>26</v>
      </c>
    </row>
    <row r="407" spans="1:7" ht="14.85" customHeight="1">
      <c r="A407" s="409" t="s">
        <v>928</v>
      </c>
      <c r="B407" s="345" t="s">
        <v>1150</v>
      </c>
      <c r="C407" s="405" t="s">
        <v>930</v>
      </c>
      <c r="D407" s="405" t="s">
        <v>931</v>
      </c>
      <c r="E407" s="405" t="s">
        <v>932</v>
      </c>
      <c r="F407" s="256" t="s">
        <v>933</v>
      </c>
      <c r="G407" s="256" t="s">
        <v>26</v>
      </c>
    </row>
    <row r="408" spans="1:7" ht="14.85" customHeight="1">
      <c r="A408" s="409" t="s">
        <v>928</v>
      </c>
      <c r="B408" s="345" t="s">
        <v>1151</v>
      </c>
      <c r="C408" s="405" t="s">
        <v>930</v>
      </c>
      <c r="D408" s="405" t="s">
        <v>931</v>
      </c>
      <c r="E408" s="405" t="s">
        <v>932</v>
      </c>
      <c r="F408" s="256" t="s">
        <v>933</v>
      </c>
      <c r="G408" s="256" t="s">
        <v>26</v>
      </c>
    </row>
    <row r="409" spans="1:7" ht="14.85" customHeight="1">
      <c r="A409" s="409" t="s">
        <v>928</v>
      </c>
      <c r="B409" s="345" t="s">
        <v>1152</v>
      </c>
      <c r="C409" s="405" t="s">
        <v>930</v>
      </c>
      <c r="D409" s="405" t="s">
        <v>931</v>
      </c>
      <c r="E409" s="405" t="s">
        <v>932</v>
      </c>
      <c r="F409" s="256" t="s">
        <v>933</v>
      </c>
      <c r="G409" s="256" t="s">
        <v>26</v>
      </c>
    </row>
    <row r="410" spans="1:7" ht="14.85" customHeight="1">
      <c r="A410" s="409" t="s">
        <v>928</v>
      </c>
      <c r="B410" s="345" t="s">
        <v>1153</v>
      </c>
      <c r="C410" s="405" t="s">
        <v>930</v>
      </c>
      <c r="D410" s="405" t="s">
        <v>931</v>
      </c>
      <c r="E410" s="405" t="s">
        <v>932</v>
      </c>
      <c r="F410" s="256" t="s">
        <v>933</v>
      </c>
      <c r="G410" s="256" t="s">
        <v>26</v>
      </c>
    </row>
    <row r="411" spans="1:7" ht="14.85" customHeight="1">
      <c r="A411" s="409" t="s">
        <v>928</v>
      </c>
      <c r="B411" s="345" t="s">
        <v>1154</v>
      </c>
      <c r="C411" s="405" t="s">
        <v>930</v>
      </c>
      <c r="D411" s="405" t="s">
        <v>931</v>
      </c>
      <c r="E411" s="405" t="s">
        <v>932</v>
      </c>
      <c r="F411" s="256" t="s">
        <v>933</v>
      </c>
      <c r="G411" s="256" t="s">
        <v>26</v>
      </c>
    </row>
    <row r="412" spans="1:7" ht="14.85" customHeight="1">
      <c r="A412" s="409" t="s">
        <v>928</v>
      </c>
      <c r="B412" s="345" t="s">
        <v>1155</v>
      </c>
      <c r="C412" s="405" t="s">
        <v>930</v>
      </c>
      <c r="D412" s="405" t="s">
        <v>931</v>
      </c>
      <c r="E412" s="405" t="s">
        <v>932</v>
      </c>
      <c r="F412" s="256" t="s">
        <v>933</v>
      </c>
      <c r="G412" s="256" t="s">
        <v>26</v>
      </c>
    </row>
    <row r="413" spans="1:7" ht="14.85" customHeight="1">
      <c r="A413" s="409" t="s">
        <v>928</v>
      </c>
      <c r="B413" s="345" t="s">
        <v>1156</v>
      </c>
      <c r="C413" s="405" t="s">
        <v>930</v>
      </c>
      <c r="D413" s="405" t="s">
        <v>931</v>
      </c>
      <c r="E413" s="405" t="s">
        <v>932</v>
      </c>
      <c r="F413" s="256" t="s">
        <v>933</v>
      </c>
      <c r="G413" s="256" t="s">
        <v>26</v>
      </c>
    </row>
    <row r="414" spans="1:7" ht="14.85" customHeight="1">
      <c r="A414" s="409" t="s">
        <v>928</v>
      </c>
      <c r="B414" s="345" t="s">
        <v>1157</v>
      </c>
      <c r="C414" s="405" t="s">
        <v>930</v>
      </c>
      <c r="D414" s="405" t="s">
        <v>931</v>
      </c>
      <c r="E414" s="405" t="s">
        <v>932</v>
      </c>
      <c r="F414" s="256" t="s">
        <v>933</v>
      </c>
      <c r="G414" s="256" t="s">
        <v>26</v>
      </c>
    </row>
    <row r="415" spans="1:7" ht="14.85" customHeight="1">
      <c r="A415" s="409" t="s">
        <v>928</v>
      </c>
      <c r="B415" s="345" t="s">
        <v>1158</v>
      </c>
      <c r="C415" s="405" t="s">
        <v>930</v>
      </c>
      <c r="D415" s="405" t="s">
        <v>931</v>
      </c>
      <c r="E415" s="405" t="s">
        <v>932</v>
      </c>
      <c r="F415" s="256" t="s">
        <v>933</v>
      </c>
      <c r="G415" s="256" t="s">
        <v>26</v>
      </c>
    </row>
    <row r="416" spans="1:7" ht="14.85" customHeight="1">
      <c r="A416" s="409" t="s">
        <v>928</v>
      </c>
      <c r="B416" s="345" t="s">
        <v>1159</v>
      </c>
      <c r="C416" s="405" t="s">
        <v>930</v>
      </c>
      <c r="D416" s="405" t="s">
        <v>931</v>
      </c>
      <c r="E416" s="405" t="s">
        <v>932</v>
      </c>
      <c r="F416" s="256" t="s">
        <v>933</v>
      </c>
      <c r="G416" s="256" t="s">
        <v>26</v>
      </c>
    </row>
    <row r="417" spans="1:7" ht="14.85" customHeight="1">
      <c r="A417" s="409" t="s">
        <v>928</v>
      </c>
      <c r="B417" s="345" t="s">
        <v>1160</v>
      </c>
      <c r="C417" s="405" t="s">
        <v>930</v>
      </c>
      <c r="D417" s="405" t="s">
        <v>931</v>
      </c>
      <c r="E417" s="405" t="s">
        <v>932</v>
      </c>
      <c r="F417" s="256" t="s">
        <v>933</v>
      </c>
      <c r="G417" s="256" t="s">
        <v>26</v>
      </c>
    </row>
    <row r="418" spans="1:7" ht="14.85" customHeight="1">
      <c r="A418" s="409" t="s">
        <v>928</v>
      </c>
      <c r="B418" s="345" t="s">
        <v>1161</v>
      </c>
      <c r="C418" s="405" t="s">
        <v>930</v>
      </c>
      <c r="D418" s="405" t="s">
        <v>931</v>
      </c>
      <c r="E418" s="405" t="s">
        <v>932</v>
      </c>
      <c r="F418" s="256" t="s">
        <v>933</v>
      </c>
      <c r="G418" s="256" t="s">
        <v>26</v>
      </c>
    </row>
    <row r="419" spans="1:7" ht="14.85" customHeight="1">
      <c r="A419" s="409" t="s">
        <v>928</v>
      </c>
      <c r="B419" s="345" t="s">
        <v>1162</v>
      </c>
      <c r="C419" s="405" t="s">
        <v>930</v>
      </c>
      <c r="D419" s="405" t="s">
        <v>931</v>
      </c>
      <c r="E419" s="405" t="s">
        <v>932</v>
      </c>
      <c r="F419" s="256" t="s">
        <v>933</v>
      </c>
      <c r="G419" s="256" t="s">
        <v>26</v>
      </c>
    </row>
    <row r="420" spans="1:7" ht="14.85" customHeight="1">
      <c r="A420" s="409" t="s">
        <v>928</v>
      </c>
      <c r="B420" s="345" t="s">
        <v>1163</v>
      </c>
      <c r="C420" s="405" t="s">
        <v>930</v>
      </c>
      <c r="D420" s="405" t="s">
        <v>931</v>
      </c>
      <c r="E420" s="405" t="s">
        <v>932</v>
      </c>
      <c r="F420" s="256" t="s">
        <v>933</v>
      </c>
      <c r="G420" s="256" t="s">
        <v>26</v>
      </c>
    </row>
    <row r="421" spans="1:7" ht="14.85" customHeight="1">
      <c r="A421" s="409" t="s">
        <v>928</v>
      </c>
      <c r="B421" s="345" t="s">
        <v>1164</v>
      </c>
      <c r="C421" s="405" t="s">
        <v>930</v>
      </c>
      <c r="D421" s="405" t="s">
        <v>931</v>
      </c>
      <c r="E421" s="405" t="s">
        <v>932</v>
      </c>
      <c r="F421" s="256" t="s">
        <v>933</v>
      </c>
      <c r="G421" s="256" t="s">
        <v>26</v>
      </c>
    </row>
    <row r="422" spans="1:7" ht="14.85" customHeight="1">
      <c r="A422" s="409" t="s">
        <v>928</v>
      </c>
      <c r="B422" s="345" t="s">
        <v>1165</v>
      </c>
      <c r="C422" s="405" t="s">
        <v>930</v>
      </c>
      <c r="D422" s="405" t="s">
        <v>931</v>
      </c>
      <c r="E422" s="405" t="s">
        <v>932</v>
      </c>
      <c r="F422" s="256" t="s">
        <v>933</v>
      </c>
      <c r="G422" s="256" t="s">
        <v>26</v>
      </c>
    </row>
    <row r="423" spans="1:7" ht="14.85" customHeight="1">
      <c r="A423" s="409" t="s">
        <v>928</v>
      </c>
      <c r="B423" s="345" t="s">
        <v>1166</v>
      </c>
      <c r="C423" s="405" t="s">
        <v>930</v>
      </c>
      <c r="D423" s="405" t="s">
        <v>931</v>
      </c>
      <c r="E423" s="405" t="s">
        <v>932</v>
      </c>
      <c r="F423" s="256" t="s">
        <v>933</v>
      </c>
      <c r="G423" s="256" t="s">
        <v>26</v>
      </c>
    </row>
    <row r="424" spans="1:7" ht="14.85" customHeight="1">
      <c r="A424" s="409" t="s">
        <v>928</v>
      </c>
      <c r="B424" s="345" t="s">
        <v>1167</v>
      </c>
      <c r="C424" s="405" t="s">
        <v>930</v>
      </c>
      <c r="D424" s="405" t="s">
        <v>931</v>
      </c>
      <c r="E424" s="405" t="s">
        <v>932</v>
      </c>
      <c r="F424" s="256" t="s">
        <v>933</v>
      </c>
      <c r="G424" s="256" t="s">
        <v>26</v>
      </c>
    </row>
    <row r="425" spans="1:7" ht="14.85" customHeight="1">
      <c r="A425" s="409" t="s">
        <v>928</v>
      </c>
      <c r="B425" s="345" t="s">
        <v>1168</v>
      </c>
      <c r="C425" s="405" t="s">
        <v>930</v>
      </c>
      <c r="D425" s="405" t="s">
        <v>931</v>
      </c>
      <c r="E425" s="405" t="s">
        <v>932</v>
      </c>
      <c r="F425" s="256" t="s">
        <v>933</v>
      </c>
      <c r="G425" s="256" t="s">
        <v>26</v>
      </c>
    </row>
    <row r="426" spans="1:7" ht="14.85" customHeight="1">
      <c r="A426" s="409" t="s">
        <v>928</v>
      </c>
      <c r="B426" s="345" t="s">
        <v>1169</v>
      </c>
      <c r="C426" s="405" t="s">
        <v>930</v>
      </c>
      <c r="D426" s="405" t="s">
        <v>931</v>
      </c>
      <c r="E426" s="405" t="s">
        <v>932</v>
      </c>
      <c r="F426" s="256" t="s">
        <v>933</v>
      </c>
      <c r="G426" s="256" t="s">
        <v>26</v>
      </c>
    </row>
    <row r="427" spans="1:7" ht="14.85" customHeight="1">
      <c r="A427" s="409" t="s">
        <v>928</v>
      </c>
      <c r="B427" s="345" t="s">
        <v>1170</v>
      </c>
      <c r="C427" s="405" t="s">
        <v>930</v>
      </c>
      <c r="D427" s="405" t="s">
        <v>931</v>
      </c>
      <c r="E427" s="405" t="s">
        <v>932</v>
      </c>
      <c r="F427" s="256" t="s">
        <v>933</v>
      </c>
      <c r="G427" s="256" t="s">
        <v>26</v>
      </c>
    </row>
    <row r="428" spans="1:7" ht="14.85" customHeight="1">
      <c r="A428" s="409" t="s">
        <v>928</v>
      </c>
      <c r="B428" s="345" t="s">
        <v>1171</v>
      </c>
      <c r="C428" s="405" t="s">
        <v>930</v>
      </c>
      <c r="D428" s="405" t="s">
        <v>931</v>
      </c>
      <c r="E428" s="405" t="s">
        <v>932</v>
      </c>
      <c r="F428" s="256" t="s">
        <v>933</v>
      </c>
      <c r="G428" s="256" t="s">
        <v>26</v>
      </c>
    </row>
    <row r="429" spans="1:7" ht="14.85" customHeight="1">
      <c r="A429" s="409" t="s">
        <v>928</v>
      </c>
      <c r="B429" s="345" t="s">
        <v>1172</v>
      </c>
      <c r="C429" s="405" t="s">
        <v>930</v>
      </c>
      <c r="D429" s="405" t="s">
        <v>931</v>
      </c>
      <c r="E429" s="405" t="s">
        <v>932</v>
      </c>
      <c r="F429" s="256" t="s">
        <v>933</v>
      </c>
      <c r="G429" s="256" t="s">
        <v>26</v>
      </c>
    </row>
    <row r="430" spans="1:7" ht="14.85" customHeight="1">
      <c r="A430" s="409" t="s">
        <v>928</v>
      </c>
      <c r="B430" s="345" t="s">
        <v>1173</v>
      </c>
      <c r="C430" s="405" t="s">
        <v>930</v>
      </c>
      <c r="D430" s="405" t="s">
        <v>931</v>
      </c>
      <c r="E430" s="405" t="s">
        <v>932</v>
      </c>
      <c r="F430" s="256" t="s">
        <v>933</v>
      </c>
      <c r="G430" s="256" t="s">
        <v>26</v>
      </c>
    </row>
    <row r="431" spans="1:7" ht="14.85" customHeight="1">
      <c r="A431" s="409" t="s">
        <v>928</v>
      </c>
      <c r="B431" s="345" t="s">
        <v>1174</v>
      </c>
      <c r="C431" s="405" t="s">
        <v>930</v>
      </c>
      <c r="D431" s="405" t="s">
        <v>931</v>
      </c>
      <c r="E431" s="405" t="s">
        <v>932</v>
      </c>
      <c r="F431" s="256" t="s">
        <v>933</v>
      </c>
      <c r="G431" s="256" t="s">
        <v>26</v>
      </c>
    </row>
    <row r="432" spans="1:7" ht="14.85" customHeight="1">
      <c r="A432" s="409" t="s">
        <v>928</v>
      </c>
      <c r="B432" s="345" t="s">
        <v>1175</v>
      </c>
      <c r="C432" s="405" t="s">
        <v>930</v>
      </c>
      <c r="D432" s="405" t="s">
        <v>931</v>
      </c>
      <c r="E432" s="405" t="s">
        <v>932</v>
      </c>
      <c r="F432" s="256" t="s">
        <v>933</v>
      </c>
      <c r="G432" s="256" t="s">
        <v>26</v>
      </c>
    </row>
    <row r="433" spans="1:7" ht="14.85" customHeight="1">
      <c r="A433" s="409" t="s">
        <v>928</v>
      </c>
      <c r="B433" s="345" t="s">
        <v>1176</v>
      </c>
      <c r="C433" s="405" t="s">
        <v>930</v>
      </c>
      <c r="D433" s="405" t="s">
        <v>931</v>
      </c>
      <c r="E433" s="405" t="s">
        <v>932</v>
      </c>
      <c r="F433" s="256" t="s">
        <v>933</v>
      </c>
      <c r="G433" s="256" t="s">
        <v>26</v>
      </c>
    </row>
    <row r="434" spans="1:7" ht="14.85" customHeight="1">
      <c r="A434" s="409" t="s">
        <v>928</v>
      </c>
      <c r="B434" s="345" t="s">
        <v>1177</v>
      </c>
      <c r="C434" s="405" t="s">
        <v>930</v>
      </c>
      <c r="D434" s="405" t="s">
        <v>931</v>
      </c>
      <c r="E434" s="405" t="s">
        <v>932</v>
      </c>
      <c r="F434" s="256" t="s">
        <v>933</v>
      </c>
      <c r="G434" s="256" t="s">
        <v>26</v>
      </c>
    </row>
    <row r="435" spans="1:7" ht="14.85" customHeight="1">
      <c r="A435" s="409" t="s">
        <v>928</v>
      </c>
      <c r="B435" s="345" t="s">
        <v>1178</v>
      </c>
      <c r="C435" s="405" t="s">
        <v>930</v>
      </c>
      <c r="D435" s="405" t="s">
        <v>931</v>
      </c>
      <c r="E435" s="405" t="s">
        <v>932</v>
      </c>
      <c r="F435" s="256" t="s">
        <v>933</v>
      </c>
      <c r="G435" s="256" t="s">
        <v>26</v>
      </c>
    </row>
    <row r="436" spans="1:7" ht="14.85" customHeight="1">
      <c r="A436" s="409" t="s">
        <v>928</v>
      </c>
      <c r="B436" s="345" t="s">
        <v>1179</v>
      </c>
      <c r="C436" s="405" t="s">
        <v>930</v>
      </c>
      <c r="D436" s="405" t="s">
        <v>931</v>
      </c>
      <c r="E436" s="405" t="s">
        <v>932</v>
      </c>
      <c r="F436" s="256" t="s">
        <v>933</v>
      </c>
      <c r="G436" s="256" t="s">
        <v>26</v>
      </c>
    </row>
    <row r="437" spans="1:7" ht="14.85" customHeight="1">
      <c r="A437" s="409" t="s">
        <v>928</v>
      </c>
      <c r="B437" s="345" t="s">
        <v>1180</v>
      </c>
      <c r="C437" s="405" t="s">
        <v>930</v>
      </c>
      <c r="D437" s="405" t="s">
        <v>931</v>
      </c>
      <c r="E437" s="405" t="s">
        <v>932</v>
      </c>
      <c r="F437" s="256" t="s">
        <v>933</v>
      </c>
      <c r="G437" s="256" t="s">
        <v>26</v>
      </c>
    </row>
    <row r="438" spans="1:7" ht="14.85" customHeight="1">
      <c r="A438" s="409" t="s">
        <v>928</v>
      </c>
      <c r="B438" s="345" t="s">
        <v>1181</v>
      </c>
      <c r="C438" s="405" t="s">
        <v>930</v>
      </c>
      <c r="D438" s="405" t="s">
        <v>931</v>
      </c>
      <c r="E438" s="405" t="s">
        <v>932</v>
      </c>
      <c r="F438" s="256" t="s">
        <v>933</v>
      </c>
      <c r="G438" s="256" t="s">
        <v>26</v>
      </c>
    </row>
    <row r="439" spans="1:7" ht="14.85" customHeight="1">
      <c r="A439" s="409" t="s">
        <v>928</v>
      </c>
      <c r="B439" s="345" t="s">
        <v>1182</v>
      </c>
      <c r="C439" s="405" t="s">
        <v>930</v>
      </c>
      <c r="D439" s="405" t="s">
        <v>931</v>
      </c>
      <c r="E439" s="405" t="s">
        <v>932</v>
      </c>
      <c r="F439" s="256" t="s">
        <v>933</v>
      </c>
      <c r="G439" s="256" t="s">
        <v>26</v>
      </c>
    </row>
    <row r="440" spans="1:7" ht="14.85" customHeight="1">
      <c r="A440" s="409" t="s">
        <v>928</v>
      </c>
      <c r="B440" s="345" t="s">
        <v>1183</v>
      </c>
      <c r="C440" s="405" t="s">
        <v>930</v>
      </c>
      <c r="D440" s="405" t="s">
        <v>931</v>
      </c>
      <c r="E440" s="405" t="s">
        <v>932</v>
      </c>
      <c r="F440" s="256" t="s">
        <v>933</v>
      </c>
      <c r="G440" s="256" t="s">
        <v>26</v>
      </c>
    </row>
    <row r="441" spans="1:7" ht="14.85" customHeight="1">
      <c r="A441" s="409" t="s">
        <v>928</v>
      </c>
      <c r="B441" s="345" t="s">
        <v>1184</v>
      </c>
      <c r="C441" s="405" t="s">
        <v>930</v>
      </c>
      <c r="D441" s="405" t="s">
        <v>931</v>
      </c>
      <c r="E441" s="405" t="s">
        <v>932</v>
      </c>
      <c r="F441" s="256" t="s">
        <v>933</v>
      </c>
      <c r="G441" s="256" t="s">
        <v>26</v>
      </c>
    </row>
    <row r="442" spans="1:7" ht="14.85" customHeight="1">
      <c r="A442" s="409" t="s">
        <v>928</v>
      </c>
      <c r="B442" s="345" t="s">
        <v>1185</v>
      </c>
      <c r="C442" s="405" t="s">
        <v>930</v>
      </c>
      <c r="D442" s="405" t="s">
        <v>931</v>
      </c>
      <c r="E442" s="405" t="s">
        <v>932</v>
      </c>
      <c r="F442" s="256" t="s">
        <v>933</v>
      </c>
      <c r="G442" s="256" t="s">
        <v>26</v>
      </c>
    </row>
    <row r="443" spans="1:7" ht="14.85" customHeight="1">
      <c r="A443" s="409" t="s">
        <v>928</v>
      </c>
      <c r="B443" s="345" t="s">
        <v>1186</v>
      </c>
      <c r="C443" s="405" t="s">
        <v>930</v>
      </c>
      <c r="D443" s="405" t="s">
        <v>931</v>
      </c>
      <c r="E443" s="405" t="s">
        <v>932</v>
      </c>
      <c r="F443" s="256" t="s">
        <v>933</v>
      </c>
      <c r="G443" s="256" t="s">
        <v>26</v>
      </c>
    </row>
    <row r="444" spans="1:7" ht="14.85" customHeight="1">
      <c r="A444" s="409" t="s">
        <v>928</v>
      </c>
      <c r="B444" s="345" t="s">
        <v>1187</v>
      </c>
      <c r="C444" s="405" t="s">
        <v>930</v>
      </c>
      <c r="D444" s="405" t="s">
        <v>931</v>
      </c>
      <c r="E444" s="405" t="s">
        <v>932</v>
      </c>
      <c r="F444" s="256" t="s">
        <v>933</v>
      </c>
      <c r="G444" s="256" t="s">
        <v>26</v>
      </c>
    </row>
    <row r="445" spans="1:7" ht="14.85" customHeight="1">
      <c r="A445" s="409" t="s">
        <v>928</v>
      </c>
      <c r="B445" s="345" t="s">
        <v>1188</v>
      </c>
      <c r="C445" s="405" t="s">
        <v>930</v>
      </c>
      <c r="D445" s="405" t="s">
        <v>931</v>
      </c>
      <c r="E445" s="405" t="s">
        <v>932</v>
      </c>
      <c r="F445" s="256" t="s">
        <v>933</v>
      </c>
      <c r="G445" s="256" t="s">
        <v>26</v>
      </c>
    </row>
    <row r="446" spans="1:7" ht="14.85" customHeight="1">
      <c r="A446" s="409" t="s">
        <v>928</v>
      </c>
      <c r="B446" s="345" t="s">
        <v>1189</v>
      </c>
      <c r="C446" s="405" t="s">
        <v>930</v>
      </c>
      <c r="D446" s="405" t="s">
        <v>931</v>
      </c>
      <c r="E446" s="405" t="s">
        <v>932</v>
      </c>
      <c r="F446" s="256" t="s">
        <v>933</v>
      </c>
      <c r="G446" s="256" t="s">
        <v>26</v>
      </c>
    </row>
    <row r="447" spans="1:7" ht="14.85" customHeight="1">
      <c r="A447" s="409" t="s">
        <v>928</v>
      </c>
      <c r="B447" s="345" t="s">
        <v>1190</v>
      </c>
      <c r="C447" s="405" t="s">
        <v>930</v>
      </c>
      <c r="D447" s="405" t="s">
        <v>931</v>
      </c>
      <c r="E447" s="405" t="s">
        <v>932</v>
      </c>
      <c r="F447" s="256" t="s">
        <v>933</v>
      </c>
      <c r="G447" s="256" t="s">
        <v>26</v>
      </c>
    </row>
    <row r="448" spans="1:7" ht="14.85" customHeight="1">
      <c r="A448" s="409" t="s">
        <v>928</v>
      </c>
      <c r="B448" s="345" t="s">
        <v>1191</v>
      </c>
      <c r="C448" s="405" t="s">
        <v>930</v>
      </c>
      <c r="D448" s="405" t="s">
        <v>931</v>
      </c>
      <c r="E448" s="405" t="s">
        <v>932</v>
      </c>
      <c r="F448" s="256" t="s">
        <v>933</v>
      </c>
      <c r="G448" s="256" t="s">
        <v>26</v>
      </c>
    </row>
    <row r="449" spans="1:7" ht="14.85" customHeight="1">
      <c r="A449" s="409" t="s">
        <v>928</v>
      </c>
      <c r="B449" s="345" t="s">
        <v>1192</v>
      </c>
      <c r="C449" s="405" t="s">
        <v>930</v>
      </c>
      <c r="D449" s="405" t="s">
        <v>931</v>
      </c>
      <c r="E449" s="405" t="s">
        <v>932</v>
      </c>
      <c r="F449" s="256" t="s">
        <v>933</v>
      </c>
      <c r="G449" s="256" t="s">
        <v>26</v>
      </c>
    </row>
    <row r="450" spans="1:7" ht="14.85" customHeight="1">
      <c r="A450" s="409" t="s">
        <v>928</v>
      </c>
      <c r="B450" s="345" t="s">
        <v>1193</v>
      </c>
      <c r="C450" s="405" t="s">
        <v>930</v>
      </c>
      <c r="D450" s="405" t="s">
        <v>931</v>
      </c>
      <c r="E450" s="405" t="s">
        <v>932</v>
      </c>
      <c r="F450" s="256" t="s">
        <v>933</v>
      </c>
      <c r="G450" s="256" t="s">
        <v>26</v>
      </c>
    </row>
    <row r="451" spans="1:7" ht="14.85" customHeight="1">
      <c r="A451" s="409" t="s">
        <v>928</v>
      </c>
      <c r="B451" s="345" t="s">
        <v>1194</v>
      </c>
      <c r="C451" s="405" t="s">
        <v>930</v>
      </c>
      <c r="D451" s="405" t="s">
        <v>931</v>
      </c>
      <c r="E451" s="405" t="s">
        <v>932</v>
      </c>
      <c r="F451" s="256" t="s">
        <v>933</v>
      </c>
      <c r="G451" s="256" t="s">
        <v>26</v>
      </c>
    </row>
    <row r="452" spans="1:7" ht="14.85" customHeight="1">
      <c r="A452" s="409" t="s">
        <v>928</v>
      </c>
      <c r="B452" s="345" t="s">
        <v>1195</v>
      </c>
      <c r="C452" s="405" t="s">
        <v>930</v>
      </c>
      <c r="D452" s="405" t="s">
        <v>931</v>
      </c>
      <c r="E452" s="405" t="s">
        <v>932</v>
      </c>
      <c r="F452" s="256" t="s">
        <v>933</v>
      </c>
      <c r="G452" s="256" t="s">
        <v>26</v>
      </c>
    </row>
    <row r="453" spans="1:7" ht="14.85" customHeight="1">
      <c r="A453" s="409" t="s">
        <v>928</v>
      </c>
      <c r="B453" s="345" t="s">
        <v>1196</v>
      </c>
      <c r="C453" s="405" t="s">
        <v>930</v>
      </c>
      <c r="D453" s="405" t="s">
        <v>931</v>
      </c>
      <c r="E453" s="405" t="s">
        <v>932</v>
      </c>
      <c r="F453" s="256" t="s">
        <v>933</v>
      </c>
      <c r="G453" s="256" t="s">
        <v>26</v>
      </c>
    </row>
    <row r="454" spans="1:7" ht="14.85" customHeight="1">
      <c r="A454" s="409" t="s">
        <v>928</v>
      </c>
      <c r="B454" s="345" t="s">
        <v>1197</v>
      </c>
      <c r="C454" s="405" t="s">
        <v>930</v>
      </c>
      <c r="D454" s="405" t="s">
        <v>931</v>
      </c>
      <c r="E454" s="405" t="s">
        <v>932</v>
      </c>
      <c r="F454" s="256" t="s">
        <v>933</v>
      </c>
      <c r="G454" s="256" t="s">
        <v>26</v>
      </c>
    </row>
    <row r="455" spans="1:7" ht="14.85" customHeight="1">
      <c r="A455" s="409" t="s">
        <v>928</v>
      </c>
      <c r="B455" s="345" t="s">
        <v>1198</v>
      </c>
      <c r="C455" s="405" t="s">
        <v>930</v>
      </c>
      <c r="D455" s="405" t="s">
        <v>931</v>
      </c>
      <c r="E455" s="405" t="s">
        <v>932</v>
      </c>
      <c r="F455" s="256" t="s">
        <v>933</v>
      </c>
      <c r="G455" s="256" t="s">
        <v>26</v>
      </c>
    </row>
    <row r="456" spans="1:7" ht="14.85" customHeight="1">
      <c r="A456" s="409" t="s">
        <v>928</v>
      </c>
      <c r="B456" s="345" t="s">
        <v>1199</v>
      </c>
      <c r="C456" s="405" t="s">
        <v>930</v>
      </c>
      <c r="D456" s="405" t="s">
        <v>931</v>
      </c>
      <c r="E456" s="405" t="s">
        <v>932</v>
      </c>
      <c r="F456" s="256" t="s">
        <v>933</v>
      </c>
      <c r="G456" s="256" t="s">
        <v>26</v>
      </c>
    </row>
    <row r="457" spans="1:7" ht="14.85" customHeight="1">
      <c r="A457" s="409" t="s">
        <v>928</v>
      </c>
      <c r="B457" s="345" t="s">
        <v>1200</v>
      </c>
      <c r="C457" s="405" t="s">
        <v>930</v>
      </c>
      <c r="D457" s="405" t="s">
        <v>931</v>
      </c>
      <c r="E457" s="405" t="s">
        <v>932</v>
      </c>
      <c r="F457" s="256" t="s">
        <v>933</v>
      </c>
      <c r="G457" s="256" t="s">
        <v>26</v>
      </c>
    </row>
    <row r="458" spans="1:7" ht="14.85" customHeight="1">
      <c r="A458" s="409" t="s">
        <v>928</v>
      </c>
      <c r="B458" s="345" t="s">
        <v>1201</v>
      </c>
      <c r="C458" s="405" t="s">
        <v>930</v>
      </c>
      <c r="D458" s="405" t="s">
        <v>931</v>
      </c>
      <c r="E458" s="405" t="s">
        <v>932</v>
      </c>
      <c r="F458" s="256" t="s">
        <v>933</v>
      </c>
      <c r="G458" s="256" t="s">
        <v>26</v>
      </c>
    </row>
    <row r="459" spans="1:7" ht="14.85" customHeight="1">
      <c r="A459" s="409" t="s">
        <v>928</v>
      </c>
      <c r="B459" s="345" t="s">
        <v>1202</v>
      </c>
      <c r="C459" s="405" t="s">
        <v>930</v>
      </c>
      <c r="D459" s="405" t="s">
        <v>931</v>
      </c>
      <c r="E459" s="405" t="s">
        <v>932</v>
      </c>
      <c r="F459" s="256" t="s">
        <v>933</v>
      </c>
      <c r="G459" s="256" t="s">
        <v>26</v>
      </c>
    </row>
    <row r="460" spans="1:7" ht="14.85" customHeight="1">
      <c r="A460" s="409" t="s">
        <v>928</v>
      </c>
      <c r="B460" s="345" t="s">
        <v>1203</v>
      </c>
      <c r="C460" s="405" t="s">
        <v>930</v>
      </c>
      <c r="D460" s="405" t="s">
        <v>931</v>
      </c>
      <c r="E460" s="405" t="s">
        <v>932</v>
      </c>
      <c r="F460" s="256" t="s">
        <v>933</v>
      </c>
      <c r="G460" s="256" t="s">
        <v>26</v>
      </c>
    </row>
    <row r="461" spans="1:7" ht="14.85" customHeight="1">
      <c r="A461" s="409" t="s">
        <v>928</v>
      </c>
      <c r="B461" s="345" t="s">
        <v>1204</v>
      </c>
      <c r="C461" s="405" t="s">
        <v>930</v>
      </c>
      <c r="D461" s="405" t="s">
        <v>931</v>
      </c>
      <c r="E461" s="405" t="s">
        <v>932</v>
      </c>
      <c r="F461" s="256" t="s">
        <v>933</v>
      </c>
      <c r="G461" s="256" t="s">
        <v>26</v>
      </c>
    </row>
    <row r="462" spans="1:7" ht="14.85" customHeight="1">
      <c r="A462" s="409" t="s">
        <v>928</v>
      </c>
      <c r="B462" s="345" t="s">
        <v>1205</v>
      </c>
      <c r="C462" s="405" t="s">
        <v>930</v>
      </c>
      <c r="D462" s="405" t="s">
        <v>931</v>
      </c>
      <c r="E462" s="405" t="s">
        <v>932</v>
      </c>
      <c r="F462" s="256" t="s">
        <v>933</v>
      </c>
      <c r="G462" s="256" t="s">
        <v>26</v>
      </c>
    </row>
    <row r="463" spans="1:7" ht="14.85" customHeight="1">
      <c r="A463" s="409" t="s">
        <v>928</v>
      </c>
      <c r="B463" s="345" t="s">
        <v>1206</v>
      </c>
      <c r="C463" s="405" t="s">
        <v>930</v>
      </c>
      <c r="D463" s="405" t="s">
        <v>931</v>
      </c>
      <c r="E463" s="405" t="s">
        <v>932</v>
      </c>
      <c r="F463" s="256" t="s">
        <v>933</v>
      </c>
      <c r="G463" s="256" t="s">
        <v>26</v>
      </c>
    </row>
    <row r="464" spans="1:7" ht="14.85" customHeight="1">
      <c r="A464" s="409" t="s">
        <v>928</v>
      </c>
      <c r="B464" s="345" t="s">
        <v>1207</v>
      </c>
      <c r="C464" s="405" t="s">
        <v>930</v>
      </c>
      <c r="D464" s="405" t="s">
        <v>931</v>
      </c>
      <c r="E464" s="405" t="s">
        <v>932</v>
      </c>
      <c r="F464" s="256" t="s">
        <v>933</v>
      </c>
      <c r="G464" s="256" t="s">
        <v>26</v>
      </c>
    </row>
    <row r="465" spans="1:7" ht="14.85" customHeight="1">
      <c r="A465" s="409" t="s">
        <v>928</v>
      </c>
      <c r="B465" s="345" t="s">
        <v>1208</v>
      </c>
      <c r="C465" s="405" t="s">
        <v>930</v>
      </c>
      <c r="D465" s="405" t="s">
        <v>931</v>
      </c>
      <c r="E465" s="405" t="s">
        <v>932</v>
      </c>
      <c r="F465" s="256" t="s">
        <v>933</v>
      </c>
      <c r="G465" s="256" t="s">
        <v>26</v>
      </c>
    </row>
    <row r="466" spans="1:7" ht="14.85" customHeight="1">
      <c r="A466" s="409" t="s">
        <v>928</v>
      </c>
      <c r="B466" s="345" t="s">
        <v>1209</v>
      </c>
      <c r="C466" s="405" t="s">
        <v>930</v>
      </c>
      <c r="D466" s="405" t="s">
        <v>931</v>
      </c>
      <c r="E466" s="405" t="s">
        <v>932</v>
      </c>
      <c r="F466" s="256" t="s">
        <v>933</v>
      </c>
      <c r="G466" s="256" t="s">
        <v>26</v>
      </c>
    </row>
    <row r="467" spans="1:7" ht="14.85" customHeight="1">
      <c r="A467" s="409" t="s">
        <v>928</v>
      </c>
      <c r="B467" s="345" t="s">
        <v>1210</v>
      </c>
      <c r="C467" s="405" t="s">
        <v>930</v>
      </c>
      <c r="D467" s="405" t="s">
        <v>931</v>
      </c>
      <c r="E467" s="405" t="s">
        <v>932</v>
      </c>
      <c r="F467" s="256" t="s">
        <v>933</v>
      </c>
      <c r="G467" s="256" t="s">
        <v>26</v>
      </c>
    </row>
    <row r="468" spans="1:7" ht="14.85" customHeight="1">
      <c r="A468" s="409" t="s">
        <v>928</v>
      </c>
      <c r="B468" s="345" t="s">
        <v>1211</v>
      </c>
      <c r="C468" s="405" t="s">
        <v>930</v>
      </c>
      <c r="D468" s="405" t="s">
        <v>931</v>
      </c>
      <c r="E468" s="405" t="s">
        <v>932</v>
      </c>
      <c r="F468" s="256" t="s">
        <v>933</v>
      </c>
      <c r="G468" s="256" t="s">
        <v>26</v>
      </c>
    </row>
    <row r="469" spans="1:7" ht="14.85" customHeight="1">
      <c r="A469" s="409" t="s">
        <v>928</v>
      </c>
      <c r="B469" s="345" t="s">
        <v>1212</v>
      </c>
      <c r="C469" s="405" t="s">
        <v>930</v>
      </c>
      <c r="D469" s="405" t="s">
        <v>931</v>
      </c>
      <c r="E469" s="405" t="s">
        <v>932</v>
      </c>
      <c r="F469" s="256" t="s">
        <v>933</v>
      </c>
      <c r="G469" s="256" t="s">
        <v>26</v>
      </c>
    </row>
    <row r="470" spans="1:7" ht="14.85" customHeight="1">
      <c r="A470" s="409" t="s">
        <v>928</v>
      </c>
      <c r="B470" s="345" t="s">
        <v>1213</v>
      </c>
      <c r="C470" s="405" t="s">
        <v>930</v>
      </c>
      <c r="D470" s="405" t="s">
        <v>931</v>
      </c>
      <c r="E470" s="405" t="s">
        <v>932</v>
      </c>
      <c r="F470" s="256" t="s">
        <v>933</v>
      </c>
      <c r="G470" s="256" t="s">
        <v>26</v>
      </c>
    </row>
    <row r="471" spans="1:7" ht="14.85" customHeight="1">
      <c r="A471" s="409" t="s">
        <v>928</v>
      </c>
      <c r="B471" s="345" t="s">
        <v>1214</v>
      </c>
      <c r="C471" s="405" t="s">
        <v>930</v>
      </c>
      <c r="D471" s="405" t="s">
        <v>931</v>
      </c>
      <c r="E471" s="405" t="s">
        <v>932</v>
      </c>
      <c r="F471" s="256" t="s">
        <v>933</v>
      </c>
      <c r="G471" s="256" t="s">
        <v>26</v>
      </c>
    </row>
    <row r="472" spans="1:7" ht="14.85" customHeight="1">
      <c r="A472" s="409" t="s">
        <v>928</v>
      </c>
      <c r="B472" s="345" t="s">
        <v>1215</v>
      </c>
      <c r="C472" s="405" t="s">
        <v>930</v>
      </c>
      <c r="D472" s="405" t="s">
        <v>931</v>
      </c>
      <c r="E472" s="405" t="s">
        <v>932</v>
      </c>
      <c r="F472" s="256" t="s">
        <v>933</v>
      </c>
      <c r="G472" s="256" t="s">
        <v>26</v>
      </c>
    </row>
    <row r="473" spans="1:7" ht="14.85" customHeight="1">
      <c r="A473" s="409" t="s">
        <v>928</v>
      </c>
      <c r="B473" s="345" t="s">
        <v>1216</v>
      </c>
      <c r="C473" s="405" t="s">
        <v>930</v>
      </c>
      <c r="D473" s="405" t="s">
        <v>931</v>
      </c>
      <c r="E473" s="405" t="s">
        <v>932</v>
      </c>
      <c r="F473" s="256" t="s">
        <v>933</v>
      </c>
      <c r="G473" s="256" t="s">
        <v>26</v>
      </c>
    </row>
    <row r="474" spans="1:7" ht="14.85" customHeight="1">
      <c r="A474" s="409" t="s">
        <v>928</v>
      </c>
      <c r="B474" s="345" t="s">
        <v>1217</v>
      </c>
      <c r="C474" s="405" t="s">
        <v>930</v>
      </c>
      <c r="D474" s="405" t="s">
        <v>931</v>
      </c>
      <c r="E474" s="405" t="s">
        <v>932</v>
      </c>
      <c r="F474" s="256" t="s">
        <v>933</v>
      </c>
      <c r="G474" s="256" t="s">
        <v>26</v>
      </c>
    </row>
    <row r="475" spans="1:7" ht="14.85" customHeight="1">
      <c r="A475" s="409" t="s">
        <v>928</v>
      </c>
      <c r="B475" s="345" t="s">
        <v>1218</v>
      </c>
      <c r="C475" s="405" t="s">
        <v>930</v>
      </c>
      <c r="D475" s="405" t="s">
        <v>931</v>
      </c>
      <c r="E475" s="405" t="s">
        <v>932</v>
      </c>
      <c r="F475" s="256" t="s">
        <v>933</v>
      </c>
      <c r="G475" s="256" t="s">
        <v>26</v>
      </c>
    </row>
    <row r="476" spans="1:7" ht="14.85" customHeight="1">
      <c r="A476" s="409" t="s">
        <v>928</v>
      </c>
      <c r="B476" s="345" t="s">
        <v>1219</v>
      </c>
      <c r="C476" s="405" t="s">
        <v>930</v>
      </c>
      <c r="D476" s="405" t="s">
        <v>931</v>
      </c>
      <c r="E476" s="405" t="s">
        <v>932</v>
      </c>
      <c r="F476" s="256" t="s">
        <v>933</v>
      </c>
      <c r="G476" s="256" t="s">
        <v>26</v>
      </c>
    </row>
    <row r="477" spans="1:7" ht="14.85" customHeight="1">
      <c r="A477" s="409" t="s">
        <v>928</v>
      </c>
      <c r="B477" s="345" t="s">
        <v>1220</v>
      </c>
      <c r="C477" s="405" t="s">
        <v>930</v>
      </c>
      <c r="D477" s="405" t="s">
        <v>931</v>
      </c>
      <c r="E477" s="405" t="s">
        <v>932</v>
      </c>
      <c r="F477" s="256" t="s">
        <v>933</v>
      </c>
      <c r="G477" s="256" t="s">
        <v>26</v>
      </c>
    </row>
    <row r="478" spans="1:7" ht="14.85" customHeight="1">
      <c r="A478" s="409" t="s">
        <v>928</v>
      </c>
      <c r="B478" s="345" t="s">
        <v>1221</v>
      </c>
      <c r="C478" s="405" t="s">
        <v>930</v>
      </c>
      <c r="D478" s="405" t="s">
        <v>931</v>
      </c>
      <c r="E478" s="405" t="s">
        <v>932</v>
      </c>
      <c r="F478" s="256" t="s">
        <v>933</v>
      </c>
      <c r="G478" s="256" t="s">
        <v>26</v>
      </c>
    </row>
    <row r="479" spans="1:7" ht="14.85" customHeight="1">
      <c r="A479" s="409" t="s">
        <v>928</v>
      </c>
      <c r="B479" s="345" t="s">
        <v>1222</v>
      </c>
      <c r="C479" s="405" t="s">
        <v>930</v>
      </c>
      <c r="D479" s="405" t="s">
        <v>931</v>
      </c>
      <c r="E479" s="405" t="s">
        <v>932</v>
      </c>
      <c r="F479" s="256" t="s">
        <v>933</v>
      </c>
      <c r="G479" s="256" t="s">
        <v>26</v>
      </c>
    </row>
    <row r="480" spans="1:7" ht="14.85" customHeight="1">
      <c r="A480" s="409" t="s">
        <v>928</v>
      </c>
      <c r="B480" s="345" t="s">
        <v>1223</v>
      </c>
      <c r="C480" s="405" t="s">
        <v>930</v>
      </c>
      <c r="D480" s="405" t="s">
        <v>931</v>
      </c>
      <c r="E480" s="405" t="s">
        <v>932</v>
      </c>
      <c r="F480" s="256" t="s">
        <v>933</v>
      </c>
      <c r="G480" s="256" t="s">
        <v>26</v>
      </c>
    </row>
    <row r="481" spans="1:7" ht="14.85" customHeight="1">
      <c r="A481" s="409" t="s">
        <v>928</v>
      </c>
      <c r="B481" s="345" t="s">
        <v>1224</v>
      </c>
      <c r="C481" s="405" t="s">
        <v>930</v>
      </c>
      <c r="D481" s="405" t="s">
        <v>931</v>
      </c>
      <c r="E481" s="405" t="s">
        <v>932</v>
      </c>
      <c r="F481" s="256" t="s">
        <v>933</v>
      </c>
      <c r="G481" s="256" t="s">
        <v>26</v>
      </c>
    </row>
    <row r="482" spans="1:7" ht="14.85" customHeight="1">
      <c r="A482" s="409" t="s">
        <v>928</v>
      </c>
      <c r="B482" s="345" t="s">
        <v>1225</v>
      </c>
      <c r="C482" s="405" t="s">
        <v>930</v>
      </c>
      <c r="D482" s="405" t="s">
        <v>931</v>
      </c>
      <c r="E482" s="405" t="s">
        <v>932</v>
      </c>
      <c r="F482" s="256" t="s">
        <v>933</v>
      </c>
      <c r="G482" s="256" t="s">
        <v>26</v>
      </c>
    </row>
    <row r="483" spans="1:7" ht="14.85" customHeight="1">
      <c r="A483" s="409" t="s">
        <v>928</v>
      </c>
      <c r="B483" s="345" t="s">
        <v>1226</v>
      </c>
      <c r="C483" s="405" t="s">
        <v>930</v>
      </c>
      <c r="D483" s="405" t="s">
        <v>931</v>
      </c>
      <c r="E483" s="405" t="s">
        <v>932</v>
      </c>
      <c r="F483" s="256" t="s">
        <v>933</v>
      </c>
      <c r="G483" s="256" t="s">
        <v>26</v>
      </c>
    </row>
    <row r="484" spans="1:7" ht="14.85" customHeight="1">
      <c r="A484" s="409" t="s">
        <v>928</v>
      </c>
      <c r="B484" s="345" t="s">
        <v>1227</v>
      </c>
      <c r="C484" s="405" t="s">
        <v>930</v>
      </c>
      <c r="D484" s="405" t="s">
        <v>931</v>
      </c>
      <c r="E484" s="405" t="s">
        <v>932</v>
      </c>
      <c r="F484" s="256" t="s">
        <v>933</v>
      </c>
      <c r="G484" s="256" t="s">
        <v>26</v>
      </c>
    </row>
    <row r="485" spans="1:7" ht="14.85" customHeight="1">
      <c r="A485" s="409" t="s">
        <v>928</v>
      </c>
      <c r="B485" s="345" t="s">
        <v>1228</v>
      </c>
      <c r="C485" s="405" t="s">
        <v>930</v>
      </c>
      <c r="D485" s="405" t="s">
        <v>931</v>
      </c>
      <c r="E485" s="405" t="s">
        <v>932</v>
      </c>
      <c r="F485" s="256" t="s">
        <v>933</v>
      </c>
      <c r="G485" s="256" t="s">
        <v>26</v>
      </c>
    </row>
    <row r="486" spans="1:7" ht="14.85" customHeight="1">
      <c r="A486" s="409" t="s">
        <v>928</v>
      </c>
      <c r="B486" s="345" t="s">
        <v>1229</v>
      </c>
      <c r="C486" s="405" t="s">
        <v>930</v>
      </c>
      <c r="D486" s="405" t="s">
        <v>931</v>
      </c>
      <c r="E486" s="405" t="s">
        <v>932</v>
      </c>
      <c r="F486" s="256" t="s">
        <v>933</v>
      </c>
      <c r="G486" s="256" t="s">
        <v>26</v>
      </c>
    </row>
    <row r="487" spans="1:7" ht="14.85" customHeight="1">
      <c r="A487" s="409" t="s">
        <v>928</v>
      </c>
      <c r="B487" s="345" t="s">
        <v>1230</v>
      </c>
      <c r="C487" s="405" t="s">
        <v>930</v>
      </c>
      <c r="D487" s="405" t="s">
        <v>931</v>
      </c>
      <c r="E487" s="405" t="s">
        <v>932</v>
      </c>
      <c r="F487" s="256" t="s">
        <v>933</v>
      </c>
      <c r="G487" s="256" t="s">
        <v>26</v>
      </c>
    </row>
    <row r="488" spans="1:7" ht="14.85" customHeight="1">
      <c r="A488" s="409" t="s">
        <v>928</v>
      </c>
      <c r="B488" s="345" t="s">
        <v>1231</v>
      </c>
      <c r="C488" s="405" t="s">
        <v>930</v>
      </c>
      <c r="D488" s="405" t="s">
        <v>931</v>
      </c>
      <c r="E488" s="405" t="s">
        <v>932</v>
      </c>
      <c r="F488" s="256" t="s">
        <v>933</v>
      </c>
      <c r="G488" s="256" t="s">
        <v>26</v>
      </c>
    </row>
    <row r="489" spans="1:7" ht="14.85" customHeight="1">
      <c r="A489" s="409" t="s">
        <v>928</v>
      </c>
      <c r="B489" s="345" t="s">
        <v>1232</v>
      </c>
      <c r="C489" s="405" t="s">
        <v>930</v>
      </c>
      <c r="D489" s="405" t="s">
        <v>931</v>
      </c>
      <c r="E489" s="405" t="s">
        <v>932</v>
      </c>
      <c r="F489" s="256" t="s">
        <v>933</v>
      </c>
      <c r="G489" s="256" t="s">
        <v>26</v>
      </c>
    </row>
    <row r="490" spans="1:7" ht="14.85" customHeight="1">
      <c r="A490" s="409" t="s">
        <v>928</v>
      </c>
      <c r="B490" s="345" t="s">
        <v>1233</v>
      </c>
      <c r="C490" s="405" t="s">
        <v>930</v>
      </c>
      <c r="D490" s="405" t="s">
        <v>931</v>
      </c>
      <c r="E490" s="405" t="s">
        <v>932</v>
      </c>
      <c r="F490" s="256" t="s">
        <v>933</v>
      </c>
      <c r="G490" s="256" t="s">
        <v>26</v>
      </c>
    </row>
    <row r="491" spans="1:7" ht="14.85" customHeight="1">
      <c r="A491" s="409" t="s">
        <v>928</v>
      </c>
      <c r="B491" s="345" t="s">
        <v>1234</v>
      </c>
      <c r="C491" s="405" t="s">
        <v>930</v>
      </c>
      <c r="D491" s="405" t="s">
        <v>931</v>
      </c>
      <c r="E491" s="405" t="s">
        <v>932</v>
      </c>
      <c r="F491" s="256" t="s">
        <v>933</v>
      </c>
      <c r="G491" s="256" t="s">
        <v>26</v>
      </c>
    </row>
    <row r="492" spans="1:7" ht="14.85" customHeight="1">
      <c r="A492" s="409" t="s">
        <v>928</v>
      </c>
      <c r="B492" s="345" t="s">
        <v>1235</v>
      </c>
      <c r="C492" s="405" t="s">
        <v>930</v>
      </c>
      <c r="D492" s="405" t="s">
        <v>931</v>
      </c>
      <c r="E492" s="405" t="s">
        <v>932</v>
      </c>
      <c r="F492" s="256" t="s">
        <v>933</v>
      </c>
      <c r="G492" s="256" t="s">
        <v>26</v>
      </c>
    </row>
    <row r="493" spans="1:7" ht="14.85" customHeight="1">
      <c r="A493" s="409" t="s">
        <v>928</v>
      </c>
      <c r="B493" s="345" t="s">
        <v>1236</v>
      </c>
      <c r="C493" s="405" t="s">
        <v>930</v>
      </c>
      <c r="D493" s="405" t="s">
        <v>931</v>
      </c>
      <c r="E493" s="405" t="s">
        <v>932</v>
      </c>
      <c r="F493" s="256" t="s">
        <v>933</v>
      </c>
      <c r="G493" s="256" t="s">
        <v>26</v>
      </c>
    </row>
    <row r="494" spans="1:7" ht="14.85" customHeight="1">
      <c r="A494" s="409" t="s">
        <v>928</v>
      </c>
      <c r="B494" s="345" t="s">
        <v>1237</v>
      </c>
      <c r="C494" s="405" t="s">
        <v>930</v>
      </c>
      <c r="D494" s="405" t="s">
        <v>931</v>
      </c>
      <c r="E494" s="405" t="s">
        <v>932</v>
      </c>
      <c r="F494" s="256" t="s">
        <v>933</v>
      </c>
      <c r="G494" s="256" t="s">
        <v>26</v>
      </c>
    </row>
    <row r="495" spans="1:7" ht="14.85" customHeight="1">
      <c r="A495" s="409" t="s">
        <v>928</v>
      </c>
      <c r="B495" s="345" t="s">
        <v>1238</v>
      </c>
      <c r="C495" s="405" t="s">
        <v>930</v>
      </c>
      <c r="D495" s="405" t="s">
        <v>931</v>
      </c>
      <c r="E495" s="405" t="s">
        <v>932</v>
      </c>
      <c r="F495" s="256" t="s">
        <v>933</v>
      </c>
      <c r="G495" s="256" t="s">
        <v>26</v>
      </c>
    </row>
    <row r="496" spans="1:7" ht="14.85" customHeight="1">
      <c r="A496" s="409" t="s">
        <v>928</v>
      </c>
      <c r="B496" s="345" t="s">
        <v>1239</v>
      </c>
      <c r="C496" s="405" t="s">
        <v>930</v>
      </c>
      <c r="D496" s="405" t="s">
        <v>931</v>
      </c>
      <c r="E496" s="405" t="s">
        <v>932</v>
      </c>
      <c r="F496" s="256" t="s">
        <v>933</v>
      </c>
      <c r="G496" s="256" t="s">
        <v>26</v>
      </c>
    </row>
    <row r="497" spans="1:7" ht="14.85" customHeight="1">
      <c r="A497" s="409" t="s">
        <v>928</v>
      </c>
      <c r="B497" s="345" t="s">
        <v>1240</v>
      </c>
      <c r="C497" s="405" t="s">
        <v>930</v>
      </c>
      <c r="D497" s="405" t="s">
        <v>931</v>
      </c>
      <c r="E497" s="405" t="s">
        <v>932</v>
      </c>
      <c r="F497" s="256" t="s">
        <v>933</v>
      </c>
      <c r="G497" s="256" t="s">
        <v>26</v>
      </c>
    </row>
    <row r="498" spans="1:7" ht="14.85" customHeight="1">
      <c r="A498" s="409" t="s">
        <v>928</v>
      </c>
      <c r="B498" s="345" t="s">
        <v>1241</v>
      </c>
      <c r="C498" s="405" t="s">
        <v>930</v>
      </c>
      <c r="D498" s="405" t="s">
        <v>931</v>
      </c>
      <c r="E498" s="405" t="s">
        <v>932</v>
      </c>
      <c r="F498" s="256" t="s">
        <v>933</v>
      </c>
      <c r="G498" s="256" t="s">
        <v>26</v>
      </c>
    </row>
    <row r="499" spans="1:7" ht="14.85" customHeight="1">
      <c r="A499" s="409" t="s">
        <v>928</v>
      </c>
      <c r="B499" s="345" t="s">
        <v>1242</v>
      </c>
      <c r="C499" s="405" t="s">
        <v>930</v>
      </c>
      <c r="D499" s="405" t="s">
        <v>931</v>
      </c>
      <c r="E499" s="405" t="s">
        <v>932</v>
      </c>
      <c r="F499" s="256" t="s">
        <v>933</v>
      </c>
      <c r="G499" s="256" t="s">
        <v>26</v>
      </c>
    </row>
    <row r="500" spans="1:7" ht="14.85" customHeight="1">
      <c r="A500" s="409" t="s">
        <v>928</v>
      </c>
      <c r="B500" s="345" t="s">
        <v>1243</v>
      </c>
      <c r="C500" s="405" t="s">
        <v>930</v>
      </c>
      <c r="D500" s="405" t="s">
        <v>931</v>
      </c>
      <c r="E500" s="405" t="s">
        <v>932</v>
      </c>
      <c r="F500" s="256" t="s">
        <v>933</v>
      </c>
      <c r="G500" s="256" t="s">
        <v>26</v>
      </c>
    </row>
    <row r="501" spans="1:7" ht="14.85" customHeight="1">
      <c r="A501" s="409" t="s">
        <v>928</v>
      </c>
      <c r="B501" s="345" t="s">
        <v>1244</v>
      </c>
      <c r="C501" s="405" t="s">
        <v>930</v>
      </c>
      <c r="D501" s="405" t="s">
        <v>931</v>
      </c>
      <c r="E501" s="405" t="s">
        <v>932</v>
      </c>
      <c r="F501" s="256" t="s">
        <v>933</v>
      </c>
      <c r="G501" s="256" t="s">
        <v>26</v>
      </c>
    </row>
    <row r="502" spans="1:7" ht="14.85" customHeight="1">
      <c r="A502" s="409" t="s">
        <v>928</v>
      </c>
      <c r="B502" s="345" t="s">
        <v>1245</v>
      </c>
      <c r="C502" s="405" t="s">
        <v>930</v>
      </c>
      <c r="D502" s="405" t="s">
        <v>931</v>
      </c>
      <c r="E502" s="405" t="s">
        <v>932</v>
      </c>
      <c r="F502" s="256" t="s">
        <v>933</v>
      </c>
      <c r="G502" s="256" t="s">
        <v>26</v>
      </c>
    </row>
    <row r="503" spans="1:7" ht="14.85" customHeight="1">
      <c r="A503" s="409" t="s">
        <v>928</v>
      </c>
      <c r="B503" s="345" t="s">
        <v>1246</v>
      </c>
      <c r="C503" s="405" t="s">
        <v>930</v>
      </c>
      <c r="D503" s="405" t="s">
        <v>931</v>
      </c>
      <c r="E503" s="405" t="s">
        <v>932</v>
      </c>
      <c r="F503" s="256" t="s">
        <v>933</v>
      </c>
      <c r="G503" s="256" t="s">
        <v>26</v>
      </c>
    </row>
    <row r="504" spans="1:7" ht="14.85" customHeight="1">
      <c r="A504" s="409" t="s">
        <v>928</v>
      </c>
      <c r="B504" s="345" t="s">
        <v>1247</v>
      </c>
      <c r="C504" s="405" t="s">
        <v>930</v>
      </c>
      <c r="D504" s="405" t="s">
        <v>931</v>
      </c>
      <c r="E504" s="405" t="s">
        <v>932</v>
      </c>
      <c r="F504" s="256" t="s">
        <v>933</v>
      </c>
      <c r="G504" s="256" t="s">
        <v>26</v>
      </c>
    </row>
    <row r="505" spans="1:7" ht="14.85" customHeight="1">
      <c r="A505" s="409" t="s">
        <v>928</v>
      </c>
      <c r="B505" s="345" t="s">
        <v>1248</v>
      </c>
      <c r="C505" s="405" t="s">
        <v>930</v>
      </c>
      <c r="D505" s="405" t="s">
        <v>931</v>
      </c>
      <c r="E505" s="405" t="s">
        <v>932</v>
      </c>
      <c r="F505" s="256" t="s">
        <v>933</v>
      </c>
      <c r="G505" s="256" t="s">
        <v>26</v>
      </c>
    </row>
    <row r="506" spans="1:7" ht="14.85" customHeight="1">
      <c r="A506" s="409" t="s">
        <v>928</v>
      </c>
      <c r="B506" s="345" t="s">
        <v>1249</v>
      </c>
      <c r="C506" s="405" t="s">
        <v>930</v>
      </c>
      <c r="D506" s="405" t="s">
        <v>931</v>
      </c>
      <c r="E506" s="405" t="s">
        <v>932</v>
      </c>
      <c r="F506" s="256" t="s">
        <v>933</v>
      </c>
      <c r="G506" s="256" t="s">
        <v>26</v>
      </c>
    </row>
    <row r="507" spans="1:7" ht="14.85" customHeight="1">
      <c r="A507" s="409" t="s">
        <v>928</v>
      </c>
      <c r="B507" s="345" t="s">
        <v>1250</v>
      </c>
      <c r="C507" s="405" t="s">
        <v>930</v>
      </c>
      <c r="D507" s="405" t="s">
        <v>931</v>
      </c>
      <c r="E507" s="405" t="s">
        <v>932</v>
      </c>
      <c r="F507" s="256" t="s">
        <v>933</v>
      </c>
      <c r="G507" s="256" t="s">
        <v>26</v>
      </c>
    </row>
    <row r="508" spans="1:7" ht="14.85" customHeight="1">
      <c r="A508" s="409" t="s">
        <v>928</v>
      </c>
      <c r="B508" s="345" t="s">
        <v>1251</v>
      </c>
      <c r="C508" s="405" t="s">
        <v>930</v>
      </c>
      <c r="D508" s="405" t="s">
        <v>931</v>
      </c>
      <c r="E508" s="405" t="s">
        <v>932</v>
      </c>
      <c r="F508" s="256" t="s">
        <v>933</v>
      </c>
      <c r="G508" s="256" t="s">
        <v>26</v>
      </c>
    </row>
    <row r="509" spans="1:7" ht="14.85" customHeight="1">
      <c r="A509" s="409" t="s">
        <v>928</v>
      </c>
      <c r="B509" s="345" t="s">
        <v>1252</v>
      </c>
      <c r="C509" s="405" t="s">
        <v>930</v>
      </c>
      <c r="D509" s="405" t="s">
        <v>931</v>
      </c>
      <c r="E509" s="405" t="s">
        <v>932</v>
      </c>
      <c r="F509" s="256" t="s">
        <v>933</v>
      </c>
      <c r="G509" s="256" t="s">
        <v>26</v>
      </c>
    </row>
    <row r="510" spans="1:7" ht="14.85" customHeight="1">
      <c r="A510" s="409" t="s">
        <v>928</v>
      </c>
      <c r="B510" s="345" t="s">
        <v>1253</v>
      </c>
      <c r="C510" s="405" t="s">
        <v>930</v>
      </c>
      <c r="D510" s="405" t="s">
        <v>931</v>
      </c>
      <c r="E510" s="405" t="s">
        <v>932</v>
      </c>
      <c r="F510" s="256" t="s">
        <v>933</v>
      </c>
      <c r="G510" s="256" t="s">
        <v>26</v>
      </c>
    </row>
    <row r="511" spans="1:7" ht="14.85" customHeight="1">
      <c r="A511" s="409" t="s">
        <v>928</v>
      </c>
      <c r="B511" s="345" t="s">
        <v>1254</v>
      </c>
      <c r="C511" s="405" t="s">
        <v>930</v>
      </c>
      <c r="D511" s="405" t="s">
        <v>931</v>
      </c>
      <c r="E511" s="405" t="s">
        <v>932</v>
      </c>
      <c r="F511" s="256" t="s">
        <v>933</v>
      </c>
      <c r="G511" s="256" t="s">
        <v>26</v>
      </c>
    </row>
    <row r="512" spans="1:7" ht="14.85" customHeight="1">
      <c r="A512" s="409" t="s">
        <v>928</v>
      </c>
      <c r="B512" s="345" t="s">
        <v>1255</v>
      </c>
      <c r="C512" s="405" t="s">
        <v>930</v>
      </c>
      <c r="D512" s="405" t="s">
        <v>931</v>
      </c>
      <c r="E512" s="405" t="s">
        <v>932</v>
      </c>
      <c r="F512" s="256" t="s">
        <v>933</v>
      </c>
      <c r="G512" s="256" t="s">
        <v>26</v>
      </c>
    </row>
    <row r="513" spans="1:7" ht="14.85" customHeight="1">
      <c r="A513" s="409" t="s">
        <v>928</v>
      </c>
      <c r="B513" s="345" t="s">
        <v>1256</v>
      </c>
      <c r="C513" s="405" t="s">
        <v>930</v>
      </c>
      <c r="D513" s="405" t="s">
        <v>931</v>
      </c>
      <c r="E513" s="405" t="s">
        <v>932</v>
      </c>
      <c r="F513" s="256" t="s">
        <v>933</v>
      </c>
      <c r="G513" s="256" t="s">
        <v>26</v>
      </c>
    </row>
    <row r="514" spans="1:7" ht="14.85" customHeight="1">
      <c r="A514" s="409" t="s">
        <v>928</v>
      </c>
      <c r="B514" s="345" t="s">
        <v>1257</v>
      </c>
      <c r="C514" s="405" t="s">
        <v>930</v>
      </c>
      <c r="D514" s="405" t="s">
        <v>931</v>
      </c>
      <c r="E514" s="405" t="s">
        <v>932</v>
      </c>
      <c r="F514" s="256" t="s">
        <v>933</v>
      </c>
      <c r="G514" s="256" t="s">
        <v>26</v>
      </c>
    </row>
    <row r="515" spans="1:7" ht="14.85" customHeight="1">
      <c r="A515" s="409" t="s">
        <v>928</v>
      </c>
      <c r="B515" s="345" t="s">
        <v>1258</v>
      </c>
      <c r="C515" s="405" t="s">
        <v>930</v>
      </c>
      <c r="D515" s="405" t="s">
        <v>931</v>
      </c>
      <c r="E515" s="405" t="s">
        <v>932</v>
      </c>
      <c r="F515" s="256" t="s">
        <v>933</v>
      </c>
      <c r="G515" s="256" t="s">
        <v>26</v>
      </c>
    </row>
    <row r="516" spans="1:7" ht="14.85" customHeight="1">
      <c r="A516" s="409" t="s">
        <v>928</v>
      </c>
      <c r="B516" s="345" t="s">
        <v>1259</v>
      </c>
      <c r="C516" s="405" t="s">
        <v>930</v>
      </c>
      <c r="D516" s="405" t="s">
        <v>931</v>
      </c>
      <c r="E516" s="405" t="s">
        <v>932</v>
      </c>
      <c r="F516" s="256" t="s">
        <v>933</v>
      </c>
      <c r="G516" s="256" t="s">
        <v>26</v>
      </c>
    </row>
    <row r="517" spans="1:7" ht="14.85" customHeight="1">
      <c r="A517" s="409" t="s">
        <v>928</v>
      </c>
      <c r="B517" s="345" t="s">
        <v>1260</v>
      </c>
      <c r="C517" s="405" t="s">
        <v>930</v>
      </c>
      <c r="D517" s="405" t="s">
        <v>931</v>
      </c>
      <c r="E517" s="405" t="s">
        <v>932</v>
      </c>
      <c r="F517" s="256" t="s">
        <v>933</v>
      </c>
      <c r="G517" s="256" t="s">
        <v>26</v>
      </c>
    </row>
    <row r="518" spans="1:7" ht="14.85" customHeight="1">
      <c r="A518" s="409" t="s">
        <v>928</v>
      </c>
      <c r="B518" s="345" t="s">
        <v>1261</v>
      </c>
      <c r="C518" s="405" t="s">
        <v>930</v>
      </c>
      <c r="D518" s="405" t="s">
        <v>931</v>
      </c>
      <c r="E518" s="405" t="s">
        <v>932</v>
      </c>
      <c r="F518" s="256" t="s">
        <v>933</v>
      </c>
      <c r="G518" s="256" t="s">
        <v>26</v>
      </c>
    </row>
    <row r="519" spans="1:7" ht="14.85" customHeight="1">
      <c r="A519" s="409" t="s">
        <v>928</v>
      </c>
      <c r="B519" s="345" t="s">
        <v>1262</v>
      </c>
      <c r="C519" s="405" t="s">
        <v>930</v>
      </c>
      <c r="D519" s="405" t="s">
        <v>931</v>
      </c>
      <c r="E519" s="405" t="s">
        <v>932</v>
      </c>
      <c r="F519" s="256" t="s">
        <v>933</v>
      </c>
      <c r="G519" s="256" t="s">
        <v>26</v>
      </c>
    </row>
    <row r="520" spans="1:7" ht="14.85" customHeight="1">
      <c r="A520" s="409" t="s">
        <v>928</v>
      </c>
      <c r="B520" s="345" t="s">
        <v>1263</v>
      </c>
      <c r="C520" s="405" t="s">
        <v>930</v>
      </c>
      <c r="D520" s="405" t="s">
        <v>931</v>
      </c>
      <c r="E520" s="405" t="s">
        <v>932</v>
      </c>
      <c r="F520" s="256" t="s">
        <v>933</v>
      </c>
      <c r="G520" s="256" t="s">
        <v>26</v>
      </c>
    </row>
    <row r="521" spans="1:7" ht="14.85" customHeight="1">
      <c r="A521" s="409" t="s">
        <v>928</v>
      </c>
      <c r="B521" s="345" t="s">
        <v>1264</v>
      </c>
      <c r="C521" s="405" t="s">
        <v>930</v>
      </c>
      <c r="D521" s="405" t="s">
        <v>931</v>
      </c>
      <c r="E521" s="405" t="s">
        <v>932</v>
      </c>
      <c r="F521" s="256" t="s">
        <v>933</v>
      </c>
      <c r="G521" s="256" t="s">
        <v>26</v>
      </c>
    </row>
    <row r="522" spans="1:7" ht="14.85" customHeight="1">
      <c r="A522" s="409" t="s">
        <v>928</v>
      </c>
      <c r="B522" s="345" t="s">
        <v>1265</v>
      </c>
      <c r="C522" s="405" t="s">
        <v>930</v>
      </c>
      <c r="D522" s="405" t="s">
        <v>931</v>
      </c>
      <c r="E522" s="405" t="s">
        <v>932</v>
      </c>
      <c r="F522" s="256" t="s">
        <v>933</v>
      </c>
      <c r="G522" s="256" t="s">
        <v>26</v>
      </c>
    </row>
    <row r="523" spans="1:7" ht="14.85" customHeight="1">
      <c r="A523" s="409" t="s">
        <v>928</v>
      </c>
      <c r="B523" s="345" t="s">
        <v>1266</v>
      </c>
      <c r="C523" s="405" t="s">
        <v>930</v>
      </c>
      <c r="D523" s="405" t="s">
        <v>931</v>
      </c>
      <c r="E523" s="405" t="s">
        <v>932</v>
      </c>
      <c r="F523" s="256" t="s">
        <v>933</v>
      </c>
      <c r="G523" s="256" t="s">
        <v>26</v>
      </c>
    </row>
    <row r="524" spans="1:7" ht="14.85" customHeight="1">
      <c r="A524" s="409" t="s">
        <v>928</v>
      </c>
      <c r="B524" s="345" t="s">
        <v>1267</v>
      </c>
      <c r="C524" s="405" t="s">
        <v>930</v>
      </c>
      <c r="D524" s="405" t="s">
        <v>931</v>
      </c>
      <c r="E524" s="405" t="s">
        <v>932</v>
      </c>
      <c r="F524" s="256" t="s">
        <v>933</v>
      </c>
      <c r="G524" s="256" t="s">
        <v>26</v>
      </c>
    </row>
    <row r="525" spans="1:7" ht="14.85" customHeight="1">
      <c r="A525" s="409" t="s">
        <v>928</v>
      </c>
      <c r="B525" s="345" t="s">
        <v>1268</v>
      </c>
      <c r="C525" s="405" t="s">
        <v>930</v>
      </c>
      <c r="D525" s="405" t="s">
        <v>931</v>
      </c>
      <c r="E525" s="405" t="s">
        <v>932</v>
      </c>
      <c r="F525" s="256" t="s">
        <v>933</v>
      </c>
      <c r="G525" s="256" t="s">
        <v>26</v>
      </c>
    </row>
    <row r="526" spans="1:7" ht="14.85" customHeight="1">
      <c r="A526" s="409" t="s">
        <v>928</v>
      </c>
      <c r="B526" s="345" t="s">
        <v>1269</v>
      </c>
      <c r="C526" s="405" t="s">
        <v>930</v>
      </c>
      <c r="D526" s="405" t="s">
        <v>931</v>
      </c>
      <c r="E526" s="405" t="s">
        <v>932</v>
      </c>
      <c r="F526" s="256" t="s">
        <v>933</v>
      </c>
      <c r="G526" s="256" t="s">
        <v>26</v>
      </c>
    </row>
    <row r="527" spans="1:7" ht="14.85" customHeight="1">
      <c r="A527" s="409" t="s">
        <v>928</v>
      </c>
      <c r="B527" s="345" t="s">
        <v>1270</v>
      </c>
      <c r="C527" s="405" t="s">
        <v>930</v>
      </c>
      <c r="D527" s="405" t="s">
        <v>931</v>
      </c>
      <c r="E527" s="405" t="s">
        <v>932</v>
      </c>
      <c r="F527" s="256" t="s">
        <v>933</v>
      </c>
      <c r="G527" s="256" t="s">
        <v>26</v>
      </c>
    </row>
    <row r="528" spans="1:7" ht="14.85" customHeight="1">
      <c r="A528" s="409" t="s">
        <v>928</v>
      </c>
      <c r="B528" s="345" t="s">
        <v>1271</v>
      </c>
      <c r="C528" s="405" t="s">
        <v>930</v>
      </c>
      <c r="D528" s="405" t="s">
        <v>931</v>
      </c>
      <c r="E528" s="405" t="s">
        <v>932</v>
      </c>
      <c r="F528" s="256" t="s">
        <v>933</v>
      </c>
      <c r="G528" s="256" t="s">
        <v>26</v>
      </c>
    </row>
    <row r="529" spans="1:7" ht="14.85" customHeight="1">
      <c r="A529" s="409" t="s">
        <v>928</v>
      </c>
      <c r="B529" s="345" t="s">
        <v>1272</v>
      </c>
      <c r="C529" s="405" t="s">
        <v>930</v>
      </c>
      <c r="D529" s="405" t="s">
        <v>931</v>
      </c>
      <c r="E529" s="405" t="s">
        <v>932</v>
      </c>
      <c r="F529" s="256" t="s">
        <v>933</v>
      </c>
      <c r="G529" s="256" t="s">
        <v>26</v>
      </c>
    </row>
    <row r="530" spans="1:7" ht="14.85" customHeight="1">
      <c r="A530" s="409" t="s">
        <v>928</v>
      </c>
      <c r="B530" s="345" t="s">
        <v>1273</v>
      </c>
      <c r="C530" s="405" t="s">
        <v>930</v>
      </c>
      <c r="D530" s="405" t="s">
        <v>931</v>
      </c>
      <c r="E530" s="405" t="s">
        <v>932</v>
      </c>
      <c r="F530" s="256" t="s">
        <v>933</v>
      </c>
      <c r="G530" s="256" t="s">
        <v>26</v>
      </c>
    </row>
    <row r="531" spans="1:7" ht="14.85" customHeight="1">
      <c r="A531" s="409" t="s">
        <v>928</v>
      </c>
      <c r="B531" s="345" t="s">
        <v>1274</v>
      </c>
      <c r="C531" s="405" t="s">
        <v>930</v>
      </c>
      <c r="D531" s="405" t="s">
        <v>931</v>
      </c>
      <c r="E531" s="405" t="s">
        <v>932</v>
      </c>
      <c r="F531" s="256" t="s">
        <v>933</v>
      </c>
      <c r="G531" s="256" t="s">
        <v>26</v>
      </c>
    </row>
    <row r="532" spans="1:7" ht="14.85" customHeight="1">
      <c r="A532" s="409" t="s">
        <v>928</v>
      </c>
      <c r="B532" s="345" t="s">
        <v>1275</v>
      </c>
      <c r="C532" s="405" t="s">
        <v>930</v>
      </c>
      <c r="D532" s="405" t="s">
        <v>931</v>
      </c>
      <c r="E532" s="405" t="s">
        <v>932</v>
      </c>
      <c r="F532" s="256" t="s">
        <v>933</v>
      </c>
      <c r="G532" s="256" t="s">
        <v>26</v>
      </c>
    </row>
    <row r="533" spans="1:7" ht="14.85" customHeight="1">
      <c r="A533" s="409" t="s">
        <v>928</v>
      </c>
      <c r="B533" s="345" t="s">
        <v>1276</v>
      </c>
      <c r="C533" s="405" t="s">
        <v>930</v>
      </c>
      <c r="D533" s="405" t="s">
        <v>931</v>
      </c>
      <c r="E533" s="405" t="s">
        <v>932</v>
      </c>
      <c r="F533" s="256" t="s">
        <v>933</v>
      </c>
      <c r="G533" s="256" t="s">
        <v>26</v>
      </c>
    </row>
    <row r="534" spans="1:7" ht="14.85" customHeight="1">
      <c r="A534" s="409" t="s">
        <v>928</v>
      </c>
      <c r="B534" s="345" t="s">
        <v>1277</v>
      </c>
      <c r="C534" s="405" t="s">
        <v>930</v>
      </c>
      <c r="D534" s="405" t="s">
        <v>931</v>
      </c>
      <c r="E534" s="405" t="s">
        <v>932</v>
      </c>
      <c r="F534" s="256" t="s">
        <v>933</v>
      </c>
      <c r="G534" s="256" t="s">
        <v>26</v>
      </c>
    </row>
    <row r="535" spans="1:7" ht="14.85" customHeight="1">
      <c r="A535" s="409" t="s">
        <v>928</v>
      </c>
      <c r="B535" s="345" t="s">
        <v>1278</v>
      </c>
      <c r="C535" s="405" t="s">
        <v>930</v>
      </c>
      <c r="D535" s="405" t="s">
        <v>931</v>
      </c>
      <c r="E535" s="405" t="s">
        <v>932</v>
      </c>
      <c r="F535" s="256" t="s">
        <v>933</v>
      </c>
      <c r="G535" s="256" t="s">
        <v>26</v>
      </c>
    </row>
    <row r="536" spans="1:7" ht="14.85" customHeight="1">
      <c r="A536" s="409" t="s">
        <v>928</v>
      </c>
      <c r="B536" s="345" t="s">
        <v>1279</v>
      </c>
      <c r="C536" s="405" t="s">
        <v>930</v>
      </c>
      <c r="D536" s="405" t="s">
        <v>931</v>
      </c>
      <c r="E536" s="405" t="s">
        <v>932</v>
      </c>
      <c r="F536" s="256" t="s">
        <v>933</v>
      </c>
      <c r="G536" s="256" t="s">
        <v>26</v>
      </c>
    </row>
    <row r="537" spans="1:7" ht="14.85" customHeight="1">
      <c r="A537" s="409" t="s">
        <v>928</v>
      </c>
      <c r="B537" s="345" t="s">
        <v>1280</v>
      </c>
      <c r="C537" s="405" t="s">
        <v>930</v>
      </c>
      <c r="D537" s="405" t="s">
        <v>931</v>
      </c>
      <c r="E537" s="405" t="s">
        <v>932</v>
      </c>
      <c r="F537" s="256" t="s">
        <v>933</v>
      </c>
      <c r="G537" s="256" t="s">
        <v>26</v>
      </c>
    </row>
    <row r="538" spans="1:7" ht="14.85" customHeight="1">
      <c r="A538" s="409" t="s">
        <v>928</v>
      </c>
      <c r="B538" s="345" t="s">
        <v>1281</v>
      </c>
      <c r="C538" s="405" t="s">
        <v>930</v>
      </c>
      <c r="D538" s="405" t="s">
        <v>931</v>
      </c>
      <c r="E538" s="405" t="s">
        <v>932</v>
      </c>
      <c r="F538" s="256" t="s">
        <v>933</v>
      </c>
      <c r="G538" s="256" t="s">
        <v>26</v>
      </c>
    </row>
    <row r="539" spans="1:7" ht="14.85" customHeight="1">
      <c r="A539" s="409" t="s">
        <v>928</v>
      </c>
      <c r="B539" s="345" t="s">
        <v>1282</v>
      </c>
      <c r="C539" s="405" t="s">
        <v>930</v>
      </c>
      <c r="D539" s="405" t="s">
        <v>931</v>
      </c>
      <c r="E539" s="405" t="s">
        <v>932</v>
      </c>
      <c r="F539" s="256" t="s">
        <v>933</v>
      </c>
      <c r="G539" s="256" t="s">
        <v>26</v>
      </c>
    </row>
    <row r="540" spans="1:7" ht="14.85" customHeight="1">
      <c r="A540" s="409" t="s">
        <v>928</v>
      </c>
      <c r="B540" s="345" t="s">
        <v>1283</v>
      </c>
      <c r="C540" s="405" t="s">
        <v>930</v>
      </c>
      <c r="D540" s="405" t="s">
        <v>931</v>
      </c>
      <c r="E540" s="405" t="s">
        <v>932</v>
      </c>
      <c r="F540" s="256" t="s">
        <v>933</v>
      </c>
      <c r="G540" s="256" t="s">
        <v>26</v>
      </c>
    </row>
    <row r="541" spans="1:7" ht="14.85" customHeight="1">
      <c r="A541" s="409" t="s">
        <v>928</v>
      </c>
      <c r="B541" s="345" t="s">
        <v>1284</v>
      </c>
      <c r="C541" s="405" t="s">
        <v>930</v>
      </c>
      <c r="D541" s="405" t="s">
        <v>931</v>
      </c>
      <c r="E541" s="405" t="s">
        <v>932</v>
      </c>
      <c r="F541" s="256" t="s">
        <v>933</v>
      </c>
      <c r="G541" s="256" t="s">
        <v>26</v>
      </c>
    </row>
    <row r="542" spans="1:7" ht="14.85" customHeight="1">
      <c r="A542" s="409" t="s">
        <v>928</v>
      </c>
      <c r="B542" s="345" t="s">
        <v>1285</v>
      </c>
      <c r="C542" s="405" t="s">
        <v>930</v>
      </c>
      <c r="D542" s="405" t="s">
        <v>931</v>
      </c>
      <c r="E542" s="405" t="s">
        <v>932</v>
      </c>
      <c r="F542" s="256" t="s">
        <v>933</v>
      </c>
      <c r="G542" s="256" t="s">
        <v>26</v>
      </c>
    </row>
    <row r="543" spans="1:7" ht="14.85" customHeight="1">
      <c r="A543" s="409" t="s">
        <v>928</v>
      </c>
      <c r="B543" s="345" t="s">
        <v>1286</v>
      </c>
      <c r="C543" s="405" t="s">
        <v>930</v>
      </c>
      <c r="D543" s="405" t="s">
        <v>931</v>
      </c>
      <c r="E543" s="405" t="s">
        <v>932</v>
      </c>
      <c r="F543" s="256" t="s">
        <v>933</v>
      </c>
      <c r="G543" s="256" t="s">
        <v>26</v>
      </c>
    </row>
    <row r="544" spans="1:7" ht="14.85" customHeight="1">
      <c r="A544" s="409" t="s">
        <v>928</v>
      </c>
      <c r="B544" s="345" t="s">
        <v>1287</v>
      </c>
      <c r="C544" s="405" t="s">
        <v>930</v>
      </c>
      <c r="D544" s="405" t="s">
        <v>931</v>
      </c>
      <c r="E544" s="405" t="s">
        <v>932</v>
      </c>
      <c r="F544" s="256" t="s">
        <v>933</v>
      </c>
      <c r="G544" s="256" t="s">
        <v>26</v>
      </c>
    </row>
    <row r="545" spans="1:7" ht="14.85" customHeight="1">
      <c r="A545" s="409" t="s">
        <v>928</v>
      </c>
      <c r="B545" s="345" t="s">
        <v>1288</v>
      </c>
      <c r="C545" s="405" t="s">
        <v>930</v>
      </c>
      <c r="D545" s="405" t="s">
        <v>931</v>
      </c>
      <c r="E545" s="405" t="s">
        <v>932</v>
      </c>
      <c r="F545" s="256" t="s">
        <v>933</v>
      </c>
      <c r="G545" s="256" t="s">
        <v>26</v>
      </c>
    </row>
    <row r="546" spans="1:7" ht="14.85" customHeight="1">
      <c r="A546" s="409" t="s">
        <v>928</v>
      </c>
      <c r="B546" s="345" t="s">
        <v>1289</v>
      </c>
      <c r="C546" s="405" t="s">
        <v>930</v>
      </c>
      <c r="D546" s="405" t="s">
        <v>931</v>
      </c>
      <c r="E546" s="405" t="s">
        <v>932</v>
      </c>
      <c r="F546" s="256" t="s">
        <v>933</v>
      </c>
      <c r="G546" s="256" t="s">
        <v>26</v>
      </c>
    </row>
    <row r="547" spans="1:7" ht="14.85" customHeight="1">
      <c r="A547" s="409" t="s">
        <v>928</v>
      </c>
      <c r="B547" s="345" t="s">
        <v>1290</v>
      </c>
      <c r="C547" s="405" t="s">
        <v>930</v>
      </c>
      <c r="D547" s="405" t="s">
        <v>931</v>
      </c>
      <c r="E547" s="405" t="s">
        <v>932</v>
      </c>
      <c r="F547" s="256" t="s">
        <v>933</v>
      </c>
      <c r="G547" s="256" t="s">
        <v>26</v>
      </c>
    </row>
    <row r="548" spans="1:7" ht="14.85" customHeight="1">
      <c r="A548" s="409" t="s">
        <v>928</v>
      </c>
      <c r="B548" s="345" t="s">
        <v>1291</v>
      </c>
      <c r="C548" s="405" t="s">
        <v>930</v>
      </c>
      <c r="D548" s="405" t="s">
        <v>931</v>
      </c>
      <c r="E548" s="405" t="s">
        <v>932</v>
      </c>
      <c r="F548" s="256" t="s">
        <v>933</v>
      </c>
      <c r="G548" s="256" t="s">
        <v>26</v>
      </c>
    </row>
    <row r="549" spans="1:7" ht="14.85" customHeight="1">
      <c r="A549" s="409" t="s">
        <v>928</v>
      </c>
      <c r="B549" s="345" t="s">
        <v>1292</v>
      </c>
      <c r="C549" s="405" t="s">
        <v>930</v>
      </c>
      <c r="D549" s="405" t="s">
        <v>931</v>
      </c>
      <c r="E549" s="405" t="s">
        <v>932</v>
      </c>
      <c r="F549" s="256" t="s">
        <v>933</v>
      </c>
      <c r="G549" s="256" t="s">
        <v>26</v>
      </c>
    </row>
    <row r="550" spans="1:7" ht="14.85" customHeight="1">
      <c r="A550" s="409" t="s">
        <v>928</v>
      </c>
      <c r="B550" s="345" t="s">
        <v>1293</v>
      </c>
      <c r="C550" s="405" t="s">
        <v>930</v>
      </c>
      <c r="D550" s="405" t="s">
        <v>931</v>
      </c>
      <c r="E550" s="405" t="s">
        <v>932</v>
      </c>
      <c r="F550" s="256" t="s">
        <v>933</v>
      </c>
      <c r="G550" s="256" t="s">
        <v>26</v>
      </c>
    </row>
    <row r="551" spans="1:7" ht="14.85" customHeight="1">
      <c r="A551" s="409" t="s">
        <v>928</v>
      </c>
      <c r="B551" s="345" t="s">
        <v>1294</v>
      </c>
      <c r="C551" s="405" t="s">
        <v>930</v>
      </c>
      <c r="D551" s="405" t="s">
        <v>931</v>
      </c>
      <c r="E551" s="405" t="s">
        <v>932</v>
      </c>
      <c r="F551" s="256" t="s">
        <v>933</v>
      </c>
      <c r="G551" s="256" t="s">
        <v>26</v>
      </c>
    </row>
    <row r="552" spans="1:7" ht="14.85" customHeight="1">
      <c r="A552" s="409" t="s">
        <v>928</v>
      </c>
      <c r="B552" s="345" t="s">
        <v>1295</v>
      </c>
      <c r="C552" s="405" t="s">
        <v>930</v>
      </c>
      <c r="D552" s="405" t="s">
        <v>931</v>
      </c>
      <c r="E552" s="405" t="s">
        <v>932</v>
      </c>
      <c r="F552" s="256" t="s">
        <v>933</v>
      </c>
      <c r="G552" s="256" t="s">
        <v>26</v>
      </c>
    </row>
    <row r="553" spans="1:7" ht="14.85" customHeight="1">
      <c r="A553" s="409" t="s">
        <v>928</v>
      </c>
      <c r="B553" s="345" t="s">
        <v>1296</v>
      </c>
      <c r="C553" s="405" t="s">
        <v>930</v>
      </c>
      <c r="D553" s="405" t="s">
        <v>931</v>
      </c>
      <c r="E553" s="405" t="s">
        <v>932</v>
      </c>
      <c r="F553" s="256" t="s">
        <v>933</v>
      </c>
      <c r="G553" s="256" t="s">
        <v>26</v>
      </c>
    </row>
    <row r="554" spans="1:7" ht="14.85" customHeight="1">
      <c r="A554" s="409" t="s">
        <v>928</v>
      </c>
      <c r="B554" s="345" t="s">
        <v>1297</v>
      </c>
      <c r="C554" s="405" t="s">
        <v>930</v>
      </c>
      <c r="D554" s="405" t="s">
        <v>931</v>
      </c>
      <c r="E554" s="405" t="s">
        <v>932</v>
      </c>
      <c r="F554" s="256" t="s">
        <v>933</v>
      </c>
      <c r="G554" s="256" t="s">
        <v>26</v>
      </c>
    </row>
    <row r="555" spans="1:7" ht="14.85" customHeight="1">
      <c r="A555" s="409" t="s">
        <v>928</v>
      </c>
      <c r="B555" s="345" t="s">
        <v>1298</v>
      </c>
      <c r="C555" s="405" t="s">
        <v>930</v>
      </c>
      <c r="D555" s="405" t="s">
        <v>931</v>
      </c>
      <c r="E555" s="405" t="s">
        <v>932</v>
      </c>
      <c r="F555" s="256" t="s">
        <v>933</v>
      </c>
      <c r="G555" s="256" t="s">
        <v>26</v>
      </c>
    </row>
    <row r="556" spans="1:7" ht="14.85" customHeight="1">
      <c r="A556" s="409" t="s">
        <v>928</v>
      </c>
      <c r="B556" s="345" t="s">
        <v>1299</v>
      </c>
      <c r="C556" s="405" t="s">
        <v>930</v>
      </c>
      <c r="D556" s="405" t="s">
        <v>931</v>
      </c>
      <c r="E556" s="405" t="s">
        <v>932</v>
      </c>
      <c r="F556" s="256" t="s">
        <v>933</v>
      </c>
      <c r="G556" s="256" t="s">
        <v>26</v>
      </c>
    </row>
    <row r="557" spans="1:7" ht="14.85" customHeight="1">
      <c r="A557" s="409" t="s">
        <v>928</v>
      </c>
      <c r="B557" s="345" t="s">
        <v>1300</v>
      </c>
      <c r="C557" s="405" t="s">
        <v>930</v>
      </c>
      <c r="D557" s="405" t="s">
        <v>931</v>
      </c>
      <c r="E557" s="405" t="s">
        <v>932</v>
      </c>
      <c r="F557" s="256" t="s">
        <v>933</v>
      </c>
      <c r="G557" s="256" t="s">
        <v>26</v>
      </c>
    </row>
    <row r="558" spans="1:7" ht="14.85" customHeight="1">
      <c r="A558" s="409" t="s">
        <v>928</v>
      </c>
      <c r="B558" s="345" t="s">
        <v>1301</v>
      </c>
      <c r="C558" s="405" t="s">
        <v>930</v>
      </c>
      <c r="D558" s="405" t="s">
        <v>931</v>
      </c>
      <c r="E558" s="405" t="s">
        <v>932</v>
      </c>
      <c r="F558" s="256" t="s">
        <v>933</v>
      </c>
      <c r="G558" s="256" t="s">
        <v>26</v>
      </c>
    </row>
    <row r="559" spans="1:7" ht="14.85" customHeight="1">
      <c r="A559" s="409" t="s">
        <v>928</v>
      </c>
      <c r="B559" s="345" t="s">
        <v>1302</v>
      </c>
      <c r="C559" s="405" t="s">
        <v>930</v>
      </c>
      <c r="D559" s="405" t="s">
        <v>931</v>
      </c>
      <c r="E559" s="405" t="s">
        <v>932</v>
      </c>
      <c r="F559" s="256" t="s">
        <v>933</v>
      </c>
      <c r="G559" s="256" t="s">
        <v>26</v>
      </c>
    </row>
    <row r="560" spans="1:7" ht="14.85" customHeight="1">
      <c r="A560" s="409" t="s">
        <v>928</v>
      </c>
      <c r="B560" s="345" t="s">
        <v>1303</v>
      </c>
      <c r="C560" s="405" t="s">
        <v>930</v>
      </c>
      <c r="D560" s="405" t="s">
        <v>931</v>
      </c>
      <c r="E560" s="405" t="s">
        <v>932</v>
      </c>
      <c r="F560" s="256" t="s">
        <v>933</v>
      </c>
      <c r="G560" s="256" t="s">
        <v>26</v>
      </c>
    </row>
    <row r="561" spans="1:7" ht="14.85" customHeight="1">
      <c r="A561" s="409" t="s">
        <v>928</v>
      </c>
      <c r="B561" s="345" t="s">
        <v>1304</v>
      </c>
      <c r="C561" s="405" t="s">
        <v>930</v>
      </c>
      <c r="D561" s="405" t="s">
        <v>931</v>
      </c>
      <c r="E561" s="405" t="s">
        <v>932</v>
      </c>
      <c r="F561" s="256" t="s">
        <v>933</v>
      </c>
      <c r="G561" s="256" t="s">
        <v>26</v>
      </c>
    </row>
    <row r="562" spans="1:7" ht="14.85" customHeight="1">
      <c r="A562" s="347" t="s">
        <v>928</v>
      </c>
      <c r="B562" s="343" t="s">
        <v>1305</v>
      </c>
      <c r="C562" s="388" t="s">
        <v>930</v>
      </c>
      <c r="D562" s="388" t="s">
        <v>931</v>
      </c>
      <c r="E562" s="388" t="s">
        <v>932</v>
      </c>
      <c r="F562" s="256" t="s">
        <v>933</v>
      </c>
      <c r="G562" s="256" t="s">
        <v>26</v>
      </c>
    </row>
    <row r="563" spans="1:7" ht="14.85" customHeight="1">
      <c r="A563" s="347" t="s">
        <v>928</v>
      </c>
      <c r="B563" s="343" t="s">
        <v>1306</v>
      </c>
      <c r="C563" s="388" t="s">
        <v>930</v>
      </c>
      <c r="D563" s="388" t="s">
        <v>931</v>
      </c>
      <c r="E563" s="388" t="s">
        <v>932</v>
      </c>
      <c r="F563" s="256" t="s">
        <v>933</v>
      </c>
      <c r="G563" s="256" t="s">
        <v>26</v>
      </c>
    </row>
    <row r="564" spans="1:7" ht="14.85" customHeight="1">
      <c r="A564" s="347" t="s">
        <v>928</v>
      </c>
      <c r="B564" s="343" t="s">
        <v>1307</v>
      </c>
      <c r="C564" s="388" t="s">
        <v>930</v>
      </c>
      <c r="D564" s="388" t="s">
        <v>931</v>
      </c>
      <c r="E564" s="388" t="s">
        <v>932</v>
      </c>
      <c r="F564" s="256" t="s">
        <v>933</v>
      </c>
      <c r="G564" s="256" t="s">
        <v>26</v>
      </c>
    </row>
    <row r="565" spans="1:7" ht="14.85" customHeight="1">
      <c r="A565" s="347" t="s">
        <v>928</v>
      </c>
      <c r="B565" s="343" t="s">
        <v>1308</v>
      </c>
      <c r="C565" s="388" t="s">
        <v>930</v>
      </c>
      <c r="D565" s="388" t="s">
        <v>931</v>
      </c>
      <c r="E565" s="388" t="s">
        <v>932</v>
      </c>
      <c r="F565" s="256" t="s">
        <v>933</v>
      </c>
      <c r="G565" s="256" t="s">
        <v>26</v>
      </c>
    </row>
    <row r="566" spans="1:7" ht="14.85" customHeight="1">
      <c r="A566" s="409" t="s">
        <v>928</v>
      </c>
      <c r="B566" s="345" t="s">
        <v>1309</v>
      </c>
      <c r="C566" s="405" t="s">
        <v>930</v>
      </c>
      <c r="D566" s="405" t="s">
        <v>931</v>
      </c>
      <c r="E566" s="405" t="s">
        <v>932</v>
      </c>
      <c r="F566" s="256" t="s">
        <v>933</v>
      </c>
      <c r="G566" s="256" t="s">
        <v>26</v>
      </c>
    </row>
    <row r="567" spans="1:7" ht="14.85" customHeight="1">
      <c r="A567" s="347" t="s">
        <v>928</v>
      </c>
      <c r="B567" s="343" t="s">
        <v>1310</v>
      </c>
      <c r="C567" s="388" t="s">
        <v>930</v>
      </c>
      <c r="D567" s="388" t="s">
        <v>931</v>
      </c>
      <c r="E567" s="388" t="s">
        <v>932</v>
      </c>
      <c r="F567" s="256" t="s">
        <v>933</v>
      </c>
      <c r="G567" s="256" t="s">
        <v>26</v>
      </c>
    </row>
    <row r="568" spans="1:7" ht="14.85" customHeight="1">
      <c r="A568" s="347" t="s">
        <v>928</v>
      </c>
      <c r="B568" s="343" t="s">
        <v>1311</v>
      </c>
      <c r="C568" s="388" t="s">
        <v>930</v>
      </c>
      <c r="D568" s="388" t="s">
        <v>931</v>
      </c>
      <c r="E568" s="388" t="s">
        <v>932</v>
      </c>
      <c r="F568" s="256" t="s">
        <v>933</v>
      </c>
      <c r="G568" s="256" t="s">
        <v>26</v>
      </c>
    </row>
    <row r="569" spans="1:7" ht="14.85" customHeight="1">
      <c r="A569" s="347" t="s">
        <v>928</v>
      </c>
      <c r="B569" s="343" t="s">
        <v>1312</v>
      </c>
      <c r="C569" s="388" t="s">
        <v>930</v>
      </c>
      <c r="D569" s="388" t="s">
        <v>931</v>
      </c>
      <c r="E569" s="388" t="s">
        <v>932</v>
      </c>
      <c r="F569" s="256" t="s">
        <v>933</v>
      </c>
      <c r="G569" s="256" t="s">
        <v>26</v>
      </c>
    </row>
    <row r="570" spans="1:7" ht="14.85" customHeight="1">
      <c r="A570" s="347" t="s">
        <v>928</v>
      </c>
      <c r="B570" s="343" t="s">
        <v>1313</v>
      </c>
      <c r="C570" s="388" t="s">
        <v>930</v>
      </c>
      <c r="D570" s="388" t="s">
        <v>931</v>
      </c>
      <c r="E570" s="388" t="s">
        <v>932</v>
      </c>
      <c r="F570" s="256" t="s">
        <v>933</v>
      </c>
      <c r="G570" s="256" t="s">
        <v>26</v>
      </c>
    </row>
    <row r="571" spans="1:7" ht="14.85" customHeight="1">
      <c r="A571" s="347" t="s">
        <v>928</v>
      </c>
      <c r="B571" s="343" t="s">
        <v>1314</v>
      </c>
      <c r="C571" s="388" t="s">
        <v>930</v>
      </c>
      <c r="D571" s="388" t="s">
        <v>931</v>
      </c>
      <c r="E571" s="388" t="s">
        <v>932</v>
      </c>
      <c r="F571" s="256" t="s">
        <v>933</v>
      </c>
      <c r="G571" s="256" t="s">
        <v>26</v>
      </c>
    </row>
    <row r="572" spans="1:7" ht="14.85" customHeight="1">
      <c r="A572" s="347" t="s">
        <v>928</v>
      </c>
      <c r="B572" s="343" t="s">
        <v>1315</v>
      </c>
      <c r="C572" s="388" t="s">
        <v>930</v>
      </c>
      <c r="D572" s="388" t="s">
        <v>931</v>
      </c>
      <c r="E572" s="388" t="s">
        <v>932</v>
      </c>
      <c r="F572" s="256" t="s">
        <v>933</v>
      </c>
      <c r="G572" s="256" t="s">
        <v>26</v>
      </c>
    </row>
    <row r="573" spans="1:7" ht="14.85" customHeight="1">
      <c r="A573" s="347" t="s">
        <v>928</v>
      </c>
      <c r="B573" s="343" t="s">
        <v>1316</v>
      </c>
      <c r="C573" s="388" t="s">
        <v>930</v>
      </c>
      <c r="D573" s="388" t="s">
        <v>931</v>
      </c>
      <c r="E573" s="388" t="s">
        <v>932</v>
      </c>
      <c r="F573" s="256" t="s">
        <v>933</v>
      </c>
      <c r="G573" s="256" t="s">
        <v>26</v>
      </c>
    </row>
    <row r="574" spans="1:7" ht="14.85" customHeight="1">
      <c r="A574" s="347" t="s">
        <v>928</v>
      </c>
      <c r="B574" s="343" t="s">
        <v>1317</v>
      </c>
      <c r="C574" s="388" t="s">
        <v>930</v>
      </c>
      <c r="D574" s="388" t="s">
        <v>931</v>
      </c>
      <c r="E574" s="388" t="s">
        <v>932</v>
      </c>
      <c r="F574" s="256" t="s">
        <v>933</v>
      </c>
      <c r="G574" s="256" t="s">
        <v>26</v>
      </c>
    </row>
    <row r="575" spans="1:7" ht="14.85" customHeight="1">
      <c r="A575" s="347" t="s">
        <v>928</v>
      </c>
      <c r="B575" s="343" t="s">
        <v>1318</v>
      </c>
      <c r="C575" s="388" t="s">
        <v>930</v>
      </c>
      <c r="D575" s="388" t="s">
        <v>931</v>
      </c>
      <c r="E575" s="388" t="s">
        <v>932</v>
      </c>
      <c r="F575" s="256" t="s">
        <v>933</v>
      </c>
      <c r="G575" s="256" t="s">
        <v>26</v>
      </c>
    </row>
    <row r="576" spans="1:7" ht="14.85" customHeight="1">
      <c r="A576" s="347" t="s">
        <v>928</v>
      </c>
      <c r="B576" s="343" t="s">
        <v>1319</v>
      </c>
      <c r="C576" s="388" t="s">
        <v>930</v>
      </c>
      <c r="D576" s="388" t="s">
        <v>931</v>
      </c>
      <c r="E576" s="388" t="s">
        <v>932</v>
      </c>
      <c r="F576" s="256" t="s">
        <v>933</v>
      </c>
      <c r="G576" s="256" t="s">
        <v>26</v>
      </c>
    </row>
    <row r="577" spans="1:7" ht="14.85" customHeight="1">
      <c r="A577" s="347" t="s">
        <v>928</v>
      </c>
      <c r="B577" s="343" t="s">
        <v>1320</v>
      </c>
      <c r="C577" s="388" t="s">
        <v>930</v>
      </c>
      <c r="D577" s="388" t="s">
        <v>931</v>
      </c>
      <c r="E577" s="388" t="s">
        <v>932</v>
      </c>
      <c r="F577" s="256" t="s">
        <v>933</v>
      </c>
      <c r="G577" s="256" t="s">
        <v>26</v>
      </c>
    </row>
    <row r="578" spans="1:7" ht="14.85" customHeight="1">
      <c r="A578" s="347" t="s">
        <v>928</v>
      </c>
      <c r="B578" s="343" t="s">
        <v>1321</v>
      </c>
      <c r="C578" s="388" t="s">
        <v>930</v>
      </c>
      <c r="D578" s="388" t="s">
        <v>931</v>
      </c>
      <c r="E578" s="388" t="s">
        <v>932</v>
      </c>
      <c r="F578" s="256" t="s">
        <v>933</v>
      </c>
      <c r="G578" s="256" t="s">
        <v>26</v>
      </c>
    </row>
    <row r="579" spans="1:7" ht="14.85" customHeight="1">
      <c r="A579" s="347" t="s">
        <v>928</v>
      </c>
      <c r="B579" s="343" t="s">
        <v>1322</v>
      </c>
      <c r="C579" s="388" t="s">
        <v>930</v>
      </c>
      <c r="D579" s="388" t="s">
        <v>931</v>
      </c>
      <c r="E579" s="388" t="s">
        <v>932</v>
      </c>
      <c r="F579" s="256" t="s">
        <v>933</v>
      </c>
      <c r="G579" s="256" t="s">
        <v>26</v>
      </c>
    </row>
    <row r="580" spans="1:7" ht="14.85" customHeight="1">
      <c r="A580" s="347" t="s">
        <v>928</v>
      </c>
      <c r="B580" s="343" t="s">
        <v>1323</v>
      </c>
      <c r="C580" s="388" t="s">
        <v>930</v>
      </c>
      <c r="D580" s="388" t="s">
        <v>931</v>
      </c>
      <c r="E580" s="388" t="s">
        <v>932</v>
      </c>
      <c r="F580" s="256" t="s">
        <v>933</v>
      </c>
      <c r="G580" s="256" t="s">
        <v>26</v>
      </c>
    </row>
    <row r="581" spans="1:7" ht="14.85" customHeight="1">
      <c r="A581" s="347" t="s">
        <v>928</v>
      </c>
      <c r="B581" s="343" t="s">
        <v>1324</v>
      </c>
      <c r="C581" s="388" t="s">
        <v>930</v>
      </c>
      <c r="D581" s="388" t="s">
        <v>931</v>
      </c>
      <c r="E581" s="388" t="s">
        <v>932</v>
      </c>
      <c r="F581" s="256" t="s">
        <v>933</v>
      </c>
      <c r="G581" s="256" t="s">
        <v>26</v>
      </c>
    </row>
    <row r="582" spans="1:7" ht="14.85" customHeight="1">
      <c r="A582" s="347" t="s">
        <v>928</v>
      </c>
      <c r="B582" s="343" t="s">
        <v>1325</v>
      </c>
      <c r="C582" s="388" t="s">
        <v>930</v>
      </c>
      <c r="D582" s="388" t="s">
        <v>931</v>
      </c>
      <c r="E582" s="388" t="s">
        <v>932</v>
      </c>
      <c r="F582" s="256" t="s">
        <v>933</v>
      </c>
      <c r="G582" s="256" t="s">
        <v>26</v>
      </c>
    </row>
    <row r="583" spans="1:7" ht="14.85" customHeight="1">
      <c r="A583" s="347" t="s">
        <v>928</v>
      </c>
      <c r="B583" s="343" t="s">
        <v>1326</v>
      </c>
      <c r="C583" s="388" t="s">
        <v>930</v>
      </c>
      <c r="D583" s="388" t="s">
        <v>931</v>
      </c>
      <c r="E583" s="388" t="s">
        <v>932</v>
      </c>
      <c r="F583" s="256" t="s">
        <v>933</v>
      </c>
      <c r="G583" s="256" t="s">
        <v>26</v>
      </c>
    </row>
    <row r="584" spans="1:7" ht="14.85" customHeight="1">
      <c r="A584" s="347" t="s">
        <v>928</v>
      </c>
      <c r="B584" s="343" t="s">
        <v>1327</v>
      </c>
      <c r="C584" s="388" t="s">
        <v>930</v>
      </c>
      <c r="D584" s="388" t="s">
        <v>931</v>
      </c>
      <c r="E584" s="388" t="s">
        <v>932</v>
      </c>
      <c r="F584" s="256" t="s">
        <v>933</v>
      </c>
      <c r="G584" s="256" t="s">
        <v>26</v>
      </c>
    </row>
    <row r="585" spans="1:7" ht="14.85" customHeight="1">
      <c r="A585" s="347" t="s">
        <v>928</v>
      </c>
      <c r="B585" s="343" t="s">
        <v>1328</v>
      </c>
      <c r="C585" s="388" t="s">
        <v>930</v>
      </c>
      <c r="D585" s="388" t="s">
        <v>931</v>
      </c>
      <c r="E585" s="388" t="s">
        <v>932</v>
      </c>
      <c r="F585" s="256" t="s">
        <v>933</v>
      </c>
      <c r="G585" s="256" t="s">
        <v>26</v>
      </c>
    </row>
    <row r="586" spans="1:7" ht="14.85" customHeight="1">
      <c r="A586" s="347" t="s">
        <v>928</v>
      </c>
      <c r="B586" s="343" t="s">
        <v>1329</v>
      </c>
      <c r="C586" s="388" t="s">
        <v>930</v>
      </c>
      <c r="D586" s="388" t="s">
        <v>931</v>
      </c>
      <c r="E586" s="388" t="s">
        <v>932</v>
      </c>
      <c r="F586" s="256" t="s">
        <v>933</v>
      </c>
      <c r="G586" s="256" t="s">
        <v>26</v>
      </c>
    </row>
    <row r="587" spans="1:7" ht="14.85" customHeight="1">
      <c r="A587" s="409" t="s">
        <v>928</v>
      </c>
      <c r="B587" s="345" t="s">
        <v>1330</v>
      </c>
      <c r="C587" s="405" t="s">
        <v>930</v>
      </c>
      <c r="D587" s="405" t="s">
        <v>931</v>
      </c>
      <c r="E587" s="405" t="s">
        <v>932</v>
      </c>
      <c r="F587" s="256" t="s">
        <v>933</v>
      </c>
      <c r="G587" s="256" t="s">
        <v>26</v>
      </c>
    </row>
    <row r="588" spans="1:7" ht="14.85" customHeight="1">
      <c r="A588" s="347" t="s">
        <v>928</v>
      </c>
      <c r="B588" s="343" t="s">
        <v>1331</v>
      </c>
      <c r="C588" s="388" t="s">
        <v>930</v>
      </c>
      <c r="D588" s="388" t="s">
        <v>931</v>
      </c>
      <c r="E588" s="388" t="s">
        <v>932</v>
      </c>
      <c r="F588" s="256" t="s">
        <v>933</v>
      </c>
      <c r="G588" s="256" t="s">
        <v>26</v>
      </c>
    </row>
    <row r="589" spans="1:7" ht="14.85" customHeight="1">
      <c r="A589" s="347" t="s">
        <v>928</v>
      </c>
      <c r="B589" s="343" t="s">
        <v>1332</v>
      </c>
      <c r="C589" s="388" t="s">
        <v>930</v>
      </c>
      <c r="D589" s="388" t="s">
        <v>931</v>
      </c>
      <c r="E589" s="388" t="s">
        <v>932</v>
      </c>
      <c r="F589" s="256" t="s">
        <v>933</v>
      </c>
      <c r="G589" s="256" t="s">
        <v>26</v>
      </c>
    </row>
    <row r="590" spans="1:7" ht="14.85" customHeight="1">
      <c r="A590" s="347" t="s">
        <v>928</v>
      </c>
      <c r="B590" s="343" t="s">
        <v>1333</v>
      </c>
      <c r="C590" s="388" t="s">
        <v>930</v>
      </c>
      <c r="D590" s="388" t="s">
        <v>931</v>
      </c>
      <c r="E590" s="388" t="s">
        <v>932</v>
      </c>
      <c r="F590" s="256" t="s">
        <v>933</v>
      </c>
      <c r="G590" s="256" t="s">
        <v>26</v>
      </c>
    </row>
    <row r="591" spans="1:7" ht="14.85" customHeight="1">
      <c r="A591" s="347" t="s">
        <v>928</v>
      </c>
      <c r="B591" s="343" t="s">
        <v>1334</v>
      </c>
      <c r="C591" s="388" t="s">
        <v>930</v>
      </c>
      <c r="D591" s="388" t="s">
        <v>931</v>
      </c>
      <c r="E591" s="388" t="s">
        <v>932</v>
      </c>
      <c r="F591" s="256" t="s">
        <v>933</v>
      </c>
      <c r="G591" s="256" t="s">
        <v>26</v>
      </c>
    </row>
    <row r="592" spans="1:7" ht="14.85" customHeight="1">
      <c r="A592" s="409" t="s">
        <v>928</v>
      </c>
      <c r="B592" s="345" t="s">
        <v>1335</v>
      </c>
      <c r="C592" s="405" t="s">
        <v>930</v>
      </c>
      <c r="D592" s="405" t="s">
        <v>931</v>
      </c>
      <c r="E592" s="405" t="s">
        <v>932</v>
      </c>
      <c r="F592" s="256" t="s">
        <v>933</v>
      </c>
      <c r="G592" s="256" t="s">
        <v>26</v>
      </c>
    </row>
    <row r="593" spans="1:7" ht="14.85" customHeight="1">
      <c r="A593" s="409" t="s">
        <v>928</v>
      </c>
      <c r="B593" s="345" t="s">
        <v>1336</v>
      </c>
      <c r="C593" s="405" t="s">
        <v>930</v>
      </c>
      <c r="D593" s="405" t="s">
        <v>931</v>
      </c>
      <c r="E593" s="405" t="s">
        <v>932</v>
      </c>
      <c r="F593" s="256" t="s">
        <v>933</v>
      </c>
      <c r="G593" s="256" t="s">
        <v>26</v>
      </c>
    </row>
    <row r="594" spans="1:7" ht="14.85" customHeight="1">
      <c r="A594" s="409" t="s">
        <v>928</v>
      </c>
      <c r="B594" s="345" t="s">
        <v>1337</v>
      </c>
      <c r="C594" s="405" t="s">
        <v>930</v>
      </c>
      <c r="D594" s="405" t="s">
        <v>931</v>
      </c>
      <c r="E594" s="405" t="s">
        <v>932</v>
      </c>
      <c r="F594" s="256" t="s">
        <v>933</v>
      </c>
      <c r="G594" s="256" t="s">
        <v>26</v>
      </c>
    </row>
    <row r="595" spans="1:7" ht="14.85" customHeight="1">
      <c r="A595" s="409" t="s">
        <v>928</v>
      </c>
      <c r="B595" s="345" t="s">
        <v>1338</v>
      </c>
      <c r="C595" s="405" t="s">
        <v>930</v>
      </c>
      <c r="D595" s="405" t="s">
        <v>931</v>
      </c>
      <c r="E595" s="405" t="s">
        <v>932</v>
      </c>
      <c r="F595" s="256" t="s">
        <v>933</v>
      </c>
      <c r="G595" s="256" t="s">
        <v>26</v>
      </c>
    </row>
    <row r="596" spans="1:7" ht="14.85" customHeight="1">
      <c r="A596" s="409" t="s">
        <v>928</v>
      </c>
      <c r="B596" s="345" t="s">
        <v>1339</v>
      </c>
      <c r="C596" s="405" t="s">
        <v>930</v>
      </c>
      <c r="D596" s="405" t="s">
        <v>931</v>
      </c>
      <c r="E596" s="405" t="s">
        <v>932</v>
      </c>
      <c r="F596" s="256" t="s">
        <v>933</v>
      </c>
      <c r="G596" s="256" t="s">
        <v>26</v>
      </c>
    </row>
    <row r="597" spans="1:7" ht="14.85" customHeight="1">
      <c r="A597" s="409" t="s">
        <v>928</v>
      </c>
      <c r="B597" s="345" t="s">
        <v>1340</v>
      </c>
      <c r="C597" s="405" t="s">
        <v>930</v>
      </c>
      <c r="D597" s="405" t="s">
        <v>931</v>
      </c>
      <c r="E597" s="405" t="s">
        <v>932</v>
      </c>
      <c r="F597" s="256" t="s">
        <v>933</v>
      </c>
      <c r="G597" s="256" t="s">
        <v>26</v>
      </c>
    </row>
    <row r="598" spans="1:7" ht="14.85" customHeight="1">
      <c r="A598" s="409" t="s">
        <v>928</v>
      </c>
      <c r="B598" s="345" t="s">
        <v>1341</v>
      </c>
      <c r="C598" s="405" t="s">
        <v>930</v>
      </c>
      <c r="D598" s="405" t="s">
        <v>931</v>
      </c>
      <c r="E598" s="405" t="s">
        <v>932</v>
      </c>
      <c r="F598" s="256" t="s">
        <v>933</v>
      </c>
      <c r="G598" s="256" t="s">
        <v>26</v>
      </c>
    </row>
    <row r="599" spans="1:7" ht="14.85" customHeight="1">
      <c r="A599" s="409" t="s">
        <v>928</v>
      </c>
      <c r="B599" s="345" t="s">
        <v>1342</v>
      </c>
      <c r="C599" s="405" t="s">
        <v>930</v>
      </c>
      <c r="D599" s="405" t="s">
        <v>931</v>
      </c>
      <c r="E599" s="405" t="s">
        <v>932</v>
      </c>
      <c r="F599" s="256" t="s">
        <v>933</v>
      </c>
      <c r="G599" s="256" t="s">
        <v>26</v>
      </c>
    </row>
    <row r="600" spans="1:7" ht="14.85" customHeight="1">
      <c r="A600" s="409" t="s">
        <v>928</v>
      </c>
      <c r="B600" s="345" t="s">
        <v>1343</v>
      </c>
      <c r="C600" s="405" t="s">
        <v>930</v>
      </c>
      <c r="D600" s="405" t="s">
        <v>931</v>
      </c>
      <c r="E600" s="405" t="s">
        <v>932</v>
      </c>
      <c r="F600" s="256" t="s">
        <v>933</v>
      </c>
      <c r="G600" s="256" t="s">
        <v>26</v>
      </c>
    </row>
    <row r="601" spans="1:7" ht="14.85" customHeight="1">
      <c r="A601" s="409" t="s">
        <v>928</v>
      </c>
      <c r="B601" s="345" t="s">
        <v>1344</v>
      </c>
      <c r="C601" s="405" t="s">
        <v>930</v>
      </c>
      <c r="D601" s="405" t="s">
        <v>931</v>
      </c>
      <c r="E601" s="405" t="s">
        <v>932</v>
      </c>
      <c r="F601" s="256" t="s">
        <v>933</v>
      </c>
      <c r="G601" s="256" t="s">
        <v>26</v>
      </c>
    </row>
    <row r="602" spans="1:7" ht="14.85" customHeight="1">
      <c r="A602" s="409" t="s">
        <v>928</v>
      </c>
      <c r="B602" s="345" t="s">
        <v>1345</v>
      </c>
      <c r="C602" s="405" t="s">
        <v>930</v>
      </c>
      <c r="D602" s="405" t="s">
        <v>931</v>
      </c>
      <c r="E602" s="405" t="s">
        <v>932</v>
      </c>
      <c r="F602" s="256" t="s">
        <v>933</v>
      </c>
      <c r="G602" s="256" t="s">
        <v>26</v>
      </c>
    </row>
    <row r="603" spans="1:7" ht="14.85" customHeight="1">
      <c r="A603" s="409" t="s">
        <v>928</v>
      </c>
      <c r="B603" s="345" t="s">
        <v>1346</v>
      </c>
      <c r="C603" s="405" t="s">
        <v>930</v>
      </c>
      <c r="D603" s="405" t="s">
        <v>931</v>
      </c>
      <c r="E603" s="405" t="s">
        <v>932</v>
      </c>
      <c r="F603" s="256" t="s">
        <v>933</v>
      </c>
      <c r="G603" s="256" t="s">
        <v>26</v>
      </c>
    </row>
    <row r="604" spans="1:7" ht="14.85" customHeight="1">
      <c r="A604" s="409" t="s">
        <v>928</v>
      </c>
      <c r="B604" s="345" t="s">
        <v>1347</v>
      </c>
      <c r="C604" s="405" t="s">
        <v>930</v>
      </c>
      <c r="D604" s="405" t="s">
        <v>931</v>
      </c>
      <c r="E604" s="405" t="s">
        <v>932</v>
      </c>
      <c r="F604" s="256" t="s">
        <v>933</v>
      </c>
      <c r="G604" s="256" t="s">
        <v>26</v>
      </c>
    </row>
    <row r="605" spans="1:7" ht="14.85" customHeight="1">
      <c r="A605" s="409" t="s">
        <v>928</v>
      </c>
      <c r="B605" s="345" t="s">
        <v>1348</v>
      </c>
      <c r="C605" s="405" t="s">
        <v>930</v>
      </c>
      <c r="D605" s="405" t="s">
        <v>931</v>
      </c>
      <c r="E605" s="405" t="s">
        <v>932</v>
      </c>
      <c r="F605" s="256" t="s">
        <v>933</v>
      </c>
      <c r="G605" s="256" t="s">
        <v>26</v>
      </c>
    </row>
    <row r="606" spans="1:7" ht="14.85" customHeight="1">
      <c r="A606" s="409" t="s">
        <v>928</v>
      </c>
      <c r="B606" s="345" t="s">
        <v>1349</v>
      </c>
      <c r="C606" s="405" t="s">
        <v>930</v>
      </c>
      <c r="D606" s="405" t="s">
        <v>931</v>
      </c>
      <c r="E606" s="405" t="s">
        <v>932</v>
      </c>
      <c r="F606" s="256" t="s">
        <v>933</v>
      </c>
      <c r="G606" s="256" t="s">
        <v>26</v>
      </c>
    </row>
    <row r="607" spans="1:7" ht="14.85" customHeight="1">
      <c r="A607" s="409" t="s">
        <v>928</v>
      </c>
      <c r="B607" s="345" t="s">
        <v>1350</v>
      </c>
      <c r="C607" s="405" t="s">
        <v>930</v>
      </c>
      <c r="D607" s="405" t="s">
        <v>931</v>
      </c>
      <c r="E607" s="405" t="s">
        <v>932</v>
      </c>
      <c r="F607" s="256" t="s">
        <v>933</v>
      </c>
      <c r="G607" s="256" t="s">
        <v>26</v>
      </c>
    </row>
    <row r="608" spans="1:7" ht="14.85" customHeight="1">
      <c r="A608" s="409" t="s">
        <v>928</v>
      </c>
      <c r="B608" s="345" t="s">
        <v>1351</v>
      </c>
      <c r="C608" s="405" t="s">
        <v>930</v>
      </c>
      <c r="D608" s="405" t="s">
        <v>931</v>
      </c>
      <c r="E608" s="405" t="s">
        <v>932</v>
      </c>
      <c r="F608" s="256" t="s">
        <v>933</v>
      </c>
      <c r="G608" s="256" t="s">
        <v>26</v>
      </c>
    </row>
    <row r="609" spans="1:7" ht="14.85" customHeight="1">
      <c r="A609" s="409" t="s">
        <v>423</v>
      </c>
      <c r="B609" s="410" t="s">
        <v>1352</v>
      </c>
      <c r="C609" s="402" t="s">
        <v>1353</v>
      </c>
      <c r="D609" s="402" t="s">
        <v>1354</v>
      </c>
      <c r="E609" s="405" t="s">
        <v>1355</v>
      </c>
      <c r="F609" s="309" t="s">
        <v>176</v>
      </c>
      <c r="G609" s="221" t="s">
        <v>102</v>
      </c>
    </row>
    <row r="610" spans="1:7" ht="14.85" customHeight="1">
      <c r="A610" s="409" t="s">
        <v>423</v>
      </c>
      <c r="B610" s="414" t="s">
        <v>1356</v>
      </c>
      <c r="C610" s="400" t="s">
        <v>1357</v>
      </c>
      <c r="D610" s="400" t="s">
        <v>1358</v>
      </c>
      <c r="E610" s="405" t="s">
        <v>1359</v>
      </c>
      <c r="F610" s="309" t="s">
        <v>176</v>
      </c>
      <c r="G610" s="221" t="s">
        <v>102</v>
      </c>
    </row>
    <row r="611" spans="1:7" ht="14.85" customHeight="1">
      <c r="A611" s="409" t="s">
        <v>423</v>
      </c>
      <c r="B611" s="414" t="s">
        <v>1360</v>
      </c>
      <c r="C611" s="400" t="s">
        <v>1361</v>
      </c>
      <c r="D611" s="400" t="s">
        <v>1362</v>
      </c>
      <c r="E611" s="405" t="s">
        <v>1363</v>
      </c>
      <c r="F611" s="309" t="s">
        <v>176</v>
      </c>
      <c r="G611" s="221" t="s">
        <v>102</v>
      </c>
    </row>
    <row r="612" spans="1:7" ht="14.85" customHeight="1">
      <c r="A612" s="409" t="s">
        <v>423</v>
      </c>
      <c r="B612" s="410" t="s">
        <v>1364</v>
      </c>
      <c r="C612" s="402" t="s">
        <v>1365</v>
      </c>
      <c r="D612" s="402" t="s">
        <v>1366</v>
      </c>
      <c r="E612" s="405" t="s">
        <v>1367</v>
      </c>
      <c r="F612" s="309" t="s">
        <v>176</v>
      </c>
      <c r="G612" s="221" t="s">
        <v>102</v>
      </c>
    </row>
    <row r="613" spans="1:7" ht="14.85" customHeight="1">
      <c r="A613" s="409" t="s">
        <v>423</v>
      </c>
      <c r="B613" s="414" t="s">
        <v>1368</v>
      </c>
      <c r="C613" s="400" t="s">
        <v>1369</v>
      </c>
      <c r="D613" s="400" t="s">
        <v>1370</v>
      </c>
      <c r="E613" s="405" t="s">
        <v>1371</v>
      </c>
      <c r="F613" s="309" t="s">
        <v>176</v>
      </c>
      <c r="G613" s="221" t="s">
        <v>102</v>
      </c>
    </row>
    <row r="614" spans="1:7" ht="14.85" customHeight="1">
      <c r="A614" s="409" t="s">
        <v>423</v>
      </c>
      <c r="B614" s="414" t="s">
        <v>1372</v>
      </c>
      <c r="C614" s="400" t="s">
        <v>1373</v>
      </c>
      <c r="D614" s="400" t="s">
        <v>1374</v>
      </c>
      <c r="E614" s="405" t="s">
        <v>1375</v>
      </c>
      <c r="F614" s="309" t="s">
        <v>176</v>
      </c>
      <c r="G614" s="221" t="s">
        <v>102</v>
      </c>
    </row>
    <row r="615" spans="1:7" ht="14.85" customHeight="1">
      <c r="A615" s="409" t="s">
        <v>423</v>
      </c>
      <c r="B615" s="414" t="s">
        <v>1376</v>
      </c>
      <c r="C615" s="400" t="s">
        <v>1377</v>
      </c>
      <c r="D615" s="400" t="s">
        <v>1378</v>
      </c>
      <c r="E615" s="405" t="s">
        <v>1379</v>
      </c>
      <c r="F615" s="309" t="s">
        <v>176</v>
      </c>
      <c r="G615" s="221" t="s">
        <v>102</v>
      </c>
    </row>
    <row r="616" spans="1:7" ht="14.85" customHeight="1">
      <c r="A616" s="409" t="s">
        <v>423</v>
      </c>
      <c r="B616" s="410" t="s">
        <v>1380</v>
      </c>
      <c r="C616" s="402" t="s">
        <v>1381</v>
      </c>
      <c r="D616" s="402" t="s">
        <v>1382</v>
      </c>
      <c r="E616" s="405" t="s">
        <v>1383</v>
      </c>
      <c r="F616" s="309" t="s">
        <v>176</v>
      </c>
      <c r="G616" s="221" t="s">
        <v>102</v>
      </c>
    </row>
    <row r="617" spans="1:7" ht="14.85" customHeight="1">
      <c r="A617" s="409" t="s">
        <v>423</v>
      </c>
      <c r="B617" s="410" t="s">
        <v>1384</v>
      </c>
      <c r="C617" s="402" t="s">
        <v>1385</v>
      </c>
      <c r="D617" s="402" t="s">
        <v>1386</v>
      </c>
      <c r="E617" s="405" t="s">
        <v>1387</v>
      </c>
      <c r="F617" s="309" t="s">
        <v>176</v>
      </c>
      <c r="G617" s="221" t="s">
        <v>102</v>
      </c>
    </row>
    <row r="618" spans="1:7" ht="14.85" customHeight="1">
      <c r="A618" s="409" t="s">
        <v>423</v>
      </c>
      <c r="B618" s="410" t="s">
        <v>1388</v>
      </c>
      <c r="C618" s="402" t="s">
        <v>1389</v>
      </c>
      <c r="D618" s="402" t="s">
        <v>1390</v>
      </c>
      <c r="E618" s="405" t="s">
        <v>1391</v>
      </c>
      <c r="F618" s="309" t="s">
        <v>176</v>
      </c>
      <c r="G618" s="221" t="s">
        <v>102</v>
      </c>
    </row>
    <row r="619" spans="1:7" ht="14.85" customHeight="1">
      <c r="A619" s="409" t="s">
        <v>423</v>
      </c>
      <c r="B619" s="410" t="s">
        <v>1392</v>
      </c>
      <c r="C619" s="402" t="s">
        <v>1393</v>
      </c>
      <c r="D619" s="402" t="s">
        <v>1394</v>
      </c>
      <c r="E619" s="405" t="s">
        <v>1395</v>
      </c>
      <c r="F619" s="309" t="s">
        <v>176</v>
      </c>
      <c r="G619" s="221" t="s">
        <v>102</v>
      </c>
    </row>
    <row r="620" spans="1:7" ht="14.85" customHeight="1">
      <c r="A620" s="409" t="s">
        <v>423</v>
      </c>
      <c r="B620" s="410" t="s">
        <v>1396</v>
      </c>
      <c r="C620" s="402" t="s">
        <v>1397</v>
      </c>
      <c r="D620" s="402" t="s">
        <v>1398</v>
      </c>
      <c r="E620" s="405" t="s">
        <v>1399</v>
      </c>
      <c r="F620" s="309" t="s">
        <v>176</v>
      </c>
      <c r="G620" s="221" t="s">
        <v>102</v>
      </c>
    </row>
    <row r="621" spans="1:7" ht="14.85" customHeight="1">
      <c r="A621" s="409" t="s">
        <v>423</v>
      </c>
      <c r="B621" s="410" t="s">
        <v>1400</v>
      </c>
      <c r="C621" s="402" t="s">
        <v>1401</v>
      </c>
      <c r="D621" s="402" t="s">
        <v>1402</v>
      </c>
      <c r="E621" s="405" t="s">
        <v>1403</v>
      </c>
      <c r="F621" s="309" t="s">
        <v>176</v>
      </c>
      <c r="G621" s="221" t="s">
        <v>102</v>
      </c>
    </row>
    <row r="622" spans="1:7" ht="14.85" customHeight="1">
      <c r="A622" s="409" t="s">
        <v>423</v>
      </c>
      <c r="B622" s="410" t="s">
        <v>1404</v>
      </c>
      <c r="C622" s="402" t="s">
        <v>1405</v>
      </c>
      <c r="D622" s="402" t="s">
        <v>1406</v>
      </c>
      <c r="E622" s="405" t="s">
        <v>1407</v>
      </c>
      <c r="F622" s="309" t="s">
        <v>176</v>
      </c>
      <c r="G622" s="221" t="s">
        <v>102</v>
      </c>
    </row>
    <row r="623" spans="1:7" ht="14.85" customHeight="1">
      <c r="A623" s="409" t="s">
        <v>423</v>
      </c>
      <c r="B623" s="410" t="s">
        <v>1408</v>
      </c>
      <c r="C623" s="402" t="s">
        <v>1409</v>
      </c>
      <c r="D623" s="402" t="s">
        <v>1410</v>
      </c>
      <c r="E623" s="405" t="s">
        <v>1411</v>
      </c>
      <c r="F623" s="309" t="s">
        <v>176</v>
      </c>
      <c r="G623" s="221" t="s">
        <v>102</v>
      </c>
    </row>
    <row r="624" spans="1:7" ht="14.85" customHeight="1">
      <c r="A624" s="409" t="s">
        <v>423</v>
      </c>
      <c r="B624" s="410" t="s">
        <v>1412</v>
      </c>
      <c r="C624" s="402" t="s">
        <v>1413</v>
      </c>
      <c r="D624" s="402" t="s">
        <v>1414</v>
      </c>
      <c r="E624" s="405" t="s">
        <v>1415</v>
      </c>
      <c r="F624" s="309" t="s">
        <v>176</v>
      </c>
      <c r="G624" s="221" t="s">
        <v>102</v>
      </c>
    </row>
    <row r="625" spans="1:7" ht="14.85" customHeight="1">
      <c r="A625" s="409" t="s">
        <v>423</v>
      </c>
      <c r="B625" s="410" t="s">
        <v>1416</v>
      </c>
      <c r="C625" s="402" t="s">
        <v>1417</v>
      </c>
      <c r="D625" s="402" t="s">
        <v>1418</v>
      </c>
      <c r="E625" s="405" t="s">
        <v>1419</v>
      </c>
      <c r="F625" s="309" t="s">
        <v>176</v>
      </c>
      <c r="G625" s="221" t="s">
        <v>102</v>
      </c>
    </row>
    <row r="626" spans="1:7" ht="14.85" customHeight="1">
      <c r="A626" s="409" t="s">
        <v>423</v>
      </c>
      <c r="B626" s="410" t="s">
        <v>1420</v>
      </c>
      <c r="C626" s="402" t="s">
        <v>1421</v>
      </c>
      <c r="D626" s="402" t="s">
        <v>1422</v>
      </c>
      <c r="E626" s="405" t="s">
        <v>1423</v>
      </c>
      <c r="F626" s="309" t="s">
        <v>176</v>
      </c>
      <c r="G626" s="221" t="s">
        <v>102</v>
      </c>
    </row>
    <row r="627" spans="1:7" ht="14.85" customHeight="1">
      <c r="A627" s="409" t="s">
        <v>423</v>
      </c>
      <c r="B627" s="410" t="s">
        <v>1424</v>
      </c>
      <c r="C627" s="402" t="s">
        <v>1425</v>
      </c>
      <c r="D627" s="402" t="s">
        <v>1426</v>
      </c>
      <c r="E627" s="405" t="s">
        <v>1427</v>
      </c>
      <c r="F627" s="309" t="s">
        <v>176</v>
      </c>
      <c r="G627" s="221" t="s">
        <v>102</v>
      </c>
    </row>
    <row r="628" spans="1:7" ht="14.85" customHeight="1">
      <c r="A628" s="409" t="s">
        <v>423</v>
      </c>
      <c r="B628" s="410" t="s">
        <v>1428</v>
      </c>
      <c r="C628" s="402" t="s">
        <v>1429</v>
      </c>
      <c r="D628" s="402" t="s">
        <v>1430</v>
      </c>
      <c r="E628" s="405" t="s">
        <v>1431</v>
      </c>
      <c r="F628" s="309" t="s">
        <v>176</v>
      </c>
      <c r="G628" s="221" t="s">
        <v>102</v>
      </c>
    </row>
    <row r="629" spans="1:7" ht="14.85" customHeight="1">
      <c r="A629" s="409" t="s">
        <v>423</v>
      </c>
      <c r="B629" s="410" t="s">
        <v>1432</v>
      </c>
      <c r="C629" s="402" t="s">
        <v>1433</v>
      </c>
      <c r="D629" s="402" t="s">
        <v>1434</v>
      </c>
      <c r="E629" s="405" t="s">
        <v>1435</v>
      </c>
      <c r="F629" s="309" t="s">
        <v>176</v>
      </c>
      <c r="G629" s="221" t="s">
        <v>102</v>
      </c>
    </row>
    <row r="630" spans="1:7" ht="14.85" customHeight="1">
      <c r="A630" s="409" t="s">
        <v>423</v>
      </c>
      <c r="B630" s="410" t="s">
        <v>1436</v>
      </c>
      <c r="C630" s="402" t="s">
        <v>1437</v>
      </c>
      <c r="D630" s="402" t="s">
        <v>1438</v>
      </c>
      <c r="E630" s="405" t="s">
        <v>1439</v>
      </c>
      <c r="F630" s="309" t="s">
        <v>176</v>
      </c>
      <c r="G630" s="221" t="s">
        <v>102</v>
      </c>
    </row>
    <row r="631" spans="1:7" ht="14.85" customHeight="1">
      <c r="A631" s="409" t="s">
        <v>423</v>
      </c>
      <c r="B631" s="410" t="s">
        <v>1440</v>
      </c>
      <c r="C631" s="402" t="s">
        <v>1441</v>
      </c>
      <c r="D631" s="402" t="s">
        <v>1442</v>
      </c>
      <c r="E631" s="405" t="s">
        <v>1443</v>
      </c>
      <c r="F631" s="309" t="s">
        <v>176</v>
      </c>
      <c r="G631" s="221" t="s">
        <v>102</v>
      </c>
    </row>
    <row r="632" spans="1:7" ht="14.85" customHeight="1">
      <c r="A632" s="409" t="s">
        <v>423</v>
      </c>
      <c r="B632" s="410" t="s">
        <v>1444</v>
      </c>
      <c r="C632" s="402" t="s">
        <v>1445</v>
      </c>
      <c r="D632" s="402" t="s">
        <v>1446</v>
      </c>
      <c r="E632" s="405" t="s">
        <v>1447</v>
      </c>
      <c r="F632" s="309" t="s">
        <v>176</v>
      </c>
      <c r="G632" s="221" t="s">
        <v>102</v>
      </c>
    </row>
    <row r="633" spans="1:7" ht="14.85" customHeight="1">
      <c r="A633" s="409" t="s">
        <v>423</v>
      </c>
      <c r="B633" s="410" t="s">
        <v>1448</v>
      </c>
      <c r="C633" s="402" t="s">
        <v>1449</v>
      </c>
      <c r="D633" s="402" t="s">
        <v>1450</v>
      </c>
      <c r="E633" s="405" t="s">
        <v>1451</v>
      </c>
      <c r="F633" s="309" t="s">
        <v>176</v>
      </c>
      <c r="G633" s="221" t="s">
        <v>102</v>
      </c>
    </row>
    <row r="634" spans="1:7" ht="14.85" customHeight="1">
      <c r="A634" s="409" t="s">
        <v>423</v>
      </c>
      <c r="B634" s="410" t="s">
        <v>1452</v>
      </c>
      <c r="C634" s="402" t="s">
        <v>1453</v>
      </c>
      <c r="D634" s="402" t="s">
        <v>1454</v>
      </c>
      <c r="E634" s="405" t="s">
        <v>1455</v>
      </c>
      <c r="F634" s="309" t="s">
        <v>176</v>
      </c>
      <c r="G634" s="221" t="s">
        <v>102</v>
      </c>
    </row>
    <row r="635" spans="1:7" ht="14.85" customHeight="1">
      <c r="A635" s="409" t="s">
        <v>423</v>
      </c>
      <c r="B635" s="410" t="s">
        <v>1456</v>
      </c>
      <c r="C635" s="402" t="s">
        <v>1457</v>
      </c>
      <c r="D635" s="402" t="s">
        <v>1458</v>
      </c>
      <c r="E635" s="405" t="s">
        <v>1459</v>
      </c>
      <c r="F635" s="309" t="s">
        <v>176</v>
      </c>
      <c r="G635" s="221" t="s">
        <v>102</v>
      </c>
    </row>
    <row r="636" spans="1:7" ht="14.85" customHeight="1">
      <c r="A636" s="409" t="s">
        <v>423</v>
      </c>
      <c r="B636" s="410" t="s">
        <v>1460</v>
      </c>
      <c r="C636" s="402" t="s">
        <v>1461</v>
      </c>
      <c r="D636" s="402" t="s">
        <v>1462</v>
      </c>
      <c r="E636" s="405" t="s">
        <v>1463</v>
      </c>
      <c r="F636" s="309" t="s">
        <v>176</v>
      </c>
      <c r="G636" s="221" t="s">
        <v>102</v>
      </c>
    </row>
    <row r="637" spans="1:7" ht="14.85" customHeight="1">
      <c r="A637" s="409" t="s">
        <v>423</v>
      </c>
      <c r="B637" s="410" t="s">
        <v>1464</v>
      </c>
      <c r="C637" s="402" t="s">
        <v>1465</v>
      </c>
      <c r="D637" s="402" t="s">
        <v>1466</v>
      </c>
      <c r="E637" s="405" t="s">
        <v>1467</v>
      </c>
      <c r="F637" s="309" t="s">
        <v>176</v>
      </c>
      <c r="G637" s="221" t="s">
        <v>102</v>
      </c>
    </row>
    <row r="638" spans="1:7" ht="14.85" customHeight="1">
      <c r="A638" s="409" t="s">
        <v>423</v>
      </c>
      <c r="B638" s="410" t="s">
        <v>1468</v>
      </c>
      <c r="C638" s="402" t="s">
        <v>1469</v>
      </c>
      <c r="D638" s="402" t="s">
        <v>1470</v>
      </c>
      <c r="E638" s="405" t="s">
        <v>1471</v>
      </c>
      <c r="F638" s="309" t="s">
        <v>176</v>
      </c>
      <c r="G638" s="221" t="s">
        <v>102</v>
      </c>
    </row>
    <row r="639" spans="1:7" ht="14.85" customHeight="1">
      <c r="A639" s="409" t="s">
        <v>423</v>
      </c>
      <c r="B639" s="410" t="s">
        <v>1472</v>
      </c>
      <c r="C639" s="402" t="s">
        <v>1473</v>
      </c>
      <c r="D639" s="402" t="s">
        <v>1474</v>
      </c>
      <c r="E639" s="405" t="s">
        <v>1475</v>
      </c>
      <c r="F639" s="309" t="s">
        <v>176</v>
      </c>
      <c r="G639" s="221" t="s">
        <v>102</v>
      </c>
    </row>
    <row r="640" spans="1:7" ht="14.85" customHeight="1">
      <c r="A640" s="409" t="s">
        <v>423</v>
      </c>
      <c r="B640" s="410" t="s">
        <v>1476</v>
      </c>
      <c r="C640" s="402" t="s">
        <v>1477</v>
      </c>
      <c r="D640" s="402" t="s">
        <v>1478</v>
      </c>
      <c r="E640" s="405" t="s">
        <v>1479</v>
      </c>
      <c r="F640" s="309" t="s">
        <v>176</v>
      </c>
      <c r="G640" s="221" t="s">
        <v>102</v>
      </c>
    </row>
    <row r="641" spans="1:7" ht="14.85" customHeight="1">
      <c r="A641" s="409" t="s">
        <v>423</v>
      </c>
      <c r="B641" s="410" t="s">
        <v>1480</v>
      </c>
      <c r="C641" s="402" t="s">
        <v>1481</v>
      </c>
      <c r="D641" s="402" t="s">
        <v>1482</v>
      </c>
      <c r="E641" s="405" t="s">
        <v>1483</v>
      </c>
      <c r="F641" s="309" t="s">
        <v>176</v>
      </c>
      <c r="G641" s="221" t="s">
        <v>102</v>
      </c>
    </row>
    <row r="642" spans="1:7" ht="14.85" customHeight="1">
      <c r="A642" s="409" t="s">
        <v>423</v>
      </c>
      <c r="B642" s="410" t="s">
        <v>1484</v>
      </c>
      <c r="C642" s="402" t="s">
        <v>1485</v>
      </c>
      <c r="D642" s="402" t="s">
        <v>1486</v>
      </c>
      <c r="E642" s="405" t="s">
        <v>1487</v>
      </c>
      <c r="F642" s="309" t="s">
        <v>176</v>
      </c>
      <c r="G642" s="221" t="s">
        <v>102</v>
      </c>
    </row>
    <row r="643" spans="1:7" ht="14.85" customHeight="1">
      <c r="A643" s="409" t="s">
        <v>423</v>
      </c>
      <c r="B643" s="410" t="s">
        <v>1488</v>
      </c>
      <c r="C643" s="402" t="s">
        <v>1489</v>
      </c>
      <c r="D643" s="402" t="s">
        <v>1490</v>
      </c>
      <c r="E643" s="405" t="s">
        <v>1491</v>
      </c>
      <c r="F643" s="309" t="s">
        <v>176</v>
      </c>
      <c r="G643" s="221" t="s">
        <v>102</v>
      </c>
    </row>
    <row r="644" spans="1:7" ht="14.85" customHeight="1">
      <c r="A644" s="409" t="s">
        <v>423</v>
      </c>
      <c r="B644" s="410" t="s">
        <v>1492</v>
      </c>
      <c r="C644" s="402" t="s">
        <v>1493</v>
      </c>
      <c r="D644" s="402" t="s">
        <v>1494</v>
      </c>
      <c r="E644" s="405" t="s">
        <v>1495</v>
      </c>
      <c r="F644" s="309" t="s">
        <v>176</v>
      </c>
      <c r="G644" s="221" t="s">
        <v>102</v>
      </c>
    </row>
    <row r="645" spans="1:7" ht="14.85" customHeight="1">
      <c r="A645" s="409" t="s">
        <v>423</v>
      </c>
      <c r="B645" s="410" t="s">
        <v>1496</v>
      </c>
      <c r="C645" s="402" t="s">
        <v>1497</v>
      </c>
      <c r="D645" s="402" t="s">
        <v>1498</v>
      </c>
      <c r="E645" s="405" t="s">
        <v>1499</v>
      </c>
      <c r="F645" s="309" t="s">
        <v>176</v>
      </c>
      <c r="G645" s="221" t="s">
        <v>102</v>
      </c>
    </row>
    <row r="646" spans="1:7" ht="14.85" customHeight="1">
      <c r="A646" s="409" t="s">
        <v>423</v>
      </c>
      <c r="B646" s="410" t="s">
        <v>1500</v>
      </c>
      <c r="C646" s="402" t="s">
        <v>1501</v>
      </c>
      <c r="D646" s="402" t="s">
        <v>1502</v>
      </c>
      <c r="E646" s="405" t="s">
        <v>1503</v>
      </c>
      <c r="F646" s="309" t="s">
        <v>176</v>
      </c>
      <c r="G646" s="221" t="s">
        <v>102</v>
      </c>
    </row>
    <row r="647" spans="1:7" ht="14.85" customHeight="1">
      <c r="A647" s="409" t="s">
        <v>423</v>
      </c>
      <c r="B647" s="410" t="s">
        <v>1504</v>
      </c>
      <c r="C647" s="402" t="s">
        <v>1505</v>
      </c>
      <c r="D647" s="402" t="s">
        <v>1506</v>
      </c>
      <c r="E647" s="405" t="s">
        <v>1507</v>
      </c>
      <c r="F647" s="309" t="s">
        <v>176</v>
      </c>
      <c r="G647" s="221" t="s">
        <v>102</v>
      </c>
    </row>
    <row r="648" spans="1:7" ht="14.85" customHeight="1">
      <c r="A648" s="409" t="s">
        <v>423</v>
      </c>
      <c r="B648" s="410" t="s">
        <v>1508</v>
      </c>
      <c r="C648" s="402" t="s">
        <v>1509</v>
      </c>
      <c r="D648" s="402" t="s">
        <v>1510</v>
      </c>
      <c r="E648" s="405" t="s">
        <v>1511</v>
      </c>
      <c r="F648" s="309" t="s">
        <v>176</v>
      </c>
      <c r="G648" s="221" t="s">
        <v>102</v>
      </c>
    </row>
    <row r="649" spans="1:7" ht="14.85" customHeight="1">
      <c r="A649" s="409" t="s">
        <v>423</v>
      </c>
      <c r="B649" s="410" t="s">
        <v>1512</v>
      </c>
      <c r="C649" s="402" t="s">
        <v>1513</v>
      </c>
      <c r="D649" s="402" t="s">
        <v>1514</v>
      </c>
      <c r="E649" s="405" t="s">
        <v>1515</v>
      </c>
      <c r="F649" s="309" t="s">
        <v>176</v>
      </c>
      <c r="G649" s="221" t="s">
        <v>102</v>
      </c>
    </row>
    <row r="650" spans="1:7" ht="14.85" customHeight="1">
      <c r="A650" s="409" t="s">
        <v>423</v>
      </c>
      <c r="B650" s="410" t="s">
        <v>1516</v>
      </c>
      <c r="C650" s="402" t="s">
        <v>1517</v>
      </c>
      <c r="D650" s="402" t="s">
        <v>1518</v>
      </c>
      <c r="E650" s="405" t="s">
        <v>1519</v>
      </c>
      <c r="F650" s="309" t="s">
        <v>176</v>
      </c>
      <c r="G650" s="221" t="s">
        <v>102</v>
      </c>
    </row>
    <row r="651" spans="1:7" ht="14.85" customHeight="1">
      <c r="A651" s="409" t="s">
        <v>423</v>
      </c>
      <c r="B651" s="410" t="s">
        <v>1520</v>
      </c>
      <c r="C651" s="402" t="s">
        <v>1521</v>
      </c>
      <c r="D651" s="402" t="s">
        <v>1522</v>
      </c>
      <c r="E651" s="405" t="s">
        <v>1523</v>
      </c>
      <c r="F651" s="309" t="s">
        <v>176</v>
      </c>
      <c r="G651" s="221" t="s">
        <v>102</v>
      </c>
    </row>
    <row r="652" spans="1:7" ht="14.85" customHeight="1">
      <c r="A652" s="409" t="s">
        <v>423</v>
      </c>
      <c r="B652" s="410" t="s">
        <v>1524</v>
      </c>
      <c r="C652" s="402" t="s">
        <v>1525</v>
      </c>
      <c r="D652" s="402" t="s">
        <v>1526</v>
      </c>
      <c r="E652" s="405" t="s">
        <v>1527</v>
      </c>
      <c r="F652" s="309" t="s">
        <v>176</v>
      </c>
      <c r="G652" s="221" t="s">
        <v>102</v>
      </c>
    </row>
    <row r="653" spans="1:7" ht="11.25" customHeight="1">
      <c r="A653" s="409" t="s">
        <v>423</v>
      </c>
      <c r="B653" s="410" t="s">
        <v>1528</v>
      </c>
      <c r="C653" s="402" t="s">
        <v>1529</v>
      </c>
      <c r="D653" s="402" t="s">
        <v>1530</v>
      </c>
      <c r="E653" s="405" t="s">
        <v>1531</v>
      </c>
      <c r="F653" s="309" t="s">
        <v>176</v>
      </c>
      <c r="G653" s="221" t="s">
        <v>102</v>
      </c>
    </row>
    <row r="654" spans="1:7">
      <c r="A654" s="409" t="s">
        <v>423</v>
      </c>
      <c r="B654" s="410" t="s">
        <v>1532</v>
      </c>
      <c r="C654" s="402" t="s">
        <v>1533</v>
      </c>
      <c r="D654" s="402" t="s">
        <v>1534</v>
      </c>
      <c r="E654" s="405" t="s">
        <v>1535</v>
      </c>
      <c r="F654" s="309" t="s">
        <v>176</v>
      </c>
      <c r="G654" s="221" t="s">
        <v>102</v>
      </c>
    </row>
    <row r="655" spans="1:7">
      <c r="A655" s="409" t="s">
        <v>423</v>
      </c>
      <c r="B655" s="410" t="s">
        <v>1536</v>
      </c>
      <c r="C655" s="402" t="s">
        <v>1537</v>
      </c>
      <c r="D655" s="402" t="s">
        <v>1538</v>
      </c>
      <c r="E655" s="405" t="s">
        <v>1539</v>
      </c>
      <c r="F655" s="309" t="s">
        <v>176</v>
      </c>
      <c r="G655" s="221" t="s">
        <v>102</v>
      </c>
    </row>
    <row r="656" spans="1:7">
      <c r="A656" s="409" t="s">
        <v>423</v>
      </c>
      <c r="B656" s="410" t="s">
        <v>1540</v>
      </c>
      <c r="C656" s="402" t="s">
        <v>1541</v>
      </c>
      <c r="D656" s="402" t="s">
        <v>1542</v>
      </c>
      <c r="E656" s="405" t="s">
        <v>1543</v>
      </c>
      <c r="F656" s="309" t="s">
        <v>176</v>
      </c>
      <c r="G656" s="221" t="s">
        <v>102</v>
      </c>
    </row>
    <row r="657" spans="1:7">
      <c r="A657" s="409" t="s">
        <v>423</v>
      </c>
      <c r="B657" s="410" t="s">
        <v>1544</v>
      </c>
      <c r="C657" s="402" t="s">
        <v>1545</v>
      </c>
      <c r="D657" s="402" t="s">
        <v>1546</v>
      </c>
      <c r="E657" s="405" t="s">
        <v>1547</v>
      </c>
      <c r="F657" s="309" t="s">
        <v>176</v>
      </c>
      <c r="G657" s="221" t="s">
        <v>102</v>
      </c>
    </row>
    <row r="658" spans="1:7">
      <c r="A658" s="409" t="s">
        <v>423</v>
      </c>
      <c r="B658" s="410" t="s">
        <v>1548</v>
      </c>
      <c r="C658" s="402" t="s">
        <v>1549</v>
      </c>
      <c r="D658" s="402" t="s">
        <v>1550</v>
      </c>
      <c r="E658" s="405" t="s">
        <v>1551</v>
      </c>
      <c r="F658" s="309" t="s">
        <v>176</v>
      </c>
      <c r="G658" s="221" t="s">
        <v>102</v>
      </c>
    </row>
    <row r="659" spans="1:7" ht="22.8">
      <c r="A659" s="409" t="s">
        <v>423</v>
      </c>
      <c r="B659" s="410" t="s">
        <v>1552</v>
      </c>
      <c r="C659" s="402" t="s">
        <v>1553</v>
      </c>
      <c r="D659" s="402" t="s">
        <v>1554</v>
      </c>
      <c r="E659" s="405" t="s">
        <v>1555</v>
      </c>
      <c r="F659" s="309" t="s">
        <v>176</v>
      </c>
      <c r="G659" s="221" t="s">
        <v>102</v>
      </c>
    </row>
    <row r="660" spans="1:7">
      <c r="A660" s="409" t="s">
        <v>423</v>
      </c>
      <c r="B660" s="410" t="s">
        <v>1556</v>
      </c>
      <c r="C660" s="402" t="s">
        <v>1557</v>
      </c>
      <c r="D660" s="402" t="s">
        <v>1558</v>
      </c>
      <c r="E660" s="405" t="s">
        <v>1559</v>
      </c>
      <c r="F660" s="309" t="s">
        <v>176</v>
      </c>
      <c r="G660" s="221" t="s">
        <v>102</v>
      </c>
    </row>
    <row r="661" spans="1:7" ht="22.8">
      <c r="A661" s="409" t="s">
        <v>423</v>
      </c>
      <c r="B661" s="410" t="s">
        <v>1560</v>
      </c>
      <c r="C661" s="402" t="s">
        <v>1561</v>
      </c>
      <c r="D661" s="402" t="s">
        <v>1562</v>
      </c>
      <c r="E661" s="405" t="s">
        <v>1563</v>
      </c>
      <c r="F661" s="309" t="s">
        <v>176</v>
      </c>
      <c r="G661" s="221" t="s">
        <v>102</v>
      </c>
    </row>
    <row r="662" spans="1:7">
      <c r="A662" s="409" t="s">
        <v>423</v>
      </c>
      <c r="B662" s="410" t="s">
        <v>1564</v>
      </c>
      <c r="C662" s="402" t="s">
        <v>1565</v>
      </c>
      <c r="D662" s="402" t="s">
        <v>1566</v>
      </c>
      <c r="E662" s="405" t="s">
        <v>1567</v>
      </c>
      <c r="F662" s="309" t="s">
        <v>176</v>
      </c>
      <c r="G662" s="221" t="s">
        <v>102</v>
      </c>
    </row>
    <row r="663" spans="1:7">
      <c r="A663" s="409" t="s">
        <v>423</v>
      </c>
      <c r="B663" s="410" t="s">
        <v>1568</v>
      </c>
      <c r="C663" s="402" t="s">
        <v>1569</v>
      </c>
      <c r="D663" s="402" t="s">
        <v>1570</v>
      </c>
      <c r="E663" s="405" t="s">
        <v>1571</v>
      </c>
      <c r="F663" s="309" t="s">
        <v>176</v>
      </c>
      <c r="G663" s="221" t="s">
        <v>102</v>
      </c>
    </row>
    <row r="664" spans="1:7" ht="22.8">
      <c r="A664" s="409" t="s">
        <v>423</v>
      </c>
      <c r="B664" s="410" t="s">
        <v>1572</v>
      </c>
      <c r="C664" s="402" t="s">
        <v>1573</v>
      </c>
      <c r="D664" s="402" t="s">
        <v>1574</v>
      </c>
      <c r="E664" s="405" t="s">
        <v>1575</v>
      </c>
      <c r="F664" s="309" t="s">
        <v>176</v>
      </c>
      <c r="G664" s="221" t="s">
        <v>102</v>
      </c>
    </row>
    <row r="665" spans="1:7" ht="22.8">
      <c r="A665" s="409" t="s">
        <v>423</v>
      </c>
      <c r="B665" s="410" t="s">
        <v>1576</v>
      </c>
      <c r="C665" s="402" t="s">
        <v>1577</v>
      </c>
      <c r="D665" s="402" t="s">
        <v>1578</v>
      </c>
      <c r="E665" s="405" t="s">
        <v>1579</v>
      </c>
      <c r="F665" s="309" t="s">
        <v>176</v>
      </c>
      <c r="G665" s="221" t="s">
        <v>102</v>
      </c>
    </row>
    <row r="666" spans="1:7" ht="22.8">
      <c r="A666" s="409" t="s">
        <v>423</v>
      </c>
      <c r="B666" s="410" t="s">
        <v>1580</v>
      </c>
      <c r="C666" s="402" t="s">
        <v>1581</v>
      </c>
      <c r="D666" s="402" t="s">
        <v>1582</v>
      </c>
      <c r="E666" s="405" t="s">
        <v>1583</v>
      </c>
      <c r="F666" s="309" t="s">
        <v>176</v>
      </c>
      <c r="G666" s="221" t="s">
        <v>102</v>
      </c>
    </row>
    <row r="667" spans="1:7" ht="22.8">
      <c r="A667" s="409" t="s">
        <v>423</v>
      </c>
      <c r="B667" s="410" t="s">
        <v>1584</v>
      </c>
      <c r="C667" s="402" t="s">
        <v>1585</v>
      </c>
      <c r="D667" s="402" t="s">
        <v>1586</v>
      </c>
      <c r="E667" s="405" t="s">
        <v>1587</v>
      </c>
      <c r="F667" s="309" t="s">
        <v>176</v>
      </c>
      <c r="G667" s="221" t="s">
        <v>102</v>
      </c>
    </row>
    <row r="668" spans="1:7" ht="22.8">
      <c r="A668" s="409" t="s">
        <v>423</v>
      </c>
      <c r="B668" s="410" t="s">
        <v>1588</v>
      </c>
      <c r="C668" s="402" t="s">
        <v>1589</v>
      </c>
      <c r="D668" s="402" t="s">
        <v>1590</v>
      </c>
      <c r="E668" s="405" t="s">
        <v>1591</v>
      </c>
      <c r="F668" s="309" t="s">
        <v>176</v>
      </c>
      <c r="G668" s="221" t="s">
        <v>102</v>
      </c>
    </row>
    <row r="669" spans="1:7">
      <c r="A669" s="409" t="s">
        <v>423</v>
      </c>
      <c r="B669" s="410" t="s">
        <v>1592</v>
      </c>
      <c r="C669" s="402" t="s">
        <v>1593</v>
      </c>
      <c r="D669" s="402" t="s">
        <v>1594</v>
      </c>
      <c r="E669" s="405" t="s">
        <v>1595</v>
      </c>
      <c r="F669" s="309" t="s">
        <v>176</v>
      </c>
      <c r="G669" s="221" t="s">
        <v>102</v>
      </c>
    </row>
    <row r="670" spans="1:7">
      <c r="A670" s="409" t="s">
        <v>423</v>
      </c>
      <c r="B670" s="410" t="s">
        <v>1596</v>
      </c>
      <c r="C670" s="402" t="s">
        <v>1597</v>
      </c>
      <c r="D670" s="402" t="s">
        <v>1598</v>
      </c>
      <c r="E670" s="405" t="s">
        <v>1599</v>
      </c>
      <c r="F670" s="309" t="s">
        <v>176</v>
      </c>
      <c r="G670" s="221" t="s">
        <v>102</v>
      </c>
    </row>
    <row r="671" spans="1:7">
      <c r="A671" s="409" t="s">
        <v>423</v>
      </c>
      <c r="B671" s="410" t="s">
        <v>1600</v>
      </c>
      <c r="C671" s="402" t="s">
        <v>1601</v>
      </c>
      <c r="D671" s="402" t="s">
        <v>1602</v>
      </c>
      <c r="E671" s="405" t="s">
        <v>1603</v>
      </c>
      <c r="F671" s="309" t="s">
        <v>176</v>
      </c>
      <c r="G671" s="221" t="s">
        <v>102</v>
      </c>
    </row>
    <row r="672" spans="1:7">
      <c r="A672" s="409" t="s">
        <v>423</v>
      </c>
      <c r="B672" s="410" t="s">
        <v>1604</v>
      </c>
      <c r="C672" s="402" t="s">
        <v>1605</v>
      </c>
      <c r="D672" s="402" t="s">
        <v>1606</v>
      </c>
      <c r="E672" s="405" t="s">
        <v>1607</v>
      </c>
      <c r="F672" s="309" t="s">
        <v>176</v>
      </c>
      <c r="G672" s="221" t="s">
        <v>102</v>
      </c>
    </row>
    <row r="673" spans="1:7">
      <c r="A673" s="409" t="s">
        <v>423</v>
      </c>
      <c r="B673" s="410" t="s">
        <v>1608</v>
      </c>
      <c r="C673" s="402" t="s">
        <v>1609</v>
      </c>
      <c r="D673" s="402" t="s">
        <v>1610</v>
      </c>
      <c r="E673" s="405" t="s">
        <v>1611</v>
      </c>
      <c r="F673" s="309" t="s">
        <v>176</v>
      </c>
      <c r="G673" s="221" t="s">
        <v>102</v>
      </c>
    </row>
    <row r="674" spans="1:7">
      <c r="A674" s="409" t="s">
        <v>423</v>
      </c>
      <c r="B674" s="410" t="s">
        <v>1612</v>
      </c>
      <c r="C674" s="402" t="s">
        <v>1613</v>
      </c>
      <c r="D674" s="402" t="s">
        <v>1614</v>
      </c>
      <c r="E674" s="405" t="s">
        <v>1615</v>
      </c>
      <c r="F674" s="309" t="s">
        <v>176</v>
      </c>
      <c r="G674" s="221" t="s">
        <v>102</v>
      </c>
    </row>
    <row r="675" spans="1:7">
      <c r="A675" s="409" t="s">
        <v>423</v>
      </c>
      <c r="B675" s="410" t="s">
        <v>1616</v>
      </c>
      <c r="C675" s="402" t="s">
        <v>1617</v>
      </c>
      <c r="D675" s="402" t="s">
        <v>1618</v>
      </c>
      <c r="E675" s="405" t="s">
        <v>1619</v>
      </c>
      <c r="F675" s="309" t="s">
        <v>176</v>
      </c>
      <c r="G675" s="221" t="s">
        <v>102</v>
      </c>
    </row>
    <row r="676" spans="1:7">
      <c r="A676" s="409" t="s">
        <v>423</v>
      </c>
      <c r="B676" s="410" t="s">
        <v>1620</v>
      </c>
      <c r="C676" s="402" t="s">
        <v>1621</v>
      </c>
      <c r="D676" s="402" t="s">
        <v>1622</v>
      </c>
      <c r="E676" s="405" t="s">
        <v>1623</v>
      </c>
      <c r="F676" s="309" t="s">
        <v>176</v>
      </c>
      <c r="G676" s="221" t="s">
        <v>102</v>
      </c>
    </row>
    <row r="677" spans="1:7">
      <c r="A677" s="409" t="s">
        <v>423</v>
      </c>
      <c r="B677" s="410" t="s">
        <v>1624</v>
      </c>
      <c r="C677" s="402" t="s">
        <v>1625</v>
      </c>
      <c r="D677" s="402" t="s">
        <v>1626</v>
      </c>
      <c r="E677" s="405" t="s">
        <v>1627</v>
      </c>
      <c r="F677" s="309" t="s">
        <v>176</v>
      </c>
      <c r="G677" s="221" t="s">
        <v>102</v>
      </c>
    </row>
    <row r="678" spans="1:7" ht="22.8">
      <c r="A678" s="409" t="s">
        <v>423</v>
      </c>
      <c r="B678" s="410" t="s">
        <v>1628</v>
      </c>
      <c r="C678" s="402" t="s">
        <v>1629</v>
      </c>
      <c r="D678" s="402" t="s">
        <v>1630</v>
      </c>
      <c r="E678" s="405" t="s">
        <v>1631</v>
      </c>
      <c r="F678" s="309" t="s">
        <v>176</v>
      </c>
      <c r="G678" s="221" t="s">
        <v>102</v>
      </c>
    </row>
    <row r="679" spans="1:7">
      <c r="A679" s="409" t="s">
        <v>423</v>
      </c>
      <c r="B679" s="410" t="s">
        <v>1632</v>
      </c>
      <c r="C679" s="402" t="s">
        <v>1633</v>
      </c>
      <c r="D679" s="402" t="s">
        <v>1634</v>
      </c>
      <c r="E679" s="405" t="s">
        <v>1635</v>
      </c>
      <c r="F679" s="309" t="s">
        <v>176</v>
      </c>
      <c r="G679" s="221" t="s">
        <v>102</v>
      </c>
    </row>
    <row r="680" spans="1:7" ht="22.8">
      <c r="A680" s="409" t="s">
        <v>423</v>
      </c>
      <c r="B680" s="410" t="s">
        <v>1636</v>
      </c>
      <c r="C680" s="402" t="s">
        <v>1637</v>
      </c>
      <c r="D680" s="402" t="s">
        <v>1638</v>
      </c>
      <c r="E680" s="405" t="s">
        <v>1639</v>
      </c>
      <c r="F680" s="309" t="s">
        <v>176</v>
      </c>
      <c r="G680" s="221" t="s">
        <v>102</v>
      </c>
    </row>
    <row r="681" spans="1:7" ht="22.8">
      <c r="A681" s="409" t="s">
        <v>423</v>
      </c>
      <c r="B681" s="410" t="s">
        <v>1640</v>
      </c>
      <c r="C681" s="402" t="s">
        <v>1449</v>
      </c>
      <c r="D681" s="402" t="s">
        <v>1450</v>
      </c>
      <c r="E681" s="405" t="s">
        <v>1451</v>
      </c>
      <c r="F681" s="309" t="s">
        <v>176</v>
      </c>
      <c r="G681" s="221" t="s">
        <v>102</v>
      </c>
    </row>
    <row r="682" spans="1:7" ht="22.8">
      <c r="A682" s="409" t="s">
        <v>423</v>
      </c>
      <c r="B682" s="410" t="s">
        <v>1641</v>
      </c>
      <c r="C682" s="402" t="s">
        <v>1453</v>
      </c>
      <c r="D682" s="402" t="s">
        <v>1454</v>
      </c>
      <c r="E682" s="405" t="s">
        <v>1455</v>
      </c>
      <c r="F682" s="309" t="s">
        <v>176</v>
      </c>
      <c r="G682" s="221" t="s">
        <v>102</v>
      </c>
    </row>
    <row r="683" spans="1:7" ht="22.8">
      <c r="A683" s="409" t="s">
        <v>423</v>
      </c>
      <c r="B683" s="410" t="s">
        <v>1642</v>
      </c>
      <c r="C683" s="402" t="s">
        <v>1457</v>
      </c>
      <c r="D683" s="402" t="s">
        <v>1458</v>
      </c>
      <c r="E683" s="405" t="s">
        <v>1459</v>
      </c>
      <c r="F683" s="309" t="s">
        <v>176</v>
      </c>
      <c r="G683" s="221" t="s">
        <v>102</v>
      </c>
    </row>
    <row r="684" spans="1:7" ht="22.8">
      <c r="A684" s="409" t="s">
        <v>423</v>
      </c>
      <c r="B684" s="410" t="s">
        <v>1643</v>
      </c>
      <c r="C684" s="402" t="s">
        <v>1461</v>
      </c>
      <c r="D684" s="402" t="s">
        <v>1462</v>
      </c>
      <c r="E684" s="405" t="s">
        <v>1463</v>
      </c>
      <c r="F684" s="309" t="s">
        <v>176</v>
      </c>
      <c r="G684" s="221" t="s">
        <v>102</v>
      </c>
    </row>
    <row r="685" spans="1:7" ht="22.8">
      <c r="A685" s="409" t="s">
        <v>423</v>
      </c>
      <c r="B685" s="410" t="s">
        <v>1644</v>
      </c>
      <c r="C685" s="402" t="s">
        <v>1465</v>
      </c>
      <c r="D685" s="402" t="s">
        <v>1466</v>
      </c>
      <c r="E685" s="405" t="s">
        <v>1467</v>
      </c>
      <c r="F685" s="309" t="s">
        <v>176</v>
      </c>
      <c r="G685" s="221" t="s">
        <v>102</v>
      </c>
    </row>
    <row r="686" spans="1:7" ht="22.8">
      <c r="A686" s="409" t="s">
        <v>423</v>
      </c>
      <c r="B686" s="410" t="s">
        <v>1645</v>
      </c>
      <c r="C686" s="402" t="s">
        <v>1469</v>
      </c>
      <c r="D686" s="402" t="s">
        <v>1470</v>
      </c>
      <c r="E686" s="405" t="s">
        <v>1471</v>
      </c>
      <c r="F686" s="309" t="s">
        <v>176</v>
      </c>
      <c r="G686" s="221" t="s">
        <v>102</v>
      </c>
    </row>
    <row r="687" spans="1:7">
      <c r="A687" s="409" t="s">
        <v>423</v>
      </c>
      <c r="B687" s="410" t="s">
        <v>1646</v>
      </c>
      <c r="C687" s="402" t="s">
        <v>1473</v>
      </c>
      <c r="D687" s="402" t="s">
        <v>1474</v>
      </c>
      <c r="E687" s="405" t="s">
        <v>1475</v>
      </c>
      <c r="F687" s="309" t="s">
        <v>176</v>
      </c>
      <c r="G687" s="221" t="s">
        <v>102</v>
      </c>
    </row>
    <row r="688" spans="1:7" ht="22.8">
      <c r="A688" s="409" t="s">
        <v>423</v>
      </c>
      <c r="B688" s="410" t="s">
        <v>1647</v>
      </c>
      <c r="C688" s="402" t="s">
        <v>1477</v>
      </c>
      <c r="D688" s="402" t="s">
        <v>1478</v>
      </c>
      <c r="E688" s="405" t="s">
        <v>1479</v>
      </c>
      <c r="F688" s="309" t="s">
        <v>176</v>
      </c>
      <c r="G688" s="221" t="s">
        <v>102</v>
      </c>
    </row>
    <row r="689" spans="1:7" ht="22.8">
      <c r="A689" s="409" t="s">
        <v>423</v>
      </c>
      <c r="B689" s="410" t="s">
        <v>1648</v>
      </c>
      <c r="C689" s="402" t="s">
        <v>1481</v>
      </c>
      <c r="D689" s="402" t="s">
        <v>1482</v>
      </c>
      <c r="E689" s="405" t="s">
        <v>1483</v>
      </c>
      <c r="F689" s="309" t="s">
        <v>176</v>
      </c>
      <c r="G689" s="221" t="s">
        <v>102</v>
      </c>
    </row>
    <row r="690" spans="1:7" ht="22.8">
      <c r="A690" s="409" t="s">
        <v>423</v>
      </c>
      <c r="B690" s="410" t="s">
        <v>1649</v>
      </c>
      <c r="C690" s="402" t="s">
        <v>1485</v>
      </c>
      <c r="D690" s="402" t="s">
        <v>1486</v>
      </c>
      <c r="E690" s="405" t="s">
        <v>1487</v>
      </c>
      <c r="F690" s="309" t="s">
        <v>176</v>
      </c>
      <c r="G690" s="221" t="s">
        <v>102</v>
      </c>
    </row>
    <row r="691" spans="1:7" ht="22.8">
      <c r="A691" s="409" t="s">
        <v>423</v>
      </c>
      <c r="B691" s="410" t="s">
        <v>1650</v>
      </c>
      <c r="C691" s="402" t="s">
        <v>1489</v>
      </c>
      <c r="D691" s="402" t="s">
        <v>1490</v>
      </c>
      <c r="E691" s="405" t="s">
        <v>1491</v>
      </c>
      <c r="F691" s="309" t="s">
        <v>176</v>
      </c>
      <c r="G691" s="221" t="s">
        <v>102</v>
      </c>
    </row>
    <row r="692" spans="1:7" ht="22.8">
      <c r="A692" s="409" t="s">
        <v>423</v>
      </c>
      <c r="B692" s="410" t="s">
        <v>1651</v>
      </c>
      <c r="C692" s="402" t="s">
        <v>1493</v>
      </c>
      <c r="D692" s="402" t="s">
        <v>1652</v>
      </c>
      <c r="E692" s="405" t="s">
        <v>1495</v>
      </c>
      <c r="F692" s="309" t="s">
        <v>176</v>
      </c>
      <c r="G692" s="221" t="s">
        <v>102</v>
      </c>
    </row>
    <row r="693" spans="1:7">
      <c r="A693" s="409" t="s">
        <v>423</v>
      </c>
      <c r="B693" s="410" t="s">
        <v>667</v>
      </c>
      <c r="C693" s="402" t="s">
        <v>1653</v>
      </c>
      <c r="D693" s="402" t="s">
        <v>1654</v>
      </c>
      <c r="E693" s="405" t="s">
        <v>1655</v>
      </c>
      <c r="F693" s="309" t="s">
        <v>176</v>
      </c>
      <c r="G693" s="221" t="s">
        <v>102</v>
      </c>
    </row>
    <row r="694" spans="1:7">
      <c r="A694" s="409" t="s">
        <v>423</v>
      </c>
      <c r="B694" s="410" t="s">
        <v>1656</v>
      </c>
      <c r="C694" s="402" t="s">
        <v>1657</v>
      </c>
      <c r="D694" s="402" t="s">
        <v>1658</v>
      </c>
      <c r="E694" s="405" t="s">
        <v>1659</v>
      </c>
      <c r="F694" s="309" t="s">
        <v>176</v>
      </c>
      <c r="G694" s="221" t="s">
        <v>102</v>
      </c>
    </row>
    <row r="695" spans="1:7" ht="22.8">
      <c r="A695" s="409" t="s">
        <v>423</v>
      </c>
      <c r="B695" s="410" t="s">
        <v>1660</v>
      </c>
      <c r="C695" s="402" t="s">
        <v>1661</v>
      </c>
      <c r="D695" s="402" t="s">
        <v>1662</v>
      </c>
      <c r="E695" s="405" t="s">
        <v>1663</v>
      </c>
      <c r="F695" s="309" t="s">
        <v>176</v>
      </c>
      <c r="G695" s="221" t="s">
        <v>102</v>
      </c>
    </row>
    <row r="696" spans="1:7">
      <c r="A696" s="409" t="s">
        <v>423</v>
      </c>
      <c r="B696" s="410" t="s">
        <v>1664</v>
      </c>
      <c r="C696" s="402" t="s">
        <v>1665</v>
      </c>
      <c r="D696" s="402" t="s">
        <v>1666</v>
      </c>
      <c r="E696" s="405" t="s">
        <v>1667</v>
      </c>
      <c r="F696" s="309" t="s">
        <v>176</v>
      </c>
      <c r="G696" s="221" t="s">
        <v>102</v>
      </c>
    </row>
    <row r="697" spans="1:7">
      <c r="A697" s="409" t="s">
        <v>423</v>
      </c>
      <c r="B697" s="410" t="s">
        <v>1668</v>
      </c>
      <c r="C697" s="402" t="s">
        <v>1669</v>
      </c>
      <c r="D697" s="402" t="s">
        <v>1670</v>
      </c>
      <c r="E697" s="405" t="s">
        <v>1671</v>
      </c>
      <c r="F697" s="309" t="s">
        <v>176</v>
      </c>
      <c r="G697" s="221" t="s">
        <v>102</v>
      </c>
    </row>
    <row r="698" spans="1:7">
      <c r="A698" s="409" t="s">
        <v>423</v>
      </c>
      <c r="B698" s="410" t="s">
        <v>1672</v>
      </c>
      <c r="C698" s="402" t="s">
        <v>1673</v>
      </c>
      <c r="D698" s="402" t="s">
        <v>1674</v>
      </c>
      <c r="E698" s="405" t="s">
        <v>1675</v>
      </c>
      <c r="F698" s="309" t="s">
        <v>176</v>
      </c>
      <c r="G698" s="221" t="s">
        <v>102</v>
      </c>
    </row>
    <row r="699" spans="1:7">
      <c r="A699" s="409" t="s">
        <v>423</v>
      </c>
      <c r="B699" s="410" t="s">
        <v>1676</v>
      </c>
      <c r="C699" s="402" t="s">
        <v>1677</v>
      </c>
      <c r="D699" s="402" t="s">
        <v>1678</v>
      </c>
      <c r="E699" s="405" t="s">
        <v>1679</v>
      </c>
      <c r="F699" s="309" t="s">
        <v>176</v>
      </c>
      <c r="G699" s="221" t="s">
        <v>102</v>
      </c>
    </row>
    <row r="700" spans="1:7">
      <c r="A700" s="409" t="s">
        <v>423</v>
      </c>
      <c r="B700" s="410" t="s">
        <v>1680</v>
      </c>
      <c r="C700" s="402" t="s">
        <v>1681</v>
      </c>
      <c r="D700" s="402" t="s">
        <v>1682</v>
      </c>
      <c r="E700" s="405" t="s">
        <v>1683</v>
      </c>
      <c r="F700" s="309" t="s">
        <v>176</v>
      </c>
      <c r="G700" s="221" t="s">
        <v>102</v>
      </c>
    </row>
    <row r="701" spans="1:7" ht="22.8">
      <c r="A701" s="409" t="s">
        <v>423</v>
      </c>
      <c r="B701" s="410" t="s">
        <v>1684</v>
      </c>
      <c r="C701" s="402" t="s">
        <v>1685</v>
      </c>
      <c r="D701" s="402" t="s">
        <v>1686</v>
      </c>
      <c r="E701" s="405" t="s">
        <v>1687</v>
      </c>
      <c r="F701" s="309" t="s">
        <v>176</v>
      </c>
      <c r="G701" s="221" t="s">
        <v>102</v>
      </c>
    </row>
    <row r="702" spans="1:7" ht="22.8">
      <c r="A702" s="409" t="s">
        <v>423</v>
      </c>
      <c r="B702" s="410" t="s">
        <v>1688</v>
      </c>
      <c r="C702" s="402" t="s">
        <v>1689</v>
      </c>
      <c r="D702" s="402" t="s">
        <v>1690</v>
      </c>
      <c r="E702" s="405" t="s">
        <v>1691</v>
      </c>
      <c r="F702" s="309" t="s">
        <v>176</v>
      </c>
      <c r="G702" s="221" t="s">
        <v>102</v>
      </c>
    </row>
    <row r="703" spans="1:7" ht="22.8">
      <c r="A703" s="409" t="s">
        <v>423</v>
      </c>
      <c r="B703" s="410" t="s">
        <v>1692</v>
      </c>
      <c r="C703" s="402" t="s">
        <v>1693</v>
      </c>
      <c r="D703" s="402" t="s">
        <v>1694</v>
      </c>
      <c r="E703" s="405" t="s">
        <v>1695</v>
      </c>
      <c r="F703" s="309" t="s">
        <v>176</v>
      </c>
      <c r="G703" s="221" t="s">
        <v>102</v>
      </c>
    </row>
    <row r="704" spans="1:7">
      <c r="A704" s="409" t="s">
        <v>423</v>
      </c>
      <c r="B704" s="410" t="s">
        <v>1696</v>
      </c>
      <c r="C704" s="402" t="s">
        <v>1697</v>
      </c>
      <c r="D704" s="402" t="s">
        <v>1698</v>
      </c>
      <c r="E704" s="405" t="s">
        <v>1699</v>
      </c>
      <c r="F704" s="309" t="s">
        <v>176</v>
      </c>
      <c r="G704" s="221" t="s">
        <v>102</v>
      </c>
    </row>
    <row r="705" spans="1:7">
      <c r="A705" s="409" t="s">
        <v>423</v>
      </c>
      <c r="B705" s="410" t="s">
        <v>1700</v>
      </c>
      <c r="C705" s="402" t="s">
        <v>1701</v>
      </c>
      <c r="D705" s="402" t="s">
        <v>1702</v>
      </c>
      <c r="E705" s="405" t="s">
        <v>1703</v>
      </c>
      <c r="F705" s="309" t="s">
        <v>176</v>
      </c>
      <c r="G705" s="221" t="s">
        <v>102</v>
      </c>
    </row>
    <row r="706" spans="1:7">
      <c r="A706" s="409" t="s">
        <v>423</v>
      </c>
      <c r="B706" s="410" t="s">
        <v>1704</v>
      </c>
      <c r="C706" s="402" t="s">
        <v>1705</v>
      </c>
      <c r="D706" s="402" t="s">
        <v>1706</v>
      </c>
      <c r="E706" s="405" t="s">
        <v>1707</v>
      </c>
      <c r="F706" s="309" t="s">
        <v>176</v>
      </c>
      <c r="G706" s="221" t="s">
        <v>102</v>
      </c>
    </row>
    <row r="707" spans="1:7">
      <c r="A707" s="409" t="s">
        <v>423</v>
      </c>
      <c r="B707" s="410" t="s">
        <v>1708</v>
      </c>
      <c r="C707" s="402" t="s">
        <v>1709</v>
      </c>
      <c r="D707" s="402" t="s">
        <v>1710</v>
      </c>
      <c r="E707" s="405" t="s">
        <v>1711</v>
      </c>
      <c r="F707" s="309" t="s">
        <v>176</v>
      </c>
      <c r="G707" s="221" t="s">
        <v>102</v>
      </c>
    </row>
    <row r="708" spans="1:7" ht="22.8">
      <c r="A708" s="409" t="s">
        <v>423</v>
      </c>
      <c r="B708" s="410" t="s">
        <v>1712</v>
      </c>
      <c r="C708" s="402" t="s">
        <v>1713</v>
      </c>
      <c r="D708" s="402" t="s">
        <v>1714</v>
      </c>
      <c r="E708" s="405" t="s">
        <v>1715</v>
      </c>
      <c r="F708" s="309" t="s">
        <v>176</v>
      </c>
      <c r="G708" s="221" t="s">
        <v>102</v>
      </c>
    </row>
    <row r="709" spans="1:7">
      <c r="A709" s="409" t="s">
        <v>423</v>
      </c>
      <c r="B709" s="410" t="s">
        <v>1716</v>
      </c>
      <c r="C709" s="402" t="s">
        <v>1717</v>
      </c>
      <c r="D709" s="402" t="s">
        <v>1718</v>
      </c>
      <c r="E709" s="405" t="s">
        <v>1719</v>
      </c>
      <c r="F709" s="309" t="s">
        <v>176</v>
      </c>
      <c r="G709" s="221" t="s">
        <v>102</v>
      </c>
    </row>
    <row r="710" spans="1:7">
      <c r="A710" s="409" t="s">
        <v>423</v>
      </c>
      <c r="B710" s="410" t="s">
        <v>1720</v>
      </c>
      <c r="C710" s="402" t="s">
        <v>1721</v>
      </c>
      <c r="D710" s="402" t="s">
        <v>1722</v>
      </c>
      <c r="E710" s="405" t="s">
        <v>1723</v>
      </c>
      <c r="F710" s="309" t="s">
        <v>176</v>
      </c>
      <c r="G710" s="221" t="s">
        <v>102</v>
      </c>
    </row>
    <row r="711" spans="1:7">
      <c r="A711" s="409" t="s">
        <v>423</v>
      </c>
      <c r="B711" s="410" t="s">
        <v>1724</v>
      </c>
      <c r="C711" s="402" t="s">
        <v>1725</v>
      </c>
      <c r="D711" s="402" t="s">
        <v>1726</v>
      </c>
      <c r="E711" s="405" t="s">
        <v>1727</v>
      </c>
      <c r="F711" s="309" t="s">
        <v>176</v>
      </c>
      <c r="G711" s="221" t="s">
        <v>102</v>
      </c>
    </row>
    <row r="712" spans="1:7">
      <c r="A712" s="409" t="s">
        <v>423</v>
      </c>
      <c r="B712" s="410" t="s">
        <v>1728</v>
      </c>
      <c r="C712" s="402" t="s">
        <v>1729</v>
      </c>
      <c r="D712" s="402" t="s">
        <v>1730</v>
      </c>
      <c r="E712" s="405" t="s">
        <v>1731</v>
      </c>
      <c r="F712" s="309" t="s">
        <v>176</v>
      </c>
      <c r="G712" s="221" t="s">
        <v>102</v>
      </c>
    </row>
    <row r="713" spans="1:7" ht="22.8">
      <c r="A713" s="409" t="s">
        <v>423</v>
      </c>
      <c r="B713" s="410" t="s">
        <v>1732</v>
      </c>
      <c r="C713" s="402" t="s">
        <v>1733</v>
      </c>
      <c r="D713" s="402" t="s">
        <v>1734</v>
      </c>
      <c r="E713" s="405" t="s">
        <v>1735</v>
      </c>
      <c r="F713" s="309" t="s">
        <v>176</v>
      </c>
      <c r="G713" s="221" t="s">
        <v>102</v>
      </c>
    </row>
    <row r="714" spans="1:7" ht="22.8">
      <c r="A714" s="409" t="s">
        <v>423</v>
      </c>
      <c r="B714" s="410" t="s">
        <v>1736</v>
      </c>
      <c r="C714" s="402" t="s">
        <v>1737</v>
      </c>
      <c r="D714" s="402" t="s">
        <v>1738</v>
      </c>
      <c r="E714" s="405" t="s">
        <v>1739</v>
      </c>
      <c r="F714" s="309" t="s">
        <v>176</v>
      </c>
      <c r="G714" s="221" t="s">
        <v>102</v>
      </c>
    </row>
    <row r="715" spans="1:7" ht="22.8">
      <c r="A715" s="409" t="s">
        <v>423</v>
      </c>
      <c r="B715" s="410" t="s">
        <v>1740</v>
      </c>
      <c r="C715" s="402" t="s">
        <v>1741</v>
      </c>
      <c r="D715" s="402" t="s">
        <v>1742</v>
      </c>
      <c r="E715" s="405" t="s">
        <v>1743</v>
      </c>
      <c r="F715" s="309" t="s">
        <v>176</v>
      </c>
      <c r="G715" s="221" t="s">
        <v>102</v>
      </c>
    </row>
    <row r="716" spans="1:7" ht="22.8">
      <c r="A716" s="409" t="s">
        <v>423</v>
      </c>
      <c r="B716" s="410" t="s">
        <v>1744</v>
      </c>
      <c r="C716" s="402" t="s">
        <v>1745</v>
      </c>
      <c r="D716" s="402" t="s">
        <v>1746</v>
      </c>
      <c r="E716" s="405" t="s">
        <v>1747</v>
      </c>
      <c r="F716" s="309" t="s">
        <v>176</v>
      </c>
      <c r="G716" s="221" t="s">
        <v>102</v>
      </c>
    </row>
    <row r="717" spans="1:7">
      <c r="A717" s="409" t="s">
        <v>423</v>
      </c>
      <c r="B717" s="410" t="s">
        <v>1748</v>
      </c>
      <c r="C717" s="402" t="s">
        <v>1749</v>
      </c>
      <c r="D717" s="402" t="s">
        <v>1750</v>
      </c>
      <c r="E717" s="405" t="s">
        <v>1751</v>
      </c>
      <c r="F717" s="309" t="s">
        <v>176</v>
      </c>
      <c r="G717" s="221" t="s">
        <v>102</v>
      </c>
    </row>
    <row r="718" spans="1:7" ht="22.8">
      <c r="A718" s="409" t="s">
        <v>423</v>
      </c>
      <c r="B718" s="410" t="s">
        <v>1752</v>
      </c>
      <c r="C718" s="402" t="s">
        <v>1753</v>
      </c>
      <c r="D718" s="402" t="s">
        <v>1754</v>
      </c>
      <c r="E718" s="405" t="s">
        <v>1755</v>
      </c>
      <c r="F718" s="309" t="s">
        <v>176</v>
      </c>
      <c r="G718" s="221" t="s">
        <v>102</v>
      </c>
    </row>
    <row r="719" spans="1:7" ht="22.8">
      <c r="A719" s="409" t="s">
        <v>423</v>
      </c>
      <c r="B719" s="410" t="s">
        <v>1756</v>
      </c>
      <c r="C719" s="402" t="s">
        <v>1757</v>
      </c>
      <c r="D719" s="402" t="s">
        <v>1758</v>
      </c>
      <c r="E719" s="405" t="s">
        <v>1759</v>
      </c>
      <c r="F719" s="309" t="s">
        <v>176</v>
      </c>
      <c r="G719" s="221" t="s">
        <v>102</v>
      </c>
    </row>
    <row r="720" spans="1:7" ht="22.8">
      <c r="A720" s="409" t="s">
        <v>423</v>
      </c>
      <c r="B720" s="410" t="s">
        <v>1760</v>
      </c>
      <c r="C720" s="402" t="s">
        <v>1761</v>
      </c>
      <c r="D720" s="402" t="s">
        <v>1762</v>
      </c>
      <c r="E720" s="405" t="s">
        <v>1763</v>
      </c>
      <c r="F720" s="309" t="s">
        <v>176</v>
      </c>
      <c r="G720" s="221" t="s">
        <v>102</v>
      </c>
    </row>
    <row r="721" spans="1:7" ht="22.8">
      <c r="A721" s="409" t="s">
        <v>423</v>
      </c>
      <c r="B721" s="410" t="s">
        <v>1764</v>
      </c>
      <c r="C721" s="402" t="s">
        <v>1765</v>
      </c>
      <c r="D721" s="402" t="s">
        <v>1766</v>
      </c>
      <c r="E721" s="405" t="s">
        <v>1767</v>
      </c>
      <c r="F721" s="309" t="s">
        <v>176</v>
      </c>
      <c r="G721" s="221" t="s">
        <v>102</v>
      </c>
    </row>
    <row r="722" spans="1:7">
      <c r="A722" s="409" t="s">
        <v>423</v>
      </c>
      <c r="B722" s="410" t="s">
        <v>1768</v>
      </c>
      <c r="C722" s="402" t="s">
        <v>1769</v>
      </c>
      <c r="D722" s="402" t="s">
        <v>1770</v>
      </c>
      <c r="E722" s="405" t="s">
        <v>1771</v>
      </c>
      <c r="F722" s="309" t="s">
        <v>176</v>
      </c>
      <c r="G722" s="221" t="s">
        <v>102</v>
      </c>
    </row>
    <row r="723" spans="1:7" ht="22.8">
      <c r="A723" s="409" t="s">
        <v>423</v>
      </c>
      <c r="B723" s="410" t="s">
        <v>1772</v>
      </c>
      <c r="C723" s="402" t="s">
        <v>1773</v>
      </c>
      <c r="D723" s="402" t="s">
        <v>1774</v>
      </c>
      <c r="E723" s="405" t="s">
        <v>1775</v>
      </c>
      <c r="F723" s="309" t="s">
        <v>176</v>
      </c>
      <c r="G723" s="221" t="s">
        <v>102</v>
      </c>
    </row>
    <row r="724" spans="1:7" ht="57">
      <c r="A724" s="409" t="s">
        <v>423</v>
      </c>
      <c r="B724" s="410" t="s">
        <v>1776</v>
      </c>
      <c r="C724" s="402" t="s">
        <v>1777</v>
      </c>
      <c r="D724" s="402" t="s">
        <v>1778</v>
      </c>
      <c r="E724" s="405" t="s">
        <v>1779</v>
      </c>
      <c r="F724" s="309" t="s">
        <v>176</v>
      </c>
      <c r="G724" s="221" t="s">
        <v>102</v>
      </c>
    </row>
    <row r="725" spans="1:7" ht="22.8">
      <c r="A725" s="409" t="s">
        <v>423</v>
      </c>
      <c r="B725" s="410" t="s">
        <v>1780</v>
      </c>
      <c r="C725" s="402" t="s">
        <v>1781</v>
      </c>
      <c r="D725" s="402" t="s">
        <v>1782</v>
      </c>
      <c r="E725" s="405" t="s">
        <v>1783</v>
      </c>
      <c r="F725" s="309" t="s">
        <v>176</v>
      </c>
      <c r="G725" s="221" t="s">
        <v>102</v>
      </c>
    </row>
    <row r="726" spans="1:7">
      <c r="A726" s="409" t="s">
        <v>423</v>
      </c>
      <c r="B726" s="410" t="s">
        <v>1784</v>
      </c>
      <c r="C726" s="402" t="s">
        <v>1785</v>
      </c>
      <c r="D726" s="402" t="s">
        <v>1786</v>
      </c>
      <c r="E726" s="405" t="s">
        <v>1787</v>
      </c>
      <c r="F726" s="309" t="s">
        <v>176</v>
      </c>
      <c r="G726" s="221" t="s">
        <v>102</v>
      </c>
    </row>
    <row r="727" spans="1:7">
      <c r="A727" s="409" t="s">
        <v>423</v>
      </c>
      <c r="B727" s="410" t="s">
        <v>1788</v>
      </c>
      <c r="C727" s="402" t="s">
        <v>1789</v>
      </c>
      <c r="D727" s="402" t="s">
        <v>1790</v>
      </c>
      <c r="E727" s="405" t="s">
        <v>1791</v>
      </c>
      <c r="F727" s="309" t="s">
        <v>176</v>
      </c>
      <c r="G727" s="221" t="s">
        <v>102</v>
      </c>
    </row>
    <row r="728" spans="1:7">
      <c r="A728" s="409" t="s">
        <v>423</v>
      </c>
      <c r="B728" s="410" t="s">
        <v>1792</v>
      </c>
      <c r="C728" s="402" t="s">
        <v>1793</v>
      </c>
      <c r="D728" s="402" t="s">
        <v>1794</v>
      </c>
      <c r="E728" s="405" t="s">
        <v>1795</v>
      </c>
      <c r="F728" s="309" t="s">
        <v>176</v>
      </c>
      <c r="G728" s="221" t="s">
        <v>102</v>
      </c>
    </row>
    <row r="729" spans="1:7">
      <c r="A729" s="409" t="s">
        <v>423</v>
      </c>
      <c r="B729" s="410" t="s">
        <v>1796</v>
      </c>
      <c r="C729" s="402" t="s">
        <v>1797</v>
      </c>
      <c r="D729" s="402" t="s">
        <v>1798</v>
      </c>
      <c r="E729" s="405" t="s">
        <v>1799</v>
      </c>
      <c r="F729" s="309" t="s">
        <v>176</v>
      </c>
      <c r="G729" s="221" t="s">
        <v>102</v>
      </c>
    </row>
    <row r="730" spans="1:7">
      <c r="A730" s="409" t="s">
        <v>423</v>
      </c>
      <c r="B730" s="410" t="s">
        <v>1800</v>
      </c>
      <c r="C730" s="402" t="s">
        <v>1801</v>
      </c>
      <c r="D730" s="402" t="s">
        <v>1802</v>
      </c>
      <c r="E730" s="405" t="s">
        <v>1803</v>
      </c>
      <c r="F730" s="309" t="s">
        <v>176</v>
      </c>
      <c r="G730" s="221" t="s">
        <v>102</v>
      </c>
    </row>
    <row r="731" spans="1:7">
      <c r="A731" s="409" t="s">
        <v>423</v>
      </c>
      <c r="B731" s="410" t="s">
        <v>1804</v>
      </c>
      <c r="C731" s="402" t="s">
        <v>1805</v>
      </c>
      <c r="D731" s="402" t="s">
        <v>1806</v>
      </c>
      <c r="E731" s="405" t="s">
        <v>1806</v>
      </c>
      <c r="F731" s="309" t="s">
        <v>176</v>
      </c>
      <c r="G731" s="221" t="s">
        <v>102</v>
      </c>
    </row>
    <row r="732" spans="1:7">
      <c r="A732" s="409" t="s">
        <v>423</v>
      </c>
      <c r="B732" s="410" t="s">
        <v>1807</v>
      </c>
      <c r="C732" s="402" t="s">
        <v>1808</v>
      </c>
      <c r="D732" s="402" t="s">
        <v>1809</v>
      </c>
      <c r="E732" s="405" t="s">
        <v>1810</v>
      </c>
      <c r="F732" s="309" t="s">
        <v>176</v>
      </c>
      <c r="G732" s="221" t="s">
        <v>102</v>
      </c>
    </row>
    <row r="733" spans="1:7" ht="22.8">
      <c r="A733" s="409" t="s">
        <v>423</v>
      </c>
      <c r="B733" s="410" t="s">
        <v>1811</v>
      </c>
      <c r="C733" s="402" t="s">
        <v>1812</v>
      </c>
      <c r="D733" s="402" t="s">
        <v>1813</v>
      </c>
      <c r="E733" s="405" t="s">
        <v>1814</v>
      </c>
      <c r="F733" s="309" t="s">
        <v>176</v>
      </c>
      <c r="G733" s="221" t="s">
        <v>102</v>
      </c>
    </row>
    <row r="734" spans="1:7" ht="22.8">
      <c r="A734" s="409" t="s">
        <v>423</v>
      </c>
      <c r="B734" s="410" t="s">
        <v>1815</v>
      </c>
      <c r="C734" s="402" t="s">
        <v>1816</v>
      </c>
      <c r="D734" s="402" t="s">
        <v>1817</v>
      </c>
      <c r="E734" s="405" t="s">
        <v>1818</v>
      </c>
      <c r="F734" s="309" t="s">
        <v>176</v>
      </c>
      <c r="G734" s="221" t="s">
        <v>102</v>
      </c>
    </row>
    <row r="735" spans="1:7">
      <c r="A735" s="409" t="s">
        <v>423</v>
      </c>
      <c r="B735" s="410" t="s">
        <v>1819</v>
      </c>
      <c r="C735" s="402" t="s">
        <v>1820</v>
      </c>
      <c r="D735" s="402" t="s">
        <v>1821</v>
      </c>
      <c r="E735" s="405" t="s">
        <v>1822</v>
      </c>
      <c r="F735" s="309" t="s">
        <v>176</v>
      </c>
      <c r="G735" s="221" t="s">
        <v>102</v>
      </c>
    </row>
    <row r="736" spans="1:7">
      <c r="A736" s="409" t="s">
        <v>423</v>
      </c>
      <c r="B736" s="410" t="s">
        <v>1823</v>
      </c>
      <c r="C736" s="402" t="s">
        <v>1824</v>
      </c>
      <c r="D736" s="402" t="s">
        <v>1825</v>
      </c>
      <c r="E736" s="405" t="s">
        <v>1826</v>
      </c>
      <c r="F736" s="309" t="s">
        <v>176</v>
      </c>
      <c r="G736" s="221" t="s">
        <v>102</v>
      </c>
    </row>
    <row r="737" spans="1:7" ht="22.8">
      <c r="A737" s="409" t="s">
        <v>423</v>
      </c>
      <c r="B737" s="410" t="s">
        <v>1827</v>
      </c>
      <c r="C737" s="402" t="s">
        <v>1828</v>
      </c>
      <c r="D737" s="402" t="s">
        <v>1829</v>
      </c>
      <c r="E737" s="405" t="s">
        <v>1830</v>
      </c>
      <c r="F737" s="309" t="s">
        <v>176</v>
      </c>
      <c r="G737" s="221" t="s">
        <v>102</v>
      </c>
    </row>
    <row r="738" spans="1:7">
      <c r="A738" s="409" t="s">
        <v>423</v>
      </c>
      <c r="B738" s="410" t="s">
        <v>1831</v>
      </c>
      <c r="C738" s="402" t="s">
        <v>1832</v>
      </c>
      <c r="D738" s="402" t="s">
        <v>1833</v>
      </c>
      <c r="E738" s="405" t="s">
        <v>1834</v>
      </c>
      <c r="F738" s="309" t="s">
        <v>176</v>
      </c>
      <c r="G738" s="221" t="s">
        <v>102</v>
      </c>
    </row>
    <row r="739" spans="1:7" ht="34.200000000000003">
      <c r="A739" s="409" t="s">
        <v>423</v>
      </c>
      <c r="B739" s="410" t="s">
        <v>1835</v>
      </c>
      <c r="C739" s="402" t="s">
        <v>1836</v>
      </c>
      <c r="D739" s="402" t="s">
        <v>1837</v>
      </c>
      <c r="E739" s="405" t="s">
        <v>1838</v>
      </c>
      <c r="F739" s="309" t="s">
        <v>176</v>
      </c>
      <c r="G739" s="221" t="s">
        <v>102</v>
      </c>
    </row>
    <row r="740" spans="1:7" ht="22.8">
      <c r="A740" s="409" t="s">
        <v>423</v>
      </c>
      <c r="B740" s="410" t="s">
        <v>1839</v>
      </c>
      <c r="C740" s="402" t="s">
        <v>1840</v>
      </c>
      <c r="D740" s="402" t="s">
        <v>1841</v>
      </c>
      <c r="E740" s="405" t="s">
        <v>1842</v>
      </c>
      <c r="F740" s="309" t="s">
        <v>176</v>
      </c>
      <c r="G740" s="221" t="s">
        <v>102</v>
      </c>
    </row>
    <row r="741" spans="1:7" ht="22.8">
      <c r="A741" s="409" t="s">
        <v>423</v>
      </c>
      <c r="B741" s="410" t="s">
        <v>1843</v>
      </c>
      <c r="C741" s="402" t="s">
        <v>1844</v>
      </c>
      <c r="D741" s="402" t="s">
        <v>1845</v>
      </c>
      <c r="E741" s="405" t="s">
        <v>1846</v>
      </c>
      <c r="F741" s="309" t="s">
        <v>176</v>
      </c>
      <c r="G741" s="221" t="s">
        <v>102</v>
      </c>
    </row>
    <row r="742" spans="1:7">
      <c r="A742" s="409" t="s">
        <v>423</v>
      </c>
      <c r="B742" s="410" t="s">
        <v>1847</v>
      </c>
      <c r="C742" s="402" t="s">
        <v>1848</v>
      </c>
      <c r="D742" s="402" t="s">
        <v>1849</v>
      </c>
      <c r="E742" s="405" t="s">
        <v>1850</v>
      </c>
      <c r="F742" s="309" t="s">
        <v>176</v>
      </c>
      <c r="G742" s="221" t="s">
        <v>102</v>
      </c>
    </row>
    <row r="743" spans="1:7">
      <c r="A743" s="409" t="s">
        <v>423</v>
      </c>
      <c r="B743" s="410" t="s">
        <v>1851</v>
      </c>
      <c r="C743" s="402" t="s">
        <v>1852</v>
      </c>
      <c r="D743" s="402" t="s">
        <v>1853</v>
      </c>
      <c r="E743" s="405" t="s">
        <v>1854</v>
      </c>
      <c r="F743" s="309" t="s">
        <v>176</v>
      </c>
      <c r="G743" s="221" t="s">
        <v>102</v>
      </c>
    </row>
    <row r="744" spans="1:7" ht="22.8">
      <c r="A744" s="409" t="s">
        <v>423</v>
      </c>
      <c r="B744" s="410" t="s">
        <v>1855</v>
      </c>
      <c r="C744" s="402" t="s">
        <v>1856</v>
      </c>
      <c r="D744" s="402" t="s">
        <v>1857</v>
      </c>
      <c r="E744" s="405" t="s">
        <v>1858</v>
      </c>
      <c r="F744" s="309" t="s">
        <v>176</v>
      </c>
      <c r="G744" s="221" t="s">
        <v>102</v>
      </c>
    </row>
    <row r="745" spans="1:7" ht="22.8">
      <c r="A745" s="409" t="s">
        <v>423</v>
      </c>
      <c r="B745" s="410" t="s">
        <v>1859</v>
      </c>
      <c r="C745" s="402" t="s">
        <v>1860</v>
      </c>
      <c r="D745" s="402" t="s">
        <v>1861</v>
      </c>
      <c r="E745" s="405" t="s">
        <v>1862</v>
      </c>
      <c r="F745" s="309" t="s">
        <v>176</v>
      </c>
      <c r="G745" s="221" t="s">
        <v>102</v>
      </c>
    </row>
    <row r="746" spans="1:7" ht="34.200000000000003">
      <c r="A746" s="409" t="s">
        <v>423</v>
      </c>
      <c r="B746" s="410" t="s">
        <v>1863</v>
      </c>
      <c r="C746" s="402" t="s">
        <v>1864</v>
      </c>
      <c r="D746" s="402" t="s">
        <v>1865</v>
      </c>
      <c r="E746" s="405" t="s">
        <v>1866</v>
      </c>
      <c r="F746" s="309" t="s">
        <v>176</v>
      </c>
      <c r="G746" s="221" t="s">
        <v>102</v>
      </c>
    </row>
    <row r="747" spans="1:7">
      <c r="A747" s="409" t="s">
        <v>423</v>
      </c>
      <c r="B747" s="410" t="s">
        <v>1867</v>
      </c>
      <c r="C747" s="402" t="s">
        <v>1868</v>
      </c>
      <c r="D747" s="402" t="s">
        <v>1869</v>
      </c>
      <c r="E747" s="405" t="s">
        <v>1870</v>
      </c>
      <c r="F747" s="309" t="s">
        <v>176</v>
      </c>
      <c r="G747" s="221" t="s">
        <v>102</v>
      </c>
    </row>
    <row r="748" spans="1:7">
      <c r="A748" s="409" t="s">
        <v>423</v>
      </c>
      <c r="B748" s="410" t="s">
        <v>1871</v>
      </c>
      <c r="C748" s="402" t="s">
        <v>1872</v>
      </c>
      <c r="D748" s="402" t="s">
        <v>1873</v>
      </c>
      <c r="E748" s="405" t="s">
        <v>1874</v>
      </c>
      <c r="F748" s="309" t="s">
        <v>176</v>
      </c>
      <c r="G748" s="221" t="s">
        <v>102</v>
      </c>
    </row>
    <row r="749" spans="1:7">
      <c r="A749" s="409" t="s">
        <v>423</v>
      </c>
      <c r="B749" s="410" t="s">
        <v>1875</v>
      </c>
      <c r="C749" s="402" t="s">
        <v>1876</v>
      </c>
      <c r="D749" s="402" t="s">
        <v>1877</v>
      </c>
      <c r="E749" s="405" t="s">
        <v>1878</v>
      </c>
      <c r="F749" s="309" t="s">
        <v>176</v>
      </c>
      <c r="G749" s="221" t="s">
        <v>102</v>
      </c>
    </row>
    <row r="750" spans="1:7" ht="34.200000000000003">
      <c r="A750" s="409" t="s">
        <v>423</v>
      </c>
      <c r="B750" s="410" t="s">
        <v>1879</v>
      </c>
      <c r="C750" s="402" t="s">
        <v>1880</v>
      </c>
      <c r="D750" s="402" t="s">
        <v>1881</v>
      </c>
      <c r="E750" s="405" t="s">
        <v>1882</v>
      </c>
      <c r="F750" s="309" t="s">
        <v>176</v>
      </c>
      <c r="G750" s="221" t="s">
        <v>102</v>
      </c>
    </row>
    <row r="751" spans="1:7" ht="34.200000000000003">
      <c r="A751" s="409" t="s">
        <v>423</v>
      </c>
      <c r="B751" s="410" t="s">
        <v>1883</v>
      </c>
      <c r="C751" s="402" t="s">
        <v>1884</v>
      </c>
      <c r="D751" s="402" t="s">
        <v>1885</v>
      </c>
      <c r="E751" s="405" t="s">
        <v>1886</v>
      </c>
      <c r="F751" s="309" t="s">
        <v>176</v>
      </c>
      <c r="G751" s="221" t="s">
        <v>102</v>
      </c>
    </row>
    <row r="752" spans="1:7" ht="34.200000000000003">
      <c r="A752" s="409" t="s">
        <v>423</v>
      </c>
      <c r="B752" s="410" t="s">
        <v>1887</v>
      </c>
      <c r="C752" s="402" t="s">
        <v>1888</v>
      </c>
      <c r="D752" s="402" t="s">
        <v>1889</v>
      </c>
      <c r="E752" s="405" t="s">
        <v>1890</v>
      </c>
      <c r="F752" s="309" t="s">
        <v>176</v>
      </c>
      <c r="G752" s="221" t="s">
        <v>102</v>
      </c>
    </row>
    <row r="753" spans="1:7">
      <c r="A753" s="409" t="s">
        <v>423</v>
      </c>
      <c r="B753" s="410" t="s">
        <v>1891</v>
      </c>
      <c r="C753" s="402" t="s">
        <v>1892</v>
      </c>
      <c r="D753" s="402" t="s">
        <v>1893</v>
      </c>
      <c r="E753" s="405" t="s">
        <v>1894</v>
      </c>
      <c r="F753" s="309" t="s">
        <v>176</v>
      </c>
      <c r="G753" s="221" t="s">
        <v>102</v>
      </c>
    </row>
    <row r="754" spans="1:7" ht="11.4" customHeight="1">
      <c r="A754" s="409" t="s">
        <v>423</v>
      </c>
      <c r="B754" s="410" t="s">
        <v>1895</v>
      </c>
      <c r="C754" s="402" t="s">
        <v>1896</v>
      </c>
      <c r="D754" s="402" t="s">
        <v>1897</v>
      </c>
      <c r="E754" s="405" t="s">
        <v>1898</v>
      </c>
      <c r="F754" s="309" t="s">
        <v>176</v>
      </c>
      <c r="G754" s="221" t="s">
        <v>102</v>
      </c>
    </row>
    <row r="755" spans="1:7">
      <c r="A755" s="409" t="s">
        <v>423</v>
      </c>
      <c r="B755" s="410" t="s">
        <v>1899</v>
      </c>
      <c r="C755" s="402" t="s">
        <v>1900</v>
      </c>
      <c r="D755" s="402" t="s">
        <v>1901</v>
      </c>
      <c r="E755" s="405" t="s">
        <v>1902</v>
      </c>
      <c r="F755" s="309" t="s">
        <v>176</v>
      </c>
      <c r="G755" s="221" t="s">
        <v>102</v>
      </c>
    </row>
    <row r="756" spans="1:7" ht="22.8">
      <c r="A756" s="409" t="s">
        <v>423</v>
      </c>
      <c r="B756" s="410" t="s">
        <v>1903</v>
      </c>
      <c r="C756" s="402" t="s">
        <v>1904</v>
      </c>
      <c r="D756" s="402" t="s">
        <v>1905</v>
      </c>
      <c r="E756" s="405" t="s">
        <v>1906</v>
      </c>
      <c r="F756" s="309" t="s">
        <v>176</v>
      </c>
      <c r="G756" s="221" t="s">
        <v>102</v>
      </c>
    </row>
    <row r="757" spans="1:7">
      <c r="A757" s="409" t="s">
        <v>423</v>
      </c>
      <c r="B757" s="410" t="s">
        <v>1907</v>
      </c>
      <c r="C757" s="402" t="s">
        <v>1908</v>
      </c>
      <c r="D757" s="402" t="s">
        <v>1909</v>
      </c>
      <c r="E757" s="405" t="s">
        <v>1910</v>
      </c>
      <c r="F757" s="309" t="s">
        <v>176</v>
      </c>
      <c r="G757" s="221" t="s">
        <v>102</v>
      </c>
    </row>
    <row r="758" spans="1:7">
      <c r="A758" s="409" t="s">
        <v>423</v>
      </c>
      <c r="B758" s="410" t="s">
        <v>1911</v>
      </c>
      <c r="C758" s="402" t="s">
        <v>1912</v>
      </c>
      <c r="D758" s="402" t="s">
        <v>1913</v>
      </c>
      <c r="E758" s="405" t="s">
        <v>1914</v>
      </c>
      <c r="F758" s="309" t="s">
        <v>176</v>
      </c>
      <c r="G758" s="221" t="s">
        <v>102</v>
      </c>
    </row>
    <row r="759" spans="1:7">
      <c r="A759" s="409" t="s">
        <v>423</v>
      </c>
      <c r="B759" s="410" t="s">
        <v>1915</v>
      </c>
      <c r="C759" s="402" t="s">
        <v>1916</v>
      </c>
      <c r="D759" s="402" t="s">
        <v>1917</v>
      </c>
      <c r="E759" s="405" t="s">
        <v>1918</v>
      </c>
      <c r="F759" s="309" t="s">
        <v>176</v>
      </c>
      <c r="G759" s="221" t="s">
        <v>102</v>
      </c>
    </row>
    <row r="760" spans="1:7" ht="34.200000000000003">
      <c r="A760" s="409" t="s">
        <v>423</v>
      </c>
      <c r="B760" s="410" t="s">
        <v>1919</v>
      </c>
      <c r="C760" s="402" t="s">
        <v>1920</v>
      </c>
      <c r="D760" s="402" t="s">
        <v>1921</v>
      </c>
      <c r="E760" s="405" t="s">
        <v>1922</v>
      </c>
      <c r="F760" s="309" t="s">
        <v>176</v>
      </c>
      <c r="G760" s="221" t="s">
        <v>102</v>
      </c>
    </row>
    <row r="761" spans="1:7" ht="22.8">
      <c r="A761" s="409" t="s">
        <v>423</v>
      </c>
      <c r="B761" s="410" t="s">
        <v>1923</v>
      </c>
      <c r="C761" s="402" t="s">
        <v>1924</v>
      </c>
      <c r="D761" s="402" t="s">
        <v>1925</v>
      </c>
      <c r="E761" s="405" t="s">
        <v>1926</v>
      </c>
      <c r="F761" s="309" t="s">
        <v>176</v>
      </c>
      <c r="G761" s="221" t="s">
        <v>102</v>
      </c>
    </row>
    <row r="762" spans="1:7" ht="22.8">
      <c r="A762" s="409" t="s">
        <v>423</v>
      </c>
      <c r="B762" s="410" t="s">
        <v>1927</v>
      </c>
      <c r="C762" s="402" t="s">
        <v>1928</v>
      </c>
      <c r="D762" s="402" t="s">
        <v>1929</v>
      </c>
      <c r="E762" s="405" t="s">
        <v>1930</v>
      </c>
      <c r="F762" s="309" t="s">
        <v>176</v>
      </c>
      <c r="G762" s="221" t="s">
        <v>102</v>
      </c>
    </row>
    <row r="763" spans="1:7">
      <c r="A763" s="409" t="s">
        <v>423</v>
      </c>
      <c r="B763" s="410" t="s">
        <v>1931</v>
      </c>
      <c r="C763" s="402" t="s">
        <v>1932</v>
      </c>
      <c r="D763" s="402" t="s">
        <v>1933</v>
      </c>
      <c r="E763" s="405" t="s">
        <v>1934</v>
      </c>
      <c r="F763" s="309" t="s">
        <v>176</v>
      </c>
      <c r="G763" s="221" t="s">
        <v>102</v>
      </c>
    </row>
    <row r="764" spans="1:7">
      <c r="A764" s="409" t="s">
        <v>423</v>
      </c>
      <c r="B764" s="410" t="s">
        <v>1935</v>
      </c>
      <c r="C764" s="402" t="s">
        <v>1936</v>
      </c>
      <c r="D764" s="402" t="s">
        <v>1937</v>
      </c>
      <c r="E764" s="405" t="s">
        <v>1938</v>
      </c>
      <c r="F764" s="309" t="s">
        <v>176</v>
      </c>
      <c r="G764" s="221" t="s">
        <v>102</v>
      </c>
    </row>
    <row r="765" spans="1:7">
      <c r="A765" s="409" t="s">
        <v>423</v>
      </c>
      <c r="B765" s="410" t="s">
        <v>1939</v>
      </c>
      <c r="C765" s="402" t="s">
        <v>1940</v>
      </c>
      <c r="D765" s="402" t="s">
        <v>1941</v>
      </c>
      <c r="E765" s="405" t="s">
        <v>1942</v>
      </c>
      <c r="F765" s="309" t="s">
        <v>176</v>
      </c>
      <c r="G765" s="221" t="s">
        <v>102</v>
      </c>
    </row>
    <row r="766" spans="1:7">
      <c r="A766" s="409" t="s">
        <v>423</v>
      </c>
      <c r="B766" s="410" t="s">
        <v>1943</v>
      </c>
      <c r="C766" s="402" t="s">
        <v>1944</v>
      </c>
      <c r="D766" s="402" t="s">
        <v>1945</v>
      </c>
      <c r="E766" s="405" t="s">
        <v>1946</v>
      </c>
      <c r="F766" s="309" t="s">
        <v>176</v>
      </c>
      <c r="G766" s="221" t="s">
        <v>102</v>
      </c>
    </row>
    <row r="767" spans="1:7">
      <c r="A767" s="409" t="s">
        <v>423</v>
      </c>
      <c r="B767" s="410" t="s">
        <v>1947</v>
      </c>
      <c r="C767" s="402" t="s">
        <v>1948</v>
      </c>
      <c r="D767" s="402" t="s">
        <v>1949</v>
      </c>
      <c r="E767" s="405" t="s">
        <v>1950</v>
      </c>
      <c r="F767" s="309" t="s">
        <v>176</v>
      </c>
      <c r="G767" s="221" t="s">
        <v>102</v>
      </c>
    </row>
    <row r="768" spans="1:7">
      <c r="A768" s="409" t="s">
        <v>423</v>
      </c>
      <c r="B768" s="410" t="s">
        <v>1951</v>
      </c>
      <c r="C768" s="402" t="s">
        <v>1952</v>
      </c>
      <c r="D768" s="402" t="s">
        <v>1953</v>
      </c>
      <c r="E768" s="405" t="s">
        <v>1954</v>
      </c>
      <c r="F768" s="309" t="s">
        <v>176</v>
      </c>
      <c r="G768" s="221" t="s">
        <v>102</v>
      </c>
    </row>
    <row r="769" spans="1:7">
      <c r="A769" s="409" t="s">
        <v>423</v>
      </c>
      <c r="B769" s="410" t="s">
        <v>1955</v>
      </c>
      <c r="C769" s="402" t="s">
        <v>1956</v>
      </c>
      <c r="D769" s="402" t="s">
        <v>1957</v>
      </c>
      <c r="E769" s="405" t="s">
        <v>1958</v>
      </c>
      <c r="F769" s="309" t="s">
        <v>176</v>
      </c>
      <c r="G769" s="221" t="s">
        <v>102</v>
      </c>
    </row>
    <row r="770" spans="1:7">
      <c r="A770" s="409" t="s">
        <v>423</v>
      </c>
      <c r="B770" s="410" t="s">
        <v>1959</v>
      </c>
      <c r="C770" s="402" t="s">
        <v>1960</v>
      </c>
      <c r="D770" s="402" t="s">
        <v>1961</v>
      </c>
      <c r="E770" s="405" t="s">
        <v>1962</v>
      </c>
      <c r="F770" s="309" t="s">
        <v>176</v>
      </c>
      <c r="G770" s="221" t="s">
        <v>102</v>
      </c>
    </row>
    <row r="771" spans="1:7">
      <c r="A771" s="409" t="s">
        <v>423</v>
      </c>
      <c r="B771" s="410" t="s">
        <v>1963</v>
      </c>
      <c r="C771" s="402" t="s">
        <v>1964</v>
      </c>
      <c r="D771" s="402" t="s">
        <v>1965</v>
      </c>
      <c r="E771" s="405" t="s">
        <v>1966</v>
      </c>
      <c r="F771" s="309" t="s">
        <v>176</v>
      </c>
      <c r="G771" s="221" t="s">
        <v>102</v>
      </c>
    </row>
    <row r="772" spans="1:7" ht="22.8">
      <c r="A772" s="409" t="s">
        <v>423</v>
      </c>
      <c r="B772" s="410" t="s">
        <v>1967</v>
      </c>
      <c r="C772" s="402" t="s">
        <v>1968</v>
      </c>
      <c r="D772" s="402" t="s">
        <v>1969</v>
      </c>
      <c r="E772" s="405" t="s">
        <v>1970</v>
      </c>
      <c r="F772" s="309" t="s">
        <v>176</v>
      </c>
      <c r="G772" s="221" t="s">
        <v>102</v>
      </c>
    </row>
    <row r="773" spans="1:7" ht="22.8">
      <c r="A773" s="409" t="s">
        <v>423</v>
      </c>
      <c r="B773" s="410" t="s">
        <v>1971</v>
      </c>
      <c r="C773" s="402" t="s">
        <v>1972</v>
      </c>
      <c r="D773" s="402" t="s">
        <v>1973</v>
      </c>
      <c r="E773" s="405" t="s">
        <v>1974</v>
      </c>
      <c r="F773" s="309" t="s">
        <v>176</v>
      </c>
      <c r="G773" s="221" t="s">
        <v>102</v>
      </c>
    </row>
    <row r="774" spans="1:7" ht="22.8">
      <c r="A774" s="409" t="s">
        <v>423</v>
      </c>
      <c r="B774" s="410" t="s">
        <v>1975</v>
      </c>
      <c r="C774" s="402" t="s">
        <v>1976</v>
      </c>
      <c r="D774" s="402" t="s">
        <v>1977</v>
      </c>
      <c r="E774" s="405" t="s">
        <v>1978</v>
      </c>
      <c r="F774" s="309" t="s">
        <v>176</v>
      </c>
      <c r="G774" s="221" t="s">
        <v>102</v>
      </c>
    </row>
    <row r="775" spans="1:7">
      <c r="A775" s="409" t="s">
        <v>423</v>
      </c>
      <c r="B775" s="410" t="s">
        <v>1979</v>
      </c>
      <c r="C775" s="402" t="s">
        <v>1980</v>
      </c>
      <c r="D775" s="402" t="s">
        <v>1981</v>
      </c>
      <c r="E775" s="405" t="s">
        <v>1982</v>
      </c>
      <c r="F775" s="309" t="s">
        <v>176</v>
      </c>
      <c r="G775" s="221" t="s">
        <v>102</v>
      </c>
    </row>
    <row r="776" spans="1:7">
      <c r="A776" s="409" t="s">
        <v>423</v>
      </c>
      <c r="B776" s="410" t="s">
        <v>1983</v>
      </c>
      <c r="C776" s="402" t="s">
        <v>1984</v>
      </c>
      <c r="D776" s="402" t="s">
        <v>1985</v>
      </c>
      <c r="E776" s="405" t="s">
        <v>1986</v>
      </c>
      <c r="F776" s="309" t="s">
        <v>176</v>
      </c>
      <c r="G776" s="221" t="s">
        <v>102</v>
      </c>
    </row>
    <row r="777" spans="1:7">
      <c r="A777" s="409" t="s">
        <v>423</v>
      </c>
      <c r="B777" s="410" t="s">
        <v>1987</v>
      </c>
      <c r="C777" s="402" t="s">
        <v>1988</v>
      </c>
      <c r="D777" s="402" t="s">
        <v>1989</v>
      </c>
      <c r="E777" s="405" t="s">
        <v>1990</v>
      </c>
      <c r="F777" s="309" t="s">
        <v>176</v>
      </c>
      <c r="G777" s="221" t="s">
        <v>102</v>
      </c>
    </row>
    <row r="778" spans="1:7">
      <c r="A778" s="409" t="s">
        <v>423</v>
      </c>
      <c r="B778" s="410" t="s">
        <v>1991</v>
      </c>
      <c r="C778" s="402" t="s">
        <v>1992</v>
      </c>
      <c r="D778" s="402" t="s">
        <v>1993</v>
      </c>
      <c r="E778" s="405" t="s">
        <v>1994</v>
      </c>
      <c r="F778" s="309" t="s">
        <v>176</v>
      </c>
      <c r="G778" s="221" t="s">
        <v>102</v>
      </c>
    </row>
    <row r="779" spans="1:7" ht="45.6">
      <c r="A779" s="409" t="s">
        <v>423</v>
      </c>
      <c r="B779" s="410" t="s">
        <v>1995</v>
      </c>
      <c r="C779" s="402" t="s">
        <v>1996</v>
      </c>
      <c r="D779" s="402" t="s">
        <v>1997</v>
      </c>
      <c r="E779" s="405" t="s">
        <v>1998</v>
      </c>
      <c r="F779" s="309" t="s">
        <v>176</v>
      </c>
      <c r="G779" s="221" t="s">
        <v>102</v>
      </c>
    </row>
    <row r="780" spans="1:7">
      <c r="A780" s="409" t="s">
        <v>423</v>
      </c>
      <c r="B780" s="410" t="s">
        <v>1999</v>
      </c>
      <c r="C780" s="402" t="s">
        <v>2000</v>
      </c>
      <c r="D780" s="402" t="s">
        <v>2001</v>
      </c>
      <c r="E780" s="405" t="s">
        <v>2002</v>
      </c>
      <c r="F780" s="309" t="s">
        <v>176</v>
      </c>
      <c r="G780" s="221" t="s">
        <v>102</v>
      </c>
    </row>
    <row r="781" spans="1:7">
      <c r="A781" s="409" t="s">
        <v>423</v>
      </c>
      <c r="B781" s="410" t="s">
        <v>2003</v>
      </c>
      <c r="C781" s="402" t="s">
        <v>2004</v>
      </c>
      <c r="D781" s="402" t="s">
        <v>2005</v>
      </c>
      <c r="E781" s="405" t="s">
        <v>2006</v>
      </c>
      <c r="F781" s="309" t="s">
        <v>176</v>
      </c>
      <c r="G781" s="221" t="s">
        <v>102</v>
      </c>
    </row>
    <row r="782" spans="1:7">
      <c r="A782" s="409" t="s">
        <v>423</v>
      </c>
      <c r="B782" s="410" t="s">
        <v>2007</v>
      </c>
      <c r="C782" s="402" t="s">
        <v>2008</v>
      </c>
      <c r="D782" s="402" t="s">
        <v>2009</v>
      </c>
      <c r="E782" s="405" t="s">
        <v>2010</v>
      </c>
      <c r="F782" s="309" t="s">
        <v>176</v>
      </c>
      <c r="G782" s="221" t="s">
        <v>102</v>
      </c>
    </row>
    <row r="783" spans="1:7">
      <c r="A783" s="409" t="s">
        <v>423</v>
      </c>
      <c r="B783" s="410" t="s">
        <v>2011</v>
      </c>
      <c r="C783" s="402" t="s">
        <v>2012</v>
      </c>
      <c r="D783" s="402" t="s">
        <v>2013</v>
      </c>
      <c r="E783" s="405" t="s">
        <v>2014</v>
      </c>
      <c r="F783" s="309" t="s">
        <v>176</v>
      </c>
      <c r="G783" s="221" t="s">
        <v>102</v>
      </c>
    </row>
    <row r="784" spans="1:7">
      <c r="A784" s="409" t="s">
        <v>423</v>
      </c>
      <c r="B784" s="410" t="s">
        <v>2015</v>
      </c>
      <c r="C784" s="402" t="s">
        <v>2016</v>
      </c>
      <c r="D784" s="402" t="s">
        <v>2017</v>
      </c>
      <c r="E784" s="405" t="s">
        <v>2018</v>
      </c>
      <c r="F784" s="309" t="s">
        <v>176</v>
      </c>
      <c r="G784" s="221" t="s">
        <v>102</v>
      </c>
    </row>
    <row r="785" spans="1:7">
      <c r="A785" s="409" t="s">
        <v>423</v>
      </c>
      <c r="B785" s="410" t="s">
        <v>2019</v>
      </c>
      <c r="C785" s="402" t="s">
        <v>2020</v>
      </c>
      <c r="D785" s="402" t="s">
        <v>2021</v>
      </c>
      <c r="E785" s="405" t="s">
        <v>2022</v>
      </c>
      <c r="F785" s="309" t="s">
        <v>176</v>
      </c>
      <c r="G785" s="221" t="s">
        <v>102</v>
      </c>
    </row>
    <row r="786" spans="1:7">
      <c r="A786" s="409" t="s">
        <v>423</v>
      </c>
      <c r="B786" s="410" t="s">
        <v>2023</v>
      </c>
      <c r="C786" s="402" t="s">
        <v>2024</v>
      </c>
      <c r="D786" s="402" t="s">
        <v>2025</v>
      </c>
      <c r="E786" s="405" t="s">
        <v>2026</v>
      </c>
      <c r="F786" s="309" t="s">
        <v>176</v>
      </c>
      <c r="G786" s="221" t="s">
        <v>102</v>
      </c>
    </row>
    <row r="787" spans="1:7">
      <c r="A787" s="409" t="s">
        <v>423</v>
      </c>
      <c r="B787" s="410" t="s">
        <v>2027</v>
      </c>
      <c r="C787" s="402" t="s">
        <v>2028</v>
      </c>
      <c r="D787" s="402" t="s">
        <v>2029</v>
      </c>
      <c r="E787" s="405" t="s">
        <v>2030</v>
      </c>
      <c r="F787" s="309" t="s">
        <v>176</v>
      </c>
      <c r="G787" s="221" t="s">
        <v>102</v>
      </c>
    </row>
    <row r="788" spans="1:7">
      <c r="A788" s="409" t="s">
        <v>423</v>
      </c>
      <c r="B788" s="410" t="s">
        <v>2031</v>
      </c>
      <c r="C788" s="402" t="s">
        <v>2032</v>
      </c>
      <c r="D788" s="402" t="s">
        <v>2033</v>
      </c>
      <c r="E788" s="405" t="s">
        <v>2034</v>
      </c>
      <c r="F788" s="309" t="s">
        <v>176</v>
      </c>
      <c r="G788" s="221" t="s">
        <v>102</v>
      </c>
    </row>
    <row r="789" spans="1:7">
      <c r="A789" s="409" t="s">
        <v>423</v>
      </c>
      <c r="B789" s="410" t="s">
        <v>2035</v>
      </c>
      <c r="C789" s="402" t="s">
        <v>2036</v>
      </c>
      <c r="D789" s="402" t="s">
        <v>2037</v>
      </c>
      <c r="E789" s="405" t="s">
        <v>2038</v>
      </c>
      <c r="F789" s="309" t="s">
        <v>176</v>
      </c>
      <c r="G789" s="221" t="s">
        <v>102</v>
      </c>
    </row>
    <row r="790" spans="1:7">
      <c r="A790" s="409" t="s">
        <v>423</v>
      </c>
      <c r="B790" s="410" t="s">
        <v>2039</v>
      </c>
      <c r="C790" s="402" t="s">
        <v>2040</v>
      </c>
      <c r="D790" s="402" t="s">
        <v>2041</v>
      </c>
      <c r="E790" s="405" t="s">
        <v>2042</v>
      </c>
      <c r="F790" s="309" t="s">
        <v>176</v>
      </c>
      <c r="G790" s="221" t="s">
        <v>102</v>
      </c>
    </row>
    <row r="791" spans="1:7">
      <c r="A791" s="409" t="s">
        <v>423</v>
      </c>
      <c r="B791" s="410" t="s">
        <v>2043</v>
      </c>
      <c r="C791" s="402" t="s">
        <v>2044</v>
      </c>
      <c r="D791" s="402" t="s">
        <v>2045</v>
      </c>
      <c r="E791" s="405" t="s">
        <v>2046</v>
      </c>
      <c r="F791" s="309" t="s">
        <v>176</v>
      </c>
      <c r="G791" s="221" t="s">
        <v>102</v>
      </c>
    </row>
    <row r="792" spans="1:7">
      <c r="A792" s="409" t="s">
        <v>423</v>
      </c>
      <c r="B792" s="410" t="s">
        <v>2047</v>
      </c>
      <c r="C792" s="402" t="s">
        <v>2048</v>
      </c>
      <c r="D792" s="402" t="s">
        <v>2049</v>
      </c>
      <c r="E792" s="405" t="s">
        <v>2050</v>
      </c>
      <c r="F792" s="309" t="s">
        <v>176</v>
      </c>
      <c r="G792" s="221" t="s">
        <v>102</v>
      </c>
    </row>
    <row r="793" spans="1:7">
      <c r="A793" s="409" t="s">
        <v>423</v>
      </c>
      <c r="B793" s="410" t="s">
        <v>2051</v>
      </c>
      <c r="C793" s="402" t="s">
        <v>2052</v>
      </c>
      <c r="D793" s="402" t="s">
        <v>2053</v>
      </c>
      <c r="E793" s="405" t="s">
        <v>2054</v>
      </c>
      <c r="F793" s="309" t="s">
        <v>176</v>
      </c>
      <c r="G793" s="221" t="s">
        <v>102</v>
      </c>
    </row>
    <row r="794" spans="1:7">
      <c r="A794" s="409" t="s">
        <v>423</v>
      </c>
      <c r="B794" s="410" t="s">
        <v>2055</v>
      </c>
      <c r="C794" s="402" t="s">
        <v>2056</v>
      </c>
      <c r="D794" s="402" t="s">
        <v>2057</v>
      </c>
      <c r="E794" s="405" t="s">
        <v>2058</v>
      </c>
      <c r="F794" s="309" t="s">
        <v>176</v>
      </c>
      <c r="G794" s="221" t="s">
        <v>102</v>
      </c>
    </row>
    <row r="795" spans="1:7">
      <c r="A795" s="409" t="s">
        <v>423</v>
      </c>
      <c r="B795" s="410" t="s">
        <v>2059</v>
      </c>
      <c r="C795" s="402" t="s">
        <v>2060</v>
      </c>
      <c r="D795" s="402" t="s">
        <v>2061</v>
      </c>
      <c r="E795" s="405" t="s">
        <v>2062</v>
      </c>
      <c r="F795" s="309" t="s">
        <v>176</v>
      </c>
      <c r="G795" s="221" t="s">
        <v>102</v>
      </c>
    </row>
    <row r="796" spans="1:7">
      <c r="A796" s="409" t="s">
        <v>423</v>
      </c>
      <c r="B796" s="410" t="s">
        <v>2063</v>
      </c>
      <c r="C796" s="402" t="s">
        <v>2064</v>
      </c>
      <c r="D796" s="402" t="s">
        <v>2065</v>
      </c>
      <c r="E796" s="405" t="s">
        <v>2066</v>
      </c>
      <c r="F796" s="309" t="s">
        <v>176</v>
      </c>
      <c r="G796" s="221" t="s">
        <v>102</v>
      </c>
    </row>
    <row r="797" spans="1:7" ht="22.8">
      <c r="A797" s="409" t="s">
        <v>423</v>
      </c>
      <c r="B797" s="410" t="s">
        <v>2067</v>
      </c>
      <c r="C797" s="402" t="s">
        <v>2068</v>
      </c>
      <c r="D797" s="402" t="s">
        <v>2069</v>
      </c>
      <c r="E797" s="405" t="s">
        <v>2070</v>
      </c>
      <c r="F797" s="309" t="s">
        <v>176</v>
      </c>
      <c r="G797" s="221" t="s">
        <v>102</v>
      </c>
    </row>
    <row r="798" spans="1:7">
      <c r="A798" s="409" t="s">
        <v>423</v>
      </c>
      <c r="B798" s="410" t="s">
        <v>2071</v>
      </c>
      <c r="C798" s="402" t="s">
        <v>2072</v>
      </c>
      <c r="D798" s="402" t="s">
        <v>2073</v>
      </c>
      <c r="E798" s="405" t="s">
        <v>2074</v>
      </c>
      <c r="F798" s="309" t="s">
        <v>176</v>
      </c>
      <c r="G798" s="221" t="s">
        <v>102</v>
      </c>
    </row>
    <row r="799" spans="1:7">
      <c r="A799" s="409" t="s">
        <v>423</v>
      </c>
      <c r="B799" s="410" t="s">
        <v>2075</v>
      </c>
      <c r="C799" s="402" t="s">
        <v>2076</v>
      </c>
      <c r="D799" s="402" t="s">
        <v>2077</v>
      </c>
      <c r="E799" s="405" t="s">
        <v>2078</v>
      </c>
      <c r="F799" s="309" t="s">
        <v>176</v>
      </c>
      <c r="G799" s="221" t="s">
        <v>102</v>
      </c>
    </row>
    <row r="800" spans="1:7" ht="22.8">
      <c r="A800" s="409" t="s">
        <v>423</v>
      </c>
      <c r="B800" s="410" t="s">
        <v>2079</v>
      </c>
      <c r="C800" s="402" t="s">
        <v>2080</v>
      </c>
      <c r="D800" s="402" t="s">
        <v>2081</v>
      </c>
      <c r="E800" s="405" t="s">
        <v>2082</v>
      </c>
      <c r="F800" s="309" t="s">
        <v>176</v>
      </c>
      <c r="G800" s="221" t="s">
        <v>102</v>
      </c>
    </row>
    <row r="801" spans="1:7">
      <c r="A801" s="409" t="s">
        <v>423</v>
      </c>
      <c r="B801" s="410" t="s">
        <v>2083</v>
      </c>
      <c r="C801" s="402" t="s">
        <v>1393</v>
      </c>
      <c r="D801" s="402" t="s">
        <v>1394</v>
      </c>
      <c r="E801" s="405" t="s">
        <v>1395</v>
      </c>
      <c r="F801" s="309" t="s">
        <v>176</v>
      </c>
      <c r="G801" s="221" t="s">
        <v>102</v>
      </c>
    </row>
    <row r="802" spans="1:7">
      <c r="A802" s="409" t="s">
        <v>423</v>
      </c>
      <c r="B802" s="410" t="s">
        <v>2084</v>
      </c>
      <c r="C802" s="402" t="s">
        <v>2085</v>
      </c>
      <c r="D802" s="402" t="s">
        <v>2086</v>
      </c>
      <c r="E802" s="405" t="s">
        <v>2087</v>
      </c>
      <c r="F802" s="309" t="s">
        <v>176</v>
      </c>
      <c r="G802" s="221" t="s">
        <v>102</v>
      </c>
    </row>
    <row r="803" spans="1:7">
      <c r="A803" s="409" t="s">
        <v>423</v>
      </c>
      <c r="B803" s="410" t="s">
        <v>2088</v>
      </c>
      <c r="C803" s="402" t="s">
        <v>2089</v>
      </c>
      <c r="D803" s="402" t="s">
        <v>2090</v>
      </c>
      <c r="E803" s="405" t="s">
        <v>2091</v>
      </c>
      <c r="F803" s="309" t="s">
        <v>176</v>
      </c>
      <c r="G803" s="221" t="s">
        <v>102</v>
      </c>
    </row>
    <row r="804" spans="1:7">
      <c r="A804" s="409" t="s">
        <v>423</v>
      </c>
      <c r="B804" s="410" t="s">
        <v>2092</v>
      </c>
      <c r="C804" s="402" t="s">
        <v>2093</v>
      </c>
      <c r="D804" s="402" t="s">
        <v>2094</v>
      </c>
      <c r="E804" s="405" t="s">
        <v>2095</v>
      </c>
      <c r="F804" s="309" t="s">
        <v>176</v>
      </c>
      <c r="G804" s="221" t="s">
        <v>102</v>
      </c>
    </row>
    <row r="805" spans="1:7" ht="22.8">
      <c r="A805" s="409" t="s">
        <v>423</v>
      </c>
      <c r="B805" s="410" t="s">
        <v>2096</v>
      </c>
      <c r="C805" s="402" t="s">
        <v>2097</v>
      </c>
      <c r="D805" s="402" t="s">
        <v>2098</v>
      </c>
      <c r="E805" s="405" t="s">
        <v>2099</v>
      </c>
      <c r="F805" s="309" t="s">
        <v>176</v>
      </c>
      <c r="G805" s="221" t="s">
        <v>102</v>
      </c>
    </row>
    <row r="806" spans="1:7" ht="22.8">
      <c r="A806" s="409" t="s">
        <v>423</v>
      </c>
      <c r="B806" s="410" t="s">
        <v>2100</v>
      </c>
      <c r="C806" s="402" t="s">
        <v>2101</v>
      </c>
      <c r="D806" s="402" t="s">
        <v>2102</v>
      </c>
      <c r="E806" s="405" t="s">
        <v>2103</v>
      </c>
      <c r="F806" s="309" t="s">
        <v>176</v>
      </c>
      <c r="G806" s="221" t="s">
        <v>102</v>
      </c>
    </row>
    <row r="807" spans="1:7" ht="34.200000000000003">
      <c r="A807" s="409" t="s">
        <v>423</v>
      </c>
      <c r="B807" s="410" t="s">
        <v>2104</v>
      </c>
      <c r="C807" s="402" t="s">
        <v>2105</v>
      </c>
      <c r="D807" s="402" t="s">
        <v>2106</v>
      </c>
      <c r="E807" s="405" t="s">
        <v>2107</v>
      </c>
      <c r="F807" s="309" t="s">
        <v>176</v>
      </c>
      <c r="G807" s="221" t="s">
        <v>102</v>
      </c>
    </row>
    <row r="808" spans="1:7">
      <c r="A808" s="409" t="s">
        <v>423</v>
      </c>
      <c r="B808" s="410" t="s">
        <v>2108</v>
      </c>
      <c r="C808" s="402" t="s">
        <v>2109</v>
      </c>
      <c r="D808" s="402" t="s">
        <v>2110</v>
      </c>
      <c r="E808" s="405" t="s">
        <v>2111</v>
      </c>
      <c r="F808" s="309" t="s">
        <v>176</v>
      </c>
      <c r="G808" s="221" t="s">
        <v>102</v>
      </c>
    </row>
    <row r="809" spans="1:7">
      <c r="A809" s="409" t="s">
        <v>423</v>
      </c>
      <c r="B809" s="410" t="s">
        <v>2112</v>
      </c>
      <c r="C809" s="402" t="s">
        <v>2113</v>
      </c>
      <c r="D809" s="402" t="s">
        <v>2114</v>
      </c>
      <c r="E809" s="405" t="s">
        <v>2115</v>
      </c>
      <c r="F809" s="309" t="s">
        <v>176</v>
      </c>
      <c r="G809" s="221" t="s">
        <v>102</v>
      </c>
    </row>
    <row r="810" spans="1:7" ht="45.6">
      <c r="A810" s="409" t="s">
        <v>423</v>
      </c>
      <c r="B810" s="410" t="s">
        <v>2116</v>
      </c>
      <c r="C810" s="402" t="s">
        <v>2117</v>
      </c>
      <c r="D810" s="402" t="s">
        <v>2118</v>
      </c>
      <c r="E810" s="405" t="s">
        <v>2119</v>
      </c>
      <c r="F810" s="309" t="s">
        <v>176</v>
      </c>
      <c r="G810" s="221" t="s">
        <v>102</v>
      </c>
    </row>
    <row r="811" spans="1:7" ht="45.6">
      <c r="A811" s="409" t="s">
        <v>423</v>
      </c>
      <c r="B811" s="410" t="s">
        <v>2120</v>
      </c>
      <c r="C811" s="402" t="s">
        <v>2121</v>
      </c>
      <c r="D811" s="402" t="s">
        <v>2122</v>
      </c>
      <c r="E811" s="405" t="s">
        <v>2123</v>
      </c>
      <c r="F811" s="309" t="s">
        <v>176</v>
      </c>
      <c r="G811" s="221" t="s">
        <v>102</v>
      </c>
    </row>
    <row r="812" spans="1:7" ht="45.6">
      <c r="A812" s="409" t="s">
        <v>423</v>
      </c>
      <c r="B812" s="410" t="s">
        <v>2124</v>
      </c>
      <c r="C812" s="402" t="s">
        <v>2125</v>
      </c>
      <c r="D812" s="402" t="s">
        <v>2126</v>
      </c>
      <c r="E812" s="405" t="s">
        <v>2127</v>
      </c>
      <c r="F812" s="309" t="s">
        <v>176</v>
      </c>
      <c r="G812" s="221" t="s">
        <v>102</v>
      </c>
    </row>
    <row r="813" spans="1:7" ht="22.8">
      <c r="A813" s="409" t="s">
        <v>423</v>
      </c>
      <c r="B813" s="410" t="s">
        <v>2128</v>
      </c>
      <c r="C813" s="402" t="s">
        <v>2129</v>
      </c>
      <c r="D813" s="402" t="s">
        <v>2130</v>
      </c>
      <c r="E813" s="405" t="s">
        <v>2131</v>
      </c>
      <c r="F813" s="309" t="s">
        <v>176</v>
      </c>
      <c r="G813" s="221" t="s">
        <v>102</v>
      </c>
    </row>
    <row r="814" spans="1:7" ht="34.200000000000003">
      <c r="A814" s="409" t="s">
        <v>423</v>
      </c>
      <c r="B814" s="410" t="s">
        <v>2132</v>
      </c>
      <c r="C814" s="402" t="s">
        <v>2133</v>
      </c>
      <c r="D814" s="402" t="s">
        <v>2134</v>
      </c>
      <c r="E814" s="405" t="s">
        <v>2135</v>
      </c>
      <c r="F814" s="309" t="s">
        <v>176</v>
      </c>
      <c r="G814" s="221" t="s">
        <v>102</v>
      </c>
    </row>
    <row r="815" spans="1:7" ht="22.8">
      <c r="A815" s="409" t="s">
        <v>423</v>
      </c>
      <c r="B815" s="410" t="s">
        <v>2136</v>
      </c>
      <c r="C815" s="402" t="s">
        <v>2137</v>
      </c>
      <c r="D815" s="402" t="s">
        <v>2138</v>
      </c>
      <c r="E815" s="405" t="s">
        <v>2139</v>
      </c>
      <c r="F815" s="309" t="s">
        <v>176</v>
      </c>
      <c r="G815" s="221" t="s">
        <v>102</v>
      </c>
    </row>
    <row r="816" spans="1:7" ht="34.200000000000003">
      <c r="A816" s="409" t="s">
        <v>423</v>
      </c>
      <c r="B816" s="410" t="s">
        <v>2140</v>
      </c>
      <c r="C816" s="402" t="s">
        <v>2141</v>
      </c>
      <c r="D816" s="402" t="s">
        <v>2142</v>
      </c>
      <c r="E816" s="405" t="s">
        <v>2143</v>
      </c>
      <c r="F816" s="309" t="s">
        <v>176</v>
      </c>
      <c r="G816" s="221" t="s">
        <v>102</v>
      </c>
    </row>
    <row r="817" spans="1:7" ht="34.200000000000003">
      <c r="A817" s="409" t="s">
        <v>423</v>
      </c>
      <c r="B817" s="410" t="s">
        <v>2144</v>
      </c>
      <c r="C817" s="402" t="s">
        <v>2145</v>
      </c>
      <c r="D817" s="402" t="s">
        <v>2146</v>
      </c>
      <c r="E817" s="405" t="s">
        <v>2147</v>
      </c>
      <c r="F817" s="309" t="s">
        <v>176</v>
      </c>
      <c r="G817" s="221" t="s">
        <v>102</v>
      </c>
    </row>
    <row r="818" spans="1:7" ht="22.8">
      <c r="A818" s="409" t="s">
        <v>423</v>
      </c>
      <c r="B818" s="410" t="s">
        <v>2148</v>
      </c>
      <c r="C818" s="402" t="s">
        <v>2149</v>
      </c>
      <c r="D818" s="402" t="s">
        <v>2150</v>
      </c>
      <c r="E818" s="405" t="s">
        <v>2151</v>
      </c>
      <c r="F818" s="309" t="s">
        <v>176</v>
      </c>
      <c r="G818" s="221" t="s">
        <v>102</v>
      </c>
    </row>
    <row r="819" spans="1:7" ht="34.200000000000003">
      <c r="A819" s="409" t="s">
        <v>423</v>
      </c>
      <c r="B819" s="410" t="s">
        <v>2152</v>
      </c>
      <c r="C819" s="402" t="s">
        <v>2153</v>
      </c>
      <c r="D819" s="402" t="s">
        <v>2154</v>
      </c>
      <c r="E819" s="405" t="s">
        <v>2155</v>
      </c>
      <c r="F819" s="309" t="s">
        <v>176</v>
      </c>
      <c r="G819" s="221" t="s">
        <v>102</v>
      </c>
    </row>
    <row r="820" spans="1:7" ht="22.8">
      <c r="A820" s="409" t="s">
        <v>423</v>
      </c>
      <c r="B820" s="410" t="s">
        <v>2156</v>
      </c>
      <c r="C820" s="402" t="s">
        <v>2157</v>
      </c>
      <c r="D820" s="402" t="s">
        <v>2158</v>
      </c>
      <c r="E820" s="405" t="s">
        <v>2159</v>
      </c>
      <c r="F820" s="309" t="s">
        <v>176</v>
      </c>
      <c r="G820" s="221" t="s">
        <v>102</v>
      </c>
    </row>
    <row r="821" spans="1:7" ht="22.8">
      <c r="A821" s="409" t="s">
        <v>423</v>
      </c>
      <c r="B821" s="410" t="s">
        <v>2160</v>
      </c>
      <c r="C821" s="402" t="s">
        <v>2161</v>
      </c>
      <c r="D821" s="402" t="s">
        <v>2162</v>
      </c>
      <c r="E821" s="405" t="s">
        <v>2163</v>
      </c>
      <c r="F821" s="309" t="s">
        <v>176</v>
      </c>
      <c r="G821" s="221" t="s">
        <v>102</v>
      </c>
    </row>
    <row r="822" spans="1:7">
      <c r="A822" s="413" t="s">
        <v>2164</v>
      </c>
      <c r="B822" s="345" t="s">
        <v>2165</v>
      </c>
      <c r="C822" s="405" t="s">
        <v>2166</v>
      </c>
      <c r="D822" s="405" t="s">
        <v>2167</v>
      </c>
      <c r="E822" s="405" t="s">
        <v>2168</v>
      </c>
      <c r="F822" s="309" t="s">
        <v>2169</v>
      </c>
      <c r="G822" s="256" t="s">
        <v>9</v>
      </c>
    </row>
    <row r="823" spans="1:7">
      <c r="A823" s="413" t="s">
        <v>2164</v>
      </c>
      <c r="B823" s="410" t="s">
        <v>2170</v>
      </c>
      <c r="C823" s="402" t="s">
        <v>2171</v>
      </c>
      <c r="D823" s="402" t="s">
        <v>2172</v>
      </c>
      <c r="E823" s="405" t="s">
        <v>2173</v>
      </c>
      <c r="F823" s="309" t="s">
        <v>2169</v>
      </c>
      <c r="G823" s="256" t="s">
        <v>9</v>
      </c>
    </row>
    <row r="824" spans="1:7">
      <c r="A824" s="409" t="s">
        <v>2174</v>
      </c>
      <c r="B824" s="414" t="s">
        <v>2175</v>
      </c>
      <c r="C824" s="402" t="s">
        <v>2176</v>
      </c>
      <c r="D824" s="402" t="s">
        <v>2177</v>
      </c>
      <c r="E824" s="405" t="s">
        <v>2178</v>
      </c>
      <c r="F824" s="309" t="s">
        <v>2179</v>
      </c>
      <c r="G824" s="256" t="s">
        <v>9</v>
      </c>
    </row>
    <row r="825" spans="1:7">
      <c r="A825" s="409" t="s">
        <v>2180</v>
      </c>
      <c r="B825" s="414" t="s">
        <v>2181</v>
      </c>
      <c r="C825" s="400" t="s">
        <v>2182</v>
      </c>
      <c r="D825" s="400" t="s">
        <v>2183</v>
      </c>
      <c r="E825" s="405" t="s">
        <v>2184</v>
      </c>
      <c r="F825" s="309" t="s">
        <v>2185</v>
      </c>
      <c r="G825" s="256" t="s">
        <v>9</v>
      </c>
    </row>
    <row r="826" spans="1:7">
      <c r="A826" s="409" t="s">
        <v>2180</v>
      </c>
      <c r="B826" s="410" t="s">
        <v>2186</v>
      </c>
      <c r="C826" s="402" t="s">
        <v>2187</v>
      </c>
      <c r="D826" s="402" t="s">
        <v>2188</v>
      </c>
      <c r="E826" s="405" t="s">
        <v>2189</v>
      </c>
      <c r="F826" s="309" t="s">
        <v>2185</v>
      </c>
      <c r="G826" s="256" t="s">
        <v>9</v>
      </c>
    </row>
    <row r="827" spans="1:7">
      <c r="A827" s="344" t="s">
        <v>2190</v>
      </c>
      <c r="B827" s="345" t="s">
        <v>2191</v>
      </c>
      <c r="C827" s="405" t="s">
        <v>2192</v>
      </c>
      <c r="D827" s="405" t="s">
        <v>2193</v>
      </c>
      <c r="E827" s="405" t="s">
        <v>2194</v>
      </c>
      <c r="F827" s="309" t="s">
        <v>2195</v>
      </c>
      <c r="G827" s="256" t="s">
        <v>9</v>
      </c>
    </row>
    <row r="828" spans="1:7">
      <c r="A828" s="409" t="s">
        <v>516</v>
      </c>
      <c r="B828" s="410" t="s">
        <v>519</v>
      </c>
      <c r="C828" s="402" t="s">
        <v>2196</v>
      </c>
      <c r="D828" s="402" t="s">
        <v>2197</v>
      </c>
      <c r="E828" s="405" t="s">
        <v>2198</v>
      </c>
      <c r="F828" s="309" t="s">
        <v>517</v>
      </c>
      <c r="G828" s="256" t="s">
        <v>9</v>
      </c>
    </row>
    <row r="829" spans="1:7">
      <c r="A829" s="409" t="s">
        <v>516</v>
      </c>
      <c r="B829" s="410" t="s">
        <v>2199</v>
      </c>
      <c r="C829" s="402" t="s">
        <v>2200</v>
      </c>
      <c r="D829" s="402" t="s">
        <v>2201</v>
      </c>
      <c r="E829" s="405" t="s">
        <v>2202</v>
      </c>
      <c r="F829" s="309" t="s">
        <v>517</v>
      </c>
      <c r="G829" s="256" t="s">
        <v>9</v>
      </c>
    </row>
    <row r="830" spans="1:7">
      <c r="A830" s="409" t="s">
        <v>516</v>
      </c>
      <c r="B830" s="410" t="s">
        <v>2203</v>
      </c>
      <c r="C830" s="402" t="s">
        <v>2204</v>
      </c>
      <c r="D830" s="402" t="s">
        <v>2205</v>
      </c>
      <c r="E830" s="405" t="s">
        <v>2206</v>
      </c>
      <c r="F830" s="309" t="s">
        <v>517</v>
      </c>
      <c r="G830" s="256" t="s">
        <v>9</v>
      </c>
    </row>
    <row r="831" spans="1:7">
      <c r="A831" s="433" t="s">
        <v>598</v>
      </c>
      <c r="B831" s="431" t="s">
        <v>2207</v>
      </c>
      <c r="C831" s="431" t="s">
        <v>2208</v>
      </c>
      <c r="D831" s="431" t="s">
        <v>2208</v>
      </c>
      <c r="E831" s="431" t="s">
        <v>2208</v>
      </c>
      <c r="F831" s="309" t="s">
        <v>599</v>
      </c>
      <c r="G831" s="256" t="s">
        <v>86</v>
      </c>
    </row>
    <row r="832" spans="1:7">
      <c r="A832" s="433" t="s">
        <v>598</v>
      </c>
      <c r="B832" s="431" t="s">
        <v>602</v>
      </c>
      <c r="C832" s="431" t="s">
        <v>2209</v>
      </c>
      <c r="D832" s="431" t="s">
        <v>2209</v>
      </c>
      <c r="E832" s="431" t="s">
        <v>2209</v>
      </c>
      <c r="F832" s="309" t="s">
        <v>599</v>
      </c>
      <c r="G832" s="256" t="s">
        <v>86</v>
      </c>
    </row>
    <row r="833" spans="1:7">
      <c r="A833" s="433" t="s">
        <v>610</v>
      </c>
      <c r="B833" s="431" t="s">
        <v>2210</v>
      </c>
      <c r="C833" s="431" t="s">
        <v>2211</v>
      </c>
      <c r="D833" s="431" t="s">
        <v>2212</v>
      </c>
      <c r="E833" s="431" t="s">
        <v>2213</v>
      </c>
      <c r="F833" s="309" t="s">
        <v>611</v>
      </c>
      <c r="G833" s="256" t="s">
        <v>86</v>
      </c>
    </row>
    <row r="834" spans="1:7">
      <c r="A834" s="433" t="s">
        <v>610</v>
      </c>
      <c r="B834" s="431" t="s">
        <v>2214</v>
      </c>
      <c r="C834" s="431" t="s">
        <v>2215</v>
      </c>
      <c r="D834" s="431" t="s">
        <v>2216</v>
      </c>
      <c r="E834" s="431" t="s">
        <v>2217</v>
      </c>
      <c r="F834" s="309" t="s">
        <v>611</v>
      </c>
      <c r="G834" s="256" t="s">
        <v>86</v>
      </c>
    </row>
    <row r="835" spans="1:7">
      <c r="A835" s="433" t="s">
        <v>610</v>
      </c>
      <c r="B835" s="431" t="s">
        <v>2218</v>
      </c>
      <c r="C835" s="431" t="s">
        <v>2219</v>
      </c>
      <c r="D835" s="431" t="s">
        <v>2220</v>
      </c>
      <c r="E835" s="431" t="s">
        <v>2221</v>
      </c>
      <c r="F835" s="309" t="s">
        <v>611</v>
      </c>
      <c r="G835" s="256" t="s">
        <v>86</v>
      </c>
    </row>
    <row r="836" spans="1:7">
      <c r="A836" s="433" t="s">
        <v>610</v>
      </c>
      <c r="B836" s="431" t="s">
        <v>613</v>
      </c>
      <c r="C836" s="431" t="s">
        <v>2222</v>
      </c>
      <c r="D836" s="431" t="s">
        <v>2222</v>
      </c>
      <c r="E836" s="431" t="s">
        <v>2223</v>
      </c>
      <c r="F836" s="309" t="s">
        <v>611</v>
      </c>
      <c r="G836" s="256" t="s">
        <v>86</v>
      </c>
    </row>
    <row r="837" spans="1:7">
      <c r="A837" s="433" t="s">
        <v>610</v>
      </c>
      <c r="B837" s="453" t="s">
        <v>2224</v>
      </c>
      <c r="C837" s="453" t="s">
        <v>2225</v>
      </c>
      <c r="D837" s="453" t="s">
        <v>2226</v>
      </c>
      <c r="E837" s="453" t="s">
        <v>2227</v>
      </c>
      <c r="F837" s="252" t="s">
        <v>611</v>
      </c>
      <c r="G837" s="256" t="s">
        <v>86</v>
      </c>
    </row>
    <row r="838" spans="1:7">
      <c r="A838" s="283" t="s">
        <v>2228</v>
      </c>
      <c r="B838" s="240" t="s">
        <v>2229</v>
      </c>
      <c r="C838" s="388" t="s">
        <v>2230</v>
      </c>
      <c r="D838" s="388" t="s">
        <v>2231</v>
      </c>
      <c r="E838" s="388" t="s">
        <v>2232</v>
      </c>
      <c r="F838" s="309" t="s">
        <v>2228</v>
      </c>
      <c r="G838" s="256" t="s">
        <v>17</v>
      </c>
    </row>
    <row r="839" spans="1:7">
      <c r="A839" s="347" t="s">
        <v>2228</v>
      </c>
      <c r="B839" s="388" t="s">
        <v>2233</v>
      </c>
      <c r="C839" s="388" t="s">
        <v>2234</v>
      </c>
      <c r="D839" s="388" t="s">
        <v>2235</v>
      </c>
      <c r="E839" s="388" t="s">
        <v>2236</v>
      </c>
      <c r="F839" s="309" t="s">
        <v>2228</v>
      </c>
      <c r="G839" s="256" t="s">
        <v>17</v>
      </c>
    </row>
    <row r="840" spans="1:7">
      <c r="A840" s="347" t="s">
        <v>2228</v>
      </c>
      <c r="B840" s="388" t="s">
        <v>2237</v>
      </c>
      <c r="C840" s="388" t="s">
        <v>2238</v>
      </c>
      <c r="D840" s="388" t="s">
        <v>2239</v>
      </c>
      <c r="E840" s="388" t="s">
        <v>2240</v>
      </c>
      <c r="F840" s="309" t="s">
        <v>2228</v>
      </c>
      <c r="G840" s="256" t="s">
        <v>17</v>
      </c>
    </row>
    <row r="841" spans="1:7">
      <c r="A841" s="346" t="s">
        <v>429</v>
      </c>
      <c r="B841" s="343" t="s">
        <v>2241</v>
      </c>
      <c r="C841" s="343" t="s">
        <v>2242</v>
      </c>
      <c r="D841" s="343" t="s">
        <v>2243</v>
      </c>
      <c r="E841" s="343" t="s">
        <v>2244</v>
      </c>
      <c r="F841" s="309" t="s">
        <v>429</v>
      </c>
      <c r="G841" s="256" t="s">
        <v>102</v>
      </c>
    </row>
    <row r="842" spans="1:7">
      <c r="A842" s="346" t="s">
        <v>429</v>
      </c>
      <c r="B842" s="343" t="s">
        <v>2245</v>
      </c>
      <c r="C842" s="343" t="s">
        <v>2246</v>
      </c>
      <c r="D842" s="343" t="s">
        <v>2247</v>
      </c>
      <c r="E842" s="343" t="s">
        <v>2248</v>
      </c>
      <c r="F842" s="309" t="s">
        <v>429</v>
      </c>
      <c r="G842" s="256" t="s">
        <v>102</v>
      </c>
    </row>
    <row r="843" spans="1:7">
      <c r="A843" s="346" t="s">
        <v>429</v>
      </c>
      <c r="B843" s="343" t="s">
        <v>2249</v>
      </c>
      <c r="C843" s="343" t="s">
        <v>2250</v>
      </c>
      <c r="D843" s="343" t="s">
        <v>2251</v>
      </c>
      <c r="E843" s="343" t="s">
        <v>2252</v>
      </c>
      <c r="F843" s="309" t="s">
        <v>429</v>
      </c>
      <c r="G843" s="256" t="s">
        <v>102</v>
      </c>
    </row>
    <row r="844" spans="1:7">
      <c r="A844" s="346" t="s">
        <v>429</v>
      </c>
      <c r="B844" s="343" t="s">
        <v>2253</v>
      </c>
      <c r="C844" s="343" t="s">
        <v>2254</v>
      </c>
      <c r="D844" s="343" t="s">
        <v>2255</v>
      </c>
      <c r="E844" s="343" t="s">
        <v>2256</v>
      </c>
      <c r="F844" s="309" t="s">
        <v>429</v>
      </c>
      <c r="G844" s="256" t="s">
        <v>102</v>
      </c>
    </row>
    <row r="845" spans="1:7">
      <c r="A845" s="346" t="s">
        <v>429</v>
      </c>
      <c r="B845" s="343" t="s">
        <v>2257</v>
      </c>
      <c r="C845" s="343" t="s">
        <v>2258</v>
      </c>
      <c r="D845" s="343" t="s">
        <v>2259</v>
      </c>
      <c r="E845" s="343" t="s">
        <v>2260</v>
      </c>
      <c r="F845" s="309" t="s">
        <v>429</v>
      </c>
      <c r="G845" s="256" t="s">
        <v>102</v>
      </c>
    </row>
    <row r="846" spans="1:7">
      <c r="A846" s="346" t="s">
        <v>429</v>
      </c>
      <c r="B846" s="343" t="s">
        <v>2261</v>
      </c>
      <c r="C846" s="343" t="s">
        <v>2262</v>
      </c>
      <c r="D846" s="343" t="s">
        <v>2263</v>
      </c>
      <c r="E846" s="343" t="s">
        <v>2264</v>
      </c>
      <c r="F846" s="309" t="s">
        <v>429</v>
      </c>
      <c r="G846" s="256" t="s">
        <v>102</v>
      </c>
    </row>
    <row r="847" spans="1:7">
      <c r="A847" s="346" t="s">
        <v>429</v>
      </c>
      <c r="B847" s="343" t="s">
        <v>2265</v>
      </c>
      <c r="C847" s="343" t="s">
        <v>2266</v>
      </c>
      <c r="D847" s="343" t="s">
        <v>2267</v>
      </c>
      <c r="E847" s="343" t="s">
        <v>2268</v>
      </c>
      <c r="F847" s="309" t="s">
        <v>429</v>
      </c>
      <c r="G847" s="256" t="s">
        <v>102</v>
      </c>
    </row>
    <row r="848" spans="1:7">
      <c r="A848" s="346" t="s">
        <v>429</v>
      </c>
      <c r="B848" s="343" t="s">
        <v>2269</v>
      </c>
      <c r="C848" s="343" t="s">
        <v>2270</v>
      </c>
      <c r="D848" s="343" t="s">
        <v>2271</v>
      </c>
      <c r="E848" s="343" t="s">
        <v>2272</v>
      </c>
      <c r="F848" s="309" t="s">
        <v>429</v>
      </c>
      <c r="G848" s="256" t="s">
        <v>102</v>
      </c>
    </row>
    <row r="849" spans="1:7">
      <c r="A849" s="346" t="s">
        <v>429</v>
      </c>
      <c r="B849" s="343" t="s">
        <v>2273</v>
      </c>
      <c r="C849" s="343" t="s">
        <v>2274</v>
      </c>
      <c r="D849" s="343" t="s">
        <v>2275</v>
      </c>
      <c r="E849" s="343" t="s">
        <v>2276</v>
      </c>
      <c r="F849" s="309" t="s">
        <v>429</v>
      </c>
      <c r="G849" s="256" t="s">
        <v>102</v>
      </c>
    </row>
    <row r="850" spans="1:7">
      <c r="A850" s="346" t="s">
        <v>429</v>
      </c>
      <c r="B850" s="343" t="s">
        <v>2277</v>
      </c>
      <c r="C850" s="343" t="s">
        <v>2278</v>
      </c>
      <c r="D850" s="343" t="s">
        <v>2279</v>
      </c>
      <c r="E850" s="343" t="s">
        <v>2280</v>
      </c>
      <c r="F850" s="309" t="s">
        <v>429</v>
      </c>
      <c r="G850" s="256" t="s">
        <v>102</v>
      </c>
    </row>
    <row r="851" spans="1:7">
      <c r="A851" s="346" t="s">
        <v>429</v>
      </c>
      <c r="B851" s="343" t="s">
        <v>2281</v>
      </c>
      <c r="C851" s="343" t="s">
        <v>2282</v>
      </c>
      <c r="D851" s="343" t="s">
        <v>2283</v>
      </c>
      <c r="E851" s="343" t="s">
        <v>2284</v>
      </c>
      <c r="F851" s="309" t="s">
        <v>429</v>
      </c>
      <c r="G851" s="256" t="s">
        <v>102</v>
      </c>
    </row>
    <row r="852" spans="1:7">
      <c r="A852" s="346" t="s">
        <v>429</v>
      </c>
      <c r="B852" s="343" t="s">
        <v>2285</v>
      </c>
      <c r="C852" s="343" t="s">
        <v>2286</v>
      </c>
      <c r="D852" s="343" t="s">
        <v>2287</v>
      </c>
      <c r="E852" s="343" t="s">
        <v>2288</v>
      </c>
      <c r="F852" s="309" t="s">
        <v>429</v>
      </c>
      <c r="G852" s="256" t="s">
        <v>102</v>
      </c>
    </row>
    <row r="853" spans="1:7">
      <c r="A853" s="346" t="s">
        <v>429</v>
      </c>
      <c r="B853" s="343" t="s">
        <v>2289</v>
      </c>
      <c r="C853" s="343" t="s">
        <v>2290</v>
      </c>
      <c r="D853" s="343" t="s">
        <v>2291</v>
      </c>
      <c r="E853" s="343" t="s">
        <v>2292</v>
      </c>
      <c r="F853" s="309" t="s">
        <v>429</v>
      </c>
      <c r="G853" s="256" t="s">
        <v>102</v>
      </c>
    </row>
    <row r="854" spans="1:7">
      <c r="A854" s="346" t="s">
        <v>429</v>
      </c>
      <c r="B854" s="343" t="s">
        <v>2293</v>
      </c>
      <c r="C854" s="343" t="s">
        <v>2294</v>
      </c>
      <c r="D854" s="343" t="s">
        <v>2295</v>
      </c>
      <c r="E854" s="343" t="s">
        <v>2296</v>
      </c>
      <c r="F854" s="309" t="s">
        <v>429</v>
      </c>
      <c r="G854" s="256" t="s">
        <v>102</v>
      </c>
    </row>
    <row r="855" spans="1:7">
      <c r="A855" s="346" t="s">
        <v>429</v>
      </c>
      <c r="B855" s="343" t="s">
        <v>2297</v>
      </c>
      <c r="C855" s="343" t="s">
        <v>2298</v>
      </c>
      <c r="D855" s="343" t="s">
        <v>2299</v>
      </c>
      <c r="E855" s="343" t="s">
        <v>2300</v>
      </c>
      <c r="F855" s="309" t="s">
        <v>429</v>
      </c>
      <c r="G855" s="256" t="s">
        <v>102</v>
      </c>
    </row>
    <row r="856" spans="1:7">
      <c r="A856" s="346" t="s">
        <v>429</v>
      </c>
      <c r="B856" s="343" t="s">
        <v>2301</v>
      </c>
      <c r="C856" s="343" t="s">
        <v>2302</v>
      </c>
      <c r="D856" s="343" t="s">
        <v>2303</v>
      </c>
      <c r="E856" s="343" t="s">
        <v>2304</v>
      </c>
      <c r="F856" s="309" t="s">
        <v>429</v>
      </c>
      <c r="G856" s="256" t="s">
        <v>102</v>
      </c>
    </row>
    <row r="857" spans="1:7">
      <c r="A857" s="346" t="s">
        <v>429</v>
      </c>
      <c r="B857" s="343" t="s">
        <v>2305</v>
      </c>
      <c r="C857" s="343" t="s">
        <v>2306</v>
      </c>
      <c r="D857" s="343" t="s">
        <v>2307</v>
      </c>
      <c r="E857" s="343" t="s">
        <v>2308</v>
      </c>
      <c r="F857" s="309" t="s">
        <v>429</v>
      </c>
      <c r="G857" s="256" t="s">
        <v>102</v>
      </c>
    </row>
    <row r="858" spans="1:7">
      <c r="A858" s="346" t="s">
        <v>429</v>
      </c>
      <c r="B858" s="343" t="s">
        <v>2309</v>
      </c>
      <c r="C858" s="343" t="s">
        <v>2310</v>
      </c>
      <c r="D858" s="343" t="s">
        <v>2311</v>
      </c>
      <c r="E858" s="343" t="s">
        <v>2312</v>
      </c>
      <c r="F858" s="309" t="s">
        <v>429</v>
      </c>
      <c r="G858" s="256" t="s">
        <v>102</v>
      </c>
    </row>
    <row r="859" spans="1:7">
      <c r="A859" s="346" t="s">
        <v>429</v>
      </c>
      <c r="B859" s="343" t="s">
        <v>2313</v>
      </c>
      <c r="C859" s="343" t="s">
        <v>2314</v>
      </c>
      <c r="D859" s="343" t="s">
        <v>2315</v>
      </c>
      <c r="E859" s="343" t="s">
        <v>2316</v>
      </c>
      <c r="F859" s="309" t="s">
        <v>429</v>
      </c>
      <c r="G859" s="256" t="s">
        <v>102</v>
      </c>
    </row>
    <row r="860" spans="1:7">
      <c r="A860" s="346" t="s">
        <v>429</v>
      </c>
      <c r="B860" s="343" t="s">
        <v>2317</v>
      </c>
      <c r="C860" s="343" t="s">
        <v>2318</v>
      </c>
      <c r="D860" s="343" t="s">
        <v>2319</v>
      </c>
      <c r="E860" s="343" t="s">
        <v>2320</v>
      </c>
      <c r="F860" s="309" t="s">
        <v>429</v>
      </c>
      <c r="G860" s="256" t="s">
        <v>102</v>
      </c>
    </row>
    <row r="861" spans="1:7">
      <c r="A861" s="346" t="s">
        <v>429</v>
      </c>
      <c r="B861" s="343" t="s">
        <v>2321</v>
      </c>
      <c r="C861" s="343" t="s">
        <v>2322</v>
      </c>
      <c r="D861" s="343" t="s">
        <v>2323</v>
      </c>
      <c r="E861" s="343" t="s">
        <v>2324</v>
      </c>
      <c r="F861" s="309" t="s">
        <v>429</v>
      </c>
      <c r="G861" s="256" t="s">
        <v>102</v>
      </c>
    </row>
    <row r="862" spans="1:7">
      <c r="A862" s="346" t="s">
        <v>429</v>
      </c>
      <c r="B862" s="343" t="s">
        <v>2325</v>
      </c>
      <c r="C862" s="343" t="s">
        <v>2326</v>
      </c>
      <c r="D862" s="343" t="s">
        <v>2327</v>
      </c>
      <c r="E862" s="343" t="s">
        <v>2328</v>
      </c>
      <c r="F862" s="309" t="s">
        <v>429</v>
      </c>
      <c r="G862" s="256" t="s">
        <v>102</v>
      </c>
    </row>
    <row r="863" spans="1:7">
      <c r="A863" s="346" t="s">
        <v>429</v>
      </c>
      <c r="B863" s="343" t="s">
        <v>2329</v>
      </c>
      <c r="C863" s="343" t="s">
        <v>2330</v>
      </c>
      <c r="D863" s="343" t="s">
        <v>2331</v>
      </c>
      <c r="E863" s="343" t="s">
        <v>2332</v>
      </c>
      <c r="F863" s="309" t="s">
        <v>429</v>
      </c>
      <c r="G863" s="256" t="s">
        <v>102</v>
      </c>
    </row>
    <row r="864" spans="1:7">
      <c r="A864" s="346" t="s">
        <v>429</v>
      </c>
      <c r="B864" s="343" t="s">
        <v>2333</v>
      </c>
      <c r="C864" s="343" t="s">
        <v>2334</v>
      </c>
      <c r="D864" s="343" t="s">
        <v>2335</v>
      </c>
      <c r="E864" s="343" t="s">
        <v>2336</v>
      </c>
      <c r="F864" s="309" t="s">
        <v>429</v>
      </c>
      <c r="G864" s="256" t="s">
        <v>102</v>
      </c>
    </row>
    <row r="865" spans="1:7">
      <c r="A865" s="346" t="s">
        <v>429</v>
      </c>
      <c r="B865" s="343" t="s">
        <v>2337</v>
      </c>
      <c r="C865" s="343" t="s">
        <v>2338</v>
      </c>
      <c r="D865" s="343" t="s">
        <v>2339</v>
      </c>
      <c r="E865" s="343" t="s">
        <v>2340</v>
      </c>
      <c r="F865" s="309" t="s">
        <v>429</v>
      </c>
      <c r="G865" s="256" t="s">
        <v>102</v>
      </c>
    </row>
    <row r="866" spans="1:7">
      <c r="A866" s="346" t="s">
        <v>429</v>
      </c>
      <c r="B866" s="343" t="s">
        <v>2341</v>
      </c>
      <c r="C866" s="343" t="s">
        <v>2342</v>
      </c>
      <c r="D866" s="343" t="s">
        <v>2343</v>
      </c>
      <c r="E866" s="343" t="s">
        <v>2344</v>
      </c>
      <c r="F866" s="309" t="s">
        <v>429</v>
      </c>
      <c r="G866" s="256" t="s">
        <v>102</v>
      </c>
    </row>
    <row r="867" spans="1:7">
      <c r="A867" s="346" t="s">
        <v>429</v>
      </c>
      <c r="B867" s="343" t="s">
        <v>2345</v>
      </c>
      <c r="C867" s="343" t="s">
        <v>2346</v>
      </c>
      <c r="D867" s="343" t="s">
        <v>2347</v>
      </c>
      <c r="E867" s="343" t="s">
        <v>2348</v>
      </c>
      <c r="F867" s="309" t="s">
        <v>429</v>
      </c>
      <c r="G867" s="256" t="s">
        <v>102</v>
      </c>
    </row>
    <row r="868" spans="1:7">
      <c r="A868" s="346" t="s">
        <v>429</v>
      </c>
      <c r="B868" s="343" t="s">
        <v>2349</v>
      </c>
      <c r="C868" s="343" t="s">
        <v>2350</v>
      </c>
      <c r="D868" s="343" t="s">
        <v>2351</v>
      </c>
      <c r="E868" s="343" t="s">
        <v>2352</v>
      </c>
      <c r="F868" s="309" t="s">
        <v>429</v>
      </c>
      <c r="G868" s="256" t="s">
        <v>102</v>
      </c>
    </row>
    <row r="869" spans="1:7">
      <c r="A869" s="346" t="s">
        <v>429</v>
      </c>
      <c r="B869" s="343" t="s">
        <v>2353</v>
      </c>
      <c r="C869" s="343" t="s">
        <v>2354</v>
      </c>
      <c r="D869" s="343" t="s">
        <v>2355</v>
      </c>
      <c r="E869" s="343" t="s">
        <v>2356</v>
      </c>
      <c r="F869" s="309" t="s">
        <v>429</v>
      </c>
      <c r="G869" s="256" t="s">
        <v>102</v>
      </c>
    </row>
    <row r="870" spans="1:7">
      <c r="A870" s="346" t="s">
        <v>429</v>
      </c>
      <c r="B870" s="343" t="s">
        <v>2357</v>
      </c>
      <c r="C870" s="343" t="s">
        <v>2358</v>
      </c>
      <c r="D870" s="343" t="s">
        <v>2359</v>
      </c>
      <c r="E870" s="343" t="s">
        <v>2360</v>
      </c>
      <c r="F870" s="309" t="s">
        <v>429</v>
      </c>
      <c r="G870" s="256" t="s">
        <v>102</v>
      </c>
    </row>
    <row r="871" spans="1:7">
      <c r="A871" s="346" t="s">
        <v>429</v>
      </c>
      <c r="B871" s="343" t="s">
        <v>2361</v>
      </c>
      <c r="C871" s="343" t="s">
        <v>2362</v>
      </c>
      <c r="D871" s="343" t="s">
        <v>2363</v>
      </c>
      <c r="E871" s="343" t="s">
        <v>2364</v>
      </c>
      <c r="F871" s="309" t="s">
        <v>429</v>
      </c>
      <c r="G871" s="256" t="s">
        <v>102</v>
      </c>
    </row>
    <row r="872" spans="1:7">
      <c r="A872" s="346" t="s">
        <v>429</v>
      </c>
      <c r="B872" s="343" t="s">
        <v>2365</v>
      </c>
      <c r="C872" s="343" t="s">
        <v>2366</v>
      </c>
      <c r="D872" s="343" t="s">
        <v>2367</v>
      </c>
      <c r="E872" s="343" t="s">
        <v>2368</v>
      </c>
      <c r="F872" s="309" t="s">
        <v>429</v>
      </c>
      <c r="G872" s="256" t="s">
        <v>102</v>
      </c>
    </row>
    <row r="873" spans="1:7">
      <c r="A873" s="346" t="s">
        <v>429</v>
      </c>
      <c r="B873" s="343" t="s">
        <v>2369</v>
      </c>
      <c r="C873" s="343" t="s">
        <v>2370</v>
      </c>
      <c r="D873" s="343" t="s">
        <v>2371</v>
      </c>
      <c r="E873" s="343" t="s">
        <v>2372</v>
      </c>
      <c r="F873" s="309" t="s">
        <v>429</v>
      </c>
      <c r="G873" s="256" t="s">
        <v>102</v>
      </c>
    </row>
    <row r="874" spans="1:7">
      <c r="A874" s="346" t="s">
        <v>429</v>
      </c>
      <c r="B874" s="343" t="s">
        <v>2373</v>
      </c>
      <c r="C874" s="343" t="s">
        <v>2374</v>
      </c>
      <c r="D874" s="343" t="s">
        <v>2375</v>
      </c>
      <c r="E874" s="343" t="s">
        <v>2376</v>
      </c>
      <c r="F874" s="309" t="s">
        <v>429</v>
      </c>
      <c r="G874" s="256" t="s">
        <v>102</v>
      </c>
    </row>
    <row r="875" spans="1:7">
      <c r="A875" s="346" t="s">
        <v>429</v>
      </c>
      <c r="B875" s="343" t="s">
        <v>1352</v>
      </c>
      <c r="C875" s="343" t="s">
        <v>1353</v>
      </c>
      <c r="D875" s="343" t="s">
        <v>1354</v>
      </c>
      <c r="E875" s="343" t="s">
        <v>1355</v>
      </c>
      <c r="F875" s="309" t="s">
        <v>429</v>
      </c>
      <c r="G875" s="256" t="s">
        <v>102</v>
      </c>
    </row>
    <row r="876" spans="1:7">
      <c r="A876" s="346" t="s">
        <v>429</v>
      </c>
      <c r="B876" s="343" t="s">
        <v>1364</v>
      </c>
      <c r="C876" s="343" t="s">
        <v>1365</v>
      </c>
      <c r="D876" s="343" t="s">
        <v>1366</v>
      </c>
      <c r="E876" s="343" t="s">
        <v>1367</v>
      </c>
      <c r="F876" s="309" t="s">
        <v>429</v>
      </c>
      <c r="G876" s="256" t="s">
        <v>102</v>
      </c>
    </row>
    <row r="877" spans="1:7">
      <c r="A877" s="346" t="s">
        <v>429</v>
      </c>
      <c r="B877" s="343" t="s">
        <v>1372</v>
      </c>
      <c r="C877" s="343" t="s">
        <v>1373</v>
      </c>
      <c r="D877" s="343" t="s">
        <v>1374</v>
      </c>
      <c r="E877" s="343" t="s">
        <v>1375</v>
      </c>
      <c r="F877" s="309" t="s">
        <v>429</v>
      </c>
      <c r="G877" s="256" t="s">
        <v>102</v>
      </c>
    </row>
    <row r="878" spans="1:7">
      <c r="A878" s="346" t="s">
        <v>429</v>
      </c>
      <c r="B878" s="343" t="s">
        <v>1376</v>
      </c>
      <c r="C878" s="343" t="s">
        <v>2377</v>
      </c>
      <c r="D878" s="343" t="s">
        <v>1378</v>
      </c>
      <c r="E878" s="343" t="s">
        <v>1379</v>
      </c>
      <c r="F878" s="309" t="s">
        <v>429</v>
      </c>
      <c r="G878" s="256" t="s">
        <v>102</v>
      </c>
    </row>
    <row r="879" spans="1:7">
      <c r="A879" s="346" t="s">
        <v>429</v>
      </c>
      <c r="B879" s="343" t="s">
        <v>1380</v>
      </c>
      <c r="C879" s="343" t="s">
        <v>2378</v>
      </c>
      <c r="D879" s="343" t="s">
        <v>1382</v>
      </c>
      <c r="E879" s="343" t="s">
        <v>1383</v>
      </c>
      <c r="F879" s="309" t="s">
        <v>429</v>
      </c>
      <c r="G879" s="256" t="s">
        <v>102</v>
      </c>
    </row>
    <row r="880" spans="1:7">
      <c r="A880" s="346" t="s">
        <v>429</v>
      </c>
      <c r="B880" s="343" t="s">
        <v>1384</v>
      </c>
      <c r="C880" s="343" t="s">
        <v>2379</v>
      </c>
      <c r="D880" s="343" t="s">
        <v>1386</v>
      </c>
      <c r="E880" s="343" t="s">
        <v>1387</v>
      </c>
      <c r="F880" s="309" t="s">
        <v>429</v>
      </c>
      <c r="G880" s="256" t="s">
        <v>102</v>
      </c>
    </row>
    <row r="881" spans="1:7">
      <c r="A881" s="346" t="s">
        <v>429</v>
      </c>
      <c r="B881" s="343" t="s">
        <v>1388</v>
      </c>
      <c r="C881" s="343" t="s">
        <v>2380</v>
      </c>
      <c r="D881" s="343" t="s">
        <v>1390</v>
      </c>
      <c r="E881" s="343" t="s">
        <v>1391</v>
      </c>
      <c r="F881" s="309" t="s">
        <v>429</v>
      </c>
      <c r="G881" s="256" t="s">
        <v>102</v>
      </c>
    </row>
    <row r="882" spans="1:7">
      <c r="A882" s="346" t="s">
        <v>429</v>
      </c>
      <c r="B882" s="343" t="s">
        <v>1392</v>
      </c>
      <c r="C882" s="343" t="s">
        <v>2381</v>
      </c>
      <c r="D882" s="343" t="s">
        <v>2382</v>
      </c>
      <c r="E882" s="343" t="s">
        <v>1395</v>
      </c>
      <c r="F882" s="309" t="s">
        <v>429</v>
      </c>
      <c r="G882" s="256" t="s">
        <v>102</v>
      </c>
    </row>
    <row r="883" spans="1:7">
      <c r="A883" s="346" t="s">
        <v>429</v>
      </c>
      <c r="B883" s="343" t="s">
        <v>1396</v>
      </c>
      <c r="C883" s="343" t="s">
        <v>2383</v>
      </c>
      <c r="D883" s="343" t="s">
        <v>1398</v>
      </c>
      <c r="E883" s="343" t="s">
        <v>1399</v>
      </c>
      <c r="F883" s="309" t="s">
        <v>429</v>
      </c>
      <c r="G883" s="256" t="s">
        <v>102</v>
      </c>
    </row>
    <row r="884" spans="1:7">
      <c r="A884" s="346" t="s">
        <v>429</v>
      </c>
      <c r="B884" s="343" t="s">
        <v>1400</v>
      </c>
      <c r="C884" s="343" t="s">
        <v>2384</v>
      </c>
      <c r="D884" s="343" t="s">
        <v>1402</v>
      </c>
      <c r="E884" s="343" t="s">
        <v>1403</v>
      </c>
      <c r="F884" s="309" t="s">
        <v>429</v>
      </c>
      <c r="G884" s="256" t="s">
        <v>102</v>
      </c>
    </row>
    <row r="885" spans="1:7">
      <c r="A885" s="346" t="s">
        <v>429</v>
      </c>
      <c r="B885" s="343" t="s">
        <v>1412</v>
      </c>
      <c r="C885" s="343" t="s">
        <v>2385</v>
      </c>
      <c r="D885" s="343" t="s">
        <v>1414</v>
      </c>
      <c r="E885" s="343" t="s">
        <v>1415</v>
      </c>
      <c r="F885" s="309" t="s">
        <v>429</v>
      </c>
      <c r="G885" s="256" t="s">
        <v>102</v>
      </c>
    </row>
    <row r="886" spans="1:7">
      <c r="A886" s="346" t="s">
        <v>429</v>
      </c>
      <c r="B886" s="343" t="s">
        <v>1420</v>
      </c>
      <c r="C886" s="343" t="s">
        <v>2386</v>
      </c>
      <c r="D886" s="343" t="s">
        <v>1422</v>
      </c>
      <c r="E886" s="343" t="s">
        <v>1423</v>
      </c>
      <c r="F886" s="309" t="s">
        <v>429</v>
      </c>
      <c r="G886" s="256" t="s">
        <v>102</v>
      </c>
    </row>
    <row r="887" spans="1:7">
      <c r="A887" s="346" t="s">
        <v>429</v>
      </c>
      <c r="B887" s="343" t="s">
        <v>1424</v>
      </c>
      <c r="C887" s="343" t="s">
        <v>2387</v>
      </c>
      <c r="D887" s="343" t="s">
        <v>1426</v>
      </c>
      <c r="E887" s="343" t="s">
        <v>1427</v>
      </c>
      <c r="F887" s="309" t="s">
        <v>429</v>
      </c>
      <c r="G887" s="256" t="s">
        <v>102</v>
      </c>
    </row>
    <row r="888" spans="1:7">
      <c r="A888" s="346" t="s">
        <v>429</v>
      </c>
      <c r="B888" s="343" t="s">
        <v>1428</v>
      </c>
      <c r="C888" s="343" t="s">
        <v>2388</v>
      </c>
      <c r="D888" s="343" t="s">
        <v>1430</v>
      </c>
      <c r="E888" s="343" t="s">
        <v>1431</v>
      </c>
      <c r="F888" s="309" t="s">
        <v>429</v>
      </c>
      <c r="G888" s="256" t="s">
        <v>102</v>
      </c>
    </row>
    <row r="889" spans="1:7">
      <c r="A889" s="346" t="s">
        <v>429</v>
      </c>
      <c r="B889" s="343" t="s">
        <v>1432</v>
      </c>
      <c r="C889" s="343" t="s">
        <v>2389</v>
      </c>
      <c r="D889" s="343" t="s">
        <v>1434</v>
      </c>
      <c r="E889" s="343" t="s">
        <v>1435</v>
      </c>
      <c r="F889" s="309" t="s">
        <v>429</v>
      </c>
      <c r="G889" s="256" t="s">
        <v>102</v>
      </c>
    </row>
    <row r="890" spans="1:7">
      <c r="A890" s="346" t="s">
        <v>429</v>
      </c>
      <c r="B890" s="343" t="s">
        <v>1436</v>
      </c>
      <c r="C890" s="343" t="s">
        <v>2390</v>
      </c>
      <c r="D890" s="343" t="s">
        <v>1438</v>
      </c>
      <c r="E890" s="343" t="s">
        <v>1439</v>
      </c>
      <c r="F890" s="309" t="s">
        <v>429</v>
      </c>
      <c r="G890" s="256" t="s">
        <v>102</v>
      </c>
    </row>
    <row r="891" spans="1:7">
      <c r="A891" s="346" t="s">
        <v>429</v>
      </c>
      <c r="B891" s="343" t="s">
        <v>1440</v>
      </c>
      <c r="C891" s="343" t="s">
        <v>2391</v>
      </c>
      <c r="D891" s="343" t="s">
        <v>1442</v>
      </c>
      <c r="E891" s="343" t="s">
        <v>1443</v>
      </c>
      <c r="F891" s="309" t="s">
        <v>429</v>
      </c>
      <c r="G891" s="256" t="s">
        <v>102</v>
      </c>
    </row>
    <row r="892" spans="1:7">
      <c r="A892" s="346" t="s">
        <v>429</v>
      </c>
      <c r="B892" s="343" t="s">
        <v>1444</v>
      </c>
      <c r="C892" s="343" t="s">
        <v>2392</v>
      </c>
      <c r="D892" s="343" t="s">
        <v>1446</v>
      </c>
      <c r="E892" s="343" t="s">
        <v>1447</v>
      </c>
      <c r="F892" s="309" t="s">
        <v>429</v>
      </c>
      <c r="G892" s="256" t="s">
        <v>102</v>
      </c>
    </row>
    <row r="893" spans="1:7">
      <c r="A893" s="346" t="s">
        <v>429</v>
      </c>
      <c r="B893" s="343" t="s">
        <v>1448</v>
      </c>
      <c r="C893" s="343" t="s">
        <v>2393</v>
      </c>
      <c r="D893" s="343" t="s">
        <v>2394</v>
      </c>
      <c r="E893" s="343" t="s">
        <v>1451</v>
      </c>
      <c r="F893" s="309" t="s">
        <v>429</v>
      </c>
      <c r="G893" s="256" t="s">
        <v>102</v>
      </c>
    </row>
    <row r="894" spans="1:7">
      <c r="A894" s="346" t="s">
        <v>429</v>
      </c>
      <c r="B894" s="343" t="s">
        <v>1460</v>
      </c>
      <c r="C894" s="343" t="s">
        <v>2395</v>
      </c>
      <c r="D894" s="343" t="s">
        <v>2396</v>
      </c>
      <c r="E894" s="343" t="s">
        <v>1463</v>
      </c>
      <c r="F894" s="309" t="s">
        <v>429</v>
      </c>
      <c r="G894" s="256" t="s">
        <v>102</v>
      </c>
    </row>
    <row r="895" spans="1:7">
      <c r="A895" s="346" t="s">
        <v>429</v>
      </c>
      <c r="B895" s="343" t="s">
        <v>1468</v>
      </c>
      <c r="C895" s="343" t="s">
        <v>2397</v>
      </c>
      <c r="D895" s="343" t="s">
        <v>2398</v>
      </c>
      <c r="E895" s="343" t="s">
        <v>1471</v>
      </c>
      <c r="F895" s="309" t="s">
        <v>429</v>
      </c>
      <c r="G895" s="256" t="s">
        <v>102</v>
      </c>
    </row>
    <row r="896" spans="1:7">
      <c r="A896" s="346" t="s">
        <v>429</v>
      </c>
      <c r="B896" s="343" t="s">
        <v>1476</v>
      </c>
      <c r="C896" s="343" t="s">
        <v>2399</v>
      </c>
      <c r="D896" s="343" t="s">
        <v>2400</v>
      </c>
      <c r="E896" s="343" t="s">
        <v>1479</v>
      </c>
      <c r="F896" s="309" t="s">
        <v>429</v>
      </c>
      <c r="G896" s="256" t="s">
        <v>102</v>
      </c>
    </row>
    <row r="897" spans="1:7">
      <c r="A897" s="346" t="s">
        <v>429</v>
      </c>
      <c r="B897" s="343" t="s">
        <v>1496</v>
      </c>
      <c r="C897" s="343" t="s">
        <v>1497</v>
      </c>
      <c r="D897" s="343" t="s">
        <v>1498</v>
      </c>
      <c r="E897" s="343" t="s">
        <v>1499</v>
      </c>
      <c r="F897" s="309" t="s">
        <v>429</v>
      </c>
      <c r="G897" s="256" t="s">
        <v>102</v>
      </c>
    </row>
    <row r="898" spans="1:7">
      <c r="A898" s="346" t="s">
        <v>429</v>
      </c>
      <c r="B898" s="343" t="s">
        <v>1508</v>
      </c>
      <c r="C898" s="343" t="s">
        <v>2401</v>
      </c>
      <c r="D898" s="343" t="s">
        <v>1510</v>
      </c>
      <c r="E898" s="343" t="s">
        <v>1511</v>
      </c>
      <c r="F898" s="309" t="s">
        <v>429</v>
      </c>
      <c r="G898" s="256" t="s">
        <v>102</v>
      </c>
    </row>
    <row r="899" spans="1:7">
      <c r="A899" s="346" t="s">
        <v>429</v>
      </c>
      <c r="B899" s="343" t="s">
        <v>1524</v>
      </c>
      <c r="C899" s="343" t="s">
        <v>2402</v>
      </c>
      <c r="D899" s="343" t="s">
        <v>1526</v>
      </c>
      <c r="E899" s="343" t="s">
        <v>1527</v>
      </c>
      <c r="F899" s="309" t="s">
        <v>429</v>
      </c>
      <c r="G899" s="256" t="s">
        <v>102</v>
      </c>
    </row>
    <row r="900" spans="1:7">
      <c r="A900" s="346" t="s">
        <v>429</v>
      </c>
      <c r="B900" s="343" t="s">
        <v>1544</v>
      </c>
      <c r="C900" s="343" t="s">
        <v>2403</v>
      </c>
      <c r="D900" s="343" t="s">
        <v>2404</v>
      </c>
      <c r="E900" s="343" t="s">
        <v>2405</v>
      </c>
      <c r="F900" s="309" t="s">
        <v>429</v>
      </c>
      <c r="G900" s="256" t="s">
        <v>102</v>
      </c>
    </row>
    <row r="901" spans="1:7">
      <c r="A901" s="346" t="s">
        <v>429</v>
      </c>
      <c r="B901" s="343" t="s">
        <v>1548</v>
      </c>
      <c r="C901" s="343" t="s">
        <v>2406</v>
      </c>
      <c r="D901" s="343" t="s">
        <v>2407</v>
      </c>
      <c r="E901" s="343" t="s">
        <v>2408</v>
      </c>
      <c r="F901" s="309" t="s">
        <v>429</v>
      </c>
      <c r="G901" s="256" t="s">
        <v>102</v>
      </c>
    </row>
    <row r="902" spans="1:7">
      <c r="A902" s="346" t="s">
        <v>429</v>
      </c>
      <c r="B902" s="343" t="s">
        <v>1552</v>
      </c>
      <c r="C902" s="343" t="s">
        <v>2409</v>
      </c>
      <c r="D902" s="343" t="s">
        <v>2410</v>
      </c>
      <c r="E902" s="343" t="s">
        <v>2411</v>
      </c>
      <c r="F902" s="309" t="s">
        <v>429</v>
      </c>
      <c r="G902" s="256" t="s">
        <v>102</v>
      </c>
    </row>
    <row r="903" spans="1:7">
      <c r="A903" s="346" t="s">
        <v>429</v>
      </c>
      <c r="B903" s="343" t="s">
        <v>1556</v>
      </c>
      <c r="C903" s="343" t="s">
        <v>2412</v>
      </c>
      <c r="D903" s="343" t="s">
        <v>2413</v>
      </c>
      <c r="E903" s="343" t="s">
        <v>2414</v>
      </c>
      <c r="F903" s="309" t="s">
        <v>429</v>
      </c>
      <c r="G903" s="256" t="s">
        <v>102</v>
      </c>
    </row>
    <row r="904" spans="1:7">
      <c r="A904" s="346" t="s">
        <v>429</v>
      </c>
      <c r="B904" s="343" t="s">
        <v>1560</v>
      </c>
      <c r="C904" s="343" t="s">
        <v>2415</v>
      </c>
      <c r="D904" s="343" t="s">
        <v>2416</v>
      </c>
      <c r="E904" s="343" t="s">
        <v>2417</v>
      </c>
      <c r="F904" s="309" t="s">
        <v>429</v>
      </c>
      <c r="G904" s="256" t="s">
        <v>102</v>
      </c>
    </row>
    <row r="905" spans="1:7">
      <c r="A905" s="346" t="s">
        <v>429</v>
      </c>
      <c r="B905" s="343" t="s">
        <v>1564</v>
      </c>
      <c r="C905" s="343" t="s">
        <v>2418</v>
      </c>
      <c r="D905" s="343" t="s">
        <v>2419</v>
      </c>
      <c r="E905" s="343" t="s">
        <v>2420</v>
      </c>
      <c r="F905" s="309" t="s">
        <v>429</v>
      </c>
      <c r="G905" s="256" t="s">
        <v>102</v>
      </c>
    </row>
    <row r="906" spans="1:7">
      <c r="A906" s="346" t="s">
        <v>429</v>
      </c>
      <c r="B906" s="343" t="s">
        <v>1568</v>
      </c>
      <c r="C906" s="343" t="s">
        <v>2421</v>
      </c>
      <c r="D906" s="343" t="s">
        <v>2422</v>
      </c>
      <c r="E906" s="343" t="s">
        <v>2423</v>
      </c>
      <c r="F906" s="309" t="s">
        <v>429</v>
      </c>
      <c r="G906" s="256" t="s">
        <v>102</v>
      </c>
    </row>
    <row r="907" spans="1:7">
      <c r="A907" s="346" t="s">
        <v>429</v>
      </c>
      <c r="B907" s="343" t="s">
        <v>1572</v>
      </c>
      <c r="C907" s="343" t="s">
        <v>2424</v>
      </c>
      <c r="D907" s="343" t="s">
        <v>2425</v>
      </c>
      <c r="E907" s="343" t="s">
        <v>2426</v>
      </c>
      <c r="F907" s="309" t="s">
        <v>429</v>
      </c>
      <c r="G907" s="256" t="s">
        <v>102</v>
      </c>
    </row>
    <row r="908" spans="1:7">
      <c r="A908" s="346" t="s">
        <v>429</v>
      </c>
      <c r="B908" s="343" t="s">
        <v>1576</v>
      </c>
      <c r="C908" s="343" t="s">
        <v>2427</v>
      </c>
      <c r="D908" s="343" t="s">
        <v>2428</v>
      </c>
      <c r="E908" s="343" t="s">
        <v>2429</v>
      </c>
      <c r="F908" s="309" t="s">
        <v>429</v>
      </c>
      <c r="G908" s="256" t="s">
        <v>102</v>
      </c>
    </row>
    <row r="909" spans="1:7">
      <c r="A909" s="346" t="s">
        <v>429</v>
      </c>
      <c r="B909" s="343" t="s">
        <v>1580</v>
      </c>
      <c r="C909" s="343" t="s">
        <v>2430</v>
      </c>
      <c r="D909" s="343" t="s">
        <v>2431</v>
      </c>
      <c r="E909" s="343" t="s">
        <v>2432</v>
      </c>
      <c r="F909" s="309" t="s">
        <v>429</v>
      </c>
      <c r="G909" s="256" t="s">
        <v>102</v>
      </c>
    </row>
    <row r="910" spans="1:7">
      <c r="A910" s="346" t="s">
        <v>429</v>
      </c>
      <c r="B910" s="343" t="s">
        <v>1584</v>
      </c>
      <c r="C910" s="343" t="s">
        <v>2433</v>
      </c>
      <c r="D910" s="343" t="s">
        <v>2434</v>
      </c>
      <c r="E910" s="343" t="s">
        <v>2435</v>
      </c>
      <c r="F910" s="309" t="s">
        <v>429</v>
      </c>
      <c r="G910" s="256" t="s">
        <v>102</v>
      </c>
    </row>
    <row r="911" spans="1:7">
      <c r="A911" s="346" t="s">
        <v>429</v>
      </c>
      <c r="B911" s="343" t="s">
        <v>1588</v>
      </c>
      <c r="C911" s="343" t="s">
        <v>2436</v>
      </c>
      <c r="D911" s="343" t="s">
        <v>2437</v>
      </c>
      <c r="E911" s="343" t="s">
        <v>2438</v>
      </c>
      <c r="F911" s="309" t="s">
        <v>429</v>
      </c>
      <c r="G911" s="256" t="s">
        <v>102</v>
      </c>
    </row>
    <row r="912" spans="1:7">
      <c r="A912" s="346" t="s">
        <v>429</v>
      </c>
      <c r="B912" s="343" t="s">
        <v>1592</v>
      </c>
      <c r="C912" s="343" t="s">
        <v>2439</v>
      </c>
      <c r="D912" s="343" t="s">
        <v>2440</v>
      </c>
      <c r="E912" s="343" t="s">
        <v>2441</v>
      </c>
      <c r="F912" s="309" t="s">
        <v>429</v>
      </c>
      <c r="G912" s="256" t="s">
        <v>102</v>
      </c>
    </row>
    <row r="913" spans="1:7">
      <c r="A913" s="346" t="s">
        <v>429</v>
      </c>
      <c r="B913" s="343" t="s">
        <v>1604</v>
      </c>
      <c r="C913" s="343" t="s">
        <v>2442</v>
      </c>
      <c r="D913" s="343" t="s">
        <v>2443</v>
      </c>
      <c r="E913" s="343" t="s">
        <v>2444</v>
      </c>
      <c r="F913" s="309" t="s">
        <v>429</v>
      </c>
      <c r="G913" s="256" t="s">
        <v>102</v>
      </c>
    </row>
    <row r="914" spans="1:7">
      <c r="A914" s="346" t="s">
        <v>429</v>
      </c>
      <c r="B914" s="343" t="s">
        <v>1616</v>
      </c>
      <c r="C914" s="343" t="s">
        <v>2445</v>
      </c>
      <c r="D914" s="343" t="s">
        <v>2446</v>
      </c>
      <c r="E914" s="343" t="s">
        <v>2447</v>
      </c>
      <c r="F914" s="309" t="s">
        <v>429</v>
      </c>
      <c r="G914" s="256" t="s">
        <v>102</v>
      </c>
    </row>
    <row r="915" spans="1:7">
      <c r="A915" s="346" t="s">
        <v>429</v>
      </c>
      <c r="B915" s="343" t="s">
        <v>1643</v>
      </c>
      <c r="C915" s="343" t="s">
        <v>2448</v>
      </c>
      <c r="D915" s="343" t="s">
        <v>2449</v>
      </c>
      <c r="E915" s="343" t="s">
        <v>2450</v>
      </c>
      <c r="F915" s="309" t="s">
        <v>429</v>
      </c>
      <c r="G915" s="256" t="s">
        <v>102</v>
      </c>
    </row>
    <row r="916" spans="1:7">
      <c r="A916" s="346" t="s">
        <v>429</v>
      </c>
      <c r="B916" s="343" t="s">
        <v>1646</v>
      </c>
      <c r="C916" s="343" t="s">
        <v>2451</v>
      </c>
      <c r="D916" s="343" t="s">
        <v>2452</v>
      </c>
      <c r="E916" s="343" t="s">
        <v>2453</v>
      </c>
      <c r="F916" s="309" t="s">
        <v>429</v>
      </c>
      <c r="G916" s="256" t="s">
        <v>102</v>
      </c>
    </row>
    <row r="917" spans="1:7">
      <c r="A917" s="346" t="s">
        <v>429</v>
      </c>
      <c r="B917" s="343" t="s">
        <v>1648</v>
      </c>
      <c r="C917" s="343" t="s">
        <v>2454</v>
      </c>
      <c r="D917" s="343" t="s">
        <v>2455</v>
      </c>
      <c r="E917" s="343" t="s">
        <v>2456</v>
      </c>
      <c r="F917" s="309" t="s">
        <v>429</v>
      </c>
      <c r="G917" s="256" t="s">
        <v>102</v>
      </c>
    </row>
    <row r="918" spans="1:7">
      <c r="A918" s="346" t="s">
        <v>429</v>
      </c>
      <c r="B918" s="343" t="s">
        <v>2457</v>
      </c>
      <c r="C918" s="343" t="s">
        <v>2458</v>
      </c>
      <c r="D918" s="343" t="s">
        <v>2459</v>
      </c>
      <c r="E918" s="343" t="s">
        <v>2460</v>
      </c>
      <c r="F918" s="309" t="s">
        <v>429</v>
      </c>
      <c r="G918" s="256" t="s">
        <v>102</v>
      </c>
    </row>
    <row r="919" spans="1:7">
      <c r="A919" s="346" t="s">
        <v>429</v>
      </c>
      <c r="B919" s="343" t="s">
        <v>2461</v>
      </c>
      <c r="C919" s="343" t="s">
        <v>2462</v>
      </c>
      <c r="D919" s="343" t="s">
        <v>2463</v>
      </c>
      <c r="E919" s="343" t="s">
        <v>2464</v>
      </c>
      <c r="F919" s="309" t="s">
        <v>429</v>
      </c>
      <c r="G919" s="256" t="s">
        <v>102</v>
      </c>
    </row>
    <row r="920" spans="1:7">
      <c r="A920" s="346" t="s">
        <v>429</v>
      </c>
      <c r="B920" s="343" t="s">
        <v>2465</v>
      </c>
      <c r="C920" s="343" t="s">
        <v>2466</v>
      </c>
      <c r="D920" s="343" t="s">
        <v>2467</v>
      </c>
      <c r="E920" s="343" t="s">
        <v>2468</v>
      </c>
      <c r="F920" s="309" t="s">
        <v>429</v>
      </c>
      <c r="G920" s="256" t="s">
        <v>102</v>
      </c>
    </row>
    <row r="921" spans="1:7">
      <c r="A921" s="346" t="s">
        <v>429</v>
      </c>
      <c r="B921" s="343" t="s">
        <v>2469</v>
      </c>
      <c r="C921" s="343" t="s">
        <v>2470</v>
      </c>
      <c r="D921" s="343" t="s">
        <v>2471</v>
      </c>
      <c r="E921" s="343" t="s">
        <v>2472</v>
      </c>
      <c r="F921" s="309" t="s">
        <v>429</v>
      </c>
      <c r="G921" s="256" t="s">
        <v>102</v>
      </c>
    </row>
    <row r="922" spans="1:7">
      <c r="A922" s="346" t="s">
        <v>429</v>
      </c>
      <c r="B922" s="343" t="s">
        <v>2473</v>
      </c>
      <c r="C922" s="343" t="s">
        <v>2474</v>
      </c>
      <c r="D922" s="343" t="s">
        <v>2475</v>
      </c>
      <c r="E922" s="343" t="s">
        <v>2476</v>
      </c>
      <c r="F922" s="309" t="s">
        <v>429</v>
      </c>
      <c r="G922" s="256" t="s">
        <v>102</v>
      </c>
    </row>
    <row r="923" spans="1:7">
      <c r="A923" s="346" t="s">
        <v>429</v>
      </c>
      <c r="B923" s="343" t="s">
        <v>2477</v>
      </c>
      <c r="C923" s="343" t="s">
        <v>2478</v>
      </c>
      <c r="D923" s="343" t="s">
        <v>2479</v>
      </c>
      <c r="E923" s="343" t="s">
        <v>2480</v>
      </c>
      <c r="F923" s="309" t="s">
        <v>429</v>
      </c>
      <c r="G923" s="256" t="s">
        <v>102</v>
      </c>
    </row>
    <row r="924" spans="1:7">
      <c r="A924" s="346" t="s">
        <v>429</v>
      </c>
      <c r="B924" s="343" t="s">
        <v>2481</v>
      </c>
      <c r="C924" s="343" t="s">
        <v>2482</v>
      </c>
      <c r="D924" s="343" t="s">
        <v>2483</v>
      </c>
      <c r="E924" s="343" t="s">
        <v>2484</v>
      </c>
      <c r="F924" s="309" t="s">
        <v>429</v>
      </c>
      <c r="G924" s="256" t="s">
        <v>102</v>
      </c>
    </row>
    <row r="925" spans="1:7">
      <c r="A925" s="346" t="s">
        <v>429</v>
      </c>
      <c r="B925" s="343" t="s">
        <v>2485</v>
      </c>
      <c r="C925" s="343" t="s">
        <v>2486</v>
      </c>
      <c r="D925" s="343" t="s">
        <v>2487</v>
      </c>
      <c r="E925" s="343" t="s">
        <v>2488</v>
      </c>
      <c r="F925" s="309" t="s">
        <v>429</v>
      </c>
      <c r="G925" s="256" t="s">
        <v>102</v>
      </c>
    </row>
    <row r="926" spans="1:7">
      <c r="A926" s="346" t="s">
        <v>429</v>
      </c>
      <c r="B926" s="343" t="s">
        <v>2489</v>
      </c>
      <c r="C926" s="343" t="s">
        <v>2490</v>
      </c>
      <c r="D926" s="343" t="s">
        <v>2491</v>
      </c>
      <c r="E926" s="343" t="s">
        <v>2492</v>
      </c>
      <c r="F926" s="309" t="s">
        <v>429</v>
      </c>
      <c r="G926" s="256" t="s">
        <v>102</v>
      </c>
    </row>
    <row r="927" spans="1:7">
      <c r="A927" s="346" t="s">
        <v>429</v>
      </c>
      <c r="B927" s="343" t="s">
        <v>2493</v>
      </c>
      <c r="C927" s="343" t="s">
        <v>2494</v>
      </c>
      <c r="D927" s="343" t="s">
        <v>2495</v>
      </c>
      <c r="E927" s="343" t="s">
        <v>2496</v>
      </c>
      <c r="F927" s="309" t="s">
        <v>429</v>
      </c>
      <c r="G927" s="256" t="s">
        <v>102</v>
      </c>
    </row>
    <row r="928" spans="1:7">
      <c r="A928" s="346" t="s">
        <v>429</v>
      </c>
      <c r="B928" s="343" t="s">
        <v>2497</v>
      </c>
      <c r="C928" s="343" t="s">
        <v>2498</v>
      </c>
      <c r="D928" s="343" t="s">
        <v>2499</v>
      </c>
      <c r="E928" s="343" t="s">
        <v>2500</v>
      </c>
      <c r="F928" s="309" t="s">
        <v>429</v>
      </c>
      <c r="G928" s="256" t="s">
        <v>102</v>
      </c>
    </row>
    <row r="929" spans="1:7">
      <c r="A929" s="346" t="s">
        <v>429</v>
      </c>
      <c r="B929" s="343" t="s">
        <v>2501</v>
      </c>
      <c r="C929" s="343" t="s">
        <v>2502</v>
      </c>
      <c r="D929" s="343" t="s">
        <v>2503</v>
      </c>
      <c r="E929" s="343" t="s">
        <v>2504</v>
      </c>
      <c r="F929" s="309" t="s">
        <v>429</v>
      </c>
      <c r="G929" s="256" t="s">
        <v>102</v>
      </c>
    </row>
    <row r="930" spans="1:7">
      <c r="A930" s="346" t="s">
        <v>429</v>
      </c>
      <c r="B930" s="343" t="s">
        <v>2505</v>
      </c>
      <c r="C930" s="343" t="s">
        <v>2506</v>
      </c>
      <c r="D930" s="343" t="s">
        <v>2507</v>
      </c>
      <c r="E930" s="343" t="s">
        <v>2508</v>
      </c>
      <c r="F930" s="309" t="s">
        <v>429</v>
      </c>
      <c r="G930" s="256" t="s">
        <v>102</v>
      </c>
    </row>
    <row r="931" spans="1:7">
      <c r="A931" s="346" t="s">
        <v>429</v>
      </c>
      <c r="B931" s="343" t="s">
        <v>2509</v>
      </c>
      <c r="C931" s="343" t="s">
        <v>2510</v>
      </c>
      <c r="D931" s="343" t="s">
        <v>2511</v>
      </c>
      <c r="E931" s="343" t="s">
        <v>2512</v>
      </c>
      <c r="F931" s="309" t="s">
        <v>429</v>
      </c>
      <c r="G931" s="256" t="s">
        <v>102</v>
      </c>
    </row>
    <row r="932" spans="1:7">
      <c r="A932" s="346" t="s">
        <v>429</v>
      </c>
      <c r="B932" s="343" t="s">
        <v>2513</v>
      </c>
      <c r="C932" s="343" t="s">
        <v>2514</v>
      </c>
      <c r="D932" s="343" t="s">
        <v>2515</v>
      </c>
      <c r="E932" s="343" t="s">
        <v>2516</v>
      </c>
      <c r="F932" s="309" t="s">
        <v>429</v>
      </c>
      <c r="G932" s="256" t="s">
        <v>102</v>
      </c>
    </row>
    <row r="933" spans="1:7">
      <c r="A933" s="346" t="s">
        <v>429</v>
      </c>
      <c r="B933" s="343" t="s">
        <v>1660</v>
      </c>
      <c r="C933" s="343" t="s">
        <v>2517</v>
      </c>
      <c r="D933" s="343" t="s">
        <v>2518</v>
      </c>
      <c r="E933" s="343" t="s">
        <v>2519</v>
      </c>
      <c r="F933" s="309" t="s">
        <v>429</v>
      </c>
      <c r="G933" s="256" t="s">
        <v>102</v>
      </c>
    </row>
    <row r="934" spans="1:7">
      <c r="A934" s="346" t="s">
        <v>429</v>
      </c>
      <c r="B934" s="343" t="s">
        <v>1664</v>
      </c>
      <c r="C934" s="343" t="s">
        <v>2520</v>
      </c>
      <c r="D934" s="343" t="s">
        <v>2521</v>
      </c>
      <c r="E934" s="343" t="s">
        <v>2522</v>
      </c>
      <c r="F934" s="309" t="s">
        <v>429</v>
      </c>
      <c r="G934" s="256" t="s">
        <v>102</v>
      </c>
    </row>
    <row r="935" spans="1:7">
      <c r="A935" s="346" t="s">
        <v>429</v>
      </c>
      <c r="B935" s="343" t="s">
        <v>1668</v>
      </c>
      <c r="C935" s="343" t="s">
        <v>2523</v>
      </c>
      <c r="D935" s="343" t="s">
        <v>2524</v>
      </c>
      <c r="E935" s="343" t="s">
        <v>2525</v>
      </c>
      <c r="F935" s="309" t="s">
        <v>429</v>
      </c>
      <c r="G935" s="256" t="s">
        <v>102</v>
      </c>
    </row>
    <row r="936" spans="1:7">
      <c r="A936" s="346" t="s">
        <v>429</v>
      </c>
      <c r="B936" s="343" t="s">
        <v>1672</v>
      </c>
      <c r="C936" s="343" t="s">
        <v>2526</v>
      </c>
      <c r="D936" s="343" t="s">
        <v>2527</v>
      </c>
      <c r="E936" s="343" t="s">
        <v>2528</v>
      </c>
      <c r="F936" s="309" t="s">
        <v>429</v>
      </c>
      <c r="G936" s="256" t="s">
        <v>102</v>
      </c>
    </row>
    <row r="937" spans="1:7">
      <c r="A937" s="346" t="s">
        <v>429</v>
      </c>
      <c r="B937" s="343" t="s">
        <v>1676</v>
      </c>
      <c r="C937" s="343" t="s">
        <v>2529</v>
      </c>
      <c r="D937" s="343" t="s">
        <v>2530</v>
      </c>
      <c r="E937" s="343" t="s">
        <v>2531</v>
      </c>
      <c r="F937" s="309" t="s">
        <v>429</v>
      </c>
      <c r="G937" s="256" t="s">
        <v>102</v>
      </c>
    </row>
    <row r="938" spans="1:7">
      <c r="A938" s="346" t="s">
        <v>429</v>
      </c>
      <c r="B938" s="343" t="s">
        <v>1680</v>
      </c>
      <c r="C938" s="343" t="s">
        <v>2529</v>
      </c>
      <c r="D938" s="343" t="s">
        <v>2530</v>
      </c>
      <c r="E938" s="343" t="s">
        <v>2531</v>
      </c>
      <c r="F938" s="309" t="s">
        <v>429</v>
      </c>
      <c r="G938" s="256" t="s">
        <v>102</v>
      </c>
    </row>
    <row r="939" spans="1:7">
      <c r="A939" s="346" t="s">
        <v>429</v>
      </c>
      <c r="B939" s="343" t="s">
        <v>1684</v>
      </c>
      <c r="C939" s="343" t="s">
        <v>2532</v>
      </c>
      <c r="D939" s="343" t="s">
        <v>2533</v>
      </c>
      <c r="E939" s="343" t="s">
        <v>2534</v>
      </c>
      <c r="F939" s="309" t="s">
        <v>429</v>
      </c>
      <c r="G939" s="256" t="s">
        <v>102</v>
      </c>
    </row>
    <row r="940" spans="1:7">
      <c r="A940" s="346" t="s">
        <v>429</v>
      </c>
      <c r="B940" s="343" t="s">
        <v>1688</v>
      </c>
      <c r="C940" s="343" t="s">
        <v>2535</v>
      </c>
      <c r="D940" s="343" t="s">
        <v>2536</v>
      </c>
      <c r="E940" s="343" t="s">
        <v>2537</v>
      </c>
      <c r="F940" s="309" t="s">
        <v>429</v>
      </c>
      <c r="G940" s="256" t="s">
        <v>102</v>
      </c>
    </row>
    <row r="941" spans="1:7">
      <c r="A941" s="346" t="s">
        <v>429</v>
      </c>
      <c r="B941" s="343" t="s">
        <v>1692</v>
      </c>
      <c r="C941" s="343" t="s">
        <v>2538</v>
      </c>
      <c r="D941" s="343" t="s">
        <v>2539</v>
      </c>
      <c r="E941" s="343" t="s">
        <v>2540</v>
      </c>
      <c r="F941" s="309" t="s">
        <v>429</v>
      </c>
      <c r="G941" s="256" t="s">
        <v>102</v>
      </c>
    </row>
    <row r="942" spans="1:7">
      <c r="A942" s="346" t="s">
        <v>429</v>
      </c>
      <c r="B942" s="343" t="s">
        <v>1696</v>
      </c>
      <c r="C942" s="343" t="s">
        <v>2538</v>
      </c>
      <c r="D942" s="343" t="s">
        <v>2539</v>
      </c>
      <c r="E942" s="343" t="s">
        <v>2540</v>
      </c>
      <c r="F942" s="309" t="s">
        <v>429</v>
      </c>
      <c r="G942" s="256" t="s">
        <v>102</v>
      </c>
    </row>
    <row r="943" spans="1:7">
      <c r="A943" s="346" t="s">
        <v>429</v>
      </c>
      <c r="B943" s="343" t="s">
        <v>1700</v>
      </c>
      <c r="C943" s="343" t="s">
        <v>2541</v>
      </c>
      <c r="D943" s="343" t="s">
        <v>2542</v>
      </c>
      <c r="E943" s="343" t="s">
        <v>2543</v>
      </c>
      <c r="F943" s="309" t="s">
        <v>429</v>
      </c>
      <c r="G943" s="256" t="s">
        <v>102</v>
      </c>
    </row>
    <row r="944" spans="1:7">
      <c r="A944" s="346" t="s">
        <v>429</v>
      </c>
      <c r="B944" s="343" t="s">
        <v>1704</v>
      </c>
      <c r="C944" s="343" t="s">
        <v>2544</v>
      </c>
      <c r="D944" s="343" t="s">
        <v>1706</v>
      </c>
      <c r="E944" s="343" t="s">
        <v>1707</v>
      </c>
      <c r="F944" s="309" t="s">
        <v>429</v>
      </c>
      <c r="G944" s="256" t="s">
        <v>102</v>
      </c>
    </row>
    <row r="945" spans="1:7">
      <c r="A945" s="346" t="s">
        <v>429</v>
      </c>
      <c r="B945" s="343" t="s">
        <v>1708</v>
      </c>
      <c r="C945" s="343" t="s">
        <v>2545</v>
      </c>
      <c r="D945" s="343" t="s">
        <v>1710</v>
      </c>
      <c r="E945" s="343" t="s">
        <v>1711</v>
      </c>
      <c r="F945" s="309" t="s">
        <v>429</v>
      </c>
      <c r="G945" s="256" t="s">
        <v>102</v>
      </c>
    </row>
    <row r="946" spans="1:7">
      <c r="A946" s="346" t="s">
        <v>429</v>
      </c>
      <c r="B946" s="343" t="s">
        <v>1712</v>
      </c>
      <c r="C946" s="343" t="s">
        <v>2546</v>
      </c>
      <c r="D946" s="343" t="s">
        <v>2547</v>
      </c>
      <c r="E946" s="343" t="s">
        <v>1715</v>
      </c>
      <c r="F946" s="309" t="s">
        <v>429</v>
      </c>
      <c r="G946" s="256" t="s">
        <v>102</v>
      </c>
    </row>
    <row r="947" spans="1:7">
      <c r="A947" s="346" t="s">
        <v>429</v>
      </c>
      <c r="B947" s="343" t="s">
        <v>1720</v>
      </c>
      <c r="C947" s="343" t="s">
        <v>2548</v>
      </c>
      <c r="D947" s="343" t="s">
        <v>2549</v>
      </c>
      <c r="E947" s="343" t="s">
        <v>2550</v>
      </c>
      <c r="F947" s="309" t="s">
        <v>429</v>
      </c>
      <c r="G947" s="256" t="s">
        <v>102</v>
      </c>
    </row>
    <row r="948" spans="1:7">
      <c r="A948" s="346" t="s">
        <v>429</v>
      </c>
      <c r="B948" s="343" t="s">
        <v>1724</v>
      </c>
      <c r="C948" s="343" t="s">
        <v>2551</v>
      </c>
      <c r="D948" s="343" t="s">
        <v>2552</v>
      </c>
      <c r="E948" s="343" t="s">
        <v>2553</v>
      </c>
      <c r="F948" s="309" t="s">
        <v>429</v>
      </c>
      <c r="G948" s="256" t="s">
        <v>102</v>
      </c>
    </row>
    <row r="949" spans="1:7">
      <c r="A949" s="346" t="s">
        <v>429</v>
      </c>
      <c r="B949" s="343" t="s">
        <v>1728</v>
      </c>
      <c r="C949" s="343" t="s">
        <v>2554</v>
      </c>
      <c r="D949" s="343" t="s">
        <v>1730</v>
      </c>
      <c r="E949" s="343" t="s">
        <v>2555</v>
      </c>
      <c r="F949" s="309" t="s">
        <v>429</v>
      </c>
      <c r="G949" s="256" t="s">
        <v>102</v>
      </c>
    </row>
    <row r="950" spans="1:7">
      <c r="A950" s="346" t="s">
        <v>429</v>
      </c>
      <c r="B950" s="343" t="s">
        <v>1732</v>
      </c>
      <c r="C950" s="343" t="s">
        <v>2556</v>
      </c>
      <c r="D950" s="343" t="s">
        <v>2557</v>
      </c>
      <c r="E950" s="343" t="s">
        <v>1735</v>
      </c>
      <c r="F950" s="309" t="s">
        <v>429</v>
      </c>
      <c r="G950" s="256" t="s">
        <v>102</v>
      </c>
    </row>
    <row r="951" spans="1:7">
      <c r="A951" s="346" t="s">
        <v>429</v>
      </c>
      <c r="B951" s="343" t="s">
        <v>1736</v>
      </c>
      <c r="C951" s="343" t="s">
        <v>2558</v>
      </c>
      <c r="D951" s="343" t="s">
        <v>2559</v>
      </c>
      <c r="E951" s="343" t="s">
        <v>1739</v>
      </c>
      <c r="F951" s="309" t="s">
        <v>429</v>
      </c>
      <c r="G951" s="256" t="s">
        <v>102</v>
      </c>
    </row>
    <row r="952" spans="1:7">
      <c r="A952" s="346" t="s">
        <v>429</v>
      </c>
      <c r="B952" s="343" t="s">
        <v>1740</v>
      </c>
      <c r="C952" s="343" t="s">
        <v>2560</v>
      </c>
      <c r="D952" s="343" t="s">
        <v>2561</v>
      </c>
      <c r="E952" s="343" t="s">
        <v>2562</v>
      </c>
      <c r="F952" s="309" t="s">
        <v>429</v>
      </c>
      <c r="G952" s="256" t="s">
        <v>102</v>
      </c>
    </row>
    <row r="953" spans="1:7">
      <c r="A953" s="346" t="s">
        <v>429</v>
      </c>
      <c r="B953" s="343" t="s">
        <v>1744</v>
      </c>
      <c r="C953" s="343" t="s">
        <v>2563</v>
      </c>
      <c r="D953" s="343" t="s">
        <v>2564</v>
      </c>
      <c r="E953" s="343" t="s">
        <v>2565</v>
      </c>
      <c r="F953" s="309" t="s">
        <v>429</v>
      </c>
      <c r="G953" s="256" t="s">
        <v>102</v>
      </c>
    </row>
    <row r="954" spans="1:7">
      <c r="A954" s="346" t="s">
        <v>429</v>
      </c>
      <c r="B954" s="343" t="s">
        <v>1748</v>
      </c>
      <c r="C954" s="343" t="s">
        <v>2566</v>
      </c>
      <c r="D954" s="343" t="s">
        <v>2567</v>
      </c>
      <c r="E954" s="343" t="s">
        <v>2568</v>
      </c>
      <c r="F954" s="309" t="s">
        <v>429</v>
      </c>
      <c r="G954" s="256" t="s">
        <v>102</v>
      </c>
    </row>
    <row r="955" spans="1:7">
      <c r="A955" s="346" t="s">
        <v>429</v>
      </c>
      <c r="B955" s="343" t="s">
        <v>1752</v>
      </c>
      <c r="C955" s="343" t="s">
        <v>2569</v>
      </c>
      <c r="D955" s="343" t="s">
        <v>2570</v>
      </c>
      <c r="E955" s="343" t="s">
        <v>2571</v>
      </c>
      <c r="F955" s="309" t="s">
        <v>429</v>
      </c>
      <c r="G955" s="256" t="s">
        <v>102</v>
      </c>
    </row>
    <row r="956" spans="1:7">
      <c r="A956" s="346" t="s">
        <v>429</v>
      </c>
      <c r="B956" s="343" t="s">
        <v>1756</v>
      </c>
      <c r="C956" s="343" t="s">
        <v>2572</v>
      </c>
      <c r="D956" s="343" t="s">
        <v>2573</v>
      </c>
      <c r="E956" s="343" t="s">
        <v>2574</v>
      </c>
      <c r="F956" s="309" t="s">
        <v>429</v>
      </c>
      <c r="G956" s="256" t="s">
        <v>102</v>
      </c>
    </row>
    <row r="957" spans="1:7">
      <c r="A957" s="346" t="s">
        <v>429</v>
      </c>
      <c r="B957" s="343" t="s">
        <v>2575</v>
      </c>
      <c r="C957" s="343" t="s">
        <v>2576</v>
      </c>
      <c r="D957" s="343" t="s">
        <v>2577</v>
      </c>
      <c r="E957" s="343" t="s">
        <v>2578</v>
      </c>
      <c r="F957" s="309" t="s">
        <v>429</v>
      </c>
      <c r="G957" s="256" t="s">
        <v>102</v>
      </c>
    </row>
    <row r="958" spans="1:7">
      <c r="A958" s="346" t="s">
        <v>429</v>
      </c>
      <c r="B958" s="343" t="s">
        <v>2579</v>
      </c>
      <c r="C958" s="343" t="s">
        <v>2580</v>
      </c>
      <c r="D958" s="343" t="s">
        <v>2581</v>
      </c>
      <c r="E958" s="343" t="s">
        <v>2582</v>
      </c>
      <c r="F958" s="309" t="s">
        <v>429</v>
      </c>
      <c r="G958" s="256" t="s">
        <v>102</v>
      </c>
    </row>
    <row r="959" spans="1:7">
      <c r="A959" s="346" t="s">
        <v>429</v>
      </c>
      <c r="B959" s="343" t="s">
        <v>1764</v>
      </c>
      <c r="C959" s="343" t="s">
        <v>2583</v>
      </c>
      <c r="D959" s="343" t="s">
        <v>2584</v>
      </c>
      <c r="E959" s="343" t="s">
        <v>2585</v>
      </c>
      <c r="F959" s="309" t="s">
        <v>429</v>
      </c>
      <c r="G959" s="256" t="s">
        <v>102</v>
      </c>
    </row>
    <row r="960" spans="1:7">
      <c r="A960" s="346" t="s">
        <v>429</v>
      </c>
      <c r="B960" s="343" t="s">
        <v>2586</v>
      </c>
      <c r="C960" s="343" t="s">
        <v>2587</v>
      </c>
      <c r="D960" s="343" t="s">
        <v>2588</v>
      </c>
      <c r="E960" s="343" t="s">
        <v>2589</v>
      </c>
      <c r="F960" s="309" t="s">
        <v>429</v>
      </c>
      <c r="G960" s="256" t="s">
        <v>102</v>
      </c>
    </row>
    <row r="961" spans="1:7">
      <c r="A961" s="346" t="s">
        <v>429</v>
      </c>
      <c r="B961" s="343" t="s">
        <v>2590</v>
      </c>
      <c r="C961" s="343" t="s">
        <v>2591</v>
      </c>
      <c r="D961" s="343" t="s">
        <v>2592</v>
      </c>
      <c r="E961" s="343" t="s">
        <v>2593</v>
      </c>
      <c r="F961" s="309" t="s">
        <v>429</v>
      </c>
      <c r="G961" s="256" t="s">
        <v>102</v>
      </c>
    </row>
    <row r="962" spans="1:7">
      <c r="A962" s="346" t="s">
        <v>429</v>
      </c>
      <c r="B962" s="343" t="s">
        <v>2594</v>
      </c>
      <c r="C962" s="343" t="s">
        <v>2595</v>
      </c>
      <c r="D962" s="343" t="s">
        <v>2596</v>
      </c>
      <c r="E962" s="343" t="s">
        <v>2597</v>
      </c>
      <c r="F962" s="309" t="s">
        <v>429</v>
      </c>
      <c r="G962" s="256" t="s">
        <v>102</v>
      </c>
    </row>
    <row r="963" spans="1:7">
      <c r="A963" s="346" t="s">
        <v>429</v>
      </c>
      <c r="B963" s="343" t="s">
        <v>2598</v>
      </c>
      <c r="C963" s="343" t="s">
        <v>2599</v>
      </c>
      <c r="D963" s="343" t="s">
        <v>2600</v>
      </c>
      <c r="E963" s="343" t="s">
        <v>2601</v>
      </c>
      <c r="F963" s="309" t="s">
        <v>429</v>
      </c>
      <c r="G963" s="256" t="s">
        <v>102</v>
      </c>
    </row>
    <row r="964" spans="1:7">
      <c r="A964" s="346" t="s">
        <v>429</v>
      </c>
      <c r="B964" s="343" t="s">
        <v>2602</v>
      </c>
      <c r="C964" s="343" t="s">
        <v>2603</v>
      </c>
      <c r="D964" s="343" t="s">
        <v>2604</v>
      </c>
      <c r="E964" s="343" t="s">
        <v>1783</v>
      </c>
      <c r="F964" s="309" t="s">
        <v>429</v>
      </c>
      <c r="G964" s="256" t="s">
        <v>102</v>
      </c>
    </row>
    <row r="965" spans="1:7">
      <c r="A965" s="346" t="s">
        <v>429</v>
      </c>
      <c r="B965" s="343" t="s">
        <v>2605</v>
      </c>
      <c r="C965" s="343" t="s">
        <v>2606</v>
      </c>
      <c r="D965" s="343" t="s">
        <v>2607</v>
      </c>
      <c r="E965" s="343" t="s">
        <v>2608</v>
      </c>
      <c r="F965" s="309" t="s">
        <v>429</v>
      </c>
      <c r="G965" s="256" t="s">
        <v>102</v>
      </c>
    </row>
    <row r="966" spans="1:7">
      <c r="A966" s="346" t="s">
        <v>429</v>
      </c>
      <c r="B966" s="343" t="s">
        <v>2609</v>
      </c>
      <c r="C966" s="343" t="s">
        <v>2610</v>
      </c>
      <c r="D966" s="343" t="s">
        <v>2611</v>
      </c>
      <c r="E966" s="343" t="s">
        <v>2612</v>
      </c>
      <c r="F966" s="309" t="s">
        <v>429</v>
      </c>
      <c r="G966" s="256" t="s">
        <v>102</v>
      </c>
    </row>
    <row r="967" spans="1:7">
      <c r="A967" s="346" t="s">
        <v>429</v>
      </c>
      <c r="B967" s="343" t="s">
        <v>2613</v>
      </c>
      <c r="C967" s="343" t="s">
        <v>2614</v>
      </c>
      <c r="D967" s="343" t="s">
        <v>2615</v>
      </c>
      <c r="E967" s="343" t="s">
        <v>2616</v>
      </c>
      <c r="F967" s="309" t="s">
        <v>429</v>
      </c>
      <c r="G967" s="256" t="s">
        <v>102</v>
      </c>
    </row>
    <row r="968" spans="1:7">
      <c r="A968" s="346" t="s">
        <v>429</v>
      </c>
      <c r="B968" s="343" t="s">
        <v>2617</v>
      </c>
      <c r="C968" s="343" t="s">
        <v>2618</v>
      </c>
      <c r="D968" s="343" t="s">
        <v>2619</v>
      </c>
      <c r="E968" s="343" t="s">
        <v>2620</v>
      </c>
      <c r="F968" s="309" t="s">
        <v>429</v>
      </c>
      <c r="G968" s="256" t="s">
        <v>102</v>
      </c>
    </row>
    <row r="969" spans="1:7">
      <c r="A969" s="346" t="s">
        <v>429</v>
      </c>
      <c r="B969" s="343" t="s">
        <v>1784</v>
      </c>
      <c r="C969" s="343" t="s">
        <v>2621</v>
      </c>
      <c r="D969" s="343" t="s">
        <v>2622</v>
      </c>
      <c r="E969" s="343" t="s">
        <v>2623</v>
      </c>
      <c r="F969" s="309" t="s">
        <v>429</v>
      </c>
      <c r="G969" s="256" t="s">
        <v>102</v>
      </c>
    </row>
    <row r="970" spans="1:7">
      <c r="A970" s="346" t="s">
        <v>429</v>
      </c>
      <c r="B970" s="343" t="s">
        <v>1788</v>
      </c>
      <c r="C970" s="343" t="s">
        <v>2624</v>
      </c>
      <c r="D970" s="343" t="s">
        <v>2625</v>
      </c>
      <c r="E970" s="343" t="s">
        <v>2626</v>
      </c>
      <c r="F970" s="309" t="s">
        <v>429</v>
      </c>
      <c r="G970" s="256" t="s">
        <v>102</v>
      </c>
    </row>
    <row r="971" spans="1:7">
      <c r="A971" s="346" t="s">
        <v>429</v>
      </c>
      <c r="B971" s="343" t="s">
        <v>1792</v>
      </c>
      <c r="C971" s="343" t="s">
        <v>2627</v>
      </c>
      <c r="D971" s="343" t="s">
        <v>2628</v>
      </c>
      <c r="E971" s="343" t="s">
        <v>2629</v>
      </c>
      <c r="F971" s="309" t="s">
        <v>429</v>
      </c>
      <c r="G971" s="256" t="s">
        <v>102</v>
      </c>
    </row>
    <row r="972" spans="1:7">
      <c r="A972" s="346" t="s">
        <v>429</v>
      </c>
      <c r="B972" s="343" t="s">
        <v>1796</v>
      </c>
      <c r="C972" s="343" t="s">
        <v>2630</v>
      </c>
      <c r="D972" s="343" t="s">
        <v>2631</v>
      </c>
      <c r="E972" s="343" t="s">
        <v>2632</v>
      </c>
      <c r="F972" s="309" t="s">
        <v>429</v>
      </c>
      <c r="G972" s="256" t="s">
        <v>102</v>
      </c>
    </row>
    <row r="973" spans="1:7">
      <c r="A973" s="346" t="s">
        <v>429</v>
      </c>
      <c r="B973" s="343" t="s">
        <v>2633</v>
      </c>
      <c r="C973" s="343" t="s">
        <v>2634</v>
      </c>
      <c r="D973" s="343" t="s">
        <v>1802</v>
      </c>
      <c r="E973" s="343" t="s">
        <v>1803</v>
      </c>
      <c r="F973" s="309" t="s">
        <v>429</v>
      </c>
      <c r="G973" s="256" t="s">
        <v>102</v>
      </c>
    </row>
    <row r="974" spans="1:7">
      <c r="A974" s="346" t="s">
        <v>429</v>
      </c>
      <c r="B974" s="343" t="s">
        <v>2635</v>
      </c>
      <c r="C974" s="343" t="s">
        <v>2636</v>
      </c>
      <c r="D974" s="343" t="s">
        <v>2637</v>
      </c>
      <c r="E974" s="343" t="s">
        <v>2638</v>
      </c>
      <c r="F974" s="309" t="s">
        <v>429</v>
      </c>
      <c r="G974" s="256" t="s">
        <v>102</v>
      </c>
    </row>
    <row r="975" spans="1:7">
      <c r="A975" s="346" t="s">
        <v>429</v>
      </c>
      <c r="B975" s="343" t="s">
        <v>2639</v>
      </c>
      <c r="C975" s="343" t="s">
        <v>2640</v>
      </c>
      <c r="D975" s="343" t="s">
        <v>2641</v>
      </c>
      <c r="E975" s="343" t="s">
        <v>2642</v>
      </c>
      <c r="F975" s="309" t="s">
        <v>429</v>
      </c>
      <c r="G975" s="256" t="s">
        <v>102</v>
      </c>
    </row>
    <row r="976" spans="1:7">
      <c r="A976" s="346" t="s">
        <v>429</v>
      </c>
      <c r="B976" s="343" t="s">
        <v>2643</v>
      </c>
      <c r="C976" s="343" t="s">
        <v>2644</v>
      </c>
      <c r="D976" s="343" t="s">
        <v>2645</v>
      </c>
      <c r="E976" s="343" t="s">
        <v>2646</v>
      </c>
      <c r="F976" s="309" t="s">
        <v>429</v>
      </c>
      <c r="G976" s="256" t="s">
        <v>102</v>
      </c>
    </row>
    <row r="977" spans="1:7">
      <c r="A977" s="346" t="s">
        <v>429</v>
      </c>
      <c r="B977" s="343" t="s">
        <v>1807</v>
      </c>
      <c r="C977" s="343" t="s">
        <v>2647</v>
      </c>
      <c r="D977" s="343" t="s">
        <v>1809</v>
      </c>
      <c r="E977" s="343" t="s">
        <v>1810</v>
      </c>
      <c r="F977" s="309" t="s">
        <v>429</v>
      </c>
      <c r="G977" s="256" t="s">
        <v>102</v>
      </c>
    </row>
    <row r="978" spans="1:7">
      <c r="A978" s="346" t="s">
        <v>429</v>
      </c>
      <c r="B978" s="343" t="s">
        <v>1811</v>
      </c>
      <c r="C978" s="343" t="s">
        <v>2648</v>
      </c>
      <c r="D978" s="343" t="s">
        <v>2649</v>
      </c>
      <c r="E978" s="343" t="s">
        <v>2650</v>
      </c>
      <c r="F978" s="309" t="s">
        <v>429</v>
      </c>
      <c r="G978" s="256" t="s">
        <v>102</v>
      </c>
    </row>
    <row r="979" spans="1:7">
      <c r="A979" s="346" t="s">
        <v>429</v>
      </c>
      <c r="B979" s="343" t="s">
        <v>1815</v>
      </c>
      <c r="C979" s="343" t="s">
        <v>2651</v>
      </c>
      <c r="D979" s="343" t="s">
        <v>2652</v>
      </c>
      <c r="E979" s="343" t="s">
        <v>2653</v>
      </c>
      <c r="F979" s="309" t="s">
        <v>429</v>
      </c>
      <c r="G979" s="256" t="s">
        <v>102</v>
      </c>
    </row>
    <row r="980" spans="1:7">
      <c r="A980" s="346" t="s">
        <v>429</v>
      </c>
      <c r="B980" s="343" t="s">
        <v>1819</v>
      </c>
      <c r="C980" s="343" t="s">
        <v>2654</v>
      </c>
      <c r="D980" s="343" t="s">
        <v>2655</v>
      </c>
      <c r="E980" s="343" t="s">
        <v>2656</v>
      </c>
      <c r="F980" s="309" t="s">
        <v>429</v>
      </c>
      <c r="G980" s="256" t="s">
        <v>102</v>
      </c>
    </row>
    <row r="981" spans="1:7">
      <c r="A981" s="346" t="s">
        <v>429</v>
      </c>
      <c r="B981" s="343" t="s">
        <v>1823</v>
      </c>
      <c r="C981" s="343" t="s">
        <v>2657</v>
      </c>
      <c r="D981" s="343" t="s">
        <v>2658</v>
      </c>
      <c r="E981" s="343" t="s">
        <v>2659</v>
      </c>
      <c r="F981" s="309" t="s">
        <v>429</v>
      </c>
      <c r="G981" s="256" t="s">
        <v>102</v>
      </c>
    </row>
    <row r="982" spans="1:7">
      <c r="A982" s="346" t="s">
        <v>429</v>
      </c>
      <c r="B982" s="343" t="s">
        <v>1827</v>
      </c>
      <c r="C982" s="343" t="s">
        <v>2660</v>
      </c>
      <c r="D982" s="343" t="s">
        <v>2661</v>
      </c>
      <c r="E982" s="343" t="s">
        <v>2662</v>
      </c>
      <c r="F982" s="309" t="s">
        <v>429</v>
      </c>
      <c r="G982" s="256" t="s">
        <v>102</v>
      </c>
    </row>
    <row r="983" spans="1:7">
      <c r="A983" s="346" t="s">
        <v>429</v>
      </c>
      <c r="B983" s="343" t="s">
        <v>1831</v>
      </c>
      <c r="C983" s="343" t="s">
        <v>2663</v>
      </c>
      <c r="D983" s="343" t="s">
        <v>2664</v>
      </c>
      <c r="E983" s="343" t="s">
        <v>2665</v>
      </c>
      <c r="F983" s="309" t="s">
        <v>429</v>
      </c>
      <c r="G983" s="256" t="s">
        <v>102</v>
      </c>
    </row>
    <row r="984" spans="1:7">
      <c r="A984" s="346" t="s">
        <v>429</v>
      </c>
      <c r="B984" s="343" t="s">
        <v>1835</v>
      </c>
      <c r="C984" s="343" t="s">
        <v>2666</v>
      </c>
      <c r="D984" s="343" t="s">
        <v>2667</v>
      </c>
      <c r="E984" s="343" t="s">
        <v>2668</v>
      </c>
      <c r="F984" s="309" t="s">
        <v>429</v>
      </c>
      <c r="G984" s="256" t="s">
        <v>102</v>
      </c>
    </row>
    <row r="985" spans="1:7">
      <c r="A985" s="346" t="s">
        <v>429</v>
      </c>
      <c r="B985" s="343" t="s">
        <v>2669</v>
      </c>
      <c r="C985" s="343" t="s">
        <v>2670</v>
      </c>
      <c r="D985" s="343" t="s">
        <v>2671</v>
      </c>
      <c r="E985" s="343" t="s">
        <v>2672</v>
      </c>
      <c r="F985" s="309" t="s">
        <v>429</v>
      </c>
      <c r="G985" s="256" t="s">
        <v>102</v>
      </c>
    </row>
    <row r="986" spans="1:7">
      <c r="A986" s="346" t="s">
        <v>429</v>
      </c>
      <c r="B986" s="343" t="s">
        <v>1839</v>
      </c>
      <c r="C986" s="343" t="s">
        <v>2673</v>
      </c>
      <c r="D986" s="343" t="s">
        <v>2674</v>
      </c>
      <c r="E986" s="343" t="s">
        <v>1846</v>
      </c>
      <c r="F986" s="309" t="s">
        <v>429</v>
      </c>
      <c r="G986" s="256" t="s">
        <v>102</v>
      </c>
    </row>
    <row r="987" spans="1:7">
      <c r="A987" s="346" t="s">
        <v>429</v>
      </c>
      <c r="B987" s="343" t="s">
        <v>1843</v>
      </c>
      <c r="C987" s="343" t="s">
        <v>2675</v>
      </c>
      <c r="D987" s="343" t="s">
        <v>2676</v>
      </c>
      <c r="E987" s="343" t="s">
        <v>1846</v>
      </c>
      <c r="F987" s="309" t="s">
        <v>429</v>
      </c>
      <c r="G987" s="256" t="s">
        <v>102</v>
      </c>
    </row>
    <row r="988" spans="1:7">
      <c r="A988" s="346" t="s">
        <v>429</v>
      </c>
      <c r="B988" s="343" t="s">
        <v>1847</v>
      </c>
      <c r="C988" s="343" t="s">
        <v>2677</v>
      </c>
      <c r="D988" s="343" t="s">
        <v>2678</v>
      </c>
      <c r="E988" s="343" t="s">
        <v>2679</v>
      </c>
      <c r="F988" s="309" t="s">
        <v>429</v>
      </c>
      <c r="G988" s="256" t="s">
        <v>102</v>
      </c>
    </row>
    <row r="989" spans="1:7">
      <c r="A989" s="346" t="s">
        <v>429</v>
      </c>
      <c r="B989" s="343" t="s">
        <v>1851</v>
      </c>
      <c r="C989" s="343" t="s">
        <v>2680</v>
      </c>
      <c r="D989" s="343" t="s">
        <v>2681</v>
      </c>
      <c r="E989" s="343" t="s">
        <v>2682</v>
      </c>
      <c r="F989" s="309" t="s">
        <v>429</v>
      </c>
      <c r="G989" s="256" t="s">
        <v>102</v>
      </c>
    </row>
    <row r="990" spans="1:7">
      <c r="A990" s="346" t="s">
        <v>429</v>
      </c>
      <c r="B990" s="343" t="s">
        <v>1855</v>
      </c>
      <c r="C990" s="343" t="s">
        <v>2683</v>
      </c>
      <c r="D990" s="343" t="s">
        <v>2684</v>
      </c>
      <c r="E990" s="343" t="s">
        <v>2685</v>
      </c>
      <c r="F990" s="309" t="s">
        <v>429</v>
      </c>
      <c r="G990" s="256" t="s">
        <v>102</v>
      </c>
    </row>
    <row r="991" spans="1:7">
      <c r="A991" s="346" t="s">
        <v>429</v>
      </c>
      <c r="B991" s="343" t="s">
        <v>1859</v>
      </c>
      <c r="C991" s="343" t="s">
        <v>2686</v>
      </c>
      <c r="D991" s="343" t="s">
        <v>2687</v>
      </c>
      <c r="E991" s="343" t="s">
        <v>2688</v>
      </c>
      <c r="F991" s="309" t="s">
        <v>429</v>
      </c>
      <c r="G991" s="256" t="s">
        <v>102</v>
      </c>
    </row>
    <row r="992" spans="1:7">
      <c r="A992" s="346" t="s">
        <v>429</v>
      </c>
      <c r="B992" s="343" t="s">
        <v>1863</v>
      </c>
      <c r="C992" s="343" t="s">
        <v>2689</v>
      </c>
      <c r="D992" s="343" t="s">
        <v>2690</v>
      </c>
      <c r="E992" s="343" t="s">
        <v>2691</v>
      </c>
      <c r="F992" s="309" t="s">
        <v>429</v>
      </c>
      <c r="G992" s="256" t="s">
        <v>102</v>
      </c>
    </row>
    <row r="993" spans="1:7">
      <c r="A993" s="346" t="s">
        <v>429</v>
      </c>
      <c r="B993" s="343" t="s">
        <v>1867</v>
      </c>
      <c r="C993" s="343" t="s">
        <v>2692</v>
      </c>
      <c r="D993" s="343" t="s">
        <v>2693</v>
      </c>
      <c r="E993" s="343" t="s">
        <v>2694</v>
      </c>
      <c r="F993" s="309" t="s">
        <v>429</v>
      </c>
      <c r="G993" s="256" t="s">
        <v>102</v>
      </c>
    </row>
    <row r="994" spans="1:7">
      <c r="A994" s="346" t="s">
        <v>429</v>
      </c>
      <c r="B994" s="343" t="s">
        <v>1871</v>
      </c>
      <c r="C994" s="343" t="s">
        <v>1872</v>
      </c>
      <c r="D994" s="343" t="s">
        <v>1873</v>
      </c>
      <c r="E994" s="343" t="s">
        <v>1874</v>
      </c>
      <c r="F994" s="309" t="s">
        <v>429</v>
      </c>
      <c r="G994" s="256" t="s">
        <v>102</v>
      </c>
    </row>
    <row r="995" spans="1:7">
      <c r="A995" s="346" t="s">
        <v>429</v>
      </c>
      <c r="B995" s="343" t="s">
        <v>1879</v>
      </c>
      <c r="C995" s="343" t="s">
        <v>2695</v>
      </c>
      <c r="D995" s="343" t="s">
        <v>2696</v>
      </c>
      <c r="E995" s="343" t="s">
        <v>2697</v>
      </c>
      <c r="F995" s="309" t="s">
        <v>429</v>
      </c>
      <c r="G995" s="256" t="s">
        <v>102</v>
      </c>
    </row>
    <row r="996" spans="1:7">
      <c r="A996" s="346" t="s">
        <v>429</v>
      </c>
      <c r="B996" s="343" t="s">
        <v>1883</v>
      </c>
      <c r="C996" s="343" t="s">
        <v>2698</v>
      </c>
      <c r="D996" s="343" t="s">
        <v>2699</v>
      </c>
      <c r="E996" s="343" t="s">
        <v>2700</v>
      </c>
      <c r="F996" s="309" t="s">
        <v>429</v>
      </c>
      <c r="G996" s="256" t="s">
        <v>102</v>
      </c>
    </row>
    <row r="997" spans="1:7">
      <c r="A997" s="346" t="s">
        <v>429</v>
      </c>
      <c r="B997" s="343" t="s">
        <v>1887</v>
      </c>
      <c r="C997" s="343" t="s">
        <v>2701</v>
      </c>
      <c r="D997" s="343" t="s">
        <v>2702</v>
      </c>
      <c r="E997" s="343" t="s">
        <v>2703</v>
      </c>
      <c r="F997" s="309" t="s">
        <v>429</v>
      </c>
      <c r="G997" s="256" t="s">
        <v>102</v>
      </c>
    </row>
    <row r="998" spans="1:7">
      <c r="A998" s="346" t="s">
        <v>429</v>
      </c>
      <c r="B998" s="343" t="s">
        <v>1891</v>
      </c>
      <c r="C998" s="343" t="s">
        <v>2704</v>
      </c>
      <c r="D998" s="343" t="s">
        <v>2705</v>
      </c>
      <c r="E998" s="343" t="s">
        <v>2706</v>
      </c>
      <c r="F998" s="309" t="s">
        <v>429</v>
      </c>
      <c r="G998" s="256" t="s">
        <v>102</v>
      </c>
    </row>
    <row r="999" spans="1:7">
      <c r="A999" s="346" t="s">
        <v>429</v>
      </c>
      <c r="B999" s="343" t="s">
        <v>1895</v>
      </c>
      <c r="C999" s="343" t="s">
        <v>2707</v>
      </c>
      <c r="D999" s="343" t="s">
        <v>2708</v>
      </c>
      <c r="E999" s="343" t="s">
        <v>2709</v>
      </c>
      <c r="F999" s="309" t="s">
        <v>429</v>
      </c>
      <c r="G999" s="256" t="s">
        <v>102</v>
      </c>
    </row>
    <row r="1000" spans="1:7">
      <c r="A1000" s="346" t="s">
        <v>429</v>
      </c>
      <c r="B1000" s="343" t="s">
        <v>1899</v>
      </c>
      <c r="C1000" s="343" t="s">
        <v>2710</v>
      </c>
      <c r="D1000" s="343" t="s">
        <v>2711</v>
      </c>
      <c r="E1000" s="343" t="s">
        <v>2712</v>
      </c>
      <c r="F1000" s="309" t="s">
        <v>429</v>
      </c>
      <c r="G1000" s="256" t="s">
        <v>102</v>
      </c>
    </row>
    <row r="1001" spans="1:7">
      <c r="A1001" s="346" t="s">
        <v>429</v>
      </c>
      <c r="B1001" s="343" t="s">
        <v>1903</v>
      </c>
      <c r="C1001" s="343" t="s">
        <v>2713</v>
      </c>
      <c r="D1001" s="343" t="s">
        <v>2714</v>
      </c>
      <c r="E1001" s="343" t="s">
        <v>2715</v>
      </c>
      <c r="F1001" s="309" t="s">
        <v>429</v>
      </c>
      <c r="G1001" s="256" t="s">
        <v>102</v>
      </c>
    </row>
    <row r="1002" spans="1:7">
      <c r="A1002" s="346" t="s">
        <v>429</v>
      </c>
      <c r="B1002" s="343" t="s">
        <v>1907</v>
      </c>
      <c r="C1002" s="343" t="s">
        <v>2716</v>
      </c>
      <c r="D1002" s="343" t="s">
        <v>2717</v>
      </c>
      <c r="E1002" s="343" t="s">
        <v>2718</v>
      </c>
      <c r="F1002" s="309" t="s">
        <v>429</v>
      </c>
      <c r="G1002" s="256" t="s">
        <v>102</v>
      </c>
    </row>
    <row r="1003" spans="1:7">
      <c r="A1003" s="346" t="s">
        <v>429</v>
      </c>
      <c r="B1003" s="343" t="s">
        <v>1911</v>
      </c>
      <c r="C1003" s="343" t="s">
        <v>2719</v>
      </c>
      <c r="D1003" s="343" t="s">
        <v>2720</v>
      </c>
      <c r="E1003" s="343" t="s">
        <v>2721</v>
      </c>
      <c r="F1003" s="309" t="s">
        <v>429</v>
      </c>
      <c r="G1003" s="256" t="s">
        <v>102</v>
      </c>
    </row>
    <row r="1004" spans="1:7">
      <c r="A1004" s="346" t="s">
        <v>429</v>
      </c>
      <c r="B1004" s="343" t="s">
        <v>1915</v>
      </c>
      <c r="C1004" s="343" t="s">
        <v>2722</v>
      </c>
      <c r="D1004" s="343" t="s">
        <v>1917</v>
      </c>
      <c r="E1004" s="343" t="s">
        <v>2723</v>
      </c>
      <c r="F1004" s="309" t="s">
        <v>429</v>
      </c>
      <c r="G1004" s="256" t="s">
        <v>102</v>
      </c>
    </row>
    <row r="1005" spans="1:7">
      <c r="A1005" s="346" t="s">
        <v>429</v>
      </c>
      <c r="B1005" s="343" t="s">
        <v>1919</v>
      </c>
      <c r="C1005" s="343" t="s">
        <v>2724</v>
      </c>
      <c r="D1005" s="343" t="s">
        <v>2725</v>
      </c>
      <c r="E1005" s="343" t="s">
        <v>2726</v>
      </c>
      <c r="F1005" s="309" t="s">
        <v>429</v>
      </c>
      <c r="G1005" s="256" t="s">
        <v>102</v>
      </c>
    </row>
    <row r="1006" spans="1:7">
      <c r="A1006" s="346" t="s">
        <v>429</v>
      </c>
      <c r="B1006" s="343" t="s">
        <v>1923</v>
      </c>
      <c r="C1006" s="343" t="s">
        <v>2727</v>
      </c>
      <c r="D1006" s="343" t="s">
        <v>2728</v>
      </c>
      <c r="E1006" s="343" t="s">
        <v>1926</v>
      </c>
      <c r="F1006" s="309" t="s">
        <v>429</v>
      </c>
      <c r="G1006" s="256" t="s">
        <v>102</v>
      </c>
    </row>
    <row r="1007" spans="1:7">
      <c r="A1007" s="346" t="s">
        <v>429</v>
      </c>
      <c r="B1007" s="343" t="s">
        <v>1927</v>
      </c>
      <c r="C1007" s="343" t="s">
        <v>2729</v>
      </c>
      <c r="D1007" s="343" t="s">
        <v>2730</v>
      </c>
      <c r="E1007" s="343" t="s">
        <v>1930</v>
      </c>
      <c r="F1007" s="309" t="s">
        <v>429</v>
      </c>
      <c r="G1007" s="256" t="s">
        <v>102</v>
      </c>
    </row>
    <row r="1008" spans="1:7">
      <c r="A1008" s="346" t="s">
        <v>429</v>
      </c>
      <c r="B1008" s="343" t="s">
        <v>2731</v>
      </c>
      <c r="C1008" s="343" t="s">
        <v>2732</v>
      </c>
      <c r="D1008" s="343" t="s">
        <v>2733</v>
      </c>
      <c r="E1008" s="343" t="s">
        <v>2734</v>
      </c>
      <c r="F1008" s="309" t="s">
        <v>429</v>
      </c>
      <c r="G1008" s="256" t="s">
        <v>102</v>
      </c>
    </row>
    <row r="1009" spans="1:7">
      <c r="A1009" s="346" t="s">
        <v>429</v>
      </c>
      <c r="B1009" s="343" t="s">
        <v>2735</v>
      </c>
      <c r="C1009" s="343" t="s">
        <v>2736</v>
      </c>
      <c r="D1009" s="343" t="s">
        <v>2737</v>
      </c>
      <c r="E1009" s="343" t="s">
        <v>2738</v>
      </c>
      <c r="F1009" s="309" t="s">
        <v>429</v>
      </c>
      <c r="G1009" s="256" t="s">
        <v>102</v>
      </c>
    </row>
    <row r="1010" spans="1:7">
      <c r="A1010" s="346" t="s">
        <v>429</v>
      </c>
      <c r="B1010" s="343" t="s">
        <v>1931</v>
      </c>
      <c r="C1010" s="343" t="s">
        <v>2739</v>
      </c>
      <c r="D1010" s="343" t="s">
        <v>2740</v>
      </c>
      <c r="E1010" s="343" t="s">
        <v>2741</v>
      </c>
      <c r="F1010" s="309" t="s">
        <v>429</v>
      </c>
      <c r="G1010" s="256" t="s">
        <v>102</v>
      </c>
    </row>
    <row r="1011" spans="1:7">
      <c r="A1011" s="346" t="s">
        <v>429</v>
      </c>
      <c r="B1011" s="343" t="s">
        <v>1935</v>
      </c>
      <c r="C1011" s="343" t="s">
        <v>2742</v>
      </c>
      <c r="D1011" s="343" t="s">
        <v>2743</v>
      </c>
      <c r="E1011" s="343" t="s">
        <v>2744</v>
      </c>
      <c r="F1011" s="309" t="s">
        <v>429</v>
      </c>
      <c r="G1011" s="256" t="s">
        <v>102</v>
      </c>
    </row>
    <row r="1012" spans="1:7">
      <c r="A1012" s="346" t="s">
        <v>429</v>
      </c>
      <c r="B1012" s="343" t="s">
        <v>1939</v>
      </c>
      <c r="C1012" s="343" t="s">
        <v>2745</v>
      </c>
      <c r="D1012" s="343" t="s">
        <v>2746</v>
      </c>
      <c r="E1012" s="343" t="s">
        <v>2747</v>
      </c>
      <c r="F1012" s="309" t="s">
        <v>429</v>
      </c>
      <c r="G1012" s="256" t="s">
        <v>102</v>
      </c>
    </row>
    <row r="1013" spans="1:7">
      <c r="A1013" s="346" t="s">
        <v>429</v>
      </c>
      <c r="B1013" s="343" t="s">
        <v>1943</v>
      </c>
      <c r="C1013" s="343" t="s">
        <v>2748</v>
      </c>
      <c r="D1013" s="343" t="s">
        <v>2749</v>
      </c>
      <c r="E1013" s="343" t="s">
        <v>2750</v>
      </c>
      <c r="F1013" s="309" t="s">
        <v>429</v>
      </c>
      <c r="G1013" s="256" t="s">
        <v>102</v>
      </c>
    </row>
    <row r="1014" spans="1:7">
      <c r="A1014" s="346" t="s">
        <v>429</v>
      </c>
      <c r="B1014" s="343" t="s">
        <v>1947</v>
      </c>
      <c r="C1014" s="343" t="s">
        <v>2751</v>
      </c>
      <c r="D1014" s="343" t="s">
        <v>2752</v>
      </c>
      <c r="E1014" s="343" t="s">
        <v>2753</v>
      </c>
      <c r="F1014" s="309" t="s">
        <v>429</v>
      </c>
      <c r="G1014" s="256" t="s">
        <v>102</v>
      </c>
    </row>
    <row r="1015" spans="1:7">
      <c r="A1015" s="346" t="s">
        <v>429</v>
      </c>
      <c r="B1015" s="343" t="s">
        <v>2754</v>
      </c>
      <c r="C1015" s="343" t="s">
        <v>2755</v>
      </c>
      <c r="D1015" s="343" t="s">
        <v>2756</v>
      </c>
      <c r="E1015" s="343" t="s">
        <v>2757</v>
      </c>
      <c r="F1015" s="309" t="s">
        <v>429</v>
      </c>
      <c r="G1015" s="256" t="s">
        <v>102</v>
      </c>
    </row>
    <row r="1016" spans="1:7">
      <c r="A1016" s="346" t="s">
        <v>429</v>
      </c>
      <c r="B1016" s="343" t="s">
        <v>1951</v>
      </c>
      <c r="C1016" s="343" t="s">
        <v>2758</v>
      </c>
      <c r="D1016" s="343" t="s">
        <v>2759</v>
      </c>
      <c r="E1016" s="343" t="s">
        <v>2760</v>
      </c>
      <c r="F1016" s="309" t="s">
        <v>429</v>
      </c>
      <c r="G1016" s="256" t="s">
        <v>102</v>
      </c>
    </row>
    <row r="1017" spans="1:7">
      <c r="A1017" s="346" t="s">
        <v>429</v>
      </c>
      <c r="B1017" s="343" t="s">
        <v>1955</v>
      </c>
      <c r="C1017" s="343" t="s">
        <v>2761</v>
      </c>
      <c r="D1017" s="343" t="s">
        <v>2762</v>
      </c>
      <c r="E1017" s="343" t="s">
        <v>2763</v>
      </c>
      <c r="F1017" s="309" t="s">
        <v>429</v>
      </c>
      <c r="G1017" s="256" t="s">
        <v>102</v>
      </c>
    </row>
    <row r="1018" spans="1:7">
      <c r="A1018" s="346" t="s">
        <v>429</v>
      </c>
      <c r="B1018" s="343" t="s">
        <v>1959</v>
      </c>
      <c r="C1018" s="343" t="s">
        <v>2764</v>
      </c>
      <c r="D1018" s="343" t="s">
        <v>2765</v>
      </c>
      <c r="E1018" s="343" t="s">
        <v>2766</v>
      </c>
      <c r="F1018" s="309" t="s">
        <v>429</v>
      </c>
      <c r="G1018" s="256" t="s">
        <v>102</v>
      </c>
    </row>
    <row r="1019" spans="1:7">
      <c r="A1019" s="346" t="s">
        <v>429</v>
      </c>
      <c r="B1019" s="343" t="s">
        <v>1963</v>
      </c>
      <c r="C1019" s="343" t="s">
        <v>2767</v>
      </c>
      <c r="D1019" s="343" t="s">
        <v>2768</v>
      </c>
      <c r="E1019" s="343" t="s">
        <v>2769</v>
      </c>
      <c r="F1019" s="309" t="s">
        <v>429</v>
      </c>
      <c r="G1019" s="256" t="s">
        <v>102</v>
      </c>
    </row>
    <row r="1020" spans="1:7">
      <c r="A1020" s="346" t="s">
        <v>429</v>
      </c>
      <c r="B1020" s="343" t="s">
        <v>1967</v>
      </c>
      <c r="C1020" s="343" t="s">
        <v>2770</v>
      </c>
      <c r="D1020" s="343" t="s">
        <v>2771</v>
      </c>
      <c r="E1020" s="343" t="s">
        <v>2772</v>
      </c>
      <c r="F1020" s="309" t="s">
        <v>429</v>
      </c>
      <c r="G1020" s="256" t="s">
        <v>102</v>
      </c>
    </row>
    <row r="1021" spans="1:7">
      <c r="A1021" s="346" t="s">
        <v>429</v>
      </c>
      <c r="B1021" s="343" t="s">
        <v>1971</v>
      </c>
      <c r="C1021" s="343" t="s">
        <v>2773</v>
      </c>
      <c r="D1021" s="343" t="s">
        <v>2774</v>
      </c>
      <c r="E1021" s="343" t="s">
        <v>2775</v>
      </c>
      <c r="F1021" s="309" t="s">
        <v>429</v>
      </c>
      <c r="G1021" s="256" t="s">
        <v>102</v>
      </c>
    </row>
    <row r="1022" spans="1:7">
      <c r="A1022" s="346" t="s">
        <v>429</v>
      </c>
      <c r="B1022" s="343" t="s">
        <v>1975</v>
      </c>
      <c r="C1022" s="343" t="s">
        <v>2776</v>
      </c>
      <c r="D1022" s="343" t="s">
        <v>2777</v>
      </c>
      <c r="E1022" s="343" t="s">
        <v>1978</v>
      </c>
      <c r="F1022" s="309" t="s">
        <v>429</v>
      </c>
      <c r="G1022" s="256" t="s">
        <v>102</v>
      </c>
    </row>
    <row r="1023" spans="1:7">
      <c r="A1023" s="346" t="s">
        <v>429</v>
      </c>
      <c r="B1023" s="343" t="s">
        <v>1979</v>
      </c>
      <c r="C1023" s="343" t="s">
        <v>2778</v>
      </c>
      <c r="D1023" s="343" t="s">
        <v>2779</v>
      </c>
      <c r="E1023" s="343" t="s">
        <v>2780</v>
      </c>
      <c r="F1023" s="309" t="s">
        <v>429</v>
      </c>
      <c r="G1023" s="256" t="s">
        <v>102</v>
      </c>
    </row>
    <row r="1024" spans="1:7">
      <c r="A1024" s="346" t="s">
        <v>429</v>
      </c>
      <c r="B1024" s="343" t="s">
        <v>1983</v>
      </c>
      <c r="C1024" s="343" t="s">
        <v>2781</v>
      </c>
      <c r="D1024" s="343" t="s">
        <v>2782</v>
      </c>
      <c r="E1024" s="343" t="s">
        <v>2783</v>
      </c>
      <c r="F1024" s="309" t="s">
        <v>429</v>
      </c>
      <c r="G1024" s="256" t="s">
        <v>102</v>
      </c>
    </row>
    <row r="1025" spans="1:7">
      <c r="A1025" s="346" t="s">
        <v>429</v>
      </c>
      <c r="B1025" s="343" t="s">
        <v>1987</v>
      </c>
      <c r="C1025" s="343" t="s">
        <v>2784</v>
      </c>
      <c r="D1025" s="343" t="s">
        <v>2785</v>
      </c>
      <c r="E1025" s="343" t="s">
        <v>2786</v>
      </c>
      <c r="F1025" s="309" t="s">
        <v>429</v>
      </c>
      <c r="G1025" s="256" t="s">
        <v>102</v>
      </c>
    </row>
    <row r="1026" spans="1:7">
      <c r="A1026" s="346" t="s">
        <v>429</v>
      </c>
      <c r="B1026" s="343" t="s">
        <v>1991</v>
      </c>
      <c r="C1026" s="343" t="s">
        <v>2787</v>
      </c>
      <c r="D1026" s="343" t="s">
        <v>2788</v>
      </c>
      <c r="E1026" s="343" t="s">
        <v>2789</v>
      </c>
      <c r="F1026" s="309" t="s">
        <v>429</v>
      </c>
      <c r="G1026" s="256" t="s">
        <v>102</v>
      </c>
    </row>
    <row r="1027" spans="1:7">
      <c r="A1027" s="346" t="s">
        <v>429</v>
      </c>
      <c r="B1027" s="343" t="s">
        <v>2790</v>
      </c>
      <c r="C1027" s="343" t="s">
        <v>2791</v>
      </c>
      <c r="D1027" s="343" t="s">
        <v>2792</v>
      </c>
      <c r="E1027" s="343" t="s">
        <v>2793</v>
      </c>
      <c r="F1027" s="309" t="s">
        <v>429</v>
      </c>
      <c r="G1027" s="256" t="s">
        <v>102</v>
      </c>
    </row>
    <row r="1028" spans="1:7">
      <c r="A1028" s="346" t="s">
        <v>429</v>
      </c>
      <c r="B1028" s="343" t="s">
        <v>2794</v>
      </c>
      <c r="C1028" s="343" t="s">
        <v>2795</v>
      </c>
      <c r="D1028" s="343" t="s">
        <v>2796</v>
      </c>
      <c r="E1028" s="343" t="s">
        <v>2797</v>
      </c>
      <c r="F1028" s="309" t="s">
        <v>429</v>
      </c>
      <c r="G1028" s="256" t="s">
        <v>102</v>
      </c>
    </row>
    <row r="1029" spans="1:7">
      <c r="A1029" s="346" t="s">
        <v>429</v>
      </c>
      <c r="B1029" s="343" t="s">
        <v>2003</v>
      </c>
      <c r="C1029" s="343" t="s">
        <v>2798</v>
      </c>
      <c r="D1029" s="343" t="s">
        <v>2799</v>
      </c>
      <c r="E1029" s="343" t="s">
        <v>2800</v>
      </c>
      <c r="F1029" s="309" t="s">
        <v>429</v>
      </c>
      <c r="G1029" s="256" t="s">
        <v>102</v>
      </c>
    </row>
    <row r="1030" spans="1:7">
      <c r="A1030" s="346" t="s">
        <v>429</v>
      </c>
      <c r="B1030" s="343" t="s">
        <v>2801</v>
      </c>
      <c r="C1030" s="343" t="s">
        <v>2802</v>
      </c>
      <c r="D1030" s="343" t="s">
        <v>2803</v>
      </c>
      <c r="E1030" s="343" t="s">
        <v>2804</v>
      </c>
      <c r="F1030" s="309" t="s">
        <v>429</v>
      </c>
      <c r="G1030" s="256" t="s">
        <v>102</v>
      </c>
    </row>
    <row r="1031" spans="1:7">
      <c r="A1031" s="346" t="s">
        <v>429</v>
      </c>
      <c r="B1031" s="343" t="s">
        <v>2007</v>
      </c>
      <c r="C1031" s="343" t="s">
        <v>2805</v>
      </c>
      <c r="D1031" s="343" t="s">
        <v>2806</v>
      </c>
      <c r="E1031" s="343" t="s">
        <v>2807</v>
      </c>
      <c r="F1031" s="309" t="s">
        <v>429</v>
      </c>
      <c r="G1031" s="256" t="s">
        <v>102</v>
      </c>
    </row>
    <row r="1032" spans="1:7">
      <c r="A1032" s="346" t="s">
        <v>429</v>
      </c>
      <c r="B1032" s="343" t="s">
        <v>2011</v>
      </c>
      <c r="C1032" s="343" t="s">
        <v>2808</v>
      </c>
      <c r="D1032" s="343" t="s">
        <v>2809</v>
      </c>
      <c r="E1032" s="343" t="s">
        <v>2810</v>
      </c>
      <c r="F1032" s="309" t="s">
        <v>429</v>
      </c>
      <c r="G1032" s="256" t="s">
        <v>102</v>
      </c>
    </row>
    <row r="1033" spans="1:7">
      <c r="A1033" s="346" t="s">
        <v>429</v>
      </c>
      <c r="B1033" s="343" t="s">
        <v>2015</v>
      </c>
      <c r="C1033" s="343" t="s">
        <v>2811</v>
      </c>
      <c r="D1033" s="343" t="s">
        <v>2812</v>
      </c>
      <c r="E1033" s="343" t="s">
        <v>2813</v>
      </c>
      <c r="F1033" s="309" t="s">
        <v>429</v>
      </c>
      <c r="G1033" s="256" t="s">
        <v>102</v>
      </c>
    </row>
    <row r="1034" spans="1:7">
      <c r="A1034" s="346" t="s">
        <v>429</v>
      </c>
      <c r="B1034" s="343" t="s">
        <v>2019</v>
      </c>
      <c r="C1034" s="343" t="s">
        <v>2814</v>
      </c>
      <c r="D1034" s="343" t="s">
        <v>2815</v>
      </c>
      <c r="E1034" s="343" t="s">
        <v>2816</v>
      </c>
      <c r="F1034" s="309" t="s">
        <v>429</v>
      </c>
      <c r="G1034" s="256" t="s">
        <v>102</v>
      </c>
    </row>
    <row r="1035" spans="1:7">
      <c r="A1035" s="346" t="s">
        <v>429</v>
      </c>
      <c r="B1035" s="343" t="s">
        <v>2023</v>
      </c>
      <c r="C1035" s="343" t="s">
        <v>2817</v>
      </c>
      <c r="D1035" s="343" t="s">
        <v>2818</v>
      </c>
      <c r="E1035" s="343" t="s">
        <v>2819</v>
      </c>
      <c r="F1035" s="309" t="s">
        <v>429</v>
      </c>
      <c r="G1035" s="256" t="s">
        <v>102</v>
      </c>
    </row>
    <row r="1036" spans="1:7">
      <c r="A1036" s="346" t="s">
        <v>429</v>
      </c>
      <c r="B1036" s="343" t="s">
        <v>2027</v>
      </c>
      <c r="C1036" s="343" t="s">
        <v>2820</v>
      </c>
      <c r="D1036" s="343" t="s">
        <v>2821</v>
      </c>
      <c r="E1036" s="343" t="s">
        <v>2822</v>
      </c>
      <c r="F1036" s="309" t="s">
        <v>429</v>
      </c>
      <c r="G1036" s="256" t="s">
        <v>102</v>
      </c>
    </row>
    <row r="1037" spans="1:7">
      <c r="A1037" s="346" t="s">
        <v>429</v>
      </c>
      <c r="B1037" s="343" t="s">
        <v>2031</v>
      </c>
      <c r="C1037" s="343" t="s">
        <v>2823</v>
      </c>
      <c r="D1037" s="343" t="s">
        <v>2824</v>
      </c>
      <c r="E1037" s="343" t="s">
        <v>2825</v>
      </c>
      <c r="F1037" s="309" t="s">
        <v>429</v>
      </c>
      <c r="G1037" s="256" t="s">
        <v>102</v>
      </c>
    </row>
    <row r="1038" spans="1:7">
      <c r="A1038" s="346" t="s">
        <v>429</v>
      </c>
      <c r="B1038" s="343" t="s">
        <v>2035</v>
      </c>
      <c r="C1038" s="343" t="s">
        <v>2826</v>
      </c>
      <c r="D1038" s="343" t="s">
        <v>2827</v>
      </c>
      <c r="E1038" s="343" t="s">
        <v>2828</v>
      </c>
      <c r="F1038" s="309" t="s">
        <v>429</v>
      </c>
      <c r="G1038" s="256" t="s">
        <v>102</v>
      </c>
    </row>
    <row r="1039" spans="1:7">
      <c r="A1039" s="346" t="s">
        <v>429</v>
      </c>
      <c r="B1039" s="343" t="s">
        <v>2043</v>
      </c>
      <c r="C1039" s="343" t="s">
        <v>2829</v>
      </c>
      <c r="D1039" s="343" t="s">
        <v>2830</v>
      </c>
      <c r="E1039" s="343" t="s">
        <v>2831</v>
      </c>
      <c r="F1039" s="309" t="s">
        <v>429</v>
      </c>
      <c r="G1039" s="256" t="s">
        <v>102</v>
      </c>
    </row>
    <row r="1040" spans="1:7">
      <c r="A1040" s="346" t="s">
        <v>429</v>
      </c>
      <c r="B1040" s="343" t="s">
        <v>2047</v>
      </c>
      <c r="C1040" s="343" t="s">
        <v>2832</v>
      </c>
      <c r="D1040" s="343" t="s">
        <v>2833</v>
      </c>
      <c r="E1040" s="343" t="s">
        <v>2834</v>
      </c>
      <c r="F1040" s="309" t="s">
        <v>429</v>
      </c>
      <c r="G1040" s="256" t="s">
        <v>102</v>
      </c>
    </row>
    <row r="1041" spans="1:9">
      <c r="A1041" s="346" t="s">
        <v>429</v>
      </c>
      <c r="B1041" s="343" t="s">
        <v>2051</v>
      </c>
      <c r="C1041" s="343" t="s">
        <v>2835</v>
      </c>
      <c r="D1041" s="343" t="s">
        <v>2836</v>
      </c>
      <c r="E1041" s="343" t="s">
        <v>2837</v>
      </c>
      <c r="F1041" s="309" t="s">
        <v>429</v>
      </c>
      <c r="G1041" s="256" t="s">
        <v>102</v>
      </c>
    </row>
    <row r="1042" spans="1:9">
      <c r="A1042" s="346" t="s">
        <v>429</v>
      </c>
      <c r="B1042" s="343" t="s">
        <v>2055</v>
      </c>
      <c r="C1042" s="343" t="s">
        <v>2838</v>
      </c>
      <c r="D1042" s="343" t="s">
        <v>2839</v>
      </c>
      <c r="E1042" s="343" t="s">
        <v>2840</v>
      </c>
      <c r="F1042" s="309" t="s">
        <v>429</v>
      </c>
      <c r="G1042" s="256" t="s">
        <v>102</v>
      </c>
    </row>
    <row r="1043" spans="1:9">
      <c r="A1043" s="346" t="s">
        <v>429</v>
      </c>
      <c r="B1043" s="343" t="s">
        <v>2841</v>
      </c>
      <c r="C1043" s="343" t="s">
        <v>2842</v>
      </c>
      <c r="D1043" s="343" t="s">
        <v>2843</v>
      </c>
      <c r="E1043" s="343" t="s">
        <v>2844</v>
      </c>
      <c r="F1043" s="309" t="s">
        <v>429</v>
      </c>
      <c r="G1043" s="256" t="s">
        <v>102</v>
      </c>
    </row>
    <row r="1044" spans="1:9">
      <c r="A1044" s="346" t="s">
        <v>429</v>
      </c>
      <c r="B1044" s="343" t="s">
        <v>2063</v>
      </c>
      <c r="C1044" s="343" t="s">
        <v>2845</v>
      </c>
      <c r="D1044" s="343" t="s">
        <v>2846</v>
      </c>
      <c r="E1044" s="343" t="s">
        <v>2847</v>
      </c>
      <c r="F1044" s="309" t="s">
        <v>429</v>
      </c>
      <c r="G1044" s="256" t="s">
        <v>102</v>
      </c>
    </row>
    <row r="1045" spans="1:9">
      <c r="A1045" s="346" t="s">
        <v>429</v>
      </c>
      <c r="B1045" s="343" t="s">
        <v>2067</v>
      </c>
      <c r="C1045" s="343" t="s">
        <v>2848</v>
      </c>
      <c r="D1045" s="343" t="s">
        <v>2849</v>
      </c>
      <c r="E1045" s="343" t="s">
        <v>2850</v>
      </c>
      <c r="F1045" s="309" t="s">
        <v>429</v>
      </c>
      <c r="G1045" s="256" t="s">
        <v>102</v>
      </c>
    </row>
    <row r="1046" spans="1:9">
      <c r="A1046" s="346" t="s">
        <v>429</v>
      </c>
      <c r="B1046" s="343" t="s">
        <v>2071</v>
      </c>
      <c r="C1046" s="343" t="s">
        <v>2851</v>
      </c>
      <c r="D1046" s="343" t="s">
        <v>2852</v>
      </c>
      <c r="E1046" s="343" t="s">
        <v>2853</v>
      </c>
      <c r="F1046" s="309" t="s">
        <v>429</v>
      </c>
      <c r="G1046" s="256" t="s">
        <v>102</v>
      </c>
    </row>
    <row r="1047" spans="1:9">
      <c r="A1047" s="346" t="s">
        <v>429</v>
      </c>
      <c r="B1047" s="343" t="s">
        <v>2854</v>
      </c>
      <c r="C1047" s="343" t="s">
        <v>2855</v>
      </c>
      <c r="D1047" s="343" t="s">
        <v>2856</v>
      </c>
      <c r="E1047" s="343" t="s">
        <v>2857</v>
      </c>
      <c r="F1047" s="309" t="s">
        <v>429</v>
      </c>
      <c r="G1047" s="256" t="s">
        <v>102</v>
      </c>
      <c r="H1047" s="335"/>
      <c r="I1047" s="335"/>
    </row>
    <row r="1048" spans="1:9">
      <c r="A1048" s="346" t="s">
        <v>429</v>
      </c>
      <c r="B1048" s="343" t="s">
        <v>2075</v>
      </c>
      <c r="C1048" s="343" t="s">
        <v>2858</v>
      </c>
      <c r="D1048" s="343" t="s">
        <v>2859</v>
      </c>
      <c r="E1048" s="343" t="s">
        <v>2860</v>
      </c>
      <c r="F1048" s="309" t="s">
        <v>429</v>
      </c>
      <c r="G1048" s="256" t="s">
        <v>102</v>
      </c>
      <c r="H1048" s="335"/>
      <c r="I1048" s="335"/>
    </row>
    <row r="1049" spans="1:9">
      <c r="A1049" s="346" t="s">
        <v>429</v>
      </c>
      <c r="B1049" s="343" t="s">
        <v>2079</v>
      </c>
      <c r="C1049" s="343" t="s">
        <v>2861</v>
      </c>
      <c r="D1049" s="343" t="s">
        <v>2862</v>
      </c>
      <c r="E1049" s="343" t="s">
        <v>2863</v>
      </c>
      <c r="F1049" s="309" t="s">
        <v>429</v>
      </c>
      <c r="G1049" s="256" t="s">
        <v>102</v>
      </c>
      <c r="H1049" s="335"/>
      <c r="I1049" s="335"/>
    </row>
    <row r="1050" spans="1:9">
      <c r="A1050" s="346" t="s">
        <v>429</v>
      </c>
      <c r="B1050" s="343" t="s">
        <v>2084</v>
      </c>
      <c r="C1050" s="343" t="s">
        <v>2864</v>
      </c>
      <c r="D1050" s="343" t="s">
        <v>2865</v>
      </c>
      <c r="E1050" s="343" t="s">
        <v>2866</v>
      </c>
      <c r="F1050" s="309" t="s">
        <v>429</v>
      </c>
      <c r="G1050" s="256" t="s">
        <v>102</v>
      </c>
      <c r="H1050" s="335"/>
      <c r="I1050" s="335"/>
    </row>
    <row r="1051" spans="1:9">
      <c r="A1051" s="346" t="s">
        <v>429</v>
      </c>
      <c r="B1051" s="343" t="s">
        <v>2088</v>
      </c>
      <c r="C1051" s="343" t="s">
        <v>2867</v>
      </c>
      <c r="D1051" s="343" t="s">
        <v>2868</v>
      </c>
      <c r="E1051" s="343" t="s">
        <v>2869</v>
      </c>
      <c r="F1051" s="309" t="s">
        <v>429</v>
      </c>
      <c r="G1051" s="256" t="s">
        <v>102</v>
      </c>
      <c r="H1051" s="335"/>
      <c r="I1051" s="335"/>
    </row>
    <row r="1052" spans="1:9">
      <c r="A1052" s="346" t="s">
        <v>429</v>
      </c>
      <c r="B1052" s="343" t="s">
        <v>2096</v>
      </c>
      <c r="C1052" s="343" t="s">
        <v>2870</v>
      </c>
      <c r="D1052" s="343" t="s">
        <v>2871</v>
      </c>
      <c r="E1052" s="343" t="s">
        <v>2099</v>
      </c>
      <c r="F1052" s="309" t="s">
        <v>429</v>
      </c>
      <c r="G1052" s="256" t="s">
        <v>102</v>
      </c>
      <c r="H1052" s="335"/>
      <c r="I1052" s="335"/>
    </row>
    <row r="1053" spans="1:9">
      <c r="A1053" s="346" t="s">
        <v>429</v>
      </c>
      <c r="B1053" s="343" t="s">
        <v>2100</v>
      </c>
      <c r="C1053" s="343" t="s">
        <v>2872</v>
      </c>
      <c r="D1053" s="343" t="s">
        <v>2873</v>
      </c>
      <c r="E1053" s="343" t="s">
        <v>2874</v>
      </c>
      <c r="F1053" s="309" t="s">
        <v>429</v>
      </c>
      <c r="G1053" s="256" t="s">
        <v>102</v>
      </c>
      <c r="H1053" s="335"/>
      <c r="I1053" s="335"/>
    </row>
    <row r="1054" spans="1:9">
      <c r="A1054" s="346" t="s">
        <v>429</v>
      </c>
      <c r="B1054" s="343" t="s">
        <v>2104</v>
      </c>
      <c r="C1054" s="343" t="s">
        <v>2875</v>
      </c>
      <c r="D1054" s="343" t="s">
        <v>2876</v>
      </c>
      <c r="E1054" s="343" t="s">
        <v>2877</v>
      </c>
      <c r="F1054" s="309" t="s">
        <v>429</v>
      </c>
      <c r="G1054" s="256" t="s">
        <v>102</v>
      </c>
      <c r="H1054" s="335"/>
      <c r="I1054" s="335"/>
    </row>
    <row r="1055" spans="1:9">
      <c r="A1055" s="346" t="s">
        <v>429</v>
      </c>
      <c r="B1055" s="343" t="s">
        <v>2116</v>
      </c>
      <c r="C1055" s="343" t="s">
        <v>2878</v>
      </c>
      <c r="D1055" s="343" t="s">
        <v>2879</v>
      </c>
      <c r="E1055" s="343" t="s">
        <v>2880</v>
      </c>
      <c r="F1055" s="309" t="s">
        <v>429</v>
      </c>
      <c r="G1055" s="256" t="s">
        <v>102</v>
      </c>
      <c r="H1055" s="335"/>
      <c r="I1055" s="335"/>
    </row>
    <row r="1056" spans="1:9">
      <c r="A1056" s="346" t="s">
        <v>429</v>
      </c>
      <c r="B1056" s="343" t="s">
        <v>2120</v>
      </c>
      <c r="C1056" s="343" t="s">
        <v>2881</v>
      </c>
      <c r="D1056" s="343" t="s">
        <v>2882</v>
      </c>
      <c r="E1056" s="343" t="s">
        <v>2883</v>
      </c>
      <c r="F1056" s="309" t="s">
        <v>429</v>
      </c>
      <c r="G1056" s="256" t="s">
        <v>102</v>
      </c>
      <c r="H1056" s="335"/>
      <c r="I1056" s="335"/>
    </row>
    <row r="1057" spans="1:9">
      <c r="A1057" s="346" t="s">
        <v>429</v>
      </c>
      <c r="B1057" s="343" t="s">
        <v>2124</v>
      </c>
      <c r="C1057" s="343" t="s">
        <v>2884</v>
      </c>
      <c r="D1057" s="343" t="s">
        <v>2885</v>
      </c>
      <c r="E1057" s="343" t="s">
        <v>2886</v>
      </c>
      <c r="F1057" s="309" t="s">
        <v>429</v>
      </c>
      <c r="G1057" s="256" t="s">
        <v>102</v>
      </c>
      <c r="H1057" s="335"/>
      <c r="I1057" s="335"/>
    </row>
    <row r="1058" spans="1:9">
      <c r="A1058" s="346" t="s">
        <v>429</v>
      </c>
      <c r="B1058" s="343" t="s">
        <v>2128</v>
      </c>
      <c r="C1058" s="343" t="s">
        <v>2887</v>
      </c>
      <c r="D1058" s="343" t="s">
        <v>2888</v>
      </c>
      <c r="E1058" s="343" t="s">
        <v>2889</v>
      </c>
      <c r="F1058" s="309" t="s">
        <v>429</v>
      </c>
      <c r="G1058" s="256" t="s">
        <v>102</v>
      </c>
      <c r="H1058" s="335"/>
      <c r="I1058" s="335"/>
    </row>
    <row r="1059" spans="1:9">
      <c r="A1059" s="346" t="s">
        <v>429</v>
      </c>
      <c r="B1059" s="343" t="s">
        <v>2132</v>
      </c>
      <c r="C1059" s="343" t="s">
        <v>2890</v>
      </c>
      <c r="D1059" s="343" t="s">
        <v>2891</v>
      </c>
      <c r="E1059" s="343" t="s">
        <v>2892</v>
      </c>
      <c r="F1059" s="309" t="s">
        <v>429</v>
      </c>
      <c r="G1059" s="256" t="s">
        <v>102</v>
      </c>
      <c r="H1059" s="335"/>
      <c r="I1059" s="335"/>
    </row>
    <row r="1060" spans="1:9">
      <c r="A1060" s="346" t="s">
        <v>429</v>
      </c>
      <c r="B1060" s="343" t="s">
        <v>2136</v>
      </c>
      <c r="C1060" s="343" t="s">
        <v>2893</v>
      </c>
      <c r="D1060" s="343" t="s">
        <v>2894</v>
      </c>
      <c r="E1060" s="343" t="s">
        <v>2139</v>
      </c>
      <c r="F1060" s="309" t="s">
        <v>429</v>
      </c>
      <c r="G1060" s="256" t="s">
        <v>102</v>
      </c>
      <c r="H1060" s="335"/>
      <c r="I1060" s="335"/>
    </row>
    <row r="1061" spans="1:9">
      <c r="A1061" s="346" t="s">
        <v>429</v>
      </c>
      <c r="B1061" s="343" t="s">
        <v>2140</v>
      </c>
      <c r="C1061" s="343" t="s">
        <v>2895</v>
      </c>
      <c r="D1061" s="343" t="s">
        <v>2896</v>
      </c>
      <c r="E1061" s="343" t="s">
        <v>2897</v>
      </c>
      <c r="F1061" s="309" t="s">
        <v>429</v>
      </c>
      <c r="G1061" s="256" t="s">
        <v>102</v>
      </c>
      <c r="H1061" s="335"/>
      <c r="I1061" s="335"/>
    </row>
    <row r="1062" spans="1:9">
      <c r="A1062" s="346" t="s">
        <v>429</v>
      </c>
      <c r="B1062" s="343" t="s">
        <v>2144</v>
      </c>
      <c r="C1062" s="343" t="s">
        <v>2898</v>
      </c>
      <c r="D1062" s="343" t="s">
        <v>2899</v>
      </c>
      <c r="E1062" s="343" t="s">
        <v>2147</v>
      </c>
      <c r="F1062" s="309" t="s">
        <v>429</v>
      </c>
      <c r="G1062" s="256" t="s">
        <v>102</v>
      </c>
      <c r="H1062" s="335"/>
      <c r="I1062" s="335"/>
    </row>
    <row r="1063" spans="1:9">
      <c r="A1063" s="346" t="s">
        <v>429</v>
      </c>
      <c r="B1063" s="343" t="s">
        <v>2148</v>
      </c>
      <c r="C1063" s="343" t="s">
        <v>2900</v>
      </c>
      <c r="D1063" s="343" t="s">
        <v>2901</v>
      </c>
      <c r="E1063" s="343" t="s">
        <v>2151</v>
      </c>
      <c r="F1063" s="309" t="s">
        <v>429</v>
      </c>
      <c r="G1063" s="256" t="s">
        <v>102</v>
      </c>
      <c r="H1063" s="335"/>
      <c r="I1063" s="335"/>
    </row>
    <row r="1064" spans="1:9">
      <c r="A1064" s="346" t="s">
        <v>429</v>
      </c>
      <c r="B1064" s="343" t="s">
        <v>2152</v>
      </c>
      <c r="C1064" s="343" t="s">
        <v>2902</v>
      </c>
      <c r="D1064" s="343" t="s">
        <v>2903</v>
      </c>
      <c r="E1064" s="343" t="s">
        <v>2904</v>
      </c>
      <c r="F1064" s="309" t="s">
        <v>429</v>
      </c>
      <c r="G1064" s="256" t="s">
        <v>102</v>
      </c>
      <c r="H1064" s="335"/>
      <c r="I1064" s="335"/>
    </row>
    <row r="1065" spans="1:9">
      <c r="A1065" s="346" t="s">
        <v>429</v>
      </c>
      <c r="B1065" s="343" t="s">
        <v>2156</v>
      </c>
      <c r="C1065" s="343" t="s">
        <v>2905</v>
      </c>
      <c r="D1065" s="343" t="s">
        <v>2906</v>
      </c>
      <c r="E1065" s="343" t="s">
        <v>2907</v>
      </c>
      <c r="F1065" s="309" t="s">
        <v>429</v>
      </c>
      <c r="G1065" s="256" t="s">
        <v>102</v>
      </c>
      <c r="H1065" s="335"/>
      <c r="I1065" s="335"/>
    </row>
    <row r="1066" spans="1:9">
      <c r="A1066" s="346" t="s">
        <v>429</v>
      </c>
      <c r="B1066" s="343" t="s">
        <v>2160</v>
      </c>
      <c r="C1066" s="343" t="s">
        <v>2908</v>
      </c>
      <c r="D1066" s="343" t="s">
        <v>2909</v>
      </c>
      <c r="E1066" s="343" t="s">
        <v>2910</v>
      </c>
      <c r="F1066" s="309" t="s">
        <v>429</v>
      </c>
      <c r="G1066" s="256" t="s">
        <v>102</v>
      </c>
      <c r="H1066" s="335"/>
      <c r="I1066" s="335"/>
    </row>
    <row r="1067" spans="1:9" ht="11.4" customHeight="1">
      <c r="A1067" s="432" t="s">
        <v>2911</v>
      </c>
      <c r="B1067" s="388" t="s">
        <v>2912</v>
      </c>
      <c r="C1067" s="388" t="s">
        <v>2913</v>
      </c>
      <c r="D1067" s="388" t="s">
        <v>2913</v>
      </c>
      <c r="E1067" s="388" t="s">
        <v>2913</v>
      </c>
      <c r="F1067" s="309" t="s">
        <v>2914</v>
      </c>
      <c r="G1067" s="256" t="s">
        <v>17</v>
      </c>
      <c r="H1067" s="335"/>
      <c r="I1067" s="335"/>
    </row>
    <row r="1068" spans="1:9">
      <c r="A1068" s="347" t="s">
        <v>2915</v>
      </c>
      <c r="B1068" s="343" t="s">
        <v>2916</v>
      </c>
      <c r="C1068" s="343" t="s">
        <v>2917</v>
      </c>
      <c r="D1068" s="343" t="s">
        <v>2918</v>
      </c>
      <c r="E1068" s="343" t="s">
        <v>2919</v>
      </c>
      <c r="F1068" s="256" t="s">
        <v>2915</v>
      </c>
      <c r="G1068" s="256" t="s">
        <v>78</v>
      </c>
      <c r="H1068" s="335"/>
      <c r="I1068" s="335"/>
    </row>
    <row r="1069" spans="1:9">
      <c r="A1069" s="347" t="s">
        <v>2915</v>
      </c>
      <c r="B1069" s="343" t="s">
        <v>2920</v>
      </c>
      <c r="C1069" s="343" t="s">
        <v>2921</v>
      </c>
      <c r="D1069" s="343" t="s">
        <v>2922</v>
      </c>
      <c r="E1069" s="343" t="s">
        <v>2923</v>
      </c>
      <c r="F1069" s="256" t="s">
        <v>2915</v>
      </c>
      <c r="G1069" s="256" t="s">
        <v>78</v>
      </c>
      <c r="H1069" s="335"/>
      <c r="I1069" s="335"/>
    </row>
    <row r="1070" spans="1:9">
      <c r="A1070" s="347" t="s">
        <v>2915</v>
      </c>
      <c r="B1070" s="343" t="s">
        <v>2924</v>
      </c>
      <c r="C1070" s="343" t="s">
        <v>2925</v>
      </c>
      <c r="D1070" s="343" t="s">
        <v>2926</v>
      </c>
      <c r="E1070" s="343" t="s">
        <v>2927</v>
      </c>
      <c r="F1070" s="256" t="s">
        <v>2915</v>
      </c>
      <c r="G1070" s="256" t="s">
        <v>78</v>
      </c>
      <c r="H1070" s="335"/>
      <c r="I1070" s="335"/>
    </row>
    <row r="1071" spans="1:9">
      <c r="A1071" s="347" t="s">
        <v>2915</v>
      </c>
      <c r="B1071" s="343" t="s">
        <v>2928</v>
      </c>
      <c r="C1071" s="343" t="s">
        <v>2929</v>
      </c>
      <c r="D1071" s="343" t="s">
        <v>2930</v>
      </c>
      <c r="E1071" s="343" t="s">
        <v>2931</v>
      </c>
      <c r="F1071" s="256" t="s">
        <v>2915</v>
      </c>
      <c r="G1071" s="256" t="s">
        <v>78</v>
      </c>
      <c r="H1071" s="335"/>
      <c r="I1071" s="335"/>
    </row>
    <row r="1072" spans="1:9">
      <c r="A1072" s="347" t="s">
        <v>2915</v>
      </c>
      <c r="B1072" s="343" t="s">
        <v>2932</v>
      </c>
      <c r="C1072" s="343" t="s">
        <v>2933</v>
      </c>
      <c r="D1072" s="343" t="s">
        <v>2934</v>
      </c>
      <c r="E1072" s="343" t="s">
        <v>2935</v>
      </c>
      <c r="F1072" s="256" t="s">
        <v>2915</v>
      </c>
      <c r="G1072" s="256" t="s">
        <v>78</v>
      </c>
      <c r="H1072" s="335"/>
      <c r="I1072" s="335"/>
    </row>
    <row r="1073" spans="1:9">
      <c r="A1073" s="347" t="s">
        <v>2915</v>
      </c>
      <c r="B1073" s="343" t="s">
        <v>2936</v>
      </c>
      <c r="C1073" s="343" t="s">
        <v>2937</v>
      </c>
      <c r="D1073" s="343" t="s">
        <v>2938</v>
      </c>
      <c r="E1073" s="343" t="s">
        <v>2939</v>
      </c>
      <c r="F1073" s="256" t="s">
        <v>2915</v>
      </c>
      <c r="G1073" s="256" t="s">
        <v>78</v>
      </c>
      <c r="H1073" s="335"/>
      <c r="I1073" s="335"/>
    </row>
    <row r="1074" spans="1:9">
      <c r="A1074" s="347" t="s">
        <v>2915</v>
      </c>
      <c r="B1074" s="343" t="s">
        <v>2940</v>
      </c>
      <c r="C1074" s="343" t="s">
        <v>2941</v>
      </c>
      <c r="D1074" s="343" t="s">
        <v>2942</v>
      </c>
      <c r="E1074" s="343" t="s">
        <v>2943</v>
      </c>
      <c r="F1074" s="256" t="s">
        <v>2915</v>
      </c>
      <c r="G1074" s="256" t="s">
        <v>78</v>
      </c>
      <c r="H1074" s="335"/>
      <c r="I1074" s="335"/>
    </row>
    <row r="1075" spans="1:9">
      <c r="A1075" s="347" t="s">
        <v>2915</v>
      </c>
      <c r="B1075" s="343" t="s">
        <v>2944</v>
      </c>
      <c r="C1075" s="343" t="s">
        <v>2945</v>
      </c>
      <c r="D1075" s="343" t="s">
        <v>2946</v>
      </c>
      <c r="E1075" s="343" t="s">
        <v>2947</v>
      </c>
      <c r="F1075" s="256" t="s">
        <v>2915</v>
      </c>
      <c r="G1075" s="256" t="s">
        <v>78</v>
      </c>
      <c r="H1075" s="335"/>
      <c r="I1075" s="335"/>
    </row>
    <row r="1076" spans="1:9">
      <c r="A1076" s="347" t="s">
        <v>2915</v>
      </c>
      <c r="B1076" s="343" t="s">
        <v>2948</v>
      </c>
      <c r="C1076" s="343" t="s">
        <v>2949</v>
      </c>
      <c r="D1076" s="343" t="s">
        <v>2950</v>
      </c>
      <c r="E1076" s="343" t="s">
        <v>2951</v>
      </c>
      <c r="F1076" s="256" t="s">
        <v>2915</v>
      </c>
      <c r="G1076" s="256" t="s">
        <v>78</v>
      </c>
      <c r="H1076" s="335"/>
      <c r="I1076" s="335"/>
    </row>
    <row r="1077" spans="1:9">
      <c r="A1077" s="347" t="s">
        <v>2915</v>
      </c>
      <c r="B1077" s="343" t="s">
        <v>2952</v>
      </c>
      <c r="C1077" s="343" t="s">
        <v>2953</v>
      </c>
      <c r="D1077" s="343" t="s">
        <v>2954</v>
      </c>
      <c r="E1077" s="343" t="s">
        <v>2955</v>
      </c>
      <c r="F1077" s="256" t="s">
        <v>2915</v>
      </c>
      <c r="G1077" s="256" t="s">
        <v>78</v>
      </c>
      <c r="H1077" s="335"/>
      <c r="I1077" s="335"/>
    </row>
    <row r="1078" spans="1:9">
      <c r="A1078" s="347" t="s">
        <v>2915</v>
      </c>
      <c r="B1078" s="343" t="s">
        <v>2956</v>
      </c>
      <c r="C1078" s="343" t="s">
        <v>2957</v>
      </c>
      <c r="D1078" s="343" t="s">
        <v>2958</v>
      </c>
      <c r="E1078" s="343" t="s">
        <v>2959</v>
      </c>
      <c r="F1078" s="256" t="s">
        <v>2915</v>
      </c>
      <c r="G1078" s="256" t="s">
        <v>78</v>
      </c>
      <c r="H1078" s="335"/>
      <c r="I1078" s="335"/>
    </row>
    <row r="1079" spans="1:9" ht="22.8">
      <c r="A1079" s="364" t="s">
        <v>2960</v>
      </c>
      <c r="B1079" s="388" t="s">
        <v>2961</v>
      </c>
      <c r="C1079" s="388" t="s">
        <v>2962</v>
      </c>
      <c r="D1079" s="388" t="s">
        <v>2962</v>
      </c>
      <c r="E1079" s="388" t="s">
        <v>2963</v>
      </c>
      <c r="F1079" s="309" t="s">
        <v>2960</v>
      </c>
      <c r="G1079" s="256" t="s">
        <v>17</v>
      </c>
      <c r="H1079" s="335"/>
      <c r="I1079" s="335"/>
    </row>
    <row r="1080" spans="1:9" ht="22.8">
      <c r="A1080" s="364" t="s">
        <v>2960</v>
      </c>
      <c r="B1080" s="388" t="s">
        <v>2964</v>
      </c>
      <c r="C1080" s="388" t="s">
        <v>2965</v>
      </c>
      <c r="D1080" s="388" t="s">
        <v>2966</v>
      </c>
      <c r="E1080" s="388" t="s">
        <v>2967</v>
      </c>
      <c r="F1080" s="309" t="s">
        <v>2960</v>
      </c>
      <c r="G1080" s="256" t="s">
        <v>17</v>
      </c>
      <c r="H1080" s="335"/>
      <c r="I1080" s="335"/>
    </row>
    <row r="1081" spans="1:9" ht="22.8">
      <c r="A1081" s="364" t="s">
        <v>2960</v>
      </c>
      <c r="B1081" s="388" t="s">
        <v>2968</v>
      </c>
      <c r="C1081" s="388" t="s">
        <v>2969</v>
      </c>
      <c r="D1081" s="388" t="s">
        <v>2970</v>
      </c>
      <c r="E1081" s="388" t="s">
        <v>2971</v>
      </c>
      <c r="F1081" s="309" t="s">
        <v>2960</v>
      </c>
      <c r="G1081" s="256" t="s">
        <v>17</v>
      </c>
      <c r="H1081" s="335"/>
      <c r="I1081" s="335"/>
    </row>
    <row r="1082" spans="1:9" ht="22.8">
      <c r="A1082" s="364" t="s">
        <v>2960</v>
      </c>
      <c r="B1082" s="388" t="s">
        <v>2972</v>
      </c>
      <c r="C1082" s="388" t="s">
        <v>2973</v>
      </c>
      <c r="D1082" s="388" t="s">
        <v>2974</v>
      </c>
      <c r="E1082" s="388" t="s">
        <v>2975</v>
      </c>
      <c r="F1082" s="309" t="s">
        <v>2960</v>
      </c>
      <c r="G1082" s="256" t="s">
        <v>17</v>
      </c>
      <c r="H1082" s="335"/>
      <c r="I1082" s="335"/>
    </row>
    <row r="1083" spans="1:9" ht="22.8">
      <c r="A1083" s="281" t="s">
        <v>292</v>
      </c>
      <c r="B1083" s="256" t="s">
        <v>2976</v>
      </c>
      <c r="C1083" s="388" t="s">
        <v>2977</v>
      </c>
      <c r="D1083" s="388" t="s">
        <v>2978</v>
      </c>
      <c r="E1083" s="388" t="s">
        <v>2979</v>
      </c>
      <c r="F1083" s="305" t="s">
        <v>292</v>
      </c>
      <c r="G1083" s="256" t="s">
        <v>17</v>
      </c>
      <c r="H1083" s="335"/>
      <c r="I1083" s="335"/>
    </row>
    <row r="1084" spans="1:9" ht="22.8">
      <c r="A1084" s="281" t="s">
        <v>292</v>
      </c>
      <c r="B1084" s="256" t="s">
        <v>2980</v>
      </c>
      <c r="C1084" s="388" t="s">
        <v>2981</v>
      </c>
      <c r="D1084" s="388" t="s">
        <v>2982</v>
      </c>
      <c r="E1084" s="388" t="s">
        <v>2983</v>
      </c>
      <c r="F1084" s="305" t="s">
        <v>292</v>
      </c>
      <c r="G1084" s="256" t="s">
        <v>17</v>
      </c>
      <c r="H1084" s="335"/>
      <c r="I1084" s="335"/>
    </row>
    <row r="1085" spans="1:9">
      <c r="A1085" s="442" t="s">
        <v>624</v>
      </c>
      <c r="B1085" s="431" t="s">
        <v>2984</v>
      </c>
      <c r="C1085" s="431" t="s">
        <v>2985</v>
      </c>
      <c r="D1085" s="431" t="s">
        <v>2985</v>
      </c>
      <c r="E1085" s="431" t="s">
        <v>2985</v>
      </c>
      <c r="F1085" s="309" t="s">
        <v>624</v>
      </c>
      <c r="G1085" s="256" t="s">
        <v>105</v>
      </c>
      <c r="H1085" s="335"/>
      <c r="I1085" s="335"/>
    </row>
    <row r="1086" spans="1:9">
      <c r="A1086" s="442" t="s">
        <v>624</v>
      </c>
      <c r="B1086" s="431" t="s">
        <v>623</v>
      </c>
      <c r="C1086" s="431" t="s">
        <v>2986</v>
      </c>
      <c r="D1086" s="431" t="s">
        <v>2987</v>
      </c>
      <c r="E1086" s="431" t="s">
        <v>2988</v>
      </c>
      <c r="F1086" s="309" t="s">
        <v>624</v>
      </c>
      <c r="G1086" s="256" t="s">
        <v>105</v>
      </c>
      <c r="H1086" s="335"/>
      <c r="I1086" s="335"/>
    </row>
    <row r="1087" spans="1:9">
      <c r="A1087" s="442" t="s">
        <v>624</v>
      </c>
      <c r="B1087" s="431" t="s">
        <v>2989</v>
      </c>
      <c r="C1087" s="431" t="s">
        <v>2990</v>
      </c>
      <c r="D1087" s="431" t="s">
        <v>2991</v>
      </c>
      <c r="E1087" s="431" t="s">
        <v>2992</v>
      </c>
      <c r="F1087" s="309" t="s">
        <v>624</v>
      </c>
      <c r="G1087" s="256" t="s">
        <v>105</v>
      </c>
      <c r="H1087" s="335"/>
      <c r="I1087" s="335"/>
    </row>
    <row r="1088" spans="1:9">
      <c r="A1088" s="442" t="s">
        <v>624</v>
      </c>
      <c r="B1088" s="431" t="s">
        <v>2993</v>
      </c>
      <c r="C1088" s="431" t="s">
        <v>2994</v>
      </c>
      <c r="D1088" s="431" t="s">
        <v>2995</v>
      </c>
      <c r="E1088" s="431" t="s">
        <v>2996</v>
      </c>
      <c r="F1088" s="309" t="s">
        <v>624</v>
      </c>
      <c r="G1088" s="256" t="s">
        <v>105</v>
      </c>
      <c r="H1088" s="335"/>
      <c r="I1088" s="335"/>
    </row>
    <row r="1089" spans="1:9">
      <c r="A1089" s="442" t="s">
        <v>624</v>
      </c>
      <c r="B1089" s="431" t="s">
        <v>2997</v>
      </c>
      <c r="C1089" s="431" t="s">
        <v>2998</v>
      </c>
      <c r="D1089" s="431" t="s">
        <v>2999</v>
      </c>
      <c r="E1089" s="431" t="s">
        <v>3000</v>
      </c>
      <c r="F1089" s="309" t="s">
        <v>624</v>
      </c>
      <c r="G1089" s="256" t="s">
        <v>105</v>
      </c>
      <c r="H1089" s="335"/>
      <c r="I1089" s="335"/>
    </row>
    <row r="1090" spans="1:9">
      <c r="A1090" s="442" t="s">
        <v>624</v>
      </c>
      <c r="B1090" s="431" t="s">
        <v>3001</v>
      </c>
      <c r="C1090" s="431" t="s">
        <v>3002</v>
      </c>
      <c r="D1090" s="431" t="s">
        <v>3003</v>
      </c>
      <c r="E1090" s="431" t="s">
        <v>3002</v>
      </c>
      <c r="F1090" s="309" t="s">
        <v>624</v>
      </c>
      <c r="G1090" s="256" t="s">
        <v>105</v>
      </c>
      <c r="H1090" s="335"/>
      <c r="I1090" s="335"/>
    </row>
    <row r="1091" spans="1:9" ht="22.8">
      <c r="A1091" s="364" t="s">
        <v>564</v>
      </c>
      <c r="B1091" s="388" t="s">
        <v>3004</v>
      </c>
      <c r="C1091" s="388" t="s">
        <v>3005</v>
      </c>
      <c r="D1091" s="388" t="s">
        <v>3006</v>
      </c>
      <c r="E1091" s="388" t="s">
        <v>3007</v>
      </c>
      <c r="F1091" s="256" t="s">
        <v>564</v>
      </c>
      <c r="G1091" s="256" t="s">
        <v>74</v>
      </c>
      <c r="H1091" s="335"/>
      <c r="I1091" s="335"/>
    </row>
    <row r="1092" spans="1:9" ht="22.8">
      <c r="A1092" s="364" t="s">
        <v>564</v>
      </c>
      <c r="B1092" s="388" t="s">
        <v>3008</v>
      </c>
      <c r="C1092" s="388" t="s">
        <v>3009</v>
      </c>
      <c r="D1092" s="388" t="s">
        <v>3010</v>
      </c>
      <c r="E1092" s="388" t="s">
        <v>3011</v>
      </c>
      <c r="F1092" s="256" t="s">
        <v>564</v>
      </c>
      <c r="G1092" s="256" t="s">
        <v>74</v>
      </c>
      <c r="H1092" s="335"/>
      <c r="I1092" s="335"/>
    </row>
    <row r="1093" spans="1:9" ht="22.8">
      <c r="A1093" s="364" t="s">
        <v>564</v>
      </c>
      <c r="B1093" s="388" t="s">
        <v>3012</v>
      </c>
      <c r="C1093" s="388" t="s">
        <v>3013</v>
      </c>
      <c r="D1093" s="388" t="s">
        <v>3014</v>
      </c>
      <c r="E1093" s="388" t="s">
        <v>3015</v>
      </c>
      <c r="F1093" s="256" t="s">
        <v>564</v>
      </c>
      <c r="G1093" s="256" t="s">
        <v>74</v>
      </c>
      <c r="H1093" s="335"/>
      <c r="I1093" s="335"/>
    </row>
    <row r="1094" spans="1:9" ht="22.8">
      <c r="A1094" s="364" t="s">
        <v>564</v>
      </c>
      <c r="B1094" s="388" t="s">
        <v>3016</v>
      </c>
      <c r="C1094" s="388" t="s">
        <v>3017</v>
      </c>
      <c r="D1094" s="388" t="s">
        <v>3018</v>
      </c>
      <c r="E1094" s="388" t="s">
        <v>3019</v>
      </c>
      <c r="F1094" s="256" t="s">
        <v>564</v>
      </c>
      <c r="G1094" s="256" t="s">
        <v>74</v>
      </c>
      <c r="H1094" s="335"/>
      <c r="I1094" s="335"/>
    </row>
    <row r="1095" spans="1:9" ht="22.8">
      <c r="A1095" s="364" t="s">
        <v>564</v>
      </c>
      <c r="B1095" s="388" t="s">
        <v>3020</v>
      </c>
      <c r="C1095" s="388" t="s">
        <v>3021</v>
      </c>
      <c r="D1095" s="388" t="s">
        <v>3022</v>
      </c>
      <c r="E1095" s="388" t="s">
        <v>3023</v>
      </c>
      <c r="F1095" s="256" t="s">
        <v>564</v>
      </c>
      <c r="G1095" s="256" t="s">
        <v>74</v>
      </c>
      <c r="H1095" s="335"/>
      <c r="I1095" s="335"/>
    </row>
    <row r="1096" spans="1:9" ht="22.8">
      <c r="A1096" s="364" t="s">
        <v>564</v>
      </c>
      <c r="B1096" s="388" t="s">
        <v>3024</v>
      </c>
      <c r="C1096" s="388" t="s">
        <v>3025</v>
      </c>
      <c r="D1096" s="388" t="s">
        <v>3026</v>
      </c>
      <c r="E1096" s="388" t="s">
        <v>3027</v>
      </c>
      <c r="F1096" s="256" t="s">
        <v>564</v>
      </c>
      <c r="G1096" s="256" t="s">
        <v>74</v>
      </c>
      <c r="H1096" s="335"/>
      <c r="I1096" s="335"/>
    </row>
    <row r="1097" spans="1:9" ht="22.8">
      <c r="A1097" s="364" t="s">
        <v>564</v>
      </c>
      <c r="B1097" s="388" t="s">
        <v>3028</v>
      </c>
      <c r="C1097" s="388" t="s">
        <v>3029</v>
      </c>
      <c r="D1097" s="388" t="s">
        <v>3029</v>
      </c>
      <c r="E1097" s="388" t="s">
        <v>3030</v>
      </c>
      <c r="F1097" s="256" t="s">
        <v>564</v>
      </c>
      <c r="G1097" s="256" t="s">
        <v>74</v>
      </c>
      <c r="H1097" s="335"/>
      <c r="I1097" s="335"/>
    </row>
    <row r="1098" spans="1:9" ht="22.8">
      <c r="A1098" s="364" t="s">
        <v>564</v>
      </c>
      <c r="B1098" s="388" t="s">
        <v>563</v>
      </c>
      <c r="C1098" s="388" t="s">
        <v>3031</v>
      </c>
      <c r="D1098" s="388" t="s">
        <v>3032</v>
      </c>
      <c r="E1098" s="388" t="s">
        <v>3033</v>
      </c>
      <c r="F1098" s="256" t="s">
        <v>564</v>
      </c>
      <c r="G1098" s="256" t="s">
        <v>74</v>
      </c>
      <c r="H1098" s="335"/>
      <c r="I1098" s="335"/>
    </row>
    <row r="1099" spans="1:9" ht="22.8">
      <c r="A1099" s="364" t="s">
        <v>564</v>
      </c>
      <c r="B1099" s="388" t="s">
        <v>3034</v>
      </c>
      <c r="C1099" s="388" t="s">
        <v>3035</v>
      </c>
      <c r="D1099" s="388" t="s">
        <v>3036</v>
      </c>
      <c r="E1099" s="388" t="s">
        <v>3037</v>
      </c>
      <c r="F1099" s="256" t="s">
        <v>564</v>
      </c>
      <c r="G1099" s="256" t="s">
        <v>74</v>
      </c>
      <c r="H1099" s="335"/>
      <c r="I1099" s="335"/>
    </row>
    <row r="1100" spans="1:9" ht="22.8">
      <c r="A1100" s="364" t="s">
        <v>564</v>
      </c>
      <c r="B1100" s="388" t="s">
        <v>3038</v>
      </c>
      <c r="C1100" s="388" t="s">
        <v>3039</v>
      </c>
      <c r="D1100" s="388" t="s">
        <v>3040</v>
      </c>
      <c r="E1100" s="388" t="s">
        <v>3041</v>
      </c>
      <c r="F1100" s="256" t="s">
        <v>564</v>
      </c>
      <c r="G1100" s="256" t="s">
        <v>74</v>
      </c>
      <c r="H1100" s="335"/>
      <c r="I1100" s="335"/>
    </row>
    <row r="1101" spans="1:9" ht="22.8">
      <c r="A1101" s="364" t="s">
        <v>564</v>
      </c>
      <c r="B1101" s="388" t="s">
        <v>3042</v>
      </c>
      <c r="C1101" s="388" t="s">
        <v>3043</v>
      </c>
      <c r="D1101" s="388" t="s">
        <v>3044</v>
      </c>
      <c r="E1101" s="388" t="s">
        <v>3045</v>
      </c>
      <c r="F1101" s="256" t="s">
        <v>564</v>
      </c>
      <c r="G1101" s="256" t="s">
        <v>74</v>
      </c>
      <c r="H1101" s="335"/>
      <c r="I1101" s="335"/>
    </row>
    <row r="1102" spans="1:9" ht="22.8">
      <c r="A1102" s="364" t="s">
        <v>564</v>
      </c>
      <c r="B1102" s="388" t="s">
        <v>3046</v>
      </c>
      <c r="C1102" s="388" t="s">
        <v>3047</v>
      </c>
      <c r="D1102" s="388" t="s">
        <v>3048</v>
      </c>
      <c r="E1102" s="388" t="s">
        <v>3049</v>
      </c>
      <c r="F1102" s="256" t="s">
        <v>564</v>
      </c>
      <c r="G1102" s="256" t="s">
        <v>74</v>
      </c>
      <c r="H1102" s="335"/>
      <c r="I1102" s="335"/>
    </row>
    <row r="1103" spans="1:9" ht="22.8">
      <c r="A1103" s="364" t="s">
        <v>564</v>
      </c>
      <c r="B1103" s="388" t="s">
        <v>3050</v>
      </c>
      <c r="C1103" s="388" t="s">
        <v>3051</v>
      </c>
      <c r="D1103" s="388" t="s">
        <v>3052</v>
      </c>
      <c r="E1103" s="388" t="s">
        <v>3053</v>
      </c>
      <c r="F1103" s="256" t="s">
        <v>564</v>
      </c>
      <c r="G1103" s="256" t="s">
        <v>74</v>
      </c>
      <c r="H1103" s="335"/>
      <c r="I1103" s="335"/>
    </row>
    <row r="1104" spans="1:9" ht="22.8">
      <c r="A1104" s="364" t="s">
        <v>564</v>
      </c>
      <c r="B1104" s="388" t="s">
        <v>3054</v>
      </c>
      <c r="C1104" s="388" t="s">
        <v>3055</v>
      </c>
      <c r="D1104" s="388" t="s">
        <v>3056</v>
      </c>
      <c r="E1104" s="388" t="s">
        <v>3057</v>
      </c>
      <c r="F1104" s="256" t="s">
        <v>564</v>
      </c>
      <c r="G1104" s="256" t="s">
        <v>74</v>
      </c>
      <c r="H1104" s="335"/>
      <c r="I1104" s="335"/>
    </row>
    <row r="1105" spans="1:9" ht="22.8">
      <c r="A1105" s="364" t="s">
        <v>564</v>
      </c>
      <c r="B1105" s="388" t="s">
        <v>3058</v>
      </c>
      <c r="C1105" s="388" t="s">
        <v>3059</v>
      </c>
      <c r="D1105" s="388" t="s">
        <v>3060</v>
      </c>
      <c r="E1105" s="388" t="s">
        <v>3061</v>
      </c>
      <c r="F1105" s="256" t="s">
        <v>564</v>
      </c>
      <c r="G1105" s="256" t="s">
        <v>74</v>
      </c>
      <c r="H1105" s="335"/>
      <c r="I1105" s="335"/>
    </row>
    <row r="1106" spans="1:9" ht="22.8">
      <c r="A1106" s="364" t="s">
        <v>564</v>
      </c>
      <c r="B1106" s="388" t="s">
        <v>3062</v>
      </c>
      <c r="C1106" s="388" t="s">
        <v>3063</v>
      </c>
      <c r="D1106" s="388" t="s">
        <v>3064</v>
      </c>
      <c r="E1106" s="388" t="s">
        <v>3065</v>
      </c>
      <c r="F1106" s="256" t="s">
        <v>564</v>
      </c>
      <c r="G1106" s="256" t="s">
        <v>74</v>
      </c>
      <c r="H1106" s="335"/>
      <c r="I1106" s="335"/>
    </row>
    <row r="1107" spans="1:9" ht="22.8">
      <c r="A1107" s="364" t="s">
        <v>564</v>
      </c>
      <c r="B1107" s="388" t="s">
        <v>3066</v>
      </c>
      <c r="C1107" s="388" t="s">
        <v>3067</v>
      </c>
      <c r="D1107" s="388" t="s">
        <v>3068</v>
      </c>
      <c r="E1107" s="388" t="s">
        <v>3069</v>
      </c>
      <c r="F1107" s="256" t="s">
        <v>564</v>
      </c>
      <c r="G1107" s="256" t="s">
        <v>74</v>
      </c>
      <c r="H1107" s="335"/>
      <c r="I1107" s="335"/>
    </row>
    <row r="1108" spans="1:9" ht="22.8">
      <c r="A1108" s="364" t="s">
        <v>564</v>
      </c>
      <c r="B1108" s="388" t="s">
        <v>3070</v>
      </c>
      <c r="C1108" s="388" t="s">
        <v>3071</v>
      </c>
      <c r="D1108" s="388" t="s">
        <v>3072</v>
      </c>
      <c r="E1108" s="388" t="s">
        <v>3073</v>
      </c>
      <c r="F1108" s="256" t="s">
        <v>564</v>
      </c>
      <c r="G1108" s="256" t="s">
        <v>74</v>
      </c>
      <c r="H1108" s="335"/>
      <c r="I1108" s="335"/>
    </row>
    <row r="1109" spans="1:9" ht="22.8">
      <c r="A1109" s="344" t="s">
        <v>3074</v>
      </c>
      <c r="B1109" s="345" t="s">
        <v>3075</v>
      </c>
      <c r="C1109" s="405" t="s">
        <v>3076</v>
      </c>
      <c r="D1109" s="405" t="s">
        <v>3077</v>
      </c>
      <c r="E1109" s="405" t="s">
        <v>3078</v>
      </c>
      <c r="F1109" s="256" t="s">
        <v>3074</v>
      </c>
      <c r="G1109" s="256" t="s">
        <v>17</v>
      </c>
      <c r="H1109" s="335"/>
      <c r="I1109" s="335"/>
    </row>
    <row r="1110" spans="1:9">
      <c r="A1110" s="344" t="s">
        <v>3074</v>
      </c>
      <c r="B1110" s="345" t="s">
        <v>531</v>
      </c>
      <c r="C1110" s="405" t="s">
        <v>3079</v>
      </c>
      <c r="D1110" s="405" t="s">
        <v>532</v>
      </c>
      <c r="E1110" s="405" t="s">
        <v>537</v>
      </c>
      <c r="F1110" s="256" t="s">
        <v>3074</v>
      </c>
      <c r="G1110" s="256" t="s">
        <v>17</v>
      </c>
      <c r="H1110" s="335"/>
      <c r="I1110" s="335"/>
    </row>
    <row r="1111" spans="1:9">
      <c r="A1111" s="344" t="s">
        <v>3074</v>
      </c>
      <c r="B1111" s="345" t="s">
        <v>3080</v>
      </c>
      <c r="C1111" s="405" t="s">
        <v>3081</v>
      </c>
      <c r="D1111" s="405" t="s">
        <v>3082</v>
      </c>
      <c r="E1111" s="405" t="s">
        <v>3083</v>
      </c>
      <c r="F1111" s="256" t="s">
        <v>3074</v>
      </c>
      <c r="G1111" s="256" t="s">
        <v>17</v>
      </c>
      <c r="H1111" s="335"/>
      <c r="I1111" s="335"/>
    </row>
    <row r="1112" spans="1:9">
      <c r="A1112" s="344" t="s">
        <v>3074</v>
      </c>
      <c r="B1112" s="345" t="s">
        <v>3084</v>
      </c>
      <c r="C1112" s="405" t="s">
        <v>3085</v>
      </c>
      <c r="D1112" s="405" t="s">
        <v>3086</v>
      </c>
      <c r="E1112" s="405" t="s">
        <v>3087</v>
      </c>
      <c r="F1112" s="256" t="s">
        <v>3074</v>
      </c>
      <c r="G1112" s="256" t="s">
        <v>17</v>
      </c>
      <c r="H1112" s="335"/>
      <c r="I1112" s="335"/>
    </row>
    <row r="1113" spans="1:9">
      <c r="A1113" s="344" t="s">
        <v>3074</v>
      </c>
      <c r="B1113" s="345" t="s">
        <v>3088</v>
      </c>
      <c r="C1113" s="405" t="s">
        <v>3089</v>
      </c>
      <c r="D1113" s="405" t="s">
        <v>3090</v>
      </c>
      <c r="E1113" s="405" t="s">
        <v>3091</v>
      </c>
      <c r="F1113" s="256" t="s">
        <v>3074</v>
      </c>
      <c r="G1113" s="256" t="s">
        <v>17</v>
      </c>
      <c r="H1113" s="335"/>
      <c r="I1113" s="335"/>
    </row>
    <row r="1114" spans="1:9">
      <c r="A1114" s="344" t="s">
        <v>3074</v>
      </c>
      <c r="B1114" s="345" t="s">
        <v>3092</v>
      </c>
      <c r="C1114" s="405" t="s">
        <v>3093</v>
      </c>
      <c r="D1114" s="405" t="s">
        <v>3094</v>
      </c>
      <c r="E1114" s="405" t="s">
        <v>3095</v>
      </c>
      <c r="F1114" s="256" t="s">
        <v>3074</v>
      </c>
      <c r="G1114" s="256" t="s">
        <v>17</v>
      </c>
      <c r="H1114" s="335"/>
      <c r="I1114" s="335"/>
    </row>
    <row r="1115" spans="1:9">
      <c r="A1115" s="344" t="s">
        <v>3074</v>
      </c>
      <c r="B1115" s="345" t="s">
        <v>3096</v>
      </c>
      <c r="C1115" s="405" t="s">
        <v>3097</v>
      </c>
      <c r="D1115" s="405" t="s">
        <v>3098</v>
      </c>
      <c r="E1115" s="405" t="s">
        <v>3099</v>
      </c>
      <c r="F1115" s="256" t="s">
        <v>3074</v>
      </c>
      <c r="G1115" s="256" t="s">
        <v>17</v>
      </c>
      <c r="H1115" s="335"/>
      <c r="I1115" s="335"/>
    </row>
    <row r="1116" spans="1:9">
      <c r="A1116" s="364" t="s">
        <v>3100</v>
      </c>
      <c r="B1116" s="388" t="s">
        <v>3101</v>
      </c>
      <c r="C1116" s="388" t="s">
        <v>3102</v>
      </c>
      <c r="D1116" s="388" t="s">
        <v>3103</v>
      </c>
      <c r="E1116" s="388" t="s">
        <v>3104</v>
      </c>
      <c r="F1116" s="309" t="s">
        <v>3100</v>
      </c>
      <c r="G1116" s="256" t="s">
        <v>17</v>
      </c>
      <c r="H1116" s="335"/>
      <c r="I1116" s="335"/>
    </row>
    <row r="1117" spans="1:9" ht="22.8">
      <c r="A1117" s="364" t="s">
        <v>3100</v>
      </c>
      <c r="B1117" s="388" t="s">
        <v>3105</v>
      </c>
      <c r="C1117" s="388" t="s">
        <v>3106</v>
      </c>
      <c r="D1117" s="388" t="s">
        <v>3107</v>
      </c>
      <c r="E1117" s="388" t="s">
        <v>3108</v>
      </c>
      <c r="F1117" s="309" t="s">
        <v>3100</v>
      </c>
      <c r="G1117" s="256" t="s">
        <v>17</v>
      </c>
      <c r="H1117" s="335"/>
      <c r="I1117" s="335"/>
    </row>
    <row r="1118" spans="1:9">
      <c r="A1118" s="209" t="s">
        <v>3109</v>
      </c>
      <c r="B1118" s="256" t="s">
        <v>3110</v>
      </c>
      <c r="C1118" s="388" t="s">
        <v>3111</v>
      </c>
      <c r="D1118" s="388" t="s">
        <v>3112</v>
      </c>
      <c r="E1118" s="388" t="s">
        <v>3113</v>
      </c>
      <c r="F1118" s="256" t="s">
        <v>3109</v>
      </c>
      <c r="G1118" s="256" t="s">
        <v>17</v>
      </c>
      <c r="H1118" s="335"/>
      <c r="I1118" s="335"/>
    </row>
    <row r="1119" spans="1:9" ht="22.8">
      <c r="A1119" s="364" t="s">
        <v>3109</v>
      </c>
      <c r="B1119" s="388" t="s">
        <v>3114</v>
      </c>
      <c r="C1119" s="388" t="s">
        <v>3115</v>
      </c>
      <c r="D1119" s="388" t="s">
        <v>3116</v>
      </c>
      <c r="E1119" s="388" t="s">
        <v>3117</v>
      </c>
      <c r="F1119" s="256" t="s">
        <v>3109</v>
      </c>
      <c r="G1119" s="256" t="s">
        <v>17</v>
      </c>
      <c r="H1119" s="335"/>
      <c r="I1119" s="335"/>
    </row>
    <row r="1120" spans="1:9" ht="22.8">
      <c r="A1120" s="364" t="s">
        <v>3109</v>
      </c>
      <c r="B1120" s="388" t="s">
        <v>3118</v>
      </c>
      <c r="C1120" s="388" t="s">
        <v>3119</v>
      </c>
      <c r="D1120" s="388" t="s">
        <v>3120</v>
      </c>
      <c r="E1120" s="388" t="s">
        <v>3121</v>
      </c>
      <c r="F1120" s="256" t="s">
        <v>3109</v>
      </c>
      <c r="G1120" s="256" t="s">
        <v>17</v>
      </c>
      <c r="H1120" s="335"/>
      <c r="I1120" s="335"/>
    </row>
    <row r="1121" spans="1:9" ht="22.8">
      <c r="A1121" s="439" t="s">
        <v>639</v>
      </c>
      <c r="B1121" s="343" t="s">
        <v>3122</v>
      </c>
      <c r="C1121" s="343" t="s">
        <v>3123</v>
      </c>
      <c r="D1121" s="343" t="s">
        <v>3124</v>
      </c>
      <c r="E1121" s="343" t="s">
        <v>3125</v>
      </c>
      <c r="F1121" s="309" t="s">
        <v>639</v>
      </c>
      <c r="G1121" s="256" t="s">
        <v>115</v>
      </c>
      <c r="H1121" s="335"/>
      <c r="I1121" s="335"/>
    </row>
    <row r="1122" spans="1:9" ht="22.8">
      <c r="A1122" s="439" t="s">
        <v>639</v>
      </c>
      <c r="B1122" s="343" t="s">
        <v>3126</v>
      </c>
      <c r="C1122" s="343" t="s">
        <v>3127</v>
      </c>
      <c r="D1122" s="343" t="s">
        <v>3128</v>
      </c>
      <c r="E1122" s="343" t="s">
        <v>3129</v>
      </c>
      <c r="F1122" s="309" t="s">
        <v>639</v>
      </c>
      <c r="G1122" s="256" t="s">
        <v>115</v>
      </c>
      <c r="H1122" s="256"/>
      <c r="I1122" s="256"/>
    </row>
    <row r="1123" spans="1:9" ht="22.8">
      <c r="A1123" s="439" t="s">
        <v>639</v>
      </c>
      <c r="B1123" s="343" t="s">
        <v>638</v>
      </c>
      <c r="C1123" s="343" t="s">
        <v>3130</v>
      </c>
      <c r="D1123" s="343" t="s">
        <v>3131</v>
      </c>
      <c r="E1123" s="343" t="s">
        <v>3132</v>
      </c>
      <c r="F1123" s="309" t="s">
        <v>639</v>
      </c>
      <c r="G1123" s="256" t="s">
        <v>115</v>
      </c>
      <c r="H1123" s="335"/>
      <c r="I1123" s="335"/>
    </row>
    <row r="1124" spans="1:9">
      <c r="A1124" s="283" t="s">
        <v>3133</v>
      </c>
      <c r="B1124" s="256" t="s">
        <v>3134</v>
      </c>
      <c r="C1124" s="221" t="s">
        <v>3135</v>
      </c>
      <c r="D1124" s="221" t="s">
        <v>3136</v>
      </c>
      <c r="E1124" s="388" t="s">
        <v>3137</v>
      </c>
      <c r="F1124" s="250" t="s">
        <v>3133</v>
      </c>
      <c r="G1124" s="256" t="s">
        <v>9</v>
      </c>
      <c r="H1124" s="335"/>
      <c r="I1124" s="335"/>
    </row>
    <row r="1125" spans="1:9">
      <c r="A1125" s="283" t="s">
        <v>3133</v>
      </c>
      <c r="B1125" s="256" t="s">
        <v>3138</v>
      </c>
      <c r="C1125" s="221" t="s">
        <v>3139</v>
      </c>
      <c r="D1125" s="221" t="s">
        <v>3140</v>
      </c>
      <c r="E1125" s="388" t="s">
        <v>3141</v>
      </c>
      <c r="F1125" s="250" t="s">
        <v>3133</v>
      </c>
      <c r="G1125" s="256" t="s">
        <v>9</v>
      </c>
      <c r="H1125" s="335"/>
      <c r="I1125" s="335"/>
    </row>
    <row r="1126" spans="1:9">
      <c r="A1126" s="439" t="s">
        <v>3142</v>
      </c>
      <c r="B1126" s="343" t="s">
        <v>3143</v>
      </c>
      <c r="C1126" s="343" t="s">
        <v>757</v>
      </c>
      <c r="D1126" s="343" t="s">
        <v>758</v>
      </c>
      <c r="E1126" s="343" t="s">
        <v>759</v>
      </c>
      <c r="F1126" s="309" t="s">
        <v>3144</v>
      </c>
      <c r="G1126" s="256" t="s">
        <v>9</v>
      </c>
      <c r="H1126" s="256"/>
      <c r="I1126" s="256"/>
    </row>
    <row r="1127" spans="1:9">
      <c r="A1127" s="439" t="s">
        <v>3142</v>
      </c>
      <c r="B1127" s="343" t="s">
        <v>3145</v>
      </c>
      <c r="C1127" s="343" t="s">
        <v>757</v>
      </c>
      <c r="D1127" s="343" t="s">
        <v>758</v>
      </c>
      <c r="E1127" s="343" t="s">
        <v>759</v>
      </c>
      <c r="F1127" s="309" t="s">
        <v>3144</v>
      </c>
      <c r="G1127" s="256" t="s">
        <v>9</v>
      </c>
      <c r="H1127" s="256"/>
      <c r="I1127" s="256"/>
    </row>
    <row r="1128" spans="1:9">
      <c r="A1128" s="439" t="s">
        <v>3142</v>
      </c>
      <c r="B1128" s="343" t="s">
        <v>3146</v>
      </c>
      <c r="C1128" s="343" t="s">
        <v>757</v>
      </c>
      <c r="D1128" s="343" t="s">
        <v>758</v>
      </c>
      <c r="E1128" s="343" t="s">
        <v>759</v>
      </c>
      <c r="F1128" s="309" t="s">
        <v>3144</v>
      </c>
      <c r="G1128" s="256" t="s">
        <v>9</v>
      </c>
      <c r="H1128" s="256"/>
      <c r="I1128" s="256"/>
    </row>
    <row r="1129" spans="1:9">
      <c r="A1129" s="439" t="s">
        <v>3142</v>
      </c>
      <c r="B1129" s="343" t="s">
        <v>3147</v>
      </c>
      <c r="C1129" s="343" t="s">
        <v>757</v>
      </c>
      <c r="D1129" s="343" t="s">
        <v>758</v>
      </c>
      <c r="E1129" s="343" t="s">
        <v>759</v>
      </c>
      <c r="F1129" s="309" t="s">
        <v>3144</v>
      </c>
      <c r="G1129" s="256" t="s">
        <v>9</v>
      </c>
      <c r="H1129" s="256"/>
      <c r="I1129" s="256"/>
    </row>
    <row r="1130" spans="1:9">
      <c r="A1130" s="439" t="s">
        <v>3142</v>
      </c>
      <c r="B1130" s="343" t="s">
        <v>3148</v>
      </c>
      <c r="C1130" s="343" t="s">
        <v>757</v>
      </c>
      <c r="D1130" s="343" t="s">
        <v>758</v>
      </c>
      <c r="E1130" s="343" t="s">
        <v>759</v>
      </c>
      <c r="F1130" s="309" t="s">
        <v>3144</v>
      </c>
      <c r="G1130" s="256" t="s">
        <v>9</v>
      </c>
      <c r="H1130" s="256"/>
      <c r="I1130" s="256"/>
    </row>
    <row r="1131" spans="1:9">
      <c r="A1131" s="439" t="s">
        <v>3142</v>
      </c>
      <c r="B1131" s="343" t="s">
        <v>3149</v>
      </c>
      <c r="C1131" s="343" t="s">
        <v>757</v>
      </c>
      <c r="D1131" s="343" t="s">
        <v>758</v>
      </c>
      <c r="E1131" s="343" t="s">
        <v>759</v>
      </c>
      <c r="F1131" s="309" t="s">
        <v>3144</v>
      </c>
      <c r="G1131" s="256" t="s">
        <v>9</v>
      </c>
      <c r="H1131" s="256"/>
      <c r="I1131" s="256"/>
    </row>
    <row r="1132" spans="1:9">
      <c r="A1132" s="439" t="s">
        <v>3142</v>
      </c>
      <c r="B1132" s="343" t="s">
        <v>3150</v>
      </c>
      <c r="C1132" s="343" t="s">
        <v>757</v>
      </c>
      <c r="D1132" s="343" t="s">
        <v>758</v>
      </c>
      <c r="E1132" s="343" t="s">
        <v>759</v>
      </c>
      <c r="F1132" s="309" t="s">
        <v>3144</v>
      </c>
      <c r="G1132" s="256" t="s">
        <v>9</v>
      </c>
      <c r="H1132" s="256"/>
      <c r="I1132" s="256"/>
    </row>
    <row r="1133" spans="1:9">
      <c r="A1133" s="439" t="s">
        <v>3142</v>
      </c>
      <c r="B1133" s="343" t="s">
        <v>3151</v>
      </c>
      <c r="C1133" s="343" t="s">
        <v>757</v>
      </c>
      <c r="D1133" s="343" t="s">
        <v>758</v>
      </c>
      <c r="E1133" s="343" t="s">
        <v>759</v>
      </c>
      <c r="F1133" s="309" t="s">
        <v>3144</v>
      </c>
      <c r="G1133" s="256" t="s">
        <v>9</v>
      </c>
      <c r="H1133" s="256"/>
      <c r="I1133" s="256"/>
    </row>
    <row r="1134" spans="1:9">
      <c r="A1134" s="439" t="s">
        <v>3142</v>
      </c>
      <c r="B1134" s="343" t="s">
        <v>3152</v>
      </c>
      <c r="C1134" s="343" t="s">
        <v>757</v>
      </c>
      <c r="D1134" s="343" t="s">
        <v>758</v>
      </c>
      <c r="E1134" s="343" t="s">
        <v>759</v>
      </c>
      <c r="F1134" s="309" t="s">
        <v>3144</v>
      </c>
      <c r="G1134" s="256" t="s">
        <v>9</v>
      </c>
      <c r="H1134" s="256"/>
      <c r="I1134" s="256"/>
    </row>
    <row r="1135" spans="1:9">
      <c r="A1135" s="439" t="s">
        <v>3142</v>
      </c>
      <c r="B1135" s="343" t="s">
        <v>3153</v>
      </c>
      <c r="C1135" s="343" t="s">
        <v>757</v>
      </c>
      <c r="D1135" s="343" t="s">
        <v>758</v>
      </c>
      <c r="E1135" s="343" t="s">
        <v>759</v>
      </c>
      <c r="F1135" s="309" t="s">
        <v>3144</v>
      </c>
      <c r="G1135" s="256" t="s">
        <v>9</v>
      </c>
      <c r="H1135" s="256"/>
      <c r="I1135" s="256"/>
    </row>
    <row r="1136" spans="1:9">
      <c r="A1136" s="439" t="s">
        <v>3142</v>
      </c>
      <c r="B1136" s="343" t="s">
        <v>3154</v>
      </c>
      <c r="C1136" s="343" t="s">
        <v>757</v>
      </c>
      <c r="D1136" s="343" t="s">
        <v>758</v>
      </c>
      <c r="E1136" s="343" t="s">
        <v>759</v>
      </c>
      <c r="F1136" s="309" t="s">
        <v>3144</v>
      </c>
      <c r="G1136" s="256" t="s">
        <v>9</v>
      </c>
      <c r="H1136" s="256"/>
      <c r="I1136" s="256"/>
    </row>
    <row r="1137" spans="1:9">
      <c r="A1137" s="439" t="s">
        <v>3142</v>
      </c>
      <c r="B1137" s="343" t="s">
        <v>3155</v>
      </c>
      <c r="C1137" s="343" t="s">
        <v>757</v>
      </c>
      <c r="D1137" s="343" t="s">
        <v>758</v>
      </c>
      <c r="E1137" s="343" t="s">
        <v>759</v>
      </c>
      <c r="F1137" s="309" t="s">
        <v>3144</v>
      </c>
      <c r="G1137" s="256" t="s">
        <v>9</v>
      </c>
      <c r="H1137" s="256"/>
      <c r="I1137" s="256"/>
    </row>
    <row r="1138" spans="1:9">
      <c r="A1138" s="439" t="s">
        <v>3142</v>
      </c>
      <c r="B1138" s="343" t="s">
        <v>3156</v>
      </c>
      <c r="C1138" s="343" t="s">
        <v>757</v>
      </c>
      <c r="D1138" s="343" t="s">
        <v>758</v>
      </c>
      <c r="E1138" s="343" t="s">
        <v>759</v>
      </c>
      <c r="F1138" s="250" t="s">
        <v>3142</v>
      </c>
      <c r="G1138" s="256" t="s">
        <v>9</v>
      </c>
      <c r="H1138" s="256"/>
      <c r="I1138" s="256"/>
    </row>
    <row r="1139" spans="1:9">
      <c r="A1139" s="439" t="s">
        <v>3142</v>
      </c>
      <c r="B1139" s="343" t="s">
        <v>3157</v>
      </c>
      <c r="C1139" s="343" t="s">
        <v>757</v>
      </c>
      <c r="D1139" s="343" t="s">
        <v>758</v>
      </c>
      <c r="E1139" s="343" t="s">
        <v>759</v>
      </c>
      <c r="F1139" s="250" t="s">
        <v>3142</v>
      </c>
      <c r="G1139" s="256" t="s">
        <v>9</v>
      </c>
      <c r="H1139" s="256"/>
      <c r="I1139" s="256"/>
    </row>
    <row r="1140" spans="1:9">
      <c r="A1140" s="439" t="s">
        <v>3142</v>
      </c>
      <c r="B1140" s="343" t="s">
        <v>3158</v>
      </c>
      <c r="C1140" s="343" t="s">
        <v>757</v>
      </c>
      <c r="D1140" s="343" t="s">
        <v>758</v>
      </c>
      <c r="E1140" s="343" t="s">
        <v>759</v>
      </c>
      <c r="F1140" s="250" t="s">
        <v>3142</v>
      </c>
      <c r="G1140" s="256" t="s">
        <v>9</v>
      </c>
      <c r="H1140" s="256"/>
      <c r="I1140" s="256"/>
    </row>
    <row r="1141" spans="1:9">
      <c r="A1141" s="439" t="s">
        <v>3142</v>
      </c>
      <c r="B1141" s="343" t="s">
        <v>3159</v>
      </c>
      <c r="C1141" s="343" t="s">
        <v>757</v>
      </c>
      <c r="D1141" s="343" t="s">
        <v>758</v>
      </c>
      <c r="E1141" s="343" t="s">
        <v>759</v>
      </c>
      <c r="F1141" s="250" t="s">
        <v>3142</v>
      </c>
      <c r="G1141" s="256" t="s">
        <v>9</v>
      </c>
      <c r="H1141" s="256"/>
      <c r="I1141" s="256"/>
    </row>
    <row r="1142" spans="1:9">
      <c r="A1142" s="439" t="s">
        <v>3142</v>
      </c>
      <c r="B1142" s="343" t="s">
        <v>3160</v>
      </c>
      <c r="C1142" s="343" t="s">
        <v>757</v>
      </c>
      <c r="D1142" s="343" t="s">
        <v>758</v>
      </c>
      <c r="E1142" s="343" t="s">
        <v>759</v>
      </c>
      <c r="F1142" s="250" t="s">
        <v>3142</v>
      </c>
      <c r="G1142" s="256" t="s">
        <v>9</v>
      </c>
      <c r="H1142" s="256"/>
      <c r="I1142" s="256"/>
    </row>
    <row r="1143" spans="1:9">
      <c r="A1143" s="439" t="s">
        <v>3142</v>
      </c>
      <c r="B1143" s="343" t="s">
        <v>3161</v>
      </c>
      <c r="C1143" s="343" t="s">
        <v>757</v>
      </c>
      <c r="D1143" s="343" t="s">
        <v>758</v>
      </c>
      <c r="E1143" s="343" t="s">
        <v>759</v>
      </c>
      <c r="F1143" s="250" t="s">
        <v>3142</v>
      </c>
      <c r="G1143" s="256" t="s">
        <v>9</v>
      </c>
      <c r="H1143" s="256"/>
      <c r="I1143" s="256"/>
    </row>
    <row r="1144" spans="1:9">
      <c r="A1144" s="439" t="s">
        <v>3142</v>
      </c>
      <c r="B1144" s="343" t="s">
        <v>3162</v>
      </c>
      <c r="C1144" s="343" t="s">
        <v>757</v>
      </c>
      <c r="D1144" s="343" t="s">
        <v>758</v>
      </c>
      <c r="E1144" s="343" t="s">
        <v>759</v>
      </c>
      <c r="F1144" s="250" t="s">
        <v>3142</v>
      </c>
      <c r="G1144" s="256" t="s">
        <v>9</v>
      </c>
      <c r="H1144" s="256"/>
      <c r="I1144" s="256"/>
    </row>
    <row r="1145" spans="1:9">
      <c r="A1145" s="439" t="s">
        <v>3142</v>
      </c>
      <c r="B1145" s="343" t="s">
        <v>3163</v>
      </c>
      <c r="C1145" s="343" t="s">
        <v>757</v>
      </c>
      <c r="D1145" s="343" t="s">
        <v>758</v>
      </c>
      <c r="E1145" s="343" t="s">
        <v>759</v>
      </c>
      <c r="F1145" s="250" t="s">
        <v>3142</v>
      </c>
      <c r="G1145" s="256" t="s">
        <v>9</v>
      </c>
      <c r="H1145" s="256"/>
      <c r="I1145" s="256"/>
    </row>
    <row r="1146" spans="1:9">
      <c r="A1146" s="439" t="s">
        <v>3142</v>
      </c>
      <c r="B1146" s="343" t="s">
        <v>3164</v>
      </c>
      <c r="C1146" s="343" t="s">
        <v>757</v>
      </c>
      <c r="D1146" s="343" t="s">
        <v>758</v>
      </c>
      <c r="E1146" s="343" t="s">
        <v>759</v>
      </c>
      <c r="F1146" s="250" t="s">
        <v>3142</v>
      </c>
      <c r="G1146" s="256" t="s">
        <v>9</v>
      </c>
      <c r="H1146" s="256"/>
      <c r="I1146" s="256"/>
    </row>
    <row r="1147" spans="1:9">
      <c r="A1147" s="439" t="s">
        <v>3142</v>
      </c>
      <c r="B1147" s="343" t="s">
        <v>3165</v>
      </c>
      <c r="C1147" s="343" t="s">
        <v>757</v>
      </c>
      <c r="D1147" s="343" t="s">
        <v>758</v>
      </c>
      <c r="E1147" s="343" t="s">
        <v>759</v>
      </c>
      <c r="F1147" s="250" t="s">
        <v>3142</v>
      </c>
      <c r="G1147" s="256" t="s">
        <v>9</v>
      </c>
      <c r="H1147" s="256"/>
      <c r="I1147" s="256"/>
    </row>
    <row r="1148" spans="1:9">
      <c r="A1148" s="439" t="s">
        <v>3142</v>
      </c>
      <c r="B1148" s="343" t="s">
        <v>3166</v>
      </c>
      <c r="C1148" s="343" t="s">
        <v>757</v>
      </c>
      <c r="D1148" s="343" t="s">
        <v>758</v>
      </c>
      <c r="E1148" s="343" t="s">
        <v>759</v>
      </c>
      <c r="F1148" s="250" t="s">
        <v>3142</v>
      </c>
      <c r="G1148" s="256" t="s">
        <v>9</v>
      </c>
      <c r="H1148" s="256"/>
      <c r="I1148" s="256"/>
    </row>
    <row r="1149" spans="1:9">
      <c r="A1149" s="439" t="s">
        <v>3142</v>
      </c>
      <c r="B1149" s="343" t="s">
        <v>3167</v>
      </c>
      <c r="C1149" s="343" t="s">
        <v>757</v>
      </c>
      <c r="D1149" s="343" t="s">
        <v>758</v>
      </c>
      <c r="E1149" s="343" t="s">
        <v>759</v>
      </c>
      <c r="F1149" s="250" t="s">
        <v>3142</v>
      </c>
      <c r="G1149" s="256" t="s">
        <v>9</v>
      </c>
      <c r="H1149" s="256"/>
      <c r="I1149" s="256"/>
    </row>
    <row r="1150" spans="1:9">
      <c r="A1150" s="439" t="s">
        <v>3142</v>
      </c>
      <c r="B1150" s="343" t="s">
        <v>3168</v>
      </c>
      <c r="C1150" s="343" t="s">
        <v>757</v>
      </c>
      <c r="D1150" s="343" t="s">
        <v>758</v>
      </c>
      <c r="E1150" s="343" t="s">
        <v>759</v>
      </c>
      <c r="F1150" s="250" t="s">
        <v>3142</v>
      </c>
      <c r="G1150" s="256" t="s">
        <v>9</v>
      </c>
      <c r="H1150" s="256"/>
      <c r="I1150" s="256"/>
    </row>
    <row r="1151" spans="1:9">
      <c r="A1151" s="439" t="s">
        <v>3142</v>
      </c>
      <c r="B1151" s="343" t="s">
        <v>3169</v>
      </c>
      <c r="C1151" s="343" t="s">
        <v>757</v>
      </c>
      <c r="D1151" s="343" t="s">
        <v>758</v>
      </c>
      <c r="E1151" s="343" t="s">
        <v>759</v>
      </c>
      <c r="F1151" s="250" t="s">
        <v>3142</v>
      </c>
      <c r="G1151" s="256" t="s">
        <v>9</v>
      </c>
      <c r="H1151" s="256"/>
      <c r="I1151" s="256"/>
    </row>
    <row r="1152" spans="1:9">
      <c r="A1152" s="439" t="s">
        <v>3142</v>
      </c>
      <c r="B1152" s="343" t="s">
        <v>3170</v>
      </c>
      <c r="C1152" s="343" t="s">
        <v>757</v>
      </c>
      <c r="D1152" s="343" t="s">
        <v>758</v>
      </c>
      <c r="E1152" s="343" t="s">
        <v>759</v>
      </c>
      <c r="F1152" s="250" t="s">
        <v>3142</v>
      </c>
      <c r="G1152" s="256" t="s">
        <v>9</v>
      </c>
      <c r="H1152" s="256"/>
      <c r="I1152" s="256"/>
    </row>
    <row r="1153" spans="1:9">
      <c r="A1153" s="439" t="s">
        <v>3142</v>
      </c>
      <c r="B1153" s="343" t="s">
        <v>3171</v>
      </c>
      <c r="C1153" s="343" t="s">
        <v>757</v>
      </c>
      <c r="D1153" s="343" t="s">
        <v>758</v>
      </c>
      <c r="E1153" s="343" t="s">
        <v>759</v>
      </c>
      <c r="F1153" s="250" t="s">
        <v>3142</v>
      </c>
      <c r="G1153" s="256" t="s">
        <v>9</v>
      </c>
      <c r="H1153" s="256"/>
      <c r="I1153" s="256"/>
    </row>
    <row r="1154" spans="1:9">
      <c r="A1154" s="439" t="s">
        <v>3142</v>
      </c>
      <c r="B1154" s="343" t="s">
        <v>3172</v>
      </c>
      <c r="C1154" s="343" t="s">
        <v>757</v>
      </c>
      <c r="D1154" s="343" t="s">
        <v>758</v>
      </c>
      <c r="E1154" s="343" t="s">
        <v>759</v>
      </c>
      <c r="F1154" s="250" t="s">
        <v>3142</v>
      </c>
      <c r="G1154" s="256" t="s">
        <v>9</v>
      </c>
      <c r="H1154" s="256"/>
      <c r="I1154" s="256"/>
    </row>
    <row r="1155" spans="1:9">
      <c r="A1155" s="439" t="s">
        <v>3142</v>
      </c>
      <c r="B1155" s="343" t="s">
        <v>3173</v>
      </c>
      <c r="C1155" s="343" t="s">
        <v>757</v>
      </c>
      <c r="D1155" s="343" t="s">
        <v>758</v>
      </c>
      <c r="E1155" s="343" t="s">
        <v>759</v>
      </c>
      <c r="F1155" s="250" t="s">
        <v>3142</v>
      </c>
      <c r="G1155" s="256" t="s">
        <v>9</v>
      </c>
      <c r="H1155" s="256"/>
      <c r="I1155" s="256"/>
    </row>
    <row r="1156" spans="1:9">
      <c r="A1156" s="439" t="s">
        <v>3142</v>
      </c>
      <c r="B1156" s="343" t="s">
        <v>3174</v>
      </c>
      <c r="C1156" s="343" t="s">
        <v>757</v>
      </c>
      <c r="D1156" s="343" t="s">
        <v>758</v>
      </c>
      <c r="E1156" s="343" t="s">
        <v>759</v>
      </c>
      <c r="F1156" s="250" t="s">
        <v>3142</v>
      </c>
      <c r="G1156" s="256" t="s">
        <v>9</v>
      </c>
      <c r="H1156" s="256"/>
      <c r="I1156" s="256"/>
    </row>
    <row r="1157" spans="1:9">
      <c r="A1157" s="439" t="s">
        <v>3142</v>
      </c>
      <c r="B1157" s="343" t="s">
        <v>3175</v>
      </c>
      <c r="C1157" s="343" t="s">
        <v>757</v>
      </c>
      <c r="D1157" s="343" t="s">
        <v>758</v>
      </c>
      <c r="E1157" s="343" t="s">
        <v>759</v>
      </c>
      <c r="F1157" s="250" t="s">
        <v>3142</v>
      </c>
      <c r="G1157" s="256" t="s">
        <v>9</v>
      </c>
      <c r="H1157" s="256"/>
      <c r="I1157" s="256"/>
    </row>
    <row r="1158" spans="1:9">
      <c r="A1158" s="439" t="s">
        <v>3142</v>
      </c>
      <c r="B1158" s="343" t="s">
        <v>3176</v>
      </c>
      <c r="C1158" s="343" t="s">
        <v>757</v>
      </c>
      <c r="D1158" s="343" t="s">
        <v>758</v>
      </c>
      <c r="E1158" s="343" t="s">
        <v>759</v>
      </c>
      <c r="F1158" s="250" t="s">
        <v>3142</v>
      </c>
      <c r="G1158" s="256" t="s">
        <v>9</v>
      </c>
      <c r="H1158" s="256"/>
      <c r="I1158" s="256"/>
    </row>
    <row r="1159" spans="1:9">
      <c r="A1159" s="439" t="s">
        <v>3142</v>
      </c>
      <c r="B1159" s="343" t="s">
        <v>3177</v>
      </c>
      <c r="C1159" s="343" t="s">
        <v>757</v>
      </c>
      <c r="D1159" s="343" t="s">
        <v>758</v>
      </c>
      <c r="E1159" s="343" t="s">
        <v>759</v>
      </c>
      <c r="F1159" s="250" t="s">
        <v>3142</v>
      </c>
      <c r="G1159" s="256" t="s">
        <v>9</v>
      </c>
      <c r="H1159" s="256"/>
      <c r="I1159" s="256"/>
    </row>
    <row r="1160" spans="1:9">
      <c r="A1160" s="439" t="s">
        <v>3142</v>
      </c>
      <c r="B1160" s="343" t="s">
        <v>3178</v>
      </c>
      <c r="C1160" s="343" t="s">
        <v>757</v>
      </c>
      <c r="D1160" s="343" t="s">
        <v>758</v>
      </c>
      <c r="E1160" s="343" t="s">
        <v>759</v>
      </c>
      <c r="F1160" s="250" t="s">
        <v>3142</v>
      </c>
      <c r="G1160" s="256" t="s">
        <v>9</v>
      </c>
      <c r="H1160" s="256"/>
      <c r="I1160" s="256"/>
    </row>
    <row r="1161" spans="1:9">
      <c r="A1161" s="439" t="s">
        <v>3142</v>
      </c>
      <c r="B1161" s="343" t="s">
        <v>3179</v>
      </c>
      <c r="C1161" s="343" t="s">
        <v>757</v>
      </c>
      <c r="D1161" s="343" t="s">
        <v>758</v>
      </c>
      <c r="E1161" s="343" t="s">
        <v>759</v>
      </c>
      <c r="F1161" s="250" t="s">
        <v>3142</v>
      </c>
      <c r="G1161" s="256" t="s">
        <v>9</v>
      </c>
      <c r="H1161" s="256"/>
      <c r="I1161" s="256"/>
    </row>
    <row r="1162" spans="1:9">
      <c r="A1162" s="439" t="s">
        <v>3142</v>
      </c>
      <c r="B1162" s="343" t="s">
        <v>3180</v>
      </c>
      <c r="C1162" s="343" t="s">
        <v>757</v>
      </c>
      <c r="D1162" s="343" t="s">
        <v>758</v>
      </c>
      <c r="E1162" s="343" t="s">
        <v>759</v>
      </c>
      <c r="F1162" s="250" t="s">
        <v>3142</v>
      </c>
      <c r="G1162" s="256" t="s">
        <v>9</v>
      </c>
      <c r="H1162" s="256"/>
      <c r="I1162" s="256"/>
    </row>
    <row r="1163" spans="1:9">
      <c r="A1163" s="439" t="s">
        <v>3142</v>
      </c>
      <c r="B1163" s="343" t="s">
        <v>3181</v>
      </c>
      <c r="C1163" s="343" t="s">
        <v>757</v>
      </c>
      <c r="D1163" s="343" t="s">
        <v>758</v>
      </c>
      <c r="E1163" s="343" t="s">
        <v>759</v>
      </c>
      <c r="F1163" s="250" t="s">
        <v>3142</v>
      </c>
      <c r="G1163" s="256" t="s">
        <v>9</v>
      </c>
      <c r="H1163" s="256"/>
      <c r="I1163" s="256"/>
    </row>
    <row r="1164" spans="1:9">
      <c r="A1164" s="439" t="s">
        <v>3142</v>
      </c>
      <c r="B1164" s="343" t="s">
        <v>3182</v>
      </c>
      <c r="C1164" s="343" t="s">
        <v>757</v>
      </c>
      <c r="D1164" s="343" t="s">
        <v>758</v>
      </c>
      <c r="E1164" s="343" t="s">
        <v>759</v>
      </c>
      <c r="F1164" s="250" t="s">
        <v>3142</v>
      </c>
      <c r="G1164" s="256" t="s">
        <v>9</v>
      </c>
      <c r="H1164" s="256"/>
      <c r="I1164" s="256"/>
    </row>
    <row r="1165" spans="1:9">
      <c r="A1165" s="439" t="s">
        <v>3142</v>
      </c>
      <c r="B1165" s="343" t="s">
        <v>3183</v>
      </c>
      <c r="C1165" s="343" t="s">
        <v>757</v>
      </c>
      <c r="D1165" s="343" t="s">
        <v>758</v>
      </c>
      <c r="E1165" s="343" t="s">
        <v>759</v>
      </c>
      <c r="F1165" s="250" t="s">
        <v>3142</v>
      </c>
      <c r="G1165" s="256" t="s">
        <v>9</v>
      </c>
      <c r="H1165" s="256"/>
      <c r="I1165" s="256"/>
    </row>
    <row r="1166" spans="1:9">
      <c r="A1166" s="439" t="s">
        <v>3142</v>
      </c>
      <c r="B1166" s="343" t="s">
        <v>3184</v>
      </c>
      <c r="C1166" s="343" t="s">
        <v>757</v>
      </c>
      <c r="D1166" s="343" t="s">
        <v>758</v>
      </c>
      <c r="E1166" s="343" t="s">
        <v>759</v>
      </c>
      <c r="F1166" s="250" t="s">
        <v>3142</v>
      </c>
      <c r="G1166" s="256" t="s">
        <v>9</v>
      </c>
      <c r="H1166" s="256"/>
      <c r="I1166" s="256"/>
    </row>
    <row r="1167" spans="1:9">
      <c r="A1167" s="439" t="s">
        <v>3142</v>
      </c>
      <c r="B1167" s="343" t="s">
        <v>3185</v>
      </c>
      <c r="C1167" s="343" t="s">
        <v>757</v>
      </c>
      <c r="D1167" s="343" t="s">
        <v>758</v>
      </c>
      <c r="E1167" s="343" t="s">
        <v>759</v>
      </c>
      <c r="F1167" s="250" t="s">
        <v>3142</v>
      </c>
      <c r="G1167" s="256" t="s">
        <v>9</v>
      </c>
      <c r="H1167" s="256"/>
      <c r="I1167" s="256"/>
    </row>
    <row r="1168" spans="1:9">
      <c r="A1168" s="439" t="s">
        <v>3142</v>
      </c>
      <c r="B1168" s="343" t="s">
        <v>3186</v>
      </c>
      <c r="C1168" s="343" t="s">
        <v>757</v>
      </c>
      <c r="D1168" s="343" t="s">
        <v>758</v>
      </c>
      <c r="E1168" s="343" t="s">
        <v>759</v>
      </c>
      <c r="F1168" s="250" t="s">
        <v>3142</v>
      </c>
      <c r="G1168" s="256" t="s">
        <v>9</v>
      </c>
      <c r="H1168" s="256"/>
      <c r="I1168" s="256"/>
    </row>
    <row r="1169" spans="1:9">
      <c r="A1169" s="439" t="s">
        <v>3142</v>
      </c>
      <c r="B1169" s="343" t="s">
        <v>3187</v>
      </c>
      <c r="C1169" s="343" t="s">
        <v>757</v>
      </c>
      <c r="D1169" s="343" t="s">
        <v>758</v>
      </c>
      <c r="E1169" s="343" t="s">
        <v>759</v>
      </c>
      <c r="F1169" s="250" t="s">
        <v>3142</v>
      </c>
      <c r="G1169" s="256" t="s">
        <v>9</v>
      </c>
      <c r="H1169" s="256"/>
      <c r="I1169" s="256"/>
    </row>
    <row r="1170" spans="1:9">
      <c r="A1170" s="439" t="s">
        <v>3142</v>
      </c>
      <c r="B1170" s="343" t="s">
        <v>3188</v>
      </c>
      <c r="C1170" s="343" t="s">
        <v>757</v>
      </c>
      <c r="D1170" s="343" t="s">
        <v>758</v>
      </c>
      <c r="E1170" s="343" t="s">
        <v>759</v>
      </c>
      <c r="F1170" s="250" t="s">
        <v>3142</v>
      </c>
      <c r="G1170" s="256" t="s">
        <v>9</v>
      </c>
      <c r="H1170" s="256"/>
      <c r="I1170" s="256"/>
    </row>
    <row r="1171" spans="1:9">
      <c r="A1171" s="439" t="s">
        <v>3142</v>
      </c>
      <c r="B1171" s="343" t="s">
        <v>3189</v>
      </c>
      <c r="C1171" s="343" t="s">
        <v>757</v>
      </c>
      <c r="D1171" s="343" t="s">
        <v>758</v>
      </c>
      <c r="E1171" s="343" t="s">
        <v>759</v>
      </c>
      <c r="F1171" s="250" t="s">
        <v>3142</v>
      </c>
      <c r="G1171" s="256" t="s">
        <v>9</v>
      </c>
      <c r="H1171" s="256"/>
      <c r="I1171" s="256"/>
    </row>
    <row r="1172" spans="1:9">
      <c r="A1172" s="439" t="s">
        <v>3142</v>
      </c>
      <c r="B1172" s="343" t="s">
        <v>3190</v>
      </c>
      <c r="C1172" s="343" t="s">
        <v>757</v>
      </c>
      <c r="D1172" s="343" t="s">
        <v>758</v>
      </c>
      <c r="E1172" s="343" t="s">
        <v>759</v>
      </c>
      <c r="F1172" s="250" t="s">
        <v>3142</v>
      </c>
      <c r="G1172" s="256" t="s">
        <v>9</v>
      </c>
      <c r="H1172" s="256"/>
      <c r="I1172" s="256"/>
    </row>
    <row r="1173" spans="1:9">
      <c r="A1173" s="439" t="s">
        <v>3142</v>
      </c>
      <c r="B1173" s="343" t="s">
        <v>3191</v>
      </c>
      <c r="C1173" s="343" t="s">
        <v>757</v>
      </c>
      <c r="D1173" s="343" t="s">
        <v>758</v>
      </c>
      <c r="E1173" s="343" t="s">
        <v>759</v>
      </c>
      <c r="F1173" s="250" t="s">
        <v>3142</v>
      </c>
      <c r="G1173" s="256" t="s">
        <v>9</v>
      </c>
      <c r="H1173" s="256"/>
      <c r="I1173" s="256"/>
    </row>
    <row r="1174" spans="1:9">
      <c r="A1174" s="439" t="s">
        <v>3142</v>
      </c>
      <c r="B1174" s="343" t="s">
        <v>3192</v>
      </c>
      <c r="C1174" s="343" t="s">
        <v>757</v>
      </c>
      <c r="D1174" s="343" t="s">
        <v>758</v>
      </c>
      <c r="E1174" s="343" t="s">
        <v>759</v>
      </c>
      <c r="F1174" s="250" t="s">
        <v>3142</v>
      </c>
      <c r="G1174" s="256" t="s">
        <v>9</v>
      </c>
      <c r="H1174" s="256"/>
      <c r="I1174" s="256"/>
    </row>
    <row r="1175" spans="1:9">
      <c r="A1175" s="439" t="s">
        <v>3142</v>
      </c>
      <c r="B1175" s="343" t="s">
        <v>3193</v>
      </c>
      <c r="C1175" s="343" t="s">
        <v>757</v>
      </c>
      <c r="D1175" s="343" t="s">
        <v>758</v>
      </c>
      <c r="E1175" s="343" t="s">
        <v>759</v>
      </c>
      <c r="F1175" s="250" t="s">
        <v>3142</v>
      </c>
      <c r="G1175" s="256" t="s">
        <v>9</v>
      </c>
      <c r="H1175" s="256"/>
      <c r="I1175" s="256"/>
    </row>
    <row r="1176" spans="1:9">
      <c r="A1176" s="439" t="s">
        <v>3142</v>
      </c>
      <c r="B1176" s="343" t="s">
        <v>3194</v>
      </c>
      <c r="C1176" s="343" t="s">
        <v>757</v>
      </c>
      <c r="D1176" s="343" t="s">
        <v>758</v>
      </c>
      <c r="E1176" s="343" t="s">
        <v>759</v>
      </c>
      <c r="F1176" s="250" t="s">
        <v>3142</v>
      </c>
      <c r="G1176" s="256" t="s">
        <v>9</v>
      </c>
      <c r="H1176" s="256"/>
      <c r="I1176" s="256"/>
    </row>
    <row r="1177" spans="1:9">
      <c r="A1177" s="439" t="s">
        <v>3142</v>
      </c>
      <c r="B1177" s="343" t="s">
        <v>3195</v>
      </c>
      <c r="C1177" s="343" t="s">
        <v>757</v>
      </c>
      <c r="D1177" s="343" t="s">
        <v>758</v>
      </c>
      <c r="E1177" s="343" t="s">
        <v>759</v>
      </c>
      <c r="F1177" s="250" t="s">
        <v>3142</v>
      </c>
      <c r="G1177" s="256" t="s">
        <v>9</v>
      </c>
      <c r="H1177" s="256"/>
      <c r="I1177" s="256"/>
    </row>
    <row r="1178" spans="1:9">
      <c r="A1178" s="439" t="s">
        <v>3142</v>
      </c>
      <c r="B1178" s="343" t="s">
        <v>3196</v>
      </c>
      <c r="C1178" s="343" t="s">
        <v>757</v>
      </c>
      <c r="D1178" s="343" t="s">
        <v>758</v>
      </c>
      <c r="E1178" s="343" t="s">
        <v>759</v>
      </c>
      <c r="F1178" s="250" t="s">
        <v>3142</v>
      </c>
      <c r="G1178" s="256" t="s">
        <v>9</v>
      </c>
      <c r="H1178" s="256"/>
      <c r="I1178" s="256"/>
    </row>
    <row r="1179" spans="1:9">
      <c r="A1179" s="439" t="s">
        <v>3142</v>
      </c>
      <c r="B1179" s="343" t="s">
        <v>3197</v>
      </c>
      <c r="C1179" s="343" t="s">
        <v>757</v>
      </c>
      <c r="D1179" s="343" t="s">
        <v>758</v>
      </c>
      <c r="E1179" s="343" t="s">
        <v>759</v>
      </c>
      <c r="F1179" s="250" t="s">
        <v>3142</v>
      </c>
      <c r="G1179" s="256" t="s">
        <v>9</v>
      </c>
      <c r="H1179" s="256"/>
      <c r="I1179" s="256"/>
    </row>
    <row r="1180" spans="1:9">
      <c r="A1180" s="439" t="s">
        <v>3142</v>
      </c>
      <c r="B1180" s="343" t="s">
        <v>3198</v>
      </c>
      <c r="C1180" s="343" t="s">
        <v>757</v>
      </c>
      <c r="D1180" s="343" t="s">
        <v>758</v>
      </c>
      <c r="E1180" s="343" t="s">
        <v>759</v>
      </c>
      <c r="F1180" s="250" t="s">
        <v>3142</v>
      </c>
      <c r="G1180" s="256" t="s">
        <v>9</v>
      </c>
      <c r="H1180" s="256"/>
      <c r="I1180" s="256"/>
    </row>
    <row r="1181" spans="1:9">
      <c r="A1181" s="439" t="s">
        <v>3142</v>
      </c>
      <c r="B1181" s="343" t="s">
        <v>3199</v>
      </c>
      <c r="C1181" s="343" t="s">
        <v>757</v>
      </c>
      <c r="D1181" s="343" t="s">
        <v>758</v>
      </c>
      <c r="E1181" s="343" t="s">
        <v>759</v>
      </c>
      <c r="F1181" s="250" t="s">
        <v>3142</v>
      </c>
      <c r="G1181" s="256" t="s">
        <v>9</v>
      </c>
      <c r="H1181" s="256"/>
      <c r="I1181" s="256"/>
    </row>
    <row r="1182" spans="1:9">
      <c r="A1182" s="439" t="s">
        <v>3142</v>
      </c>
      <c r="B1182" s="343" t="s">
        <v>3200</v>
      </c>
      <c r="C1182" s="343" t="s">
        <v>757</v>
      </c>
      <c r="D1182" s="343" t="s">
        <v>758</v>
      </c>
      <c r="E1182" s="343" t="s">
        <v>759</v>
      </c>
      <c r="F1182" s="250" t="s">
        <v>3142</v>
      </c>
      <c r="G1182" s="256" t="s">
        <v>9</v>
      </c>
      <c r="H1182" s="256"/>
      <c r="I1182" s="256"/>
    </row>
    <row r="1183" spans="1:9">
      <c r="A1183" s="439" t="s">
        <v>3142</v>
      </c>
      <c r="B1183" s="343" t="s">
        <v>3201</v>
      </c>
      <c r="C1183" s="343" t="s">
        <v>757</v>
      </c>
      <c r="D1183" s="343" t="s">
        <v>758</v>
      </c>
      <c r="E1183" s="343" t="s">
        <v>759</v>
      </c>
      <c r="F1183" s="250" t="s">
        <v>3142</v>
      </c>
      <c r="G1183" s="256" t="s">
        <v>9</v>
      </c>
      <c r="H1183" s="256"/>
      <c r="I1183" s="256"/>
    </row>
    <row r="1184" spans="1:9">
      <c r="A1184" s="439" t="s">
        <v>3142</v>
      </c>
      <c r="B1184" s="343" t="s">
        <v>3202</v>
      </c>
      <c r="C1184" s="343" t="s">
        <v>757</v>
      </c>
      <c r="D1184" s="343" t="s">
        <v>758</v>
      </c>
      <c r="E1184" s="343" t="s">
        <v>759</v>
      </c>
      <c r="F1184" s="250" t="s">
        <v>3142</v>
      </c>
      <c r="G1184" s="256" t="s">
        <v>9</v>
      </c>
      <c r="H1184" s="256"/>
      <c r="I1184" s="256"/>
    </row>
    <row r="1185" spans="1:9">
      <c r="A1185" s="439" t="s">
        <v>3142</v>
      </c>
      <c r="B1185" s="343" t="s">
        <v>3203</v>
      </c>
      <c r="C1185" s="343" t="s">
        <v>757</v>
      </c>
      <c r="D1185" s="343" t="s">
        <v>758</v>
      </c>
      <c r="E1185" s="343" t="s">
        <v>759</v>
      </c>
      <c r="F1185" s="250" t="s">
        <v>3142</v>
      </c>
      <c r="G1185" s="256" t="s">
        <v>9</v>
      </c>
      <c r="H1185" s="256"/>
      <c r="I1185" s="256"/>
    </row>
    <row r="1186" spans="1:9">
      <c r="A1186" s="439" t="s">
        <v>3142</v>
      </c>
      <c r="B1186" s="343" t="s">
        <v>3204</v>
      </c>
      <c r="C1186" s="343" t="s">
        <v>757</v>
      </c>
      <c r="D1186" s="343" t="s">
        <v>758</v>
      </c>
      <c r="E1186" s="343" t="s">
        <v>759</v>
      </c>
      <c r="F1186" s="250" t="s">
        <v>3142</v>
      </c>
      <c r="G1186" s="256" t="s">
        <v>9</v>
      </c>
      <c r="H1186" s="256"/>
      <c r="I1186" s="256"/>
    </row>
    <row r="1187" spans="1:9">
      <c r="A1187" s="439" t="s">
        <v>3142</v>
      </c>
      <c r="B1187" s="343" t="s">
        <v>3205</v>
      </c>
      <c r="C1187" s="343" t="s">
        <v>757</v>
      </c>
      <c r="D1187" s="343" t="s">
        <v>758</v>
      </c>
      <c r="E1187" s="343" t="s">
        <v>759</v>
      </c>
      <c r="F1187" s="250" t="s">
        <v>3142</v>
      </c>
      <c r="G1187" s="256" t="s">
        <v>9</v>
      </c>
      <c r="H1187" s="256"/>
      <c r="I1187" s="256"/>
    </row>
    <row r="1188" spans="1:9">
      <c r="A1188" s="439" t="s">
        <v>3142</v>
      </c>
      <c r="B1188" s="343" t="s">
        <v>3206</v>
      </c>
      <c r="C1188" s="343" t="s">
        <v>757</v>
      </c>
      <c r="D1188" s="343" t="s">
        <v>758</v>
      </c>
      <c r="E1188" s="343" t="s">
        <v>759</v>
      </c>
      <c r="F1188" s="250" t="s">
        <v>3142</v>
      </c>
      <c r="G1188" s="256" t="s">
        <v>9</v>
      </c>
      <c r="H1188" s="256"/>
      <c r="I1188" s="256"/>
    </row>
    <row r="1189" spans="1:9">
      <c r="A1189" s="439" t="s">
        <v>3142</v>
      </c>
      <c r="B1189" s="343" t="s">
        <v>3207</v>
      </c>
      <c r="C1189" s="343" t="s">
        <v>757</v>
      </c>
      <c r="D1189" s="343" t="s">
        <v>758</v>
      </c>
      <c r="E1189" s="343" t="s">
        <v>759</v>
      </c>
      <c r="F1189" s="250" t="s">
        <v>3142</v>
      </c>
      <c r="G1189" s="256" t="s">
        <v>9</v>
      </c>
      <c r="H1189" s="256"/>
      <c r="I1189" s="256"/>
    </row>
    <row r="1190" spans="1:9">
      <c r="A1190" s="439" t="s">
        <v>3142</v>
      </c>
      <c r="B1190" s="343" t="s">
        <v>3208</v>
      </c>
      <c r="C1190" s="343" t="s">
        <v>757</v>
      </c>
      <c r="D1190" s="343" t="s">
        <v>758</v>
      </c>
      <c r="E1190" s="343" t="s">
        <v>759</v>
      </c>
      <c r="F1190" s="250" t="s">
        <v>3142</v>
      </c>
      <c r="G1190" s="256" t="s">
        <v>9</v>
      </c>
      <c r="H1190" s="256"/>
      <c r="I1190" s="256"/>
    </row>
    <row r="1191" spans="1:9">
      <c r="A1191" s="439" t="s">
        <v>3142</v>
      </c>
      <c r="B1191" s="343" t="s">
        <v>3209</v>
      </c>
      <c r="C1191" s="343" t="s">
        <v>757</v>
      </c>
      <c r="D1191" s="343" t="s">
        <v>758</v>
      </c>
      <c r="E1191" s="343" t="s">
        <v>759</v>
      </c>
      <c r="F1191" s="250" t="s">
        <v>3142</v>
      </c>
      <c r="G1191" s="256" t="s">
        <v>9</v>
      </c>
      <c r="H1191" s="256"/>
      <c r="I1191" s="256"/>
    </row>
    <row r="1192" spans="1:9">
      <c r="A1192" s="439" t="s">
        <v>3142</v>
      </c>
      <c r="B1192" s="343" t="s">
        <v>3210</v>
      </c>
      <c r="C1192" s="343" t="s">
        <v>757</v>
      </c>
      <c r="D1192" s="343" t="s">
        <v>758</v>
      </c>
      <c r="E1192" s="343" t="s">
        <v>759</v>
      </c>
      <c r="F1192" s="250" t="s">
        <v>3142</v>
      </c>
      <c r="G1192" s="256" t="s">
        <v>9</v>
      </c>
      <c r="H1192" s="256"/>
      <c r="I1192" s="256"/>
    </row>
    <row r="1193" spans="1:9">
      <c r="A1193" s="439" t="s">
        <v>3142</v>
      </c>
      <c r="B1193" s="343" t="s">
        <v>3211</v>
      </c>
      <c r="C1193" s="343" t="s">
        <v>757</v>
      </c>
      <c r="D1193" s="343" t="s">
        <v>758</v>
      </c>
      <c r="E1193" s="343" t="s">
        <v>759</v>
      </c>
      <c r="F1193" s="250" t="s">
        <v>3142</v>
      </c>
      <c r="G1193" s="256" t="s">
        <v>9</v>
      </c>
      <c r="H1193" s="256"/>
      <c r="I1193" s="256"/>
    </row>
    <row r="1194" spans="1:9">
      <c r="A1194" s="439" t="s">
        <v>3142</v>
      </c>
      <c r="B1194" s="343" t="s">
        <v>3212</v>
      </c>
      <c r="C1194" s="343" t="s">
        <v>757</v>
      </c>
      <c r="D1194" s="343" t="s">
        <v>758</v>
      </c>
      <c r="E1194" s="343" t="s">
        <v>759</v>
      </c>
      <c r="F1194" s="250" t="s">
        <v>3142</v>
      </c>
      <c r="G1194" s="256" t="s">
        <v>9</v>
      </c>
      <c r="H1194" s="256"/>
      <c r="I1194" s="256"/>
    </row>
    <row r="1195" spans="1:9">
      <c r="A1195" s="439" t="s">
        <v>3142</v>
      </c>
      <c r="B1195" s="343" t="s">
        <v>3213</v>
      </c>
      <c r="C1195" s="343" t="s">
        <v>757</v>
      </c>
      <c r="D1195" s="343" t="s">
        <v>758</v>
      </c>
      <c r="E1195" s="343" t="s">
        <v>759</v>
      </c>
      <c r="F1195" s="250" t="s">
        <v>3142</v>
      </c>
      <c r="G1195" s="256" t="s">
        <v>9</v>
      </c>
      <c r="H1195" s="256"/>
      <c r="I1195" s="256"/>
    </row>
    <row r="1196" spans="1:9">
      <c r="A1196" s="439" t="s">
        <v>3142</v>
      </c>
      <c r="B1196" s="343" t="s">
        <v>3214</v>
      </c>
      <c r="C1196" s="343" t="s">
        <v>757</v>
      </c>
      <c r="D1196" s="343" t="s">
        <v>758</v>
      </c>
      <c r="E1196" s="343" t="s">
        <v>759</v>
      </c>
      <c r="F1196" s="250" t="s">
        <v>3142</v>
      </c>
      <c r="G1196" s="256" t="s">
        <v>9</v>
      </c>
      <c r="H1196" s="256"/>
      <c r="I1196" s="256"/>
    </row>
    <row r="1197" spans="1:9">
      <c r="A1197" s="439" t="s">
        <v>3142</v>
      </c>
      <c r="B1197" s="343" t="s">
        <v>3215</v>
      </c>
      <c r="C1197" s="343" t="s">
        <v>757</v>
      </c>
      <c r="D1197" s="343" t="s">
        <v>758</v>
      </c>
      <c r="E1197" s="343" t="s">
        <v>759</v>
      </c>
      <c r="F1197" s="250" t="s">
        <v>3142</v>
      </c>
      <c r="G1197" s="256" t="s">
        <v>9</v>
      </c>
      <c r="H1197" s="256"/>
      <c r="I1197" s="256"/>
    </row>
    <row r="1198" spans="1:9">
      <c r="A1198" s="439" t="s">
        <v>3142</v>
      </c>
      <c r="B1198" s="343" t="s">
        <v>3216</v>
      </c>
      <c r="C1198" s="343" t="s">
        <v>757</v>
      </c>
      <c r="D1198" s="343" t="s">
        <v>758</v>
      </c>
      <c r="E1198" s="343" t="s">
        <v>759</v>
      </c>
      <c r="F1198" s="250" t="s">
        <v>3142</v>
      </c>
      <c r="G1198" s="256" t="s">
        <v>9</v>
      </c>
      <c r="H1198" s="256"/>
      <c r="I1198" s="256"/>
    </row>
    <row r="1199" spans="1:9">
      <c r="A1199" s="439" t="s">
        <v>3142</v>
      </c>
      <c r="B1199" s="343" t="s">
        <v>3217</v>
      </c>
      <c r="C1199" s="343" t="s">
        <v>757</v>
      </c>
      <c r="D1199" s="343" t="s">
        <v>758</v>
      </c>
      <c r="E1199" s="343" t="s">
        <v>759</v>
      </c>
      <c r="F1199" s="250" t="s">
        <v>3142</v>
      </c>
      <c r="G1199" s="256" t="s">
        <v>9</v>
      </c>
      <c r="H1199" s="256"/>
      <c r="I1199" s="256"/>
    </row>
    <row r="1200" spans="1:9">
      <c r="A1200" s="439" t="s">
        <v>3142</v>
      </c>
      <c r="B1200" s="343" t="s">
        <v>3218</v>
      </c>
      <c r="C1200" s="343" t="s">
        <v>757</v>
      </c>
      <c r="D1200" s="343" t="s">
        <v>758</v>
      </c>
      <c r="E1200" s="343" t="s">
        <v>759</v>
      </c>
      <c r="F1200" s="250" t="s">
        <v>3142</v>
      </c>
      <c r="G1200" s="256" t="s">
        <v>9</v>
      </c>
      <c r="H1200" s="256"/>
      <c r="I1200" s="256"/>
    </row>
    <row r="1201" spans="1:9">
      <c r="A1201" s="439" t="s">
        <v>3142</v>
      </c>
      <c r="B1201" s="343" t="s">
        <v>3219</v>
      </c>
      <c r="C1201" s="343" t="s">
        <v>757</v>
      </c>
      <c r="D1201" s="343" t="s">
        <v>758</v>
      </c>
      <c r="E1201" s="343" t="s">
        <v>759</v>
      </c>
      <c r="F1201" s="250" t="s">
        <v>3142</v>
      </c>
      <c r="G1201" s="256" t="s">
        <v>9</v>
      </c>
      <c r="H1201" s="256"/>
      <c r="I1201" s="256"/>
    </row>
    <row r="1202" spans="1:9">
      <c r="A1202" s="439" t="s">
        <v>3142</v>
      </c>
      <c r="B1202" s="343" t="s">
        <v>3220</v>
      </c>
      <c r="C1202" s="343" t="s">
        <v>757</v>
      </c>
      <c r="D1202" s="343" t="s">
        <v>758</v>
      </c>
      <c r="E1202" s="343" t="s">
        <v>759</v>
      </c>
      <c r="F1202" s="250" t="s">
        <v>3142</v>
      </c>
      <c r="G1202" s="256" t="s">
        <v>9</v>
      </c>
      <c r="H1202" s="256"/>
      <c r="I1202" s="256"/>
    </row>
    <row r="1203" spans="1:9">
      <c r="A1203" s="439" t="s">
        <v>3142</v>
      </c>
      <c r="B1203" s="343" t="s">
        <v>3221</v>
      </c>
      <c r="C1203" s="343" t="s">
        <v>757</v>
      </c>
      <c r="D1203" s="343" t="s">
        <v>758</v>
      </c>
      <c r="E1203" s="343" t="s">
        <v>759</v>
      </c>
      <c r="F1203" s="250" t="s">
        <v>3142</v>
      </c>
      <c r="G1203" s="256" t="s">
        <v>9</v>
      </c>
      <c r="H1203" s="256"/>
      <c r="I1203" s="256"/>
    </row>
    <row r="1204" spans="1:9">
      <c r="A1204" s="439" t="s">
        <v>3142</v>
      </c>
      <c r="B1204" s="343" t="s">
        <v>3222</v>
      </c>
      <c r="C1204" s="343" t="s">
        <v>757</v>
      </c>
      <c r="D1204" s="343" t="s">
        <v>758</v>
      </c>
      <c r="E1204" s="343" t="s">
        <v>759</v>
      </c>
      <c r="F1204" s="250" t="s">
        <v>3142</v>
      </c>
      <c r="G1204" s="256" t="s">
        <v>9</v>
      </c>
      <c r="H1204" s="256"/>
      <c r="I1204" s="256"/>
    </row>
    <row r="1205" spans="1:9">
      <c r="A1205" s="439" t="s">
        <v>3142</v>
      </c>
      <c r="B1205" s="343" t="s">
        <v>3223</v>
      </c>
      <c r="C1205" s="343" t="s">
        <v>757</v>
      </c>
      <c r="D1205" s="343" t="s">
        <v>758</v>
      </c>
      <c r="E1205" s="343" t="s">
        <v>759</v>
      </c>
      <c r="F1205" s="250" t="s">
        <v>3142</v>
      </c>
      <c r="G1205" s="256" t="s">
        <v>9</v>
      </c>
      <c r="H1205" s="256"/>
      <c r="I1205" s="256"/>
    </row>
    <row r="1206" spans="1:9">
      <c r="A1206" s="439" t="s">
        <v>3142</v>
      </c>
      <c r="B1206" s="343" t="s">
        <v>3224</v>
      </c>
      <c r="C1206" s="343" t="s">
        <v>757</v>
      </c>
      <c r="D1206" s="343" t="s">
        <v>758</v>
      </c>
      <c r="E1206" s="343" t="s">
        <v>759</v>
      </c>
      <c r="F1206" s="250" t="s">
        <v>3142</v>
      </c>
      <c r="G1206" s="256" t="s">
        <v>9</v>
      </c>
      <c r="H1206" s="256"/>
      <c r="I1206" s="256"/>
    </row>
    <row r="1207" spans="1:9">
      <c r="A1207" s="439" t="s">
        <v>3142</v>
      </c>
      <c r="B1207" s="343" t="s">
        <v>3225</v>
      </c>
      <c r="C1207" s="343" t="s">
        <v>757</v>
      </c>
      <c r="D1207" s="343" t="s">
        <v>758</v>
      </c>
      <c r="E1207" s="343" t="s">
        <v>759</v>
      </c>
      <c r="F1207" s="250" t="s">
        <v>3142</v>
      </c>
      <c r="G1207" s="256" t="s">
        <v>9</v>
      </c>
      <c r="H1207" s="256"/>
      <c r="I1207" s="256"/>
    </row>
    <row r="1208" spans="1:9">
      <c r="A1208" s="439" t="s">
        <v>3142</v>
      </c>
      <c r="B1208" s="343" t="s">
        <v>3226</v>
      </c>
      <c r="C1208" s="343" t="s">
        <v>757</v>
      </c>
      <c r="D1208" s="343" t="s">
        <v>758</v>
      </c>
      <c r="E1208" s="343" t="s">
        <v>759</v>
      </c>
      <c r="F1208" s="250" t="s">
        <v>3142</v>
      </c>
      <c r="G1208" s="256" t="s">
        <v>9</v>
      </c>
      <c r="H1208" s="256"/>
      <c r="I1208" s="256"/>
    </row>
    <row r="1209" spans="1:9">
      <c r="A1209" s="439" t="s">
        <v>3142</v>
      </c>
      <c r="B1209" s="343" t="s">
        <v>3227</v>
      </c>
      <c r="C1209" s="343" t="s">
        <v>757</v>
      </c>
      <c r="D1209" s="343" t="s">
        <v>758</v>
      </c>
      <c r="E1209" s="343" t="s">
        <v>759</v>
      </c>
      <c r="F1209" s="250" t="s">
        <v>3142</v>
      </c>
      <c r="G1209" s="256" t="s">
        <v>9</v>
      </c>
      <c r="H1209" s="256"/>
      <c r="I1209" s="256"/>
    </row>
    <row r="1210" spans="1:9">
      <c r="A1210" s="439" t="s">
        <v>3142</v>
      </c>
      <c r="B1210" s="343" t="s">
        <v>3228</v>
      </c>
      <c r="C1210" s="343" t="s">
        <v>757</v>
      </c>
      <c r="D1210" s="343" t="s">
        <v>758</v>
      </c>
      <c r="E1210" s="343" t="s">
        <v>759</v>
      </c>
      <c r="F1210" s="250" t="s">
        <v>3142</v>
      </c>
      <c r="G1210" s="256" t="s">
        <v>9</v>
      </c>
      <c r="H1210" s="256"/>
      <c r="I1210" s="256"/>
    </row>
    <row r="1211" spans="1:9">
      <c r="A1211" s="439" t="s">
        <v>3142</v>
      </c>
      <c r="B1211" s="343" t="s">
        <v>3229</v>
      </c>
      <c r="C1211" s="343" t="s">
        <v>757</v>
      </c>
      <c r="D1211" s="343" t="s">
        <v>758</v>
      </c>
      <c r="E1211" s="343" t="s">
        <v>759</v>
      </c>
      <c r="F1211" s="250" t="s">
        <v>3142</v>
      </c>
      <c r="G1211" s="256" t="s">
        <v>9</v>
      </c>
      <c r="H1211" s="256"/>
      <c r="I1211" s="256"/>
    </row>
    <row r="1212" spans="1:9">
      <c r="A1212" s="439" t="s">
        <v>3142</v>
      </c>
      <c r="B1212" s="343" t="s">
        <v>3230</v>
      </c>
      <c r="C1212" s="343" t="s">
        <v>757</v>
      </c>
      <c r="D1212" s="343" t="s">
        <v>758</v>
      </c>
      <c r="E1212" s="343" t="s">
        <v>759</v>
      </c>
      <c r="F1212" s="250" t="s">
        <v>3142</v>
      </c>
      <c r="G1212" s="256" t="s">
        <v>9</v>
      </c>
      <c r="H1212" s="256"/>
      <c r="I1212" s="256"/>
    </row>
    <row r="1213" spans="1:9">
      <c r="A1213" s="439" t="s">
        <v>3142</v>
      </c>
      <c r="B1213" s="343" t="s">
        <v>3231</v>
      </c>
      <c r="C1213" s="343" t="s">
        <v>757</v>
      </c>
      <c r="D1213" s="343" t="s">
        <v>758</v>
      </c>
      <c r="E1213" s="343" t="s">
        <v>759</v>
      </c>
      <c r="F1213" s="250" t="s">
        <v>3142</v>
      </c>
      <c r="G1213" s="256" t="s">
        <v>9</v>
      </c>
      <c r="H1213" s="256"/>
      <c r="I1213" s="256"/>
    </row>
    <row r="1214" spans="1:9">
      <c r="A1214" s="439" t="s">
        <v>3142</v>
      </c>
      <c r="B1214" s="343" t="s">
        <v>3232</v>
      </c>
      <c r="C1214" s="343" t="s">
        <v>757</v>
      </c>
      <c r="D1214" s="343" t="s">
        <v>758</v>
      </c>
      <c r="E1214" s="343" t="s">
        <v>759</v>
      </c>
      <c r="F1214" s="250" t="s">
        <v>3142</v>
      </c>
      <c r="G1214" s="256" t="s">
        <v>9</v>
      </c>
      <c r="H1214" s="256"/>
      <c r="I1214" s="256"/>
    </row>
    <row r="1215" spans="1:9">
      <c r="A1215" s="439" t="s">
        <v>3142</v>
      </c>
      <c r="B1215" s="343" t="s">
        <v>3233</v>
      </c>
      <c r="C1215" s="343" t="s">
        <v>757</v>
      </c>
      <c r="D1215" s="343" t="s">
        <v>758</v>
      </c>
      <c r="E1215" s="343" t="s">
        <v>759</v>
      </c>
      <c r="F1215" s="250" t="s">
        <v>3142</v>
      </c>
      <c r="G1215" s="256" t="s">
        <v>9</v>
      </c>
      <c r="H1215" s="256"/>
      <c r="I1215" s="256"/>
    </row>
    <row r="1216" spans="1:9">
      <c r="A1216" s="439" t="s">
        <v>3142</v>
      </c>
      <c r="B1216" s="343" t="s">
        <v>3234</v>
      </c>
      <c r="C1216" s="343" t="s">
        <v>757</v>
      </c>
      <c r="D1216" s="343" t="s">
        <v>758</v>
      </c>
      <c r="E1216" s="343" t="s">
        <v>759</v>
      </c>
      <c r="F1216" s="250" t="s">
        <v>3142</v>
      </c>
      <c r="G1216" s="256" t="s">
        <v>9</v>
      </c>
      <c r="H1216" s="256"/>
      <c r="I1216" s="256"/>
    </row>
    <row r="1217" spans="1:9">
      <c r="A1217" s="439" t="s">
        <v>3142</v>
      </c>
      <c r="B1217" s="343" t="s">
        <v>3235</v>
      </c>
      <c r="C1217" s="343" t="s">
        <v>757</v>
      </c>
      <c r="D1217" s="343" t="s">
        <v>758</v>
      </c>
      <c r="E1217" s="343" t="s">
        <v>759</v>
      </c>
      <c r="F1217" s="250" t="s">
        <v>3142</v>
      </c>
      <c r="G1217" s="256" t="s">
        <v>9</v>
      </c>
      <c r="H1217" s="256"/>
      <c r="I1217" s="256"/>
    </row>
    <row r="1218" spans="1:9">
      <c r="A1218" s="439" t="s">
        <v>3142</v>
      </c>
      <c r="B1218" s="343" t="s">
        <v>3236</v>
      </c>
      <c r="C1218" s="343" t="s">
        <v>757</v>
      </c>
      <c r="D1218" s="343" t="s">
        <v>758</v>
      </c>
      <c r="E1218" s="343" t="s">
        <v>759</v>
      </c>
      <c r="F1218" s="250" t="s">
        <v>3142</v>
      </c>
      <c r="G1218" s="256" t="s">
        <v>9</v>
      </c>
      <c r="H1218" s="256"/>
      <c r="I1218" s="256"/>
    </row>
    <row r="1219" spans="1:9">
      <c r="A1219" s="439" t="s">
        <v>3142</v>
      </c>
      <c r="B1219" s="343" t="s">
        <v>3237</v>
      </c>
      <c r="C1219" s="343" t="s">
        <v>757</v>
      </c>
      <c r="D1219" s="343" t="s">
        <v>758</v>
      </c>
      <c r="E1219" s="343" t="s">
        <v>759</v>
      </c>
      <c r="F1219" s="250" t="s">
        <v>3142</v>
      </c>
      <c r="G1219" s="256" t="s">
        <v>9</v>
      </c>
      <c r="H1219" s="256"/>
      <c r="I1219" s="256"/>
    </row>
    <row r="1220" spans="1:9">
      <c r="A1220" s="439" t="s">
        <v>3142</v>
      </c>
      <c r="B1220" s="343" t="s">
        <v>3238</v>
      </c>
      <c r="C1220" s="343" t="s">
        <v>757</v>
      </c>
      <c r="D1220" s="343" t="s">
        <v>758</v>
      </c>
      <c r="E1220" s="343" t="s">
        <v>759</v>
      </c>
      <c r="F1220" s="250" t="s">
        <v>3142</v>
      </c>
      <c r="G1220" s="256" t="s">
        <v>9</v>
      </c>
      <c r="H1220" s="256"/>
      <c r="I1220" s="256"/>
    </row>
    <row r="1221" spans="1:9">
      <c r="A1221" s="439" t="s">
        <v>3142</v>
      </c>
      <c r="B1221" s="343" t="s">
        <v>3239</v>
      </c>
      <c r="C1221" s="343" t="s">
        <v>757</v>
      </c>
      <c r="D1221" s="343" t="s">
        <v>758</v>
      </c>
      <c r="E1221" s="343" t="s">
        <v>759</v>
      </c>
      <c r="F1221" s="250" t="s">
        <v>3142</v>
      </c>
      <c r="G1221" s="256" t="s">
        <v>9</v>
      </c>
      <c r="H1221" s="256"/>
      <c r="I1221" s="256"/>
    </row>
    <row r="1222" spans="1:9">
      <c r="A1222" s="439" t="s">
        <v>3142</v>
      </c>
      <c r="B1222" s="343" t="s">
        <v>3240</v>
      </c>
      <c r="C1222" s="343" t="s">
        <v>757</v>
      </c>
      <c r="D1222" s="343" t="s">
        <v>758</v>
      </c>
      <c r="E1222" s="343" t="s">
        <v>759</v>
      </c>
      <c r="F1222" s="250" t="s">
        <v>3142</v>
      </c>
      <c r="G1222" s="256" t="s">
        <v>9</v>
      </c>
      <c r="H1222" s="256"/>
      <c r="I1222" s="256"/>
    </row>
    <row r="1223" spans="1:9">
      <c r="A1223" s="439" t="s">
        <v>3142</v>
      </c>
      <c r="B1223" s="343" t="s">
        <v>3241</v>
      </c>
      <c r="C1223" s="343" t="s">
        <v>757</v>
      </c>
      <c r="D1223" s="343" t="s">
        <v>758</v>
      </c>
      <c r="E1223" s="343" t="s">
        <v>759</v>
      </c>
      <c r="F1223" s="250" t="s">
        <v>3142</v>
      </c>
      <c r="G1223" s="256" t="s">
        <v>9</v>
      </c>
      <c r="H1223" s="256"/>
      <c r="I1223" s="256"/>
    </row>
    <row r="1224" spans="1:9">
      <c r="A1224" s="439" t="s">
        <v>3142</v>
      </c>
      <c r="B1224" s="343" t="s">
        <v>3242</v>
      </c>
      <c r="C1224" s="343" t="s">
        <v>757</v>
      </c>
      <c r="D1224" s="343" t="s">
        <v>758</v>
      </c>
      <c r="E1224" s="343" t="s">
        <v>759</v>
      </c>
      <c r="F1224" s="250" t="s">
        <v>3142</v>
      </c>
      <c r="G1224" s="256" t="s">
        <v>9</v>
      </c>
      <c r="H1224" s="256"/>
      <c r="I1224" s="256"/>
    </row>
    <row r="1225" spans="1:9">
      <c r="A1225" s="439" t="s">
        <v>3142</v>
      </c>
      <c r="B1225" s="343" t="s">
        <v>3243</v>
      </c>
      <c r="C1225" s="343" t="s">
        <v>757</v>
      </c>
      <c r="D1225" s="343" t="s">
        <v>758</v>
      </c>
      <c r="E1225" s="343" t="s">
        <v>759</v>
      </c>
      <c r="F1225" s="250" t="s">
        <v>3142</v>
      </c>
      <c r="G1225" s="256" t="s">
        <v>9</v>
      </c>
      <c r="H1225" s="256"/>
      <c r="I1225" s="256"/>
    </row>
    <row r="1226" spans="1:9">
      <c r="A1226" s="439" t="s">
        <v>3142</v>
      </c>
      <c r="B1226" s="343" t="s">
        <v>3244</v>
      </c>
      <c r="C1226" s="343" t="s">
        <v>757</v>
      </c>
      <c r="D1226" s="343" t="s">
        <v>758</v>
      </c>
      <c r="E1226" s="343" t="s">
        <v>759</v>
      </c>
      <c r="F1226" s="250" t="s">
        <v>3142</v>
      </c>
      <c r="G1226" s="256" t="s">
        <v>9</v>
      </c>
      <c r="H1226" s="256"/>
      <c r="I1226" s="256"/>
    </row>
    <row r="1227" spans="1:9">
      <c r="A1227" s="439" t="s">
        <v>3142</v>
      </c>
      <c r="B1227" s="343" t="s">
        <v>3245</v>
      </c>
      <c r="C1227" s="343" t="s">
        <v>757</v>
      </c>
      <c r="D1227" s="343" t="s">
        <v>758</v>
      </c>
      <c r="E1227" s="343" t="s">
        <v>759</v>
      </c>
      <c r="F1227" s="250" t="s">
        <v>3142</v>
      </c>
      <c r="G1227" s="256" t="s">
        <v>9</v>
      </c>
      <c r="H1227" s="256"/>
      <c r="I1227" s="256"/>
    </row>
    <row r="1228" spans="1:9">
      <c r="A1228" s="439" t="s">
        <v>3142</v>
      </c>
      <c r="B1228" s="343" t="s">
        <v>3246</v>
      </c>
      <c r="C1228" s="343" t="s">
        <v>757</v>
      </c>
      <c r="D1228" s="343" t="s">
        <v>758</v>
      </c>
      <c r="E1228" s="343" t="s">
        <v>759</v>
      </c>
      <c r="F1228" s="250" t="s">
        <v>3142</v>
      </c>
      <c r="G1228" s="256" t="s">
        <v>9</v>
      </c>
      <c r="H1228" s="256"/>
      <c r="I1228" s="256"/>
    </row>
    <row r="1229" spans="1:9">
      <c r="A1229" s="439" t="s">
        <v>3142</v>
      </c>
      <c r="B1229" s="343" t="s">
        <v>3247</v>
      </c>
      <c r="C1229" s="343" t="s">
        <v>757</v>
      </c>
      <c r="D1229" s="343" t="s">
        <v>758</v>
      </c>
      <c r="E1229" s="343" t="s">
        <v>759</v>
      </c>
      <c r="F1229" s="250" t="s">
        <v>3142</v>
      </c>
      <c r="G1229" s="256" t="s">
        <v>9</v>
      </c>
      <c r="H1229" s="256"/>
      <c r="I1229" s="256"/>
    </row>
    <row r="1230" spans="1:9">
      <c r="A1230" s="439" t="s">
        <v>3142</v>
      </c>
      <c r="B1230" s="343" t="s">
        <v>3248</v>
      </c>
      <c r="C1230" s="343" t="s">
        <v>757</v>
      </c>
      <c r="D1230" s="343" t="s">
        <v>758</v>
      </c>
      <c r="E1230" s="343" t="s">
        <v>759</v>
      </c>
      <c r="F1230" s="250" t="s">
        <v>3142</v>
      </c>
      <c r="G1230" s="256" t="s">
        <v>9</v>
      </c>
      <c r="H1230" s="256"/>
      <c r="I1230" s="256"/>
    </row>
    <row r="1231" spans="1:9">
      <c r="A1231" s="439" t="s">
        <v>3142</v>
      </c>
      <c r="B1231" s="343" t="s">
        <v>3249</v>
      </c>
      <c r="C1231" s="343" t="s">
        <v>757</v>
      </c>
      <c r="D1231" s="343" t="s">
        <v>758</v>
      </c>
      <c r="E1231" s="343" t="s">
        <v>759</v>
      </c>
      <c r="F1231" s="250" t="s">
        <v>3142</v>
      </c>
      <c r="G1231" s="256" t="s">
        <v>9</v>
      </c>
      <c r="H1231" s="256"/>
      <c r="I1231" s="256"/>
    </row>
    <row r="1232" spans="1:9">
      <c r="A1232" s="439" t="s">
        <v>3142</v>
      </c>
      <c r="B1232" s="343" t="s">
        <v>3250</v>
      </c>
      <c r="C1232" s="343" t="s">
        <v>757</v>
      </c>
      <c r="D1232" s="343" t="s">
        <v>758</v>
      </c>
      <c r="E1232" s="343" t="s">
        <v>759</v>
      </c>
      <c r="F1232" s="250" t="s">
        <v>3142</v>
      </c>
      <c r="G1232" s="256" t="s">
        <v>9</v>
      </c>
      <c r="H1232" s="256"/>
      <c r="I1232" s="256"/>
    </row>
    <row r="1233" spans="1:9">
      <c r="A1233" s="439" t="s">
        <v>3142</v>
      </c>
      <c r="B1233" s="343" t="s">
        <v>3251</v>
      </c>
      <c r="C1233" s="343" t="s">
        <v>757</v>
      </c>
      <c r="D1233" s="343" t="s">
        <v>758</v>
      </c>
      <c r="E1233" s="343" t="s">
        <v>759</v>
      </c>
      <c r="F1233" s="250" t="s">
        <v>3142</v>
      </c>
      <c r="G1233" s="256" t="s">
        <v>9</v>
      </c>
      <c r="H1233" s="256"/>
      <c r="I1233" s="256"/>
    </row>
    <row r="1234" spans="1:9">
      <c r="A1234" s="439" t="s">
        <v>3142</v>
      </c>
      <c r="B1234" s="343" t="s">
        <v>3252</v>
      </c>
      <c r="C1234" s="343" t="s">
        <v>757</v>
      </c>
      <c r="D1234" s="343" t="s">
        <v>758</v>
      </c>
      <c r="E1234" s="343" t="s">
        <v>759</v>
      </c>
      <c r="F1234" s="250" t="s">
        <v>3142</v>
      </c>
      <c r="G1234" s="256" t="s">
        <v>9</v>
      </c>
      <c r="H1234" s="256"/>
      <c r="I1234" s="256"/>
    </row>
    <row r="1235" spans="1:9">
      <c r="A1235" s="439" t="s">
        <v>3142</v>
      </c>
      <c r="B1235" s="343" t="s">
        <v>3253</v>
      </c>
      <c r="C1235" s="343" t="s">
        <v>757</v>
      </c>
      <c r="D1235" s="343" t="s">
        <v>758</v>
      </c>
      <c r="E1235" s="343" t="s">
        <v>759</v>
      </c>
      <c r="F1235" s="250" t="s">
        <v>3142</v>
      </c>
      <c r="G1235" s="256" t="s">
        <v>9</v>
      </c>
      <c r="H1235" s="256"/>
      <c r="I1235" s="256"/>
    </row>
    <row r="1236" spans="1:9">
      <c r="A1236" s="439" t="s">
        <v>3142</v>
      </c>
      <c r="B1236" s="343" t="s">
        <v>3254</v>
      </c>
      <c r="C1236" s="343" t="s">
        <v>757</v>
      </c>
      <c r="D1236" s="343" t="s">
        <v>758</v>
      </c>
      <c r="E1236" s="343" t="s">
        <v>759</v>
      </c>
      <c r="F1236" s="250" t="s">
        <v>3142</v>
      </c>
      <c r="G1236" s="256" t="s">
        <v>9</v>
      </c>
      <c r="H1236" s="256"/>
      <c r="I1236" s="256"/>
    </row>
    <row r="1237" spans="1:9">
      <c r="A1237" s="439" t="s">
        <v>3142</v>
      </c>
      <c r="B1237" s="343" t="s">
        <v>3255</v>
      </c>
      <c r="C1237" s="343" t="s">
        <v>757</v>
      </c>
      <c r="D1237" s="343" t="s">
        <v>758</v>
      </c>
      <c r="E1237" s="343" t="s">
        <v>759</v>
      </c>
      <c r="F1237" s="250" t="s">
        <v>3142</v>
      </c>
      <c r="G1237" s="256" t="s">
        <v>9</v>
      </c>
      <c r="H1237" s="256"/>
      <c r="I1237" s="256"/>
    </row>
    <row r="1238" spans="1:9">
      <c r="A1238" s="439" t="s">
        <v>3142</v>
      </c>
      <c r="B1238" s="343" t="s">
        <v>3256</v>
      </c>
      <c r="C1238" s="343" t="s">
        <v>757</v>
      </c>
      <c r="D1238" s="343" t="s">
        <v>758</v>
      </c>
      <c r="E1238" s="343" t="s">
        <v>759</v>
      </c>
      <c r="F1238" s="250" t="s">
        <v>3142</v>
      </c>
      <c r="G1238" s="256" t="s">
        <v>9</v>
      </c>
      <c r="H1238" s="256"/>
      <c r="I1238" s="256"/>
    </row>
    <row r="1239" spans="1:9">
      <c r="A1239" s="439" t="s">
        <v>3142</v>
      </c>
      <c r="B1239" s="343" t="s">
        <v>3257</v>
      </c>
      <c r="C1239" s="343" t="s">
        <v>757</v>
      </c>
      <c r="D1239" s="343" t="s">
        <v>758</v>
      </c>
      <c r="E1239" s="343" t="s">
        <v>759</v>
      </c>
      <c r="F1239" s="250" t="s">
        <v>3142</v>
      </c>
      <c r="G1239" s="256" t="s">
        <v>9</v>
      </c>
      <c r="H1239" s="256"/>
      <c r="I1239" s="256"/>
    </row>
    <row r="1240" spans="1:9">
      <c r="A1240" s="439" t="s">
        <v>3142</v>
      </c>
      <c r="B1240" s="343" t="s">
        <v>3258</v>
      </c>
      <c r="C1240" s="343" t="s">
        <v>757</v>
      </c>
      <c r="D1240" s="343" t="s">
        <v>758</v>
      </c>
      <c r="E1240" s="343" t="s">
        <v>759</v>
      </c>
      <c r="F1240" s="250" t="s">
        <v>3142</v>
      </c>
      <c r="G1240" s="256" t="s">
        <v>9</v>
      </c>
      <c r="H1240" s="256"/>
      <c r="I1240" s="256"/>
    </row>
    <row r="1241" spans="1:9">
      <c r="A1241" s="439" t="s">
        <v>3142</v>
      </c>
      <c r="B1241" s="343" t="s">
        <v>3259</v>
      </c>
      <c r="C1241" s="343" t="s">
        <v>757</v>
      </c>
      <c r="D1241" s="343" t="s">
        <v>758</v>
      </c>
      <c r="E1241" s="343" t="s">
        <v>759</v>
      </c>
      <c r="F1241" s="250" t="s">
        <v>3142</v>
      </c>
      <c r="G1241" s="256" t="s">
        <v>9</v>
      </c>
      <c r="H1241" s="256"/>
      <c r="I1241" s="256"/>
    </row>
    <row r="1242" spans="1:9">
      <c r="A1242" s="439" t="s">
        <v>3142</v>
      </c>
      <c r="B1242" s="343" t="s">
        <v>3260</v>
      </c>
      <c r="C1242" s="343" t="s">
        <v>757</v>
      </c>
      <c r="D1242" s="343" t="s">
        <v>758</v>
      </c>
      <c r="E1242" s="343" t="s">
        <v>759</v>
      </c>
      <c r="F1242" s="250" t="s">
        <v>3142</v>
      </c>
      <c r="G1242" s="256" t="s">
        <v>9</v>
      </c>
      <c r="H1242" s="256"/>
      <c r="I1242" s="256"/>
    </row>
    <row r="1243" spans="1:9">
      <c r="A1243" s="439" t="s">
        <v>3142</v>
      </c>
      <c r="B1243" s="343" t="s">
        <v>3261</v>
      </c>
      <c r="C1243" s="343" t="s">
        <v>757</v>
      </c>
      <c r="D1243" s="343" t="s">
        <v>758</v>
      </c>
      <c r="E1243" s="343" t="s">
        <v>759</v>
      </c>
      <c r="F1243" s="250" t="s">
        <v>3142</v>
      </c>
      <c r="G1243" s="256" t="s">
        <v>9</v>
      </c>
      <c r="H1243" s="256"/>
      <c r="I1243" s="256"/>
    </row>
    <row r="1244" spans="1:9">
      <c r="A1244" s="439" t="s">
        <v>3142</v>
      </c>
      <c r="B1244" s="343" t="s">
        <v>3262</v>
      </c>
      <c r="C1244" s="343" t="s">
        <v>757</v>
      </c>
      <c r="D1244" s="343" t="s">
        <v>758</v>
      </c>
      <c r="E1244" s="343" t="s">
        <v>759</v>
      </c>
      <c r="F1244" s="250" t="s">
        <v>3142</v>
      </c>
      <c r="G1244" s="256" t="s">
        <v>9</v>
      </c>
      <c r="H1244" s="256"/>
      <c r="I1244" s="256"/>
    </row>
    <row r="1245" spans="1:9">
      <c r="A1245" s="439" t="s">
        <v>3142</v>
      </c>
      <c r="B1245" s="343" t="s">
        <v>3263</v>
      </c>
      <c r="C1245" s="343" t="s">
        <v>757</v>
      </c>
      <c r="D1245" s="343" t="s">
        <v>758</v>
      </c>
      <c r="E1245" s="343" t="s">
        <v>759</v>
      </c>
      <c r="F1245" s="250" t="s">
        <v>3142</v>
      </c>
      <c r="G1245" s="256" t="s">
        <v>9</v>
      </c>
      <c r="H1245" s="256"/>
      <c r="I1245" s="256"/>
    </row>
    <row r="1246" spans="1:9">
      <c r="A1246" s="439" t="s">
        <v>3142</v>
      </c>
      <c r="B1246" s="343" t="s">
        <v>3264</v>
      </c>
      <c r="C1246" s="343" t="s">
        <v>757</v>
      </c>
      <c r="D1246" s="343" t="s">
        <v>758</v>
      </c>
      <c r="E1246" s="343" t="s">
        <v>759</v>
      </c>
      <c r="F1246" s="250" t="s">
        <v>3142</v>
      </c>
      <c r="G1246" s="256" t="s">
        <v>9</v>
      </c>
      <c r="H1246" s="256"/>
      <c r="I1246" s="256"/>
    </row>
    <row r="1247" spans="1:9">
      <c r="A1247" s="439" t="s">
        <v>3142</v>
      </c>
      <c r="B1247" s="343" t="s">
        <v>3265</v>
      </c>
      <c r="C1247" s="343" t="s">
        <v>757</v>
      </c>
      <c r="D1247" s="343" t="s">
        <v>758</v>
      </c>
      <c r="E1247" s="343" t="s">
        <v>759</v>
      </c>
      <c r="F1247" s="250" t="s">
        <v>3142</v>
      </c>
      <c r="G1247" s="256" t="s">
        <v>9</v>
      </c>
      <c r="H1247" s="256"/>
      <c r="I1247" s="256"/>
    </row>
    <row r="1248" spans="1:9">
      <c r="A1248" s="439" t="s">
        <v>3142</v>
      </c>
      <c r="B1248" s="343" t="s">
        <v>3266</v>
      </c>
      <c r="C1248" s="343" t="s">
        <v>757</v>
      </c>
      <c r="D1248" s="343" t="s">
        <v>758</v>
      </c>
      <c r="E1248" s="343" t="s">
        <v>759</v>
      </c>
      <c r="F1248" s="250" t="s">
        <v>3142</v>
      </c>
      <c r="G1248" s="256" t="s">
        <v>9</v>
      </c>
      <c r="H1248" s="256"/>
      <c r="I1248" s="256"/>
    </row>
    <row r="1249" spans="1:9">
      <c r="A1249" s="439" t="s">
        <v>3142</v>
      </c>
      <c r="B1249" s="343" t="s">
        <v>3267</v>
      </c>
      <c r="C1249" s="343" t="s">
        <v>757</v>
      </c>
      <c r="D1249" s="343" t="s">
        <v>758</v>
      </c>
      <c r="E1249" s="343" t="s">
        <v>759</v>
      </c>
      <c r="F1249" s="250" t="s">
        <v>3142</v>
      </c>
      <c r="G1249" s="256" t="s">
        <v>9</v>
      </c>
      <c r="H1249" s="256"/>
      <c r="I1249" s="256"/>
    </row>
    <row r="1250" spans="1:9">
      <c r="A1250" s="439" t="s">
        <v>3142</v>
      </c>
      <c r="B1250" s="343" t="s">
        <v>3268</v>
      </c>
      <c r="C1250" s="343" t="s">
        <v>757</v>
      </c>
      <c r="D1250" s="343" t="s">
        <v>758</v>
      </c>
      <c r="E1250" s="343" t="s">
        <v>759</v>
      </c>
      <c r="F1250" s="250" t="s">
        <v>3142</v>
      </c>
      <c r="G1250" s="256" t="s">
        <v>9</v>
      </c>
      <c r="H1250" s="256"/>
      <c r="I1250" s="256"/>
    </row>
    <row r="1251" spans="1:9">
      <c r="A1251" s="439" t="s">
        <v>3142</v>
      </c>
      <c r="B1251" s="343" t="s">
        <v>3269</v>
      </c>
      <c r="C1251" s="343" t="s">
        <v>757</v>
      </c>
      <c r="D1251" s="343" t="s">
        <v>758</v>
      </c>
      <c r="E1251" s="343" t="s">
        <v>759</v>
      </c>
      <c r="F1251" s="250" t="s">
        <v>3142</v>
      </c>
      <c r="G1251" s="256" t="s">
        <v>9</v>
      </c>
      <c r="H1251" s="256"/>
      <c r="I1251" s="256"/>
    </row>
    <row r="1252" spans="1:9">
      <c r="A1252" s="439" t="s">
        <v>3142</v>
      </c>
      <c r="B1252" s="343" t="s">
        <v>3270</v>
      </c>
      <c r="C1252" s="343" t="s">
        <v>757</v>
      </c>
      <c r="D1252" s="343" t="s">
        <v>758</v>
      </c>
      <c r="E1252" s="343" t="s">
        <v>759</v>
      </c>
      <c r="F1252" s="250" t="s">
        <v>3142</v>
      </c>
      <c r="G1252" s="256" t="s">
        <v>9</v>
      </c>
      <c r="H1252" s="256"/>
      <c r="I1252" s="256"/>
    </row>
    <row r="1253" spans="1:9">
      <c r="A1253" s="439" t="s">
        <v>3142</v>
      </c>
      <c r="B1253" s="343" t="s">
        <v>3271</v>
      </c>
      <c r="C1253" s="343" t="s">
        <v>757</v>
      </c>
      <c r="D1253" s="343" t="s">
        <v>758</v>
      </c>
      <c r="E1253" s="343" t="s">
        <v>759</v>
      </c>
      <c r="F1253" s="250" t="s">
        <v>3142</v>
      </c>
      <c r="G1253" s="256" t="s">
        <v>9</v>
      </c>
      <c r="H1253" s="256"/>
      <c r="I1253" s="256"/>
    </row>
    <row r="1254" spans="1:9">
      <c r="A1254" s="439" t="s">
        <v>3142</v>
      </c>
      <c r="B1254" s="343" t="s">
        <v>3272</v>
      </c>
      <c r="C1254" s="343" t="s">
        <v>757</v>
      </c>
      <c r="D1254" s="343" t="s">
        <v>758</v>
      </c>
      <c r="E1254" s="343" t="s">
        <v>759</v>
      </c>
      <c r="F1254" s="250" t="s">
        <v>3142</v>
      </c>
      <c r="G1254" s="256" t="s">
        <v>9</v>
      </c>
      <c r="H1254" s="256"/>
      <c r="I1254" s="256"/>
    </row>
    <row r="1255" spans="1:9">
      <c r="A1255" s="439" t="s">
        <v>3142</v>
      </c>
      <c r="B1255" s="343" t="s">
        <v>3273</v>
      </c>
      <c r="C1255" s="343" t="s">
        <v>757</v>
      </c>
      <c r="D1255" s="343" t="s">
        <v>758</v>
      </c>
      <c r="E1255" s="343" t="s">
        <v>759</v>
      </c>
      <c r="F1255" s="250" t="s">
        <v>3142</v>
      </c>
      <c r="G1255" s="256" t="s">
        <v>9</v>
      </c>
      <c r="H1255" s="256"/>
      <c r="I1255" s="256"/>
    </row>
    <row r="1256" spans="1:9">
      <c r="A1256" s="439" t="s">
        <v>3142</v>
      </c>
      <c r="B1256" s="343" t="s">
        <v>3274</v>
      </c>
      <c r="C1256" s="343" t="s">
        <v>757</v>
      </c>
      <c r="D1256" s="343" t="s">
        <v>758</v>
      </c>
      <c r="E1256" s="343" t="s">
        <v>759</v>
      </c>
      <c r="F1256" s="250" t="s">
        <v>3142</v>
      </c>
      <c r="G1256" s="256" t="s">
        <v>9</v>
      </c>
      <c r="H1256" s="256"/>
      <c r="I1256" s="256"/>
    </row>
    <row r="1257" spans="1:9">
      <c r="A1257" s="439" t="s">
        <v>3142</v>
      </c>
      <c r="B1257" s="343" t="s">
        <v>3275</v>
      </c>
      <c r="C1257" s="343" t="s">
        <v>757</v>
      </c>
      <c r="D1257" s="343" t="s">
        <v>758</v>
      </c>
      <c r="E1257" s="343" t="s">
        <v>759</v>
      </c>
      <c r="F1257" s="250" t="s">
        <v>3142</v>
      </c>
      <c r="G1257" s="256" t="s">
        <v>9</v>
      </c>
      <c r="H1257" s="256"/>
      <c r="I1257" s="256"/>
    </row>
    <row r="1258" spans="1:9">
      <c r="A1258" s="439" t="s">
        <v>3142</v>
      </c>
      <c r="B1258" s="343" t="s">
        <v>3276</v>
      </c>
      <c r="C1258" s="343" t="s">
        <v>757</v>
      </c>
      <c r="D1258" s="343" t="s">
        <v>758</v>
      </c>
      <c r="E1258" s="343" t="s">
        <v>759</v>
      </c>
      <c r="F1258" s="250" t="s">
        <v>3142</v>
      </c>
      <c r="G1258" s="256" t="s">
        <v>9</v>
      </c>
      <c r="H1258" s="256"/>
      <c r="I1258" s="256"/>
    </row>
    <row r="1259" spans="1:9">
      <c r="A1259" s="439" t="s">
        <v>3142</v>
      </c>
      <c r="B1259" s="343" t="s">
        <v>3277</v>
      </c>
      <c r="C1259" s="343" t="s">
        <v>757</v>
      </c>
      <c r="D1259" s="343" t="s">
        <v>758</v>
      </c>
      <c r="E1259" s="343" t="s">
        <v>759</v>
      </c>
      <c r="F1259" s="250" t="s">
        <v>3142</v>
      </c>
      <c r="G1259" s="256" t="s">
        <v>9</v>
      </c>
      <c r="H1259" s="256"/>
      <c r="I1259" s="256"/>
    </row>
    <row r="1260" spans="1:9">
      <c r="A1260" s="439" t="s">
        <v>3142</v>
      </c>
      <c r="B1260" s="343" t="s">
        <v>3278</v>
      </c>
      <c r="C1260" s="343" t="s">
        <v>757</v>
      </c>
      <c r="D1260" s="343" t="s">
        <v>758</v>
      </c>
      <c r="E1260" s="343" t="s">
        <v>759</v>
      </c>
      <c r="F1260" s="250" t="s">
        <v>3142</v>
      </c>
      <c r="G1260" s="256" t="s">
        <v>9</v>
      </c>
      <c r="H1260" s="256"/>
      <c r="I1260" s="256"/>
    </row>
    <row r="1261" spans="1:9">
      <c r="A1261" s="439" t="s">
        <v>3142</v>
      </c>
      <c r="B1261" s="343" t="s">
        <v>3279</v>
      </c>
      <c r="C1261" s="343" t="s">
        <v>757</v>
      </c>
      <c r="D1261" s="343" t="s">
        <v>758</v>
      </c>
      <c r="E1261" s="343" t="s">
        <v>759</v>
      </c>
      <c r="F1261" s="250" t="s">
        <v>3142</v>
      </c>
      <c r="G1261" s="256" t="s">
        <v>9</v>
      </c>
      <c r="H1261" s="256"/>
      <c r="I1261" s="256"/>
    </row>
    <row r="1262" spans="1:9">
      <c r="A1262" s="439" t="s">
        <v>3142</v>
      </c>
      <c r="B1262" s="343" t="s">
        <v>3280</v>
      </c>
      <c r="C1262" s="343" t="s">
        <v>757</v>
      </c>
      <c r="D1262" s="343" t="s">
        <v>758</v>
      </c>
      <c r="E1262" s="343" t="s">
        <v>759</v>
      </c>
      <c r="F1262" s="250" t="s">
        <v>3142</v>
      </c>
      <c r="G1262" s="256" t="s">
        <v>9</v>
      </c>
      <c r="H1262" s="256"/>
      <c r="I1262" s="256"/>
    </row>
    <row r="1263" spans="1:9">
      <c r="A1263" s="439" t="s">
        <v>3142</v>
      </c>
      <c r="B1263" s="343" t="s">
        <v>3281</v>
      </c>
      <c r="C1263" s="343" t="s">
        <v>757</v>
      </c>
      <c r="D1263" s="343" t="s">
        <v>758</v>
      </c>
      <c r="E1263" s="343" t="s">
        <v>759</v>
      </c>
      <c r="F1263" s="250" t="s">
        <v>3142</v>
      </c>
      <c r="G1263" s="256" t="s">
        <v>9</v>
      </c>
      <c r="H1263" s="256"/>
      <c r="I1263" s="256"/>
    </row>
    <row r="1264" spans="1:9">
      <c r="A1264" s="439" t="s">
        <v>3142</v>
      </c>
      <c r="B1264" s="343" t="s">
        <v>3282</v>
      </c>
      <c r="C1264" s="343" t="s">
        <v>757</v>
      </c>
      <c r="D1264" s="343" t="s">
        <v>758</v>
      </c>
      <c r="E1264" s="343" t="s">
        <v>759</v>
      </c>
      <c r="F1264" s="250" t="s">
        <v>3142</v>
      </c>
      <c r="G1264" s="256" t="s">
        <v>9</v>
      </c>
      <c r="H1264" s="256"/>
      <c r="I1264" s="256"/>
    </row>
    <row r="1265" spans="1:9">
      <c r="A1265" s="439" t="s">
        <v>3142</v>
      </c>
      <c r="B1265" s="343" t="s">
        <v>3283</v>
      </c>
      <c r="C1265" s="343" t="s">
        <v>757</v>
      </c>
      <c r="D1265" s="343" t="s">
        <v>758</v>
      </c>
      <c r="E1265" s="343" t="s">
        <v>759</v>
      </c>
      <c r="F1265" s="250" t="s">
        <v>3142</v>
      </c>
      <c r="G1265" s="256" t="s">
        <v>9</v>
      </c>
      <c r="H1265" s="256"/>
      <c r="I1265" s="256"/>
    </row>
    <row r="1266" spans="1:9">
      <c r="A1266" s="439" t="s">
        <v>3142</v>
      </c>
      <c r="B1266" s="343" t="s">
        <v>3284</v>
      </c>
      <c r="C1266" s="343" t="s">
        <v>757</v>
      </c>
      <c r="D1266" s="343" t="s">
        <v>758</v>
      </c>
      <c r="E1266" s="343" t="s">
        <v>759</v>
      </c>
      <c r="F1266" s="250" t="s">
        <v>3142</v>
      </c>
      <c r="G1266" s="256" t="s">
        <v>9</v>
      </c>
      <c r="H1266" s="256"/>
      <c r="I1266" s="256"/>
    </row>
    <row r="1267" spans="1:9">
      <c r="A1267" s="439" t="s">
        <v>3142</v>
      </c>
      <c r="B1267" s="343" t="s">
        <v>3285</v>
      </c>
      <c r="C1267" s="343" t="s">
        <v>757</v>
      </c>
      <c r="D1267" s="343" t="s">
        <v>758</v>
      </c>
      <c r="E1267" s="343" t="s">
        <v>759</v>
      </c>
      <c r="F1267" s="250" t="s">
        <v>3142</v>
      </c>
      <c r="G1267" s="256" t="s">
        <v>9</v>
      </c>
      <c r="H1267" s="256"/>
      <c r="I1267" s="256"/>
    </row>
    <row r="1268" spans="1:9">
      <c r="A1268" s="439" t="s">
        <v>3142</v>
      </c>
      <c r="B1268" s="343" t="s">
        <v>3286</v>
      </c>
      <c r="C1268" s="343" t="s">
        <v>757</v>
      </c>
      <c r="D1268" s="343" t="s">
        <v>758</v>
      </c>
      <c r="E1268" s="343" t="s">
        <v>759</v>
      </c>
      <c r="F1268" s="250" t="s">
        <v>3142</v>
      </c>
      <c r="G1268" s="256" t="s">
        <v>9</v>
      </c>
      <c r="H1268" s="256"/>
      <c r="I1268" s="256"/>
    </row>
    <row r="1269" spans="1:9">
      <c r="A1269" s="439" t="s">
        <v>3142</v>
      </c>
      <c r="B1269" s="343" t="s">
        <v>3287</v>
      </c>
      <c r="C1269" s="343" t="s">
        <v>757</v>
      </c>
      <c r="D1269" s="343" t="s">
        <v>758</v>
      </c>
      <c r="E1269" s="343" t="s">
        <v>759</v>
      </c>
      <c r="F1269" s="250" t="s">
        <v>3142</v>
      </c>
      <c r="G1269" s="256" t="s">
        <v>9</v>
      </c>
      <c r="H1269" s="256"/>
      <c r="I1269" s="256"/>
    </row>
    <row r="1270" spans="1:9">
      <c r="A1270" s="439" t="s">
        <v>3142</v>
      </c>
      <c r="B1270" s="343" t="s">
        <v>3288</v>
      </c>
      <c r="C1270" s="343" t="s">
        <v>757</v>
      </c>
      <c r="D1270" s="343" t="s">
        <v>758</v>
      </c>
      <c r="E1270" s="343" t="s">
        <v>759</v>
      </c>
      <c r="F1270" s="250" t="s">
        <v>3142</v>
      </c>
      <c r="G1270" s="256" t="s">
        <v>9</v>
      </c>
      <c r="H1270" s="256"/>
      <c r="I1270" s="256"/>
    </row>
    <row r="1271" spans="1:9">
      <c r="A1271" s="439" t="s">
        <v>3142</v>
      </c>
      <c r="B1271" s="343" t="s">
        <v>3289</v>
      </c>
      <c r="C1271" s="343" t="s">
        <v>757</v>
      </c>
      <c r="D1271" s="343" t="s">
        <v>758</v>
      </c>
      <c r="E1271" s="343" t="s">
        <v>759</v>
      </c>
      <c r="F1271" s="250" t="s">
        <v>3142</v>
      </c>
      <c r="G1271" s="256" t="s">
        <v>9</v>
      </c>
      <c r="H1271" s="256"/>
      <c r="I1271" s="256"/>
    </row>
    <row r="1272" spans="1:9">
      <c r="A1272" s="439" t="s">
        <v>3142</v>
      </c>
      <c r="B1272" s="343" t="s">
        <v>3290</v>
      </c>
      <c r="C1272" s="343" t="s">
        <v>757</v>
      </c>
      <c r="D1272" s="343" t="s">
        <v>758</v>
      </c>
      <c r="E1272" s="343" t="s">
        <v>759</v>
      </c>
      <c r="F1272" s="250" t="s">
        <v>3142</v>
      </c>
      <c r="G1272" s="256" t="s">
        <v>9</v>
      </c>
      <c r="H1272" s="256"/>
      <c r="I1272" s="256"/>
    </row>
    <row r="1273" spans="1:9">
      <c r="A1273" s="439" t="s">
        <v>3142</v>
      </c>
      <c r="B1273" s="343" t="s">
        <v>3291</v>
      </c>
      <c r="C1273" s="343" t="s">
        <v>757</v>
      </c>
      <c r="D1273" s="343" t="s">
        <v>758</v>
      </c>
      <c r="E1273" s="343" t="s">
        <v>759</v>
      </c>
      <c r="F1273" s="250" t="s">
        <v>3142</v>
      </c>
      <c r="G1273" s="256" t="s">
        <v>9</v>
      </c>
      <c r="H1273" s="256"/>
      <c r="I1273" s="256"/>
    </row>
    <row r="1274" spans="1:9">
      <c r="A1274" s="439" t="s">
        <v>3142</v>
      </c>
      <c r="B1274" s="343" t="s">
        <v>3292</v>
      </c>
      <c r="C1274" s="343" t="s">
        <v>757</v>
      </c>
      <c r="D1274" s="343" t="s">
        <v>758</v>
      </c>
      <c r="E1274" s="343" t="s">
        <v>759</v>
      </c>
      <c r="F1274" s="250" t="s">
        <v>3142</v>
      </c>
      <c r="G1274" s="256" t="s">
        <v>9</v>
      </c>
      <c r="H1274" s="256"/>
      <c r="I1274" s="256"/>
    </row>
    <row r="1275" spans="1:9">
      <c r="A1275" s="439" t="s">
        <v>3142</v>
      </c>
      <c r="B1275" s="343" t="s">
        <v>3293</v>
      </c>
      <c r="C1275" s="343" t="s">
        <v>757</v>
      </c>
      <c r="D1275" s="343" t="s">
        <v>758</v>
      </c>
      <c r="E1275" s="343" t="s">
        <v>759</v>
      </c>
      <c r="F1275" s="250" t="s">
        <v>3142</v>
      </c>
      <c r="G1275" s="256" t="s">
        <v>9</v>
      </c>
      <c r="H1275" s="256"/>
      <c r="I1275" s="256"/>
    </row>
    <row r="1276" spans="1:9">
      <c r="A1276" s="439" t="s">
        <v>3142</v>
      </c>
      <c r="B1276" s="343" t="s">
        <v>3294</v>
      </c>
      <c r="C1276" s="343" t="s">
        <v>757</v>
      </c>
      <c r="D1276" s="343" t="s">
        <v>758</v>
      </c>
      <c r="E1276" s="343" t="s">
        <v>759</v>
      </c>
      <c r="F1276" s="250" t="s">
        <v>3142</v>
      </c>
      <c r="G1276" s="256" t="s">
        <v>9</v>
      </c>
      <c r="H1276" s="256"/>
      <c r="I1276" s="256"/>
    </row>
    <row r="1277" spans="1:9">
      <c r="A1277" s="439" t="s">
        <v>3142</v>
      </c>
      <c r="B1277" s="343" t="s">
        <v>3295</v>
      </c>
      <c r="C1277" s="343" t="s">
        <v>757</v>
      </c>
      <c r="D1277" s="343" t="s">
        <v>758</v>
      </c>
      <c r="E1277" s="343" t="s">
        <v>759</v>
      </c>
      <c r="F1277" s="250" t="s">
        <v>3142</v>
      </c>
      <c r="G1277" s="256" t="s">
        <v>9</v>
      </c>
      <c r="H1277" s="256"/>
      <c r="I1277" s="256"/>
    </row>
    <row r="1278" spans="1:9">
      <c r="A1278" s="439" t="s">
        <v>3142</v>
      </c>
      <c r="B1278" s="343" t="s">
        <v>3296</v>
      </c>
      <c r="C1278" s="343" t="s">
        <v>757</v>
      </c>
      <c r="D1278" s="343" t="s">
        <v>758</v>
      </c>
      <c r="E1278" s="343" t="s">
        <v>759</v>
      </c>
      <c r="F1278" s="250" t="s">
        <v>3142</v>
      </c>
      <c r="G1278" s="256" t="s">
        <v>9</v>
      </c>
      <c r="H1278" s="256"/>
      <c r="I1278" s="256"/>
    </row>
    <row r="1279" spans="1:9">
      <c r="A1279" s="439" t="s">
        <v>3142</v>
      </c>
      <c r="B1279" s="343" t="s">
        <v>3297</v>
      </c>
      <c r="C1279" s="343" t="s">
        <v>757</v>
      </c>
      <c r="D1279" s="343" t="s">
        <v>758</v>
      </c>
      <c r="E1279" s="343" t="s">
        <v>759</v>
      </c>
      <c r="F1279" s="250" t="s">
        <v>3142</v>
      </c>
      <c r="G1279" s="256" t="s">
        <v>9</v>
      </c>
      <c r="H1279" s="256"/>
      <c r="I1279" s="256"/>
    </row>
    <row r="1280" spans="1:9">
      <c r="A1280" s="439" t="s">
        <v>3142</v>
      </c>
      <c r="B1280" s="343" t="s">
        <v>3298</v>
      </c>
      <c r="C1280" s="343" t="s">
        <v>757</v>
      </c>
      <c r="D1280" s="343" t="s">
        <v>758</v>
      </c>
      <c r="E1280" s="343" t="s">
        <v>759</v>
      </c>
      <c r="F1280" s="250" t="s">
        <v>3142</v>
      </c>
      <c r="G1280" s="256" t="s">
        <v>9</v>
      </c>
      <c r="H1280" s="256"/>
      <c r="I1280" s="256"/>
    </row>
    <row r="1281" spans="1:9">
      <c r="A1281" s="439" t="s">
        <v>3142</v>
      </c>
      <c r="B1281" s="343" t="s">
        <v>3299</v>
      </c>
      <c r="C1281" s="343" t="s">
        <v>757</v>
      </c>
      <c r="D1281" s="343" t="s">
        <v>758</v>
      </c>
      <c r="E1281" s="343" t="s">
        <v>759</v>
      </c>
      <c r="F1281" s="250" t="s">
        <v>3142</v>
      </c>
      <c r="G1281" s="256" t="s">
        <v>9</v>
      </c>
      <c r="H1281" s="256"/>
      <c r="I1281" s="256"/>
    </row>
    <row r="1282" spans="1:9">
      <c r="A1282" s="439" t="s">
        <v>3142</v>
      </c>
      <c r="B1282" s="343" t="s">
        <v>3300</v>
      </c>
      <c r="C1282" s="343" t="s">
        <v>757</v>
      </c>
      <c r="D1282" s="343" t="s">
        <v>758</v>
      </c>
      <c r="E1282" s="343" t="s">
        <v>759</v>
      </c>
      <c r="F1282" s="250" t="s">
        <v>3142</v>
      </c>
      <c r="G1282" s="256" t="s">
        <v>9</v>
      </c>
      <c r="H1282" s="256"/>
      <c r="I1282" s="256"/>
    </row>
    <row r="1283" spans="1:9">
      <c r="A1283" s="439" t="s">
        <v>3142</v>
      </c>
      <c r="B1283" s="343" t="s">
        <v>3301</v>
      </c>
      <c r="C1283" s="343" t="s">
        <v>757</v>
      </c>
      <c r="D1283" s="343" t="s">
        <v>758</v>
      </c>
      <c r="E1283" s="343" t="s">
        <v>759</v>
      </c>
      <c r="F1283" s="250" t="s">
        <v>3142</v>
      </c>
      <c r="G1283" s="256" t="s">
        <v>9</v>
      </c>
      <c r="H1283" s="256"/>
      <c r="I1283" s="256"/>
    </row>
    <row r="1284" spans="1:9">
      <c r="A1284" s="439" t="s">
        <v>3142</v>
      </c>
      <c r="B1284" s="343" t="s">
        <v>3302</v>
      </c>
      <c r="C1284" s="343" t="s">
        <v>757</v>
      </c>
      <c r="D1284" s="343" t="s">
        <v>758</v>
      </c>
      <c r="E1284" s="343" t="s">
        <v>759</v>
      </c>
      <c r="F1284" s="250" t="s">
        <v>3142</v>
      </c>
      <c r="G1284" s="256" t="s">
        <v>9</v>
      </c>
      <c r="H1284" s="256"/>
      <c r="I1284" s="256"/>
    </row>
    <row r="1285" spans="1:9">
      <c r="A1285" s="439" t="s">
        <v>3142</v>
      </c>
      <c r="B1285" s="343" t="s">
        <v>3303</v>
      </c>
      <c r="C1285" s="343" t="s">
        <v>757</v>
      </c>
      <c r="D1285" s="343" t="s">
        <v>758</v>
      </c>
      <c r="E1285" s="343" t="s">
        <v>759</v>
      </c>
      <c r="F1285" s="250" t="s">
        <v>3142</v>
      </c>
      <c r="G1285" s="256" t="s">
        <v>9</v>
      </c>
      <c r="H1285" s="256"/>
      <c r="I1285" s="256"/>
    </row>
    <row r="1286" spans="1:9">
      <c r="A1286" s="439" t="s">
        <v>3142</v>
      </c>
      <c r="B1286" s="343" t="s">
        <v>3304</v>
      </c>
      <c r="C1286" s="343" t="s">
        <v>757</v>
      </c>
      <c r="D1286" s="343" t="s">
        <v>758</v>
      </c>
      <c r="E1286" s="343" t="s">
        <v>759</v>
      </c>
      <c r="F1286" s="250" t="s">
        <v>3142</v>
      </c>
      <c r="G1286" s="256" t="s">
        <v>9</v>
      </c>
      <c r="H1286" s="256"/>
      <c r="I1286" s="256"/>
    </row>
    <row r="1287" spans="1:9">
      <c r="A1287" s="439" t="s">
        <v>3142</v>
      </c>
      <c r="B1287" s="343" t="s">
        <v>3305</v>
      </c>
      <c r="C1287" s="343" t="s">
        <v>757</v>
      </c>
      <c r="D1287" s="343" t="s">
        <v>758</v>
      </c>
      <c r="E1287" s="343" t="s">
        <v>759</v>
      </c>
      <c r="F1287" s="250" t="s">
        <v>3142</v>
      </c>
      <c r="G1287" s="256" t="s">
        <v>9</v>
      </c>
      <c r="H1287" s="256"/>
      <c r="I1287" s="256"/>
    </row>
    <row r="1288" spans="1:9">
      <c r="A1288" s="439" t="s">
        <v>3142</v>
      </c>
      <c r="B1288" s="343" t="s">
        <v>3306</v>
      </c>
      <c r="C1288" s="343" t="s">
        <v>757</v>
      </c>
      <c r="D1288" s="343" t="s">
        <v>758</v>
      </c>
      <c r="E1288" s="343" t="s">
        <v>759</v>
      </c>
      <c r="F1288" s="250" t="s">
        <v>3142</v>
      </c>
      <c r="G1288" s="256" t="s">
        <v>9</v>
      </c>
      <c r="H1288" s="256"/>
      <c r="I1288" s="256"/>
    </row>
    <row r="1289" spans="1:9">
      <c r="A1289" s="439" t="s">
        <v>3142</v>
      </c>
      <c r="B1289" s="343" t="s">
        <v>3307</v>
      </c>
      <c r="C1289" s="343" t="s">
        <v>757</v>
      </c>
      <c r="D1289" s="343" t="s">
        <v>758</v>
      </c>
      <c r="E1289" s="343" t="s">
        <v>759</v>
      </c>
      <c r="F1289" s="250" t="s">
        <v>3142</v>
      </c>
      <c r="G1289" s="256" t="s">
        <v>9</v>
      </c>
      <c r="H1289" s="256"/>
      <c r="I1289" s="256"/>
    </row>
    <row r="1290" spans="1:9">
      <c r="A1290" s="439" t="s">
        <v>3142</v>
      </c>
      <c r="B1290" s="343" t="s">
        <v>3308</v>
      </c>
      <c r="C1290" s="343" t="s">
        <v>757</v>
      </c>
      <c r="D1290" s="343" t="s">
        <v>758</v>
      </c>
      <c r="E1290" s="343" t="s">
        <v>759</v>
      </c>
      <c r="F1290" s="250" t="s">
        <v>3142</v>
      </c>
      <c r="G1290" s="256" t="s">
        <v>9</v>
      </c>
      <c r="H1290" s="256"/>
      <c r="I1290" s="256"/>
    </row>
    <row r="1291" spans="1:9">
      <c r="A1291" s="439" t="s">
        <v>3142</v>
      </c>
      <c r="B1291" s="343" t="s">
        <v>3309</v>
      </c>
      <c r="C1291" s="343" t="s">
        <v>757</v>
      </c>
      <c r="D1291" s="343" t="s">
        <v>758</v>
      </c>
      <c r="E1291" s="343" t="s">
        <v>759</v>
      </c>
      <c r="F1291" s="250" t="s">
        <v>3142</v>
      </c>
      <c r="G1291" s="256" t="s">
        <v>9</v>
      </c>
      <c r="H1291" s="256"/>
      <c r="I1291" s="256"/>
    </row>
    <row r="1292" spans="1:9">
      <c r="A1292" s="439" t="s">
        <v>3142</v>
      </c>
      <c r="B1292" s="343" t="s">
        <v>3310</v>
      </c>
      <c r="C1292" s="343" t="s">
        <v>757</v>
      </c>
      <c r="D1292" s="343" t="s">
        <v>758</v>
      </c>
      <c r="E1292" s="343" t="s">
        <v>759</v>
      </c>
      <c r="F1292" s="250" t="s">
        <v>3142</v>
      </c>
      <c r="G1292" s="256" t="s">
        <v>9</v>
      </c>
      <c r="H1292" s="256"/>
      <c r="I1292" s="256"/>
    </row>
    <row r="1293" spans="1:9">
      <c r="A1293" s="439" t="s">
        <v>3142</v>
      </c>
      <c r="B1293" s="343" t="s">
        <v>3311</v>
      </c>
      <c r="C1293" s="343" t="s">
        <v>757</v>
      </c>
      <c r="D1293" s="343" t="s">
        <v>758</v>
      </c>
      <c r="E1293" s="343" t="s">
        <v>759</v>
      </c>
      <c r="F1293" s="250" t="s">
        <v>3142</v>
      </c>
      <c r="G1293" s="256" t="s">
        <v>9</v>
      </c>
      <c r="H1293" s="335"/>
      <c r="I1293" s="335"/>
    </row>
    <row r="1294" spans="1:9" ht="22.8">
      <c r="A1294" s="283" t="s">
        <v>3142</v>
      </c>
      <c r="B1294" s="256" t="s">
        <v>3312</v>
      </c>
      <c r="C1294" s="388" t="s">
        <v>3313</v>
      </c>
      <c r="D1294" s="221" t="s">
        <v>3314</v>
      </c>
      <c r="E1294" s="388" t="s">
        <v>3315</v>
      </c>
      <c r="F1294" s="250" t="s">
        <v>3142</v>
      </c>
      <c r="G1294" s="256" t="s">
        <v>112</v>
      </c>
      <c r="H1294" s="335"/>
      <c r="I1294" s="335"/>
    </row>
    <row r="1295" spans="1:9">
      <c r="A1295" s="346" t="s">
        <v>3142</v>
      </c>
      <c r="B1295" s="343" t="s">
        <v>3316</v>
      </c>
      <c r="C1295" s="343" t="s">
        <v>3317</v>
      </c>
      <c r="D1295" s="343" t="s">
        <v>3318</v>
      </c>
      <c r="E1295" s="343" t="s">
        <v>3319</v>
      </c>
      <c r="F1295" s="250" t="s">
        <v>3142</v>
      </c>
      <c r="G1295" s="256" t="s">
        <v>109</v>
      </c>
      <c r="H1295" s="335"/>
      <c r="I1295" s="335"/>
    </row>
    <row r="1296" spans="1:9" ht="22.8">
      <c r="A1296" s="283" t="s">
        <v>3142</v>
      </c>
      <c r="B1296" s="256" t="s">
        <v>3320</v>
      </c>
      <c r="C1296" s="388" t="s">
        <v>3321</v>
      </c>
      <c r="D1296" s="221" t="s">
        <v>3322</v>
      </c>
      <c r="E1296" s="388" t="s">
        <v>3323</v>
      </c>
      <c r="F1296" s="250" t="s">
        <v>3142</v>
      </c>
      <c r="G1296" s="256" t="s">
        <v>112</v>
      </c>
      <c r="H1296" s="335"/>
      <c r="I1296" s="335"/>
    </row>
    <row r="1297" spans="1:9">
      <c r="A1297" s="283" t="s">
        <v>3142</v>
      </c>
      <c r="B1297" s="256" t="s">
        <v>3324</v>
      </c>
      <c r="C1297" s="388" t="s">
        <v>3325</v>
      </c>
      <c r="D1297" s="388" t="s">
        <v>3326</v>
      </c>
      <c r="E1297" s="388" t="s">
        <v>3327</v>
      </c>
      <c r="F1297" s="250" t="s">
        <v>3142</v>
      </c>
      <c r="G1297" s="256" t="s">
        <v>112</v>
      </c>
      <c r="H1297" s="335"/>
      <c r="I1297" s="335"/>
    </row>
    <row r="1298" spans="1:9" ht="22.8">
      <c r="A1298" s="283" t="s">
        <v>3142</v>
      </c>
      <c r="B1298" s="256" t="s">
        <v>3328</v>
      </c>
      <c r="C1298" s="388" t="s">
        <v>3329</v>
      </c>
      <c r="D1298" s="388" t="s">
        <v>3330</v>
      </c>
      <c r="E1298" s="388" t="s">
        <v>3331</v>
      </c>
      <c r="F1298" s="250" t="s">
        <v>3142</v>
      </c>
      <c r="G1298" s="256" t="s">
        <v>112</v>
      </c>
      <c r="H1298" s="335"/>
      <c r="I1298" s="335"/>
    </row>
    <row r="1299" spans="1:9">
      <c r="A1299" s="283" t="s">
        <v>3142</v>
      </c>
      <c r="B1299" s="256" t="s">
        <v>3332</v>
      </c>
      <c r="C1299" s="388" t="s">
        <v>3333</v>
      </c>
      <c r="D1299" s="388" t="s">
        <v>3334</v>
      </c>
      <c r="E1299" s="388" t="s">
        <v>3335</v>
      </c>
      <c r="F1299" s="250" t="s">
        <v>3142</v>
      </c>
      <c r="G1299" s="256" t="s">
        <v>112</v>
      </c>
      <c r="H1299" s="335"/>
      <c r="I1299" s="335"/>
    </row>
    <row r="1300" spans="1:9" ht="22.8">
      <c r="A1300" s="283" t="s">
        <v>3142</v>
      </c>
      <c r="B1300" s="256" t="s">
        <v>3336</v>
      </c>
      <c r="C1300" s="388" t="s">
        <v>3337</v>
      </c>
      <c r="D1300" s="388" t="s">
        <v>3338</v>
      </c>
      <c r="E1300" s="388" t="s">
        <v>3339</v>
      </c>
      <c r="F1300" s="250" t="s">
        <v>3142</v>
      </c>
      <c r="G1300" s="256" t="s">
        <v>112</v>
      </c>
      <c r="H1300" s="335"/>
      <c r="I1300" s="335"/>
    </row>
    <row r="1301" spans="1:9" ht="22.8">
      <c r="A1301" s="283" t="s">
        <v>3142</v>
      </c>
      <c r="B1301" s="256" t="s">
        <v>3340</v>
      </c>
      <c r="C1301" s="388" t="s">
        <v>3341</v>
      </c>
      <c r="D1301" s="388" t="s">
        <v>3342</v>
      </c>
      <c r="E1301" s="388" t="s">
        <v>3343</v>
      </c>
      <c r="F1301" s="250" t="s">
        <v>3142</v>
      </c>
      <c r="G1301" s="256" t="s">
        <v>112</v>
      </c>
      <c r="H1301" s="335"/>
      <c r="I1301" s="335"/>
    </row>
    <row r="1302" spans="1:9" ht="22.8">
      <c r="A1302" s="283" t="s">
        <v>3142</v>
      </c>
      <c r="B1302" s="256" t="s">
        <v>3344</v>
      </c>
      <c r="C1302" s="388" t="s">
        <v>3345</v>
      </c>
      <c r="D1302" s="388" t="s">
        <v>3346</v>
      </c>
      <c r="E1302" s="388" t="s">
        <v>3347</v>
      </c>
      <c r="F1302" s="250" t="s">
        <v>3142</v>
      </c>
      <c r="G1302" s="256" t="s">
        <v>112</v>
      </c>
      <c r="H1302" s="335"/>
      <c r="I1302" s="335"/>
    </row>
    <row r="1303" spans="1:9" ht="22.8">
      <c r="A1303" s="283" t="s">
        <v>3142</v>
      </c>
      <c r="B1303" s="256" t="s">
        <v>3348</v>
      </c>
      <c r="C1303" s="388" t="s">
        <v>3349</v>
      </c>
      <c r="D1303" s="388" t="s">
        <v>3350</v>
      </c>
      <c r="E1303" s="388" t="s">
        <v>3351</v>
      </c>
      <c r="F1303" s="250" t="s">
        <v>3142</v>
      </c>
      <c r="G1303" s="256" t="s">
        <v>112</v>
      </c>
      <c r="H1303" s="335"/>
      <c r="I1303" s="335"/>
    </row>
    <row r="1304" spans="1:9" ht="22.8">
      <c r="A1304" s="283" t="s">
        <v>3142</v>
      </c>
      <c r="B1304" s="256" t="s">
        <v>3352</v>
      </c>
      <c r="C1304" s="388" t="s">
        <v>3353</v>
      </c>
      <c r="D1304" s="388" t="s">
        <v>3354</v>
      </c>
      <c r="E1304" s="388" t="s">
        <v>3355</v>
      </c>
      <c r="F1304" s="250" t="s">
        <v>3142</v>
      </c>
      <c r="G1304" s="256" t="s">
        <v>112</v>
      </c>
      <c r="H1304" s="335"/>
      <c r="I1304" s="335"/>
    </row>
    <row r="1305" spans="1:9" ht="22.8">
      <c r="A1305" s="283" t="s">
        <v>3142</v>
      </c>
      <c r="B1305" s="256" t="s">
        <v>3356</v>
      </c>
      <c r="C1305" s="388" t="s">
        <v>3357</v>
      </c>
      <c r="D1305" s="388" t="s">
        <v>3358</v>
      </c>
      <c r="E1305" s="388" t="s">
        <v>3359</v>
      </c>
      <c r="F1305" s="250" t="s">
        <v>3142</v>
      </c>
      <c r="G1305" s="256" t="s">
        <v>112</v>
      </c>
      <c r="H1305" s="335"/>
      <c r="I1305" s="335"/>
    </row>
    <row r="1306" spans="1:9">
      <c r="A1306" s="346" t="s">
        <v>3142</v>
      </c>
      <c r="B1306" s="343" t="s">
        <v>3360</v>
      </c>
      <c r="C1306" s="343" t="s">
        <v>3361</v>
      </c>
      <c r="D1306" s="343" t="s">
        <v>3362</v>
      </c>
      <c r="E1306" s="343" t="s">
        <v>3363</v>
      </c>
      <c r="F1306" s="250" t="s">
        <v>3142</v>
      </c>
      <c r="G1306" s="256" t="s">
        <v>109</v>
      </c>
      <c r="H1306" s="335"/>
      <c r="I1306" s="335"/>
    </row>
    <row r="1307" spans="1:9" ht="22.8">
      <c r="A1307" s="283" t="s">
        <v>3142</v>
      </c>
      <c r="B1307" s="256" t="s">
        <v>3364</v>
      </c>
      <c r="C1307" s="388" t="s">
        <v>3365</v>
      </c>
      <c r="D1307" s="388" t="s">
        <v>3366</v>
      </c>
      <c r="E1307" s="388" t="s">
        <v>3367</v>
      </c>
      <c r="F1307" s="250" t="s">
        <v>3142</v>
      </c>
      <c r="G1307" s="256" t="s">
        <v>112</v>
      </c>
      <c r="H1307" s="335"/>
      <c r="I1307" s="335"/>
    </row>
    <row r="1308" spans="1:9">
      <c r="A1308" s="283" t="s">
        <v>3142</v>
      </c>
      <c r="B1308" s="256" t="s">
        <v>3368</v>
      </c>
      <c r="C1308" s="388" t="s">
        <v>3369</v>
      </c>
      <c r="D1308" s="388" t="s">
        <v>3370</v>
      </c>
      <c r="E1308" s="388" t="s">
        <v>3371</v>
      </c>
      <c r="F1308" s="250" t="s">
        <v>3142</v>
      </c>
      <c r="G1308" s="256" t="s">
        <v>112</v>
      </c>
      <c r="H1308" s="335"/>
      <c r="I1308" s="335"/>
    </row>
    <row r="1309" spans="1:9">
      <c r="A1309" s="283" t="s">
        <v>3142</v>
      </c>
      <c r="B1309" s="256" t="s">
        <v>3372</v>
      </c>
      <c r="C1309" s="388" t="s">
        <v>3373</v>
      </c>
      <c r="D1309" s="388" t="s">
        <v>3374</v>
      </c>
      <c r="E1309" s="388" t="s">
        <v>3375</v>
      </c>
      <c r="F1309" s="250" t="s">
        <v>3142</v>
      </c>
      <c r="G1309" s="256" t="s">
        <v>112</v>
      </c>
      <c r="H1309" s="335"/>
      <c r="I1309" s="335"/>
    </row>
    <row r="1310" spans="1:9" ht="22.8">
      <c r="A1310" s="283" t="s">
        <v>3142</v>
      </c>
      <c r="B1310" s="256" t="s">
        <v>3376</v>
      </c>
      <c r="C1310" s="388" t="s">
        <v>3377</v>
      </c>
      <c r="D1310" s="388" t="s">
        <v>3378</v>
      </c>
      <c r="E1310" s="388" t="s">
        <v>3379</v>
      </c>
      <c r="F1310" s="250" t="s">
        <v>3142</v>
      </c>
      <c r="G1310" s="256" t="s">
        <v>112</v>
      </c>
      <c r="H1310" s="335"/>
      <c r="I1310" s="335"/>
    </row>
    <row r="1311" spans="1:9">
      <c r="A1311" s="283" t="s">
        <v>3142</v>
      </c>
      <c r="B1311" s="256" t="s">
        <v>3380</v>
      </c>
      <c r="C1311" s="388" t="s">
        <v>3381</v>
      </c>
      <c r="D1311" s="388" t="s">
        <v>3382</v>
      </c>
      <c r="E1311" s="388" t="s">
        <v>3383</v>
      </c>
      <c r="F1311" s="250" t="s">
        <v>3142</v>
      </c>
      <c r="G1311" s="256" t="s">
        <v>112</v>
      </c>
      <c r="H1311" s="335"/>
      <c r="I1311" s="335"/>
    </row>
    <row r="1312" spans="1:9" ht="22.8">
      <c r="A1312" s="283" t="s">
        <v>3142</v>
      </c>
      <c r="B1312" s="256" t="s">
        <v>3384</v>
      </c>
      <c r="C1312" s="388" t="s">
        <v>3385</v>
      </c>
      <c r="D1312" s="388" t="s">
        <v>3386</v>
      </c>
      <c r="E1312" s="388" t="s">
        <v>3387</v>
      </c>
      <c r="F1312" s="250" t="s">
        <v>3142</v>
      </c>
      <c r="G1312" s="256" t="s">
        <v>112</v>
      </c>
      <c r="H1312" s="335"/>
      <c r="I1312" s="335"/>
    </row>
    <row r="1313" spans="1:9" ht="22.8">
      <c r="A1313" s="283" t="s">
        <v>3142</v>
      </c>
      <c r="B1313" s="256" t="s">
        <v>3388</v>
      </c>
      <c r="C1313" s="388" t="s">
        <v>3389</v>
      </c>
      <c r="D1313" s="388" t="s">
        <v>3390</v>
      </c>
      <c r="E1313" s="388" t="s">
        <v>3391</v>
      </c>
      <c r="F1313" s="250" t="s">
        <v>3142</v>
      </c>
      <c r="G1313" s="256" t="s">
        <v>112</v>
      </c>
      <c r="H1313" s="335"/>
      <c r="I1313" s="335"/>
    </row>
    <row r="1314" spans="1:9" ht="22.8">
      <c r="A1314" s="283" t="s">
        <v>3142</v>
      </c>
      <c r="B1314" s="256" t="s">
        <v>3392</v>
      </c>
      <c r="C1314" s="388" t="s">
        <v>3393</v>
      </c>
      <c r="D1314" s="388" t="s">
        <v>3394</v>
      </c>
      <c r="E1314" s="388" t="s">
        <v>3395</v>
      </c>
      <c r="F1314" s="250" t="s">
        <v>3142</v>
      </c>
      <c r="G1314" s="256" t="s">
        <v>112</v>
      </c>
      <c r="H1314" s="335"/>
      <c r="I1314" s="335"/>
    </row>
    <row r="1315" spans="1:9" ht="22.8">
      <c r="A1315" s="283" t="s">
        <v>3142</v>
      </c>
      <c r="B1315" s="256" t="s">
        <v>3396</v>
      </c>
      <c r="C1315" s="388" t="s">
        <v>3397</v>
      </c>
      <c r="D1315" s="388" t="s">
        <v>3398</v>
      </c>
      <c r="E1315" s="388" t="s">
        <v>3399</v>
      </c>
      <c r="F1315" s="250" t="s">
        <v>3142</v>
      </c>
      <c r="G1315" s="256" t="s">
        <v>112</v>
      </c>
      <c r="H1315" s="335"/>
      <c r="I1315" s="335"/>
    </row>
    <row r="1316" spans="1:9" ht="22.8">
      <c r="A1316" s="283" t="s">
        <v>3142</v>
      </c>
      <c r="B1316" s="256" t="s">
        <v>3400</v>
      </c>
      <c r="C1316" s="388" t="s">
        <v>3401</v>
      </c>
      <c r="D1316" s="388" t="s">
        <v>3402</v>
      </c>
      <c r="E1316" s="388" t="s">
        <v>3403</v>
      </c>
      <c r="F1316" s="250" t="s">
        <v>3142</v>
      </c>
      <c r="G1316" s="256" t="s">
        <v>112</v>
      </c>
      <c r="H1316" s="335"/>
      <c r="I1316" s="335"/>
    </row>
    <row r="1317" spans="1:9" ht="22.8">
      <c r="A1317" s="283" t="s">
        <v>3142</v>
      </c>
      <c r="B1317" s="256" t="s">
        <v>3404</v>
      </c>
      <c r="C1317" s="388" t="s">
        <v>3405</v>
      </c>
      <c r="D1317" s="388" t="s">
        <v>3406</v>
      </c>
      <c r="E1317" s="388" t="s">
        <v>3407</v>
      </c>
      <c r="F1317" s="250" t="s">
        <v>3142</v>
      </c>
      <c r="G1317" s="256" t="s">
        <v>112</v>
      </c>
      <c r="H1317" s="335"/>
      <c r="I1317" s="335"/>
    </row>
    <row r="1318" spans="1:9" ht="22.8">
      <c r="A1318" s="283" t="s">
        <v>3142</v>
      </c>
      <c r="B1318" s="256" t="s">
        <v>3408</v>
      </c>
      <c r="C1318" s="388" t="s">
        <v>3409</v>
      </c>
      <c r="D1318" s="388" t="s">
        <v>3410</v>
      </c>
      <c r="E1318" s="388" t="s">
        <v>3411</v>
      </c>
      <c r="F1318" s="250" t="s">
        <v>3142</v>
      </c>
      <c r="G1318" s="256" t="s">
        <v>112</v>
      </c>
      <c r="H1318" s="335"/>
      <c r="I1318" s="335"/>
    </row>
    <row r="1319" spans="1:9">
      <c r="A1319" s="409" t="s">
        <v>3142</v>
      </c>
      <c r="B1319" s="405" t="s">
        <v>3412</v>
      </c>
      <c r="C1319" s="345" t="s">
        <v>3413</v>
      </c>
      <c r="D1319" s="345" t="s">
        <v>3414</v>
      </c>
      <c r="E1319" s="345" t="s">
        <v>3415</v>
      </c>
      <c r="F1319" s="250" t="s">
        <v>3142</v>
      </c>
      <c r="G1319" s="256" t="s">
        <v>9</v>
      </c>
      <c r="H1319" s="335"/>
      <c r="I1319" s="335"/>
    </row>
    <row r="1320" spans="1:9">
      <c r="A1320" s="409" t="s">
        <v>3142</v>
      </c>
      <c r="B1320" s="405" t="s">
        <v>3416</v>
      </c>
      <c r="C1320" s="345" t="s">
        <v>3417</v>
      </c>
      <c r="D1320" s="345" t="s">
        <v>3418</v>
      </c>
      <c r="E1320" s="345" t="s">
        <v>3419</v>
      </c>
      <c r="F1320" s="250" t="s">
        <v>3142</v>
      </c>
      <c r="G1320" s="256" t="s">
        <v>9</v>
      </c>
      <c r="H1320" s="335"/>
      <c r="I1320" s="335"/>
    </row>
    <row r="1321" spans="1:9">
      <c r="A1321" s="409" t="s">
        <v>3142</v>
      </c>
      <c r="B1321" s="405" t="s">
        <v>3420</v>
      </c>
      <c r="C1321" s="345" t="s">
        <v>3421</v>
      </c>
      <c r="D1321" s="345" t="s">
        <v>3422</v>
      </c>
      <c r="E1321" s="345" t="s">
        <v>3423</v>
      </c>
      <c r="F1321" s="250" t="s">
        <v>3142</v>
      </c>
      <c r="G1321" s="256" t="s">
        <v>9</v>
      </c>
      <c r="H1321" s="335"/>
      <c r="I1321" s="335"/>
    </row>
    <row r="1322" spans="1:9">
      <c r="A1322" s="409" t="s">
        <v>3142</v>
      </c>
      <c r="B1322" s="405" t="s">
        <v>3424</v>
      </c>
      <c r="C1322" s="345" t="s">
        <v>3425</v>
      </c>
      <c r="D1322" s="345" t="s">
        <v>3426</v>
      </c>
      <c r="E1322" s="345" t="s">
        <v>3427</v>
      </c>
      <c r="F1322" s="250" t="s">
        <v>3142</v>
      </c>
      <c r="G1322" s="256" t="s">
        <v>9</v>
      </c>
      <c r="H1322" s="335"/>
      <c r="I1322" s="335"/>
    </row>
    <row r="1323" spans="1:9">
      <c r="A1323" s="409" t="s">
        <v>3142</v>
      </c>
      <c r="B1323" s="405" t="s">
        <v>3428</v>
      </c>
      <c r="C1323" s="345" t="s">
        <v>3429</v>
      </c>
      <c r="D1323" s="345" t="s">
        <v>3430</v>
      </c>
      <c r="E1323" s="345" t="s">
        <v>3431</v>
      </c>
      <c r="F1323" s="250" t="s">
        <v>3142</v>
      </c>
      <c r="G1323" s="256" t="s">
        <v>9</v>
      </c>
      <c r="H1323" s="335"/>
      <c r="I1323" s="335"/>
    </row>
    <row r="1324" spans="1:9">
      <c r="A1324" s="409" t="s">
        <v>3142</v>
      </c>
      <c r="B1324" s="405" t="s">
        <v>3432</v>
      </c>
      <c r="C1324" s="345" t="s">
        <v>3433</v>
      </c>
      <c r="D1324" s="345" t="s">
        <v>3434</v>
      </c>
      <c r="E1324" s="345" t="s">
        <v>3435</v>
      </c>
      <c r="F1324" s="250" t="s">
        <v>3142</v>
      </c>
      <c r="G1324" s="256" t="s">
        <v>9</v>
      </c>
      <c r="H1324" s="335"/>
      <c r="I1324" s="335"/>
    </row>
    <row r="1325" spans="1:9">
      <c r="A1325" s="409" t="s">
        <v>3142</v>
      </c>
      <c r="B1325" s="405" t="s">
        <v>3436</v>
      </c>
      <c r="C1325" s="345" t="s">
        <v>3437</v>
      </c>
      <c r="D1325" s="345" t="s">
        <v>3438</v>
      </c>
      <c r="E1325" s="345" t="s">
        <v>3439</v>
      </c>
      <c r="F1325" s="250" t="s">
        <v>3142</v>
      </c>
      <c r="G1325" s="256" t="s">
        <v>9</v>
      </c>
      <c r="H1325" s="335"/>
      <c r="I1325" s="335"/>
    </row>
    <row r="1326" spans="1:9">
      <c r="A1326" s="346" t="s">
        <v>3142</v>
      </c>
      <c r="B1326" s="343" t="s">
        <v>3440</v>
      </c>
      <c r="C1326" s="343" t="s">
        <v>3441</v>
      </c>
      <c r="D1326" s="343" t="s">
        <v>3442</v>
      </c>
      <c r="E1326" s="343" t="s">
        <v>3443</v>
      </c>
      <c r="F1326" s="250" t="s">
        <v>3142</v>
      </c>
      <c r="G1326" s="256" t="s">
        <v>9</v>
      </c>
      <c r="H1326" s="335"/>
      <c r="I1326" s="335"/>
    </row>
    <row r="1327" spans="1:9">
      <c r="A1327" s="346" t="s">
        <v>3142</v>
      </c>
      <c r="B1327" s="343" t="s">
        <v>3444</v>
      </c>
      <c r="C1327" s="343" t="s">
        <v>3445</v>
      </c>
      <c r="D1327" s="343" t="s">
        <v>3446</v>
      </c>
      <c r="E1327" s="343" t="s">
        <v>3447</v>
      </c>
      <c r="F1327" s="250" t="s">
        <v>3142</v>
      </c>
      <c r="G1327" s="256" t="s">
        <v>9</v>
      </c>
      <c r="H1327" s="335"/>
      <c r="I1327" s="335"/>
    </row>
    <row r="1328" spans="1:9" ht="22.8">
      <c r="A1328" s="283" t="s">
        <v>3142</v>
      </c>
      <c r="B1328" s="256" t="s">
        <v>3448</v>
      </c>
      <c r="C1328" s="388" t="s">
        <v>3449</v>
      </c>
      <c r="D1328" s="388" t="s">
        <v>3450</v>
      </c>
      <c r="E1328" s="388" t="s">
        <v>3451</v>
      </c>
      <c r="F1328" s="250" t="s">
        <v>3142</v>
      </c>
      <c r="G1328" s="256" t="s">
        <v>109</v>
      </c>
      <c r="H1328" s="335"/>
      <c r="I1328" s="335"/>
    </row>
    <row r="1329" spans="1:9" ht="22.8">
      <c r="A1329" s="283" t="s">
        <v>3142</v>
      </c>
      <c r="B1329" s="256" t="s">
        <v>3452</v>
      </c>
      <c r="C1329" s="388" t="s">
        <v>3453</v>
      </c>
      <c r="D1329" s="388" t="s">
        <v>3454</v>
      </c>
      <c r="E1329" s="388" t="s">
        <v>3455</v>
      </c>
      <c r="F1329" s="250" t="s">
        <v>3142</v>
      </c>
      <c r="G1329" s="256" t="s">
        <v>109</v>
      </c>
      <c r="H1329" s="335"/>
      <c r="I1329" s="335"/>
    </row>
    <row r="1330" spans="1:9" ht="34.200000000000003">
      <c r="A1330" s="283" t="s">
        <v>3142</v>
      </c>
      <c r="B1330" s="256" t="s">
        <v>3456</v>
      </c>
      <c r="C1330" s="388" t="s">
        <v>3457</v>
      </c>
      <c r="D1330" s="388" t="s">
        <v>3458</v>
      </c>
      <c r="E1330" s="388" t="s">
        <v>3459</v>
      </c>
      <c r="F1330" s="250" t="s">
        <v>3142</v>
      </c>
      <c r="G1330" s="256" t="s">
        <v>112</v>
      </c>
      <c r="H1330" s="335"/>
      <c r="I1330" s="335"/>
    </row>
    <row r="1331" spans="1:9" ht="22.8">
      <c r="A1331" s="283" t="s">
        <v>3142</v>
      </c>
      <c r="B1331" s="256" t="s">
        <v>3460</v>
      </c>
      <c r="C1331" s="388" t="s">
        <v>3461</v>
      </c>
      <c r="D1331" s="388" t="s">
        <v>3462</v>
      </c>
      <c r="E1331" s="388" t="s">
        <v>3463</v>
      </c>
      <c r="F1331" s="250" t="s">
        <v>3142</v>
      </c>
      <c r="G1331" s="256" t="s">
        <v>112</v>
      </c>
      <c r="H1331" s="335"/>
      <c r="I1331" s="335"/>
    </row>
    <row r="1332" spans="1:9" ht="22.8">
      <c r="A1332" s="283" t="s">
        <v>3142</v>
      </c>
      <c r="B1332" s="256" t="s">
        <v>3464</v>
      </c>
      <c r="C1332" s="388" t="s">
        <v>3465</v>
      </c>
      <c r="D1332" s="388" t="s">
        <v>3466</v>
      </c>
      <c r="E1332" s="388" t="s">
        <v>3467</v>
      </c>
      <c r="F1332" s="250" t="s">
        <v>3142</v>
      </c>
      <c r="G1332" s="256" t="s">
        <v>112</v>
      </c>
      <c r="H1332" s="335"/>
      <c r="I1332" s="335"/>
    </row>
    <row r="1333" spans="1:9" ht="34.200000000000003">
      <c r="A1333" s="283" t="s">
        <v>3142</v>
      </c>
      <c r="B1333" s="256" t="s">
        <v>3468</v>
      </c>
      <c r="C1333" s="388" t="s">
        <v>3469</v>
      </c>
      <c r="D1333" s="388" t="s">
        <v>3470</v>
      </c>
      <c r="E1333" s="388" t="s">
        <v>3471</v>
      </c>
      <c r="F1333" s="250" t="s">
        <v>3142</v>
      </c>
      <c r="G1333" s="256" t="s">
        <v>112</v>
      </c>
      <c r="H1333" s="335"/>
      <c r="I1333" s="335"/>
    </row>
    <row r="1334" spans="1:9">
      <c r="A1334" s="346" t="s">
        <v>3142</v>
      </c>
      <c r="B1334" s="343" t="s">
        <v>3472</v>
      </c>
      <c r="C1334" s="343" t="s">
        <v>3473</v>
      </c>
      <c r="D1334" s="343" t="s">
        <v>3474</v>
      </c>
      <c r="E1334" s="343" t="s">
        <v>3475</v>
      </c>
      <c r="F1334" s="250" t="s">
        <v>3142</v>
      </c>
      <c r="G1334" s="256" t="s">
        <v>109</v>
      </c>
      <c r="H1334" s="335"/>
      <c r="I1334" s="335"/>
    </row>
    <row r="1335" spans="1:9">
      <c r="A1335" s="346" t="s">
        <v>3142</v>
      </c>
      <c r="B1335" s="343" t="s">
        <v>3476</v>
      </c>
      <c r="C1335" s="343" t="s">
        <v>3477</v>
      </c>
      <c r="D1335" s="343" t="s">
        <v>3478</v>
      </c>
      <c r="E1335" s="343" t="s">
        <v>3479</v>
      </c>
      <c r="F1335" s="250" t="s">
        <v>3142</v>
      </c>
      <c r="G1335" s="256" t="s">
        <v>109</v>
      </c>
      <c r="H1335" s="335"/>
      <c r="I1335" s="335"/>
    </row>
    <row r="1336" spans="1:9">
      <c r="A1336" s="346" t="s">
        <v>3142</v>
      </c>
      <c r="B1336" s="343" t="s">
        <v>3480</v>
      </c>
      <c r="C1336" s="343" t="s">
        <v>3477</v>
      </c>
      <c r="D1336" s="343" t="s">
        <v>3478</v>
      </c>
      <c r="E1336" s="343" t="s">
        <v>3479</v>
      </c>
      <c r="F1336" s="250" t="s">
        <v>3142</v>
      </c>
      <c r="G1336" s="256" t="s">
        <v>109</v>
      </c>
      <c r="H1336" s="335"/>
      <c r="I1336" s="335"/>
    </row>
    <row r="1337" spans="1:9">
      <c r="A1337" s="409" t="s">
        <v>3142</v>
      </c>
      <c r="B1337" s="345" t="s">
        <v>3481</v>
      </c>
      <c r="C1337" s="405" t="s">
        <v>3473</v>
      </c>
      <c r="D1337" s="405" t="s">
        <v>3482</v>
      </c>
      <c r="E1337" s="405" t="s">
        <v>3475</v>
      </c>
      <c r="F1337" s="250" t="s">
        <v>3142</v>
      </c>
      <c r="G1337" s="256" t="s">
        <v>109</v>
      </c>
      <c r="H1337" s="454"/>
      <c r="I1337" s="454"/>
    </row>
    <row r="1338" spans="1:9">
      <c r="A1338" s="409" t="s">
        <v>3142</v>
      </c>
      <c r="B1338" s="345" t="s">
        <v>3483</v>
      </c>
      <c r="C1338" s="405" t="s">
        <v>3473</v>
      </c>
      <c r="D1338" s="405" t="s">
        <v>3482</v>
      </c>
      <c r="E1338" s="405" t="s">
        <v>3475</v>
      </c>
      <c r="F1338" s="250" t="s">
        <v>3142</v>
      </c>
      <c r="G1338" s="256" t="s">
        <v>109</v>
      </c>
      <c r="H1338" s="335"/>
      <c r="I1338" s="335"/>
    </row>
    <row r="1339" spans="1:9">
      <c r="A1339" s="409" t="s">
        <v>3142</v>
      </c>
      <c r="B1339" s="345" t="s">
        <v>3484</v>
      </c>
      <c r="C1339" s="405" t="s">
        <v>3473</v>
      </c>
      <c r="D1339" s="405" t="s">
        <v>3482</v>
      </c>
      <c r="E1339" s="405" t="s">
        <v>3475</v>
      </c>
      <c r="F1339" s="250" t="s">
        <v>3142</v>
      </c>
      <c r="G1339" s="256" t="s">
        <v>109</v>
      </c>
      <c r="H1339" s="335"/>
      <c r="I1339" s="335"/>
    </row>
    <row r="1340" spans="1:9">
      <c r="A1340" s="409" t="s">
        <v>3142</v>
      </c>
      <c r="B1340" s="345" t="s">
        <v>3485</v>
      </c>
      <c r="C1340" s="405" t="s">
        <v>3473</v>
      </c>
      <c r="D1340" s="405" t="s">
        <v>3482</v>
      </c>
      <c r="E1340" s="405" t="s">
        <v>3475</v>
      </c>
      <c r="F1340" s="250" t="s">
        <v>3142</v>
      </c>
      <c r="G1340" s="256" t="s">
        <v>109</v>
      </c>
      <c r="H1340" s="335"/>
      <c r="I1340" s="335"/>
    </row>
    <row r="1341" spans="1:9">
      <c r="A1341" s="346" t="s">
        <v>3142</v>
      </c>
      <c r="B1341" s="343" t="s">
        <v>3486</v>
      </c>
      <c r="C1341" s="343" t="s">
        <v>3473</v>
      </c>
      <c r="D1341" s="343" t="s">
        <v>3474</v>
      </c>
      <c r="E1341" s="343" t="s">
        <v>3475</v>
      </c>
      <c r="F1341" s="250" t="s">
        <v>3142</v>
      </c>
      <c r="G1341" s="256" t="s">
        <v>109</v>
      </c>
      <c r="H1341" s="335"/>
      <c r="I1341" s="335"/>
    </row>
    <row r="1342" spans="1:9">
      <c r="A1342" s="346" t="s">
        <v>3142</v>
      </c>
      <c r="B1342" s="343" t="s">
        <v>3487</v>
      </c>
      <c r="C1342" s="343" t="s">
        <v>3473</v>
      </c>
      <c r="D1342" s="343" t="s">
        <v>3474</v>
      </c>
      <c r="E1342" s="343" t="s">
        <v>3475</v>
      </c>
      <c r="F1342" s="250" t="s">
        <v>3142</v>
      </c>
      <c r="G1342" s="256" t="s">
        <v>109</v>
      </c>
      <c r="H1342" s="335"/>
      <c r="I1342" s="335"/>
    </row>
    <row r="1343" spans="1:9">
      <c r="A1343" s="346" t="s">
        <v>3142</v>
      </c>
      <c r="B1343" s="343" t="s">
        <v>3488</v>
      </c>
      <c r="C1343" s="343" t="s">
        <v>3473</v>
      </c>
      <c r="D1343" s="343" t="s">
        <v>3474</v>
      </c>
      <c r="E1343" s="343" t="s">
        <v>3475</v>
      </c>
      <c r="F1343" s="250" t="s">
        <v>3142</v>
      </c>
      <c r="G1343" s="256" t="s">
        <v>109</v>
      </c>
      <c r="H1343" s="335"/>
      <c r="I1343" s="335"/>
    </row>
    <row r="1344" spans="1:9">
      <c r="A1344" s="346" t="s">
        <v>3142</v>
      </c>
      <c r="B1344" s="343" t="s">
        <v>3489</v>
      </c>
      <c r="C1344" s="343" t="s">
        <v>3473</v>
      </c>
      <c r="D1344" s="343" t="s">
        <v>3474</v>
      </c>
      <c r="E1344" s="343" t="s">
        <v>3475</v>
      </c>
      <c r="F1344" s="250" t="s">
        <v>3142</v>
      </c>
      <c r="G1344" s="256" t="s">
        <v>109</v>
      </c>
      <c r="H1344" s="335"/>
      <c r="I1344" s="335"/>
    </row>
    <row r="1345" spans="1:9">
      <c r="A1345" s="346" t="s">
        <v>3142</v>
      </c>
      <c r="B1345" s="343" t="s">
        <v>3490</v>
      </c>
      <c r="C1345" s="343" t="s">
        <v>3473</v>
      </c>
      <c r="D1345" s="343" t="s">
        <v>3474</v>
      </c>
      <c r="E1345" s="343" t="s">
        <v>3475</v>
      </c>
      <c r="F1345" s="250" t="s">
        <v>3142</v>
      </c>
      <c r="G1345" s="256" t="s">
        <v>109</v>
      </c>
      <c r="H1345" s="335"/>
      <c r="I1345" s="335"/>
    </row>
    <row r="1346" spans="1:9">
      <c r="A1346" s="346" t="s">
        <v>3142</v>
      </c>
      <c r="B1346" s="343" t="s">
        <v>3491</v>
      </c>
      <c r="C1346" s="343" t="s">
        <v>3473</v>
      </c>
      <c r="D1346" s="343" t="s">
        <v>3474</v>
      </c>
      <c r="E1346" s="343" t="s">
        <v>3475</v>
      </c>
      <c r="F1346" s="250" t="s">
        <v>3142</v>
      </c>
      <c r="G1346" s="256" t="s">
        <v>109</v>
      </c>
      <c r="H1346" s="335"/>
      <c r="I1346" s="335"/>
    </row>
    <row r="1347" spans="1:9">
      <c r="A1347" s="346" t="s">
        <v>3142</v>
      </c>
      <c r="B1347" s="343" t="s">
        <v>3492</v>
      </c>
      <c r="C1347" s="343" t="s">
        <v>3473</v>
      </c>
      <c r="D1347" s="343" t="s">
        <v>3474</v>
      </c>
      <c r="E1347" s="343" t="s">
        <v>3475</v>
      </c>
      <c r="F1347" s="250" t="s">
        <v>3142</v>
      </c>
      <c r="G1347" s="256" t="s">
        <v>109</v>
      </c>
      <c r="H1347" s="335"/>
      <c r="I1347" s="335"/>
    </row>
    <row r="1348" spans="1:9">
      <c r="A1348" s="346" t="s">
        <v>3142</v>
      </c>
      <c r="B1348" s="343" t="s">
        <v>3493</v>
      </c>
      <c r="C1348" s="343" t="s">
        <v>3473</v>
      </c>
      <c r="D1348" s="343" t="s">
        <v>3474</v>
      </c>
      <c r="E1348" s="343" t="s">
        <v>3475</v>
      </c>
      <c r="F1348" s="250" t="s">
        <v>3142</v>
      </c>
      <c r="G1348" s="256" t="s">
        <v>109</v>
      </c>
      <c r="H1348" s="335"/>
      <c r="I1348" s="335"/>
    </row>
    <row r="1349" spans="1:9">
      <c r="A1349" s="346" t="s">
        <v>3142</v>
      </c>
      <c r="B1349" s="343" t="s">
        <v>3494</v>
      </c>
      <c r="C1349" s="343" t="s">
        <v>3473</v>
      </c>
      <c r="D1349" s="343" t="s">
        <v>3474</v>
      </c>
      <c r="E1349" s="343" t="s">
        <v>3475</v>
      </c>
      <c r="F1349" s="250" t="s">
        <v>3142</v>
      </c>
      <c r="G1349" s="256" t="s">
        <v>109</v>
      </c>
      <c r="H1349" s="335"/>
      <c r="I1349" s="335"/>
    </row>
    <row r="1350" spans="1:9">
      <c r="A1350" s="346" t="s">
        <v>3142</v>
      </c>
      <c r="B1350" s="343" t="s">
        <v>3495</v>
      </c>
      <c r="C1350" s="343" t="s">
        <v>3473</v>
      </c>
      <c r="D1350" s="343" t="s">
        <v>3474</v>
      </c>
      <c r="E1350" s="343" t="s">
        <v>3475</v>
      </c>
      <c r="F1350" s="250" t="s">
        <v>3142</v>
      </c>
      <c r="G1350" s="256" t="s">
        <v>109</v>
      </c>
      <c r="H1350" s="335"/>
      <c r="I1350" s="335"/>
    </row>
    <row r="1351" spans="1:9">
      <c r="A1351" s="346" t="s">
        <v>3142</v>
      </c>
      <c r="B1351" s="343" t="s">
        <v>3496</v>
      </c>
      <c r="C1351" s="343" t="s">
        <v>3473</v>
      </c>
      <c r="D1351" s="343" t="s">
        <v>3474</v>
      </c>
      <c r="E1351" s="343" t="s">
        <v>3475</v>
      </c>
      <c r="F1351" s="250" t="s">
        <v>3142</v>
      </c>
      <c r="G1351" s="256" t="s">
        <v>109</v>
      </c>
      <c r="H1351" s="335"/>
      <c r="I1351" s="335"/>
    </row>
    <row r="1352" spans="1:9">
      <c r="A1352" s="346" t="s">
        <v>3142</v>
      </c>
      <c r="B1352" s="343" t="s">
        <v>3497</v>
      </c>
      <c r="C1352" s="343" t="s">
        <v>3473</v>
      </c>
      <c r="D1352" s="343" t="s">
        <v>3474</v>
      </c>
      <c r="E1352" s="343" t="s">
        <v>3475</v>
      </c>
      <c r="F1352" s="250" t="s">
        <v>3142</v>
      </c>
      <c r="G1352" s="256" t="s">
        <v>109</v>
      </c>
      <c r="H1352" s="335"/>
      <c r="I1352" s="335"/>
    </row>
    <row r="1353" spans="1:9">
      <c r="A1353" s="346" t="s">
        <v>3142</v>
      </c>
      <c r="B1353" s="343" t="s">
        <v>3498</v>
      </c>
      <c r="C1353" s="343" t="s">
        <v>3473</v>
      </c>
      <c r="D1353" s="343" t="s">
        <v>3474</v>
      </c>
      <c r="E1353" s="343" t="s">
        <v>3475</v>
      </c>
      <c r="F1353" s="250" t="s">
        <v>3142</v>
      </c>
      <c r="G1353" s="256" t="s">
        <v>109</v>
      </c>
      <c r="H1353" s="335"/>
      <c r="I1353" s="335"/>
    </row>
    <row r="1354" spans="1:9">
      <c r="A1354" s="409" t="s">
        <v>3142</v>
      </c>
      <c r="B1354" s="345" t="s">
        <v>3499</v>
      </c>
      <c r="C1354" s="405" t="s">
        <v>3473</v>
      </c>
      <c r="D1354" s="405" t="s">
        <v>3482</v>
      </c>
      <c r="E1354" s="405" t="s">
        <v>3475</v>
      </c>
      <c r="F1354" s="250" t="s">
        <v>3142</v>
      </c>
      <c r="G1354" s="256" t="s">
        <v>109</v>
      </c>
      <c r="H1354" s="335"/>
      <c r="I1354" s="335"/>
    </row>
    <row r="1355" spans="1:9">
      <c r="A1355" s="409" t="s">
        <v>3142</v>
      </c>
      <c r="B1355" s="345" t="s">
        <v>3500</v>
      </c>
      <c r="C1355" s="405" t="s">
        <v>3473</v>
      </c>
      <c r="D1355" s="405" t="s">
        <v>3482</v>
      </c>
      <c r="E1355" s="405" t="s">
        <v>3475</v>
      </c>
      <c r="F1355" s="250" t="s">
        <v>3142</v>
      </c>
      <c r="G1355" s="256" t="s">
        <v>109</v>
      </c>
      <c r="H1355" s="335"/>
      <c r="I1355" s="335"/>
    </row>
    <row r="1356" spans="1:9">
      <c r="A1356" s="409" t="s">
        <v>3142</v>
      </c>
      <c r="B1356" s="345" t="s">
        <v>3501</v>
      </c>
      <c r="C1356" s="405" t="s">
        <v>3473</v>
      </c>
      <c r="D1356" s="405" t="s">
        <v>3482</v>
      </c>
      <c r="E1356" s="405" t="s">
        <v>3475</v>
      </c>
      <c r="F1356" s="250" t="s">
        <v>3142</v>
      </c>
      <c r="G1356" s="256" t="s">
        <v>109</v>
      </c>
      <c r="H1356" s="335"/>
      <c r="I1356" s="335"/>
    </row>
    <row r="1357" spans="1:9">
      <c r="A1357" s="409" t="s">
        <v>3142</v>
      </c>
      <c r="B1357" s="345" t="s">
        <v>3502</v>
      </c>
      <c r="C1357" s="405" t="s">
        <v>3473</v>
      </c>
      <c r="D1357" s="405" t="s">
        <v>3482</v>
      </c>
      <c r="E1357" s="405" t="s">
        <v>3475</v>
      </c>
      <c r="F1357" s="250" t="s">
        <v>3142</v>
      </c>
      <c r="G1357" s="256" t="s">
        <v>109</v>
      </c>
      <c r="H1357" s="335"/>
      <c r="I1357" s="335"/>
    </row>
    <row r="1358" spans="1:9">
      <c r="A1358" s="409" t="s">
        <v>3142</v>
      </c>
      <c r="B1358" s="345" t="s">
        <v>3503</v>
      </c>
      <c r="C1358" s="405" t="s">
        <v>3473</v>
      </c>
      <c r="D1358" s="405" t="s">
        <v>3482</v>
      </c>
      <c r="E1358" s="405" t="s">
        <v>3475</v>
      </c>
      <c r="F1358" s="250" t="s">
        <v>3142</v>
      </c>
      <c r="G1358" s="256" t="s">
        <v>109</v>
      </c>
      <c r="H1358" s="335"/>
      <c r="I1358" s="335"/>
    </row>
    <row r="1359" spans="1:9">
      <c r="A1359" s="409" t="s">
        <v>3142</v>
      </c>
      <c r="B1359" s="345" t="s">
        <v>3504</v>
      </c>
      <c r="C1359" s="405" t="s">
        <v>3473</v>
      </c>
      <c r="D1359" s="405" t="s">
        <v>3482</v>
      </c>
      <c r="E1359" s="405" t="s">
        <v>3475</v>
      </c>
      <c r="F1359" s="250" t="s">
        <v>3142</v>
      </c>
      <c r="G1359" s="256" t="s">
        <v>109</v>
      </c>
      <c r="H1359" s="335"/>
      <c r="I1359" s="335"/>
    </row>
    <row r="1360" spans="1:9">
      <c r="A1360" s="409" t="s">
        <v>3142</v>
      </c>
      <c r="B1360" s="345" t="s">
        <v>3505</v>
      </c>
      <c r="C1360" s="405" t="s">
        <v>3473</v>
      </c>
      <c r="D1360" s="405" t="s">
        <v>3482</v>
      </c>
      <c r="E1360" s="405" t="s">
        <v>3475</v>
      </c>
      <c r="F1360" s="250" t="s">
        <v>3142</v>
      </c>
      <c r="G1360" s="256" t="s">
        <v>109</v>
      </c>
      <c r="H1360" s="335"/>
      <c r="I1360" s="335"/>
    </row>
    <row r="1361" spans="1:9">
      <c r="A1361" s="409" t="s">
        <v>3142</v>
      </c>
      <c r="B1361" s="345" t="s">
        <v>3506</v>
      </c>
      <c r="C1361" s="405" t="s">
        <v>3473</v>
      </c>
      <c r="D1361" s="405" t="s">
        <v>3482</v>
      </c>
      <c r="E1361" s="405" t="s">
        <v>3475</v>
      </c>
      <c r="F1361" s="250" t="s">
        <v>3142</v>
      </c>
      <c r="G1361" s="256" t="s">
        <v>109</v>
      </c>
      <c r="H1361" s="335"/>
      <c r="I1361" s="335"/>
    </row>
    <row r="1362" spans="1:9">
      <c r="A1362" s="346" t="s">
        <v>3142</v>
      </c>
      <c r="B1362" s="343" t="s">
        <v>3507</v>
      </c>
      <c r="C1362" s="343" t="s">
        <v>3473</v>
      </c>
      <c r="D1362" s="343" t="s">
        <v>3474</v>
      </c>
      <c r="E1362" s="343" t="s">
        <v>3475</v>
      </c>
      <c r="F1362" s="250" t="s">
        <v>3142</v>
      </c>
      <c r="G1362" s="256" t="s">
        <v>109</v>
      </c>
      <c r="H1362" s="335"/>
      <c r="I1362" s="335"/>
    </row>
    <row r="1363" spans="1:9">
      <c r="A1363" s="346" t="s">
        <v>3142</v>
      </c>
      <c r="B1363" s="343" t="s">
        <v>3508</v>
      </c>
      <c r="C1363" s="343" t="s">
        <v>3473</v>
      </c>
      <c r="D1363" s="343" t="s">
        <v>3474</v>
      </c>
      <c r="E1363" s="343" t="s">
        <v>3475</v>
      </c>
      <c r="F1363" s="250" t="s">
        <v>3142</v>
      </c>
      <c r="G1363" s="256" t="s">
        <v>109</v>
      </c>
      <c r="H1363" s="335"/>
      <c r="I1363" s="335"/>
    </row>
    <row r="1364" spans="1:9">
      <c r="A1364" s="346" t="s">
        <v>3142</v>
      </c>
      <c r="B1364" s="343" t="s">
        <v>3509</v>
      </c>
      <c r="C1364" s="343" t="s">
        <v>3473</v>
      </c>
      <c r="D1364" s="343" t="s">
        <v>3474</v>
      </c>
      <c r="E1364" s="343" t="s">
        <v>3475</v>
      </c>
      <c r="F1364" s="250" t="s">
        <v>3142</v>
      </c>
      <c r="G1364" s="256" t="s">
        <v>109</v>
      </c>
      <c r="H1364" s="335"/>
      <c r="I1364" s="335"/>
    </row>
    <row r="1365" spans="1:9">
      <c r="A1365" s="346" t="s">
        <v>3142</v>
      </c>
      <c r="B1365" s="343" t="s">
        <v>3510</v>
      </c>
      <c r="C1365" s="343" t="s">
        <v>3473</v>
      </c>
      <c r="D1365" s="343" t="s">
        <v>3474</v>
      </c>
      <c r="E1365" s="343" t="s">
        <v>3475</v>
      </c>
      <c r="F1365" s="250" t="s">
        <v>3142</v>
      </c>
      <c r="G1365" s="256" t="s">
        <v>109</v>
      </c>
      <c r="H1365" s="335"/>
      <c r="I1365" s="335"/>
    </row>
    <row r="1366" spans="1:9">
      <c r="A1366" s="346" t="s">
        <v>3142</v>
      </c>
      <c r="B1366" s="343" t="s">
        <v>3511</v>
      </c>
      <c r="C1366" s="343" t="s">
        <v>3473</v>
      </c>
      <c r="D1366" s="343" t="s">
        <v>3474</v>
      </c>
      <c r="E1366" s="343" t="s">
        <v>3475</v>
      </c>
      <c r="F1366" s="250" t="s">
        <v>3142</v>
      </c>
      <c r="G1366" s="256" t="s">
        <v>109</v>
      </c>
      <c r="H1366" s="335"/>
      <c r="I1366" s="335"/>
    </row>
    <row r="1367" spans="1:9">
      <c r="A1367" s="346" t="s">
        <v>3142</v>
      </c>
      <c r="B1367" s="343" t="s">
        <v>3512</v>
      </c>
      <c r="C1367" s="343" t="s">
        <v>3473</v>
      </c>
      <c r="D1367" s="343" t="s">
        <v>3474</v>
      </c>
      <c r="E1367" s="343" t="s">
        <v>3475</v>
      </c>
      <c r="F1367" s="250" t="s">
        <v>3142</v>
      </c>
      <c r="G1367" s="256" t="s">
        <v>109</v>
      </c>
      <c r="H1367" s="335"/>
      <c r="I1367" s="335"/>
    </row>
    <row r="1368" spans="1:9">
      <c r="A1368" s="346" t="s">
        <v>3142</v>
      </c>
      <c r="B1368" s="343" t="s">
        <v>3513</v>
      </c>
      <c r="C1368" s="343" t="s">
        <v>3473</v>
      </c>
      <c r="D1368" s="343" t="s">
        <v>3474</v>
      </c>
      <c r="E1368" s="343" t="s">
        <v>3475</v>
      </c>
      <c r="F1368" s="250" t="s">
        <v>3142</v>
      </c>
      <c r="G1368" s="256" t="s">
        <v>109</v>
      </c>
      <c r="H1368" s="335"/>
      <c r="I1368" s="335"/>
    </row>
    <row r="1369" spans="1:9">
      <c r="A1369" s="409" t="s">
        <v>3142</v>
      </c>
      <c r="B1369" s="345" t="s">
        <v>3514</v>
      </c>
      <c r="C1369" s="405" t="s">
        <v>3473</v>
      </c>
      <c r="D1369" s="405" t="s">
        <v>3482</v>
      </c>
      <c r="E1369" s="405" t="s">
        <v>3475</v>
      </c>
      <c r="F1369" s="250" t="s">
        <v>3142</v>
      </c>
      <c r="G1369" s="256" t="s">
        <v>109</v>
      </c>
      <c r="H1369" s="335"/>
      <c r="I1369" s="335"/>
    </row>
    <row r="1370" spans="1:9">
      <c r="A1370" s="409" t="s">
        <v>3142</v>
      </c>
      <c r="B1370" s="345" t="s">
        <v>3515</v>
      </c>
      <c r="C1370" s="405" t="s">
        <v>3473</v>
      </c>
      <c r="D1370" s="405" t="s">
        <v>3482</v>
      </c>
      <c r="E1370" s="405" t="s">
        <v>3475</v>
      </c>
      <c r="F1370" s="250" t="s">
        <v>3142</v>
      </c>
      <c r="G1370" s="256" t="s">
        <v>109</v>
      </c>
      <c r="H1370" s="335"/>
      <c r="I1370" s="335"/>
    </row>
    <row r="1371" spans="1:9">
      <c r="A1371" s="409" t="s">
        <v>3142</v>
      </c>
      <c r="B1371" s="345" t="s">
        <v>3516</v>
      </c>
      <c r="C1371" s="405" t="s">
        <v>3473</v>
      </c>
      <c r="D1371" s="405" t="s">
        <v>3482</v>
      </c>
      <c r="E1371" s="405" t="s">
        <v>3475</v>
      </c>
      <c r="F1371" s="250" t="s">
        <v>3142</v>
      </c>
      <c r="G1371" s="256" t="s">
        <v>109</v>
      </c>
      <c r="H1371" s="335"/>
      <c r="I1371" s="335"/>
    </row>
    <row r="1372" spans="1:9">
      <c r="A1372" s="409" t="s">
        <v>3142</v>
      </c>
      <c r="B1372" s="345" t="s">
        <v>3517</v>
      </c>
      <c r="C1372" s="405" t="s">
        <v>3473</v>
      </c>
      <c r="D1372" s="405" t="s">
        <v>3482</v>
      </c>
      <c r="E1372" s="405" t="s">
        <v>3475</v>
      </c>
      <c r="F1372" s="250" t="s">
        <v>3142</v>
      </c>
      <c r="G1372" s="256" t="s">
        <v>109</v>
      </c>
      <c r="H1372" s="335"/>
      <c r="I1372" s="335"/>
    </row>
    <row r="1373" spans="1:9">
      <c r="A1373" s="409" t="s">
        <v>3142</v>
      </c>
      <c r="B1373" s="345" t="s">
        <v>3518</v>
      </c>
      <c r="C1373" s="405" t="s">
        <v>3473</v>
      </c>
      <c r="D1373" s="405" t="s">
        <v>3482</v>
      </c>
      <c r="E1373" s="405" t="s">
        <v>3475</v>
      </c>
      <c r="F1373" s="250" t="s">
        <v>3142</v>
      </c>
      <c r="G1373" s="256" t="s">
        <v>109</v>
      </c>
      <c r="H1373" s="335"/>
      <c r="I1373" s="335"/>
    </row>
    <row r="1374" spans="1:9">
      <c r="A1374" s="409" t="s">
        <v>3142</v>
      </c>
      <c r="B1374" s="345" t="s">
        <v>3519</v>
      </c>
      <c r="C1374" s="405" t="s">
        <v>3473</v>
      </c>
      <c r="D1374" s="405" t="s">
        <v>3482</v>
      </c>
      <c r="E1374" s="405" t="s">
        <v>3475</v>
      </c>
      <c r="F1374" s="250" t="s">
        <v>3142</v>
      </c>
      <c r="G1374" s="256" t="s">
        <v>109</v>
      </c>
      <c r="H1374" s="335"/>
      <c r="I1374" s="335"/>
    </row>
    <row r="1375" spans="1:9">
      <c r="A1375" s="409" t="s">
        <v>3142</v>
      </c>
      <c r="B1375" s="345" t="s">
        <v>3520</v>
      </c>
      <c r="C1375" s="405" t="s">
        <v>3473</v>
      </c>
      <c r="D1375" s="405" t="s">
        <v>3482</v>
      </c>
      <c r="E1375" s="405" t="s">
        <v>3475</v>
      </c>
      <c r="F1375" s="250" t="s">
        <v>3142</v>
      </c>
      <c r="G1375" s="256" t="s">
        <v>109</v>
      </c>
      <c r="H1375" s="335"/>
      <c r="I1375" s="335"/>
    </row>
    <row r="1376" spans="1:9">
      <c r="A1376" s="409" t="s">
        <v>3142</v>
      </c>
      <c r="B1376" s="345" t="s">
        <v>3521</v>
      </c>
      <c r="C1376" s="405" t="s">
        <v>3473</v>
      </c>
      <c r="D1376" s="405" t="s">
        <v>3482</v>
      </c>
      <c r="E1376" s="405" t="s">
        <v>3475</v>
      </c>
      <c r="F1376" s="250" t="s">
        <v>3142</v>
      </c>
      <c r="G1376" s="256" t="s">
        <v>109</v>
      </c>
      <c r="H1376" s="335"/>
      <c r="I1376" s="335"/>
    </row>
    <row r="1377" spans="1:9">
      <c r="A1377" s="346" t="s">
        <v>3142</v>
      </c>
      <c r="B1377" s="343" t="s">
        <v>3522</v>
      </c>
      <c r="C1377" s="343" t="s">
        <v>3473</v>
      </c>
      <c r="D1377" s="343" t="s">
        <v>3474</v>
      </c>
      <c r="E1377" s="343" t="s">
        <v>3475</v>
      </c>
      <c r="F1377" s="250" t="s">
        <v>3142</v>
      </c>
      <c r="G1377" s="256" t="s">
        <v>109</v>
      </c>
      <c r="H1377" s="335"/>
      <c r="I1377" s="335"/>
    </row>
    <row r="1378" spans="1:9">
      <c r="A1378" s="346" t="s">
        <v>3142</v>
      </c>
      <c r="B1378" s="343" t="s">
        <v>3523</v>
      </c>
      <c r="C1378" s="343" t="s">
        <v>3473</v>
      </c>
      <c r="D1378" s="343" t="s">
        <v>3474</v>
      </c>
      <c r="E1378" s="343" t="s">
        <v>3475</v>
      </c>
      <c r="F1378" s="250" t="s">
        <v>3142</v>
      </c>
      <c r="G1378" s="256" t="s">
        <v>109</v>
      </c>
      <c r="H1378" s="335"/>
      <c r="I1378" s="335"/>
    </row>
    <row r="1379" spans="1:9">
      <c r="A1379" s="346" t="s">
        <v>3142</v>
      </c>
      <c r="B1379" s="343" t="s">
        <v>3524</v>
      </c>
      <c r="C1379" s="343" t="s">
        <v>3473</v>
      </c>
      <c r="D1379" s="343" t="s">
        <v>3474</v>
      </c>
      <c r="E1379" s="343" t="s">
        <v>3475</v>
      </c>
      <c r="F1379" s="250" t="s">
        <v>3142</v>
      </c>
      <c r="G1379" s="256" t="s">
        <v>109</v>
      </c>
      <c r="H1379" s="335"/>
      <c r="I1379" s="335"/>
    </row>
    <row r="1380" spans="1:9">
      <c r="A1380" s="346" t="s">
        <v>3142</v>
      </c>
      <c r="B1380" s="343" t="s">
        <v>3525</v>
      </c>
      <c r="C1380" s="343" t="s">
        <v>3473</v>
      </c>
      <c r="D1380" s="343" t="s">
        <v>3474</v>
      </c>
      <c r="E1380" s="343" t="s">
        <v>3475</v>
      </c>
      <c r="F1380" s="250" t="s">
        <v>3142</v>
      </c>
      <c r="G1380" s="256" t="s">
        <v>109</v>
      </c>
      <c r="H1380" s="335"/>
      <c r="I1380" s="335"/>
    </row>
    <row r="1381" spans="1:9">
      <c r="A1381" s="346" t="s">
        <v>3142</v>
      </c>
      <c r="B1381" s="343" t="s">
        <v>3526</v>
      </c>
      <c r="C1381" s="343" t="s">
        <v>3473</v>
      </c>
      <c r="D1381" s="343" t="s">
        <v>3474</v>
      </c>
      <c r="E1381" s="343" t="s">
        <v>3475</v>
      </c>
      <c r="F1381" s="250" t="s">
        <v>3142</v>
      </c>
      <c r="G1381" s="256" t="s">
        <v>109</v>
      </c>
      <c r="H1381" s="335"/>
      <c r="I1381" s="335"/>
    </row>
    <row r="1382" spans="1:9">
      <c r="A1382" s="346" t="s">
        <v>3142</v>
      </c>
      <c r="B1382" s="343" t="s">
        <v>3527</v>
      </c>
      <c r="C1382" s="343" t="s">
        <v>3473</v>
      </c>
      <c r="D1382" s="343" t="s">
        <v>3474</v>
      </c>
      <c r="E1382" s="343" t="s">
        <v>3475</v>
      </c>
      <c r="F1382" s="250" t="s">
        <v>3142</v>
      </c>
      <c r="G1382" s="256" t="s">
        <v>109</v>
      </c>
      <c r="H1382" s="335"/>
      <c r="I1382" s="335"/>
    </row>
    <row r="1383" spans="1:9">
      <c r="A1383" s="346" t="s">
        <v>3142</v>
      </c>
      <c r="B1383" s="343" t="s">
        <v>3528</v>
      </c>
      <c r="C1383" s="343" t="s">
        <v>3473</v>
      </c>
      <c r="D1383" s="343" t="s">
        <v>3474</v>
      </c>
      <c r="E1383" s="343" t="s">
        <v>3475</v>
      </c>
      <c r="F1383" s="250" t="s">
        <v>3142</v>
      </c>
      <c r="G1383" s="256" t="s">
        <v>109</v>
      </c>
    </row>
    <row r="1384" spans="1:9">
      <c r="A1384" s="452" t="s">
        <v>3142</v>
      </c>
      <c r="B1384" s="351" t="s">
        <v>3529</v>
      </c>
      <c r="C1384" s="351" t="s">
        <v>3473</v>
      </c>
      <c r="D1384" s="351" t="s">
        <v>3474</v>
      </c>
      <c r="E1384" s="351" t="s">
        <v>3475</v>
      </c>
      <c r="F1384" s="250" t="s">
        <v>3142</v>
      </c>
      <c r="G1384" s="286" t="s">
        <v>109</v>
      </c>
    </row>
  </sheetData>
  <sheetProtection autoFilter="0"/>
  <autoFilter ref="A4:G1384" xr:uid="{9AAF7254-9361-4FE6-8351-C6FCA7FC1BD3}"/>
  <sortState xmlns:xlrd2="http://schemas.microsoft.com/office/spreadsheetml/2017/richdata2" ref="A5:I1384">
    <sortCondition ref="A5:A1384"/>
    <sortCondition ref="B5:B1384"/>
  </sortState>
  <phoneticPr fontId="63" type="noConversion"/>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CB36-9161-4CC7-A8C0-6CABC647111A}">
  <sheetPr codeName="Blad5">
    <tabColor rgb="FFFFC000"/>
  </sheetPr>
  <dimension ref="A1:I398"/>
  <sheetViews>
    <sheetView zoomScaleNormal="100" workbookViewId="0">
      <pane xSplit="2" ySplit="4" topLeftCell="C5" activePane="bottomRight" state="frozen"/>
      <selection pane="topRight" activeCell="C1" sqref="C1"/>
      <selection pane="bottomLeft" activeCell="A5" sqref="A5"/>
      <selection pane="bottomRight" activeCell="A5" sqref="A5"/>
    </sheetView>
  </sheetViews>
  <sheetFormatPr defaultColWidth="9.44140625" defaultRowHeight="11.4"/>
  <cols>
    <col min="1" max="1" width="16.5546875" style="8" bestFit="1" customWidth="1"/>
    <col min="2" max="2" width="12.44140625" style="214" bestFit="1" customWidth="1"/>
    <col min="3" max="3" width="17.5546875" style="219" customWidth="1"/>
    <col min="4" max="4" width="70.44140625" style="215" customWidth="1"/>
    <col min="5" max="5" width="17.109375" style="8" customWidth="1"/>
    <col min="6" max="6" width="48.44140625" style="8" customWidth="1"/>
    <col min="7" max="7" width="11.5546875" style="8" customWidth="1"/>
    <col min="8" max="8" width="27.44140625" style="307" customWidth="1"/>
    <col min="9" max="9" width="24.44140625" style="44" customWidth="1"/>
    <col min="10" max="16384" width="9.44140625" style="8"/>
  </cols>
  <sheetData>
    <row r="1" spans="1:9" s="2" customFormat="1" ht="45">
      <c r="A1" s="14"/>
      <c r="B1" s="37" t="s">
        <v>127</v>
      </c>
      <c r="C1" s="217" t="s">
        <v>0</v>
      </c>
      <c r="D1" s="107"/>
      <c r="E1" s="3"/>
      <c r="F1" s="38"/>
      <c r="G1" s="17"/>
      <c r="H1" s="74"/>
      <c r="I1" s="74"/>
    </row>
    <row r="2" spans="1:9" s="2" customFormat="1" ht="45">
      <c r="A2" s="14"/>
      <c r="B2" s="39" t="s">
        <v>127</v>
      </c>
      <c r="C2" s="218" t="s">
        <v>3530</v>
      </c>
      <c r="D2" s="108"/>
      <c r="E2" s="14"/>
      <c r="F2" s="38"/>
      <c r="G2" s="211"/>
      <c r="H2" s="212"/>
      <c r="I2" s="212"/>
    </row>
    <row r="3" spans="1:9" s="213" customFormat="1" ht="5.4">
      <c r="A3" s="292">
        <v>1</v>
      </c>
      <c r="B3" s="292">
        <v>2</v>
      </c>
      <c r="C3" s="292">
        <v>3</v>
      </c>
      <c r="D3" s="292">
        <v>4</v>
      </c>
      <c r="E3" s="292">
        <v>5</v>
      </c>
      <c r="F3" s="292">
        <v>6</v>
      </c>
      <c r="G3" s="292">
        <v>7</v>
      </c>
      <c r="H3" s="292">
        <v>8</v>
      </c>
      <c r="I3" s="292">
        <v>9</v>
      </c>
    </row>
    <row r="4" spans="1:9" ht="37.799999999999997">
      <c r="A4" s="229" t="s">
        <v>3531</v>
      </c>
      <c r="B4" s="230" t="s">
        <v>129</v>
      </c>
      <c r="C4" s="231" t="s">
        <v>3532</v>
      </c>
      <c r="D4" s="230" t="s">
        <v>3533</v>
      </c>
      <c r="E4" s="230" t="s">
        <v>3534</v>
      </c>
      <c r="F4" s="230" t="s">
        <v>3535</v>
      </c>
      <c r="G4" s="230" t="s">
        <v>3536</v>
      </c>
      <c r="H4" s="230" t="s">
        <v>3537</v>
      </c>
      <c r="I4" s="232" t="s">
        <v>169</v>
      </c>
    </row>
    <row r="5" spans="1:9" s="254" customFormat="1" ht="11.25" customHeight="1">
      <c r="A5" s="344">
        <v>10000436</v>
      </c>
      <c r="B5" s="414" t="s">
        <v>3538</v>
      </c>
      <c r="C5" s="345">
        <v>0</v>
      </c>
      <c r="D5" s="257" t="s">
        <v>3539</v>
      </c>
      <c r="E5" s="256" t="s">
        <v>3540</v>
      </c>
      <c r="F5" s="256" t="s">
        <v>3541</v>
      </c>
      <c r="G5" s="256" t="s">
        <v>3542</v>
      </c>
      <c r="H5" s="221" t="s">
        <v>3543</v>
      </c>
      <c r="I5" s="221" t="s">
        <v>9</v>
      </c>
    </row>
    <row r="6" spans="1:9" s="254" customFormat="1" ht="11.25" customHeight="1">
      <c r="A6" s="344">
        <v>10000552</v>
      </c>
      <c r="B6" s="414" t="s">
        <v>365</v>
      </c>
      <c r="C6" s="345">
        <v>0</v>
      </c>
      <c r="D6" s="257" t="s">
        <v>3544</v>
      </c>
      <c r="E6" s="256" t="s">
        <v>3545</v>
      </c>
      <c r="F6" s="256" t="s">
        <v>367</v>
      </c>
      <c r="G6" s="256" t="s">
        <v>3546</v>
      </c>
      <c r="H6" s="221" t="s">
        <v>371</v>
      </c>
      <c r="I6" s="221" t="s">
        <v>9</v>
      </c>
    </row>
    <row r="7" spans="1:9" s="254" customFormat="1" ht="11.25" customHeight="1">
      <c r="A7" s="348">
        <v>10000635</v>
      </c>
      <c r="B7" s="416" t="s">
        <v>3547</v>
      </c>
      <c r="C7" s="343">
        <v>0</v>
      </c>
      <c r="D7" s="257" t="s">
        <v>3548</v>
      </c>
      <c r="E7" s="256" t="s">
        <v>3549</v>
      </c>
      <c r="F7" s="256" t="s">
        <v>3550</v>
      </c>
      <c r="G7" s="256" t="s">
        <v>3551</v>
      </c>
      <c r="H7" s="221" t="s">
        <v>371</v>
      </c>
      <c r="I7" s="221" t="s">
        <v>9</v>
      </c>
    </row>
    <row r="8" spans="1:9" s="254" customFormat="1" ht="11.25" customHeight="1">
      <c r="A8" s="348">
        <v>10000693</v>
      </c>
      <c r="B8" s="416" t="s">
        <v>3547</v>
      </c>
      <c r="C8" s="343">
        <v>0</v>
      </c>
      <c r="D8" s="257" t="s">
        <v>3552</v>
      </c>
      <c r="E8" s="256" t="s">
        <v>3553</v>
      </c>
      <c r="F8" s="256" t="s">
        <v>3550</v>
      </c>
      <c r="G8" s="256" t="s">
        <v>3554</v>
      </c>
      <c r="H8" s="221" t="s">
        <v>371</v>
      </c>
      <c r="I8" s="221" t="s">
        <v>9</v>
      </c>
    </row>
    <row r="9" spans="1:9" s="254" customFormat="1" ht="11.25" customHeight="1">
      <c r="A9" s="348">
        <v>10001145</v>
      </c>
      <c r="B9" s="416" t="s">
        <v>634</v>
      </c>
      <c r="C9" s="343">
        <v>0</v>
      </c>
      <c r="D9" s="257" t="s">
        <v>3555</v>
      </c>
      <c r="E9" s="256" t="s">
        <v>3556</v>
      </c>
      <c r="F9" s="256" t="s">
        <v>635</v>
      </c>
      <c r="G9" s="256" t="s">
        <v>3557</v>
      </c>
      <c r="H9" s="221" t="s">
        <v>640</v>
      </c>
      <c r="I9" s="221" t="s">
        <v>115</v>
      </c>
    </row>
    <row r="10" spans="1:9" s="254" customFormat="1" ht="11.25" customHeight="1">
      <c r="A10" s="348">
        <v>10001145</v>
      </c>
      <c r="B10" s="416" t="s">
        <v>541</v>
      </c>
      <c r="C10" s="343">
        <v>0</v>
      </c>
      <c r="D10" s="257" t="s">
        <v>3555</v>
      </c>
      <c r="E10" s="256" t="s">
        <v>3558</v>
      </c>
      <c r="F10" s="256" t="s">
        <v>649</v>
      </c>
      <c r="G10" s="256" t="s">
        <v>3557</v>
      </c>
      <c r="H10" s="221" t="s">
        <v>654</v>
      </c>
      <c r="I10" s="221" t="s">
        <v>115</v>
      </c>
    </row>
    <row r="11" spans="1:9" s="254" customFormat="1" ht="11.25" customHeight="1">
      <c r="A11" s="348">
        <v>10001145</v>
      </c>
      <c r="B11" s="416" t="s">
        <v>663</v>
      </c>
      <c r="C11" s="343">
        <v>0</v>
      </c>
      <c r="D11" s="257" t="s">
        <v>3555</v>
      </c>
      <c r="E11" s="256" t="s">
        <v>3559</v>
      </c>
      <c r="F11" s="256" t="s">
        <v>664</v>
      </c>
      <c r="G11" s="256" t="s">
        <v>3557</v>
      </c>
      <c r="H11" s="221" t="s">
        <v>668</v>
      </c>
      <c r="I11" s="221" t="s">
        <v>115</v>
      </c>
    </row>
    <row r="12" spans="1:9" s="254" customFormat="1" ht="11.25" customHeight="1">
      <c r="A12" s="209">
        <v>10001145</v>
      </c>
      <c r="B12" s="250" t="s">
        <v>3560</v>
      </c>
      <c r="C12" s="343">
        <v>1</v>
      </c>
      <c r="D12" s="257" t="s">
        <v>3555</v>
      </c>
      <c r="E12" s="256" t="s">
        <v>3561</v>
      </c>
      <c r="F12" s="256" t="s">
        <v>3562</v>
      </c>
      <c r="G12" s="256" t="s">
        <v>3557</v>
      </c>
      <c r="H12" s="221" t="s">
        <v>391</v>
      </c>
      <c r="I12" s="221" t="s">
        <v>122</v>
      </c>
    </row>
    <row r="13" spans="1:9" s="254" customFormat="1" ht="11.25" customHeight="1">
      <c r="A13" s="348">
        <v>10001242</v>
      </c>
      <c r="B13" s="419" t="s">
        <v>3563</v>
      </c>
      <c r="C13" s="343">
        <v>0</v>
      </c>
      <c r="D13" s="257" t="s">
        <v>3564</v>
      </c>
      <c r="E13" s="256" t="s">
        <v>3565</v>
      </c>
      <c r="F13" s="256" t="s">
        <v>3566</v>
      </c>
      <c r="G13" s="256" t="s">
        <v>565</v>
      </c>
      <c r="H13" s="221" t="s">
        <v>3567</v>
      </c>
      <c r="I13" s="221" t="s">
        <v>9</v>
      </c>
    </row>
    <row r="14" spans="1:9" s="254" customFormat="1" ht="11.25" customHeight="1">
      <c r="A14" s="348">
        <v>10001242</v>
      </c>
      <c r="B14" s="416" t="s">
        <v>3568</v>
      </c>
      <c r="C14" s="343">
        <v>0</v>
      </c>
      <c r="D14" s="257" t="s">
        <v>3564</v>
      </c>
      <c r="E14" s="256" t="s">
        <v>3569</v>
      </c>
      <c r="F14" s="256" t="s">
        <v>3570</v>
      </c>
      <c r="G14" s="256" t="s">
        <v>565</v>
      </c>
      <c r="H14" s="221" t="s">
        <v>3571</v>
      </c>
      <c r="I14" s="221" t="s">
        <v>9</v>
      </c>
    </row>
    <row r="15" spans="1:9" s="254" customFormat="1" ht="11.25" customHeight="1">
      <c r="A15" s="348">
        <v>10001242</v>
      </c>
      <c r="B15" s="416" t="s">
        <v>3572</v>
      </c>
      <c r="C15" s="343">
        <v>0</v>
      </c>
      <c r="D15" s="257" t="s">
        <v>3564</v>
      </c>
      <c r="E15" s="256" t="s">
        <v>3573</v>
      </c>
      <c r="F15" s="256" t="s">
        <v>3574</v>
      </c>
      <c r="G15" s="256" t="s">
        <v>565</v>
      </c>
      <c r="H15" s="221" t="s">
        <v>3575</v>
      </c>
      <c r="I15" s="221" t="s">
        <v>9</v>
      </c>
    </row>
    <row r="16" spans="1:9" s="254" customFormat="1" ht="11.25" customHeight="1">
      <c r="A16" s="348">
        <v>10001242</v>
      </c>
      <c r="B16" s="419" t="s">
        <v>3576</v>
      </c>
      <c r="C16" s="343">
        <v>0</v>
      </c>
      <c r="D16" s="257" t="s">
        <v>3564</v>
      </c>
      <c r="E16" s="256" t="s">
        <v>3577</v>
      </c>
      <c r="F16" s="256" t="s">
        <v>3578</v>
      </c>
      <c r="G16" s="256" t="s">
        <v>565</v>
      </c>
      <c r="H16" s="221" t="s">
        <v>3579</v>
      </c>
      <c r="I16" s="221" t="s">
        <v>9</v>
      </c>
    </row>
    <row r="17" spans="1:9" s="254" customFormat="1" ht="11.25" customHeight="1">
      <c r="A17" s="348">
        <v>10001242</v>
      </c>
      <c r="B17" s="419" t="s">
        <v>3580</v>
      </c>
      <c r="C17" s="343">
        <v>0</v>
      </c>
      <c r="D17" s="257" t="s">
        <v>3564</v>
      </c>
      <c r="E17" s="256" t="s">
        <v>3581</v>
      </c>
      <c r="F17" s="256" t="s">
        <v>3582</v>
      </c>
      <c r="G17" s="256" t="s">
        <v>565</v>
      </c>
      <c r="H17" s="221" t="s">
        <v>3583</v>
      </c>
      <c r="I17" s="221" t="s">
        <v>9</v>
      </c>
    </row>
    <row r="18" spans="1:9" s="254" customFormat="1" ht="11.25" customHeight="1">
      <c r="A18" s="348">
        <v>10001242</v>
      </c>
      <c r="B18" s="419" t="s">
        <v>3584</v>
      </c>
      <c r="C18" s="343">
        <v>0</v>
      </c>
      <c r="D18" s="257" t="s">
        <v>3564</v>
      </c>
      <c r="E18" s="256" t="s">
        <v>3585</v>
      </c>
      <c r="F18" s="256" t="s">
        <v>3586</v>
      </c>
      <c r="G18" s="256" t="s">
        <v>565</v>
      </c>
      <c r="H18" s="221" t="s">
        <v>3587</v>
      </c>
      <c r="I18" s="221" t="s">
        <v>9</v>
      </c>
    </row>
    <row r="19" spans="1:9" s="254" customFormat="1" ht="11.25" customHeight="1">
      <c r="A19" s="348">
        <v>10001242</v>
      </c>
      <c r="B19" s="419" t="s">
        <v>3588</v>
      </c>
      <c r="C19" s="343">
        <v>0</v>
      </c>
      <c r="D19" s="257" t="s">
        <v>3564</v>
      </c>
      <c r="E19" s="256" t="s">
        <v>3589</v>
      </c>
      <c r="F19" s="256" t="s">
        <v>3590</v>
      </c>
      <c r="G19" s="256" t="s">
        <v>565</v>
      </c>
      <c r="H19" s="221" t="s">
        <v>3591</v>
      </c>
      <c r="I19" s="221" t="s">
        <v>9</v>
      </c>
    </row>
    <row r="20" spans="1:9" s="254" customFormat="1" ht="11.25" customHeight="1">
      <c r="A20" s="348">
        <v>10001242</v>
      </c>
      <c r="B20" s="419" t="s">
        <v>3592</v>
      </c>
      <c r="C20" s="343">
        <v>0</v>
      </c>
      <c r="D20" s="257" t="s">
        <v>3564</v>
      </c>
      <c r="E20" s="256" t="s">
        <v>3593</v>
      </c>
      <c r="F20" s="256" t="s">
        <v>3594</v>
      </c>
      <c r="G20" s="256" t="s">
        <v>565</v>
      </c>
      <c r="H20" s="221" t="s">
        <v>3595</v>
      </c>
      <c r="I20" s="221" t="s">
        <v>9</v>
      </c>
    </row>
    <row r="21" spans="1:9" s="254" customFormat="1" ht="11.25" customHeight="1">
      <c r="A21" s="348">
        <v>10001242</v>
      </c>
      <c r="B21" s="420" t="s">
        <v>3596</v>
      </c>
      <c r="C21" s="343">
        <v>0</v>
      </c>
      <c r="D21" s="257" t="s">
        <v>3564</v>
      </c>
      <c r="E21" s="256" t="s">
        <v>3597</v>
      </c>
      <c r="F21" s="256" t="s">
        <v>3598</v>
      </c>
      <c r="G21" s="256" t="s">
        <v>565</v>
      </c>
      <c r="H21" s="221" t="s">
        <v>3599</v>
      </c>
      <c r="I21" s="221" t="s">
        <v>9</v>
      </c>
    </row>
    <row r="22" spans="1:9" s="254" customFormat="1" ht="11.25" customHeight="1">
      <c r="A22" s="348">
        <v>10001242</v>
      </c>
      <c r="B22" s="420" t="s">
        <v>3600</v>
      </c>
      <c r="C22" s="343">
        <v>0</v>
      </c>
      <c r="D22" s="257" t="s">
        <v>3564</v>
      </c>
      <c r="E22" s="256" t="s">
        <v>3601</v>
      </c>
      <c r="F22" s="256" t="s">
        <v>3602</v>
      </c>
      <c r="G22" s="256" t="s">
        <v>565</v>
      </c>
      <c r="H22" s="221" t="s">
        <v>3603</v>
      </c>
      <c r="I22" s="221" t="s">
        <v>9</v>
      </c>
    </row>
    <row r="23" spans="1:9" s="254" customFormat="1" ht="11.25" customHeight="1">
      <c r="A23" s="348">
        <v>10001242</v>
      </c>
      <c r="B23" s="420" t="s">
        <v>3604</v>
      </c>
      <c r="C23" s="343">
        <v>0</v>
      </c>
      <c r="D23" s="257" t="s">
        <v>3564</v>
      </c>
      <c r="E23" s="256" t="s">
        <v>3605</v>
      </c>
      <c r="F23" s="256" t="s">
        <v>3606</v>
      </c>
      <c r="G23" s="256" t="s">
        <v>565</v>
      </c>
      <c r="H23" s="221" t="s">
        <v>3607</v>
      </c>
      <c r="I23" s="221" t="s">
        <v>9</v>
      </c>
    </row>
    <row r="24" spans="1:9" s="254" customFormat="1" ht="11.25" customHeight="1">
      <c r="A24" s="348">
        <v>10001242</v>
      </c>
      <c r="B24" s="420" t="s">
        <v>3608</v>
      </c>
      <c r="C24" s="343">
        <v>0</v>
      </c>
      <c r="D24" s="257" t="s">
        <v>3564</v>
      </c>
      <c r="E24" s="256" t="s">
        <v>3609</v>
      </c>
      <c r="F24" s="256" t="s">
        <v>3610</v>
      </c>
      <c r="G24" s="256" t="s">
        <v>565</v>
      </c>
      <c r="H24" s="221" t="s">
        <v>3611</v>
      </c>
      <c r="I24" s="221" t="s">
        <v>9</v>
      </c>
    </row>
    <row r="25" spans="1:9" s="254" customFormat="1" ht="11.25" customHeight="1">
      <c r="A25" s="348">
        <v>10001242</v>
      </c>
      <c r="B25" s="420" t="s">
        <v>3612</v>
      </c>
      <c r="C25" s="343">
        <v>0</v>
      </c>
      <c r="D25" s="257" t="s">
        <v>3564</v>
      </c>
      <c r="E25" s="256" t="s">
        <v>3613</v>
      </c>
      <c r="F25" s="256" t="s">
        <v>3614</v>
      </c>
      <c r="G25" s="256" t="s">
        <v>565</v>
      </c>
      <c r="H25" s="221" t="s">
        <v>3615</v>
      </c>
      <c r="I25" s="221" t="s">
        <v>9</v>
      </c>
    </row>
    <row r="26" spans="1:9" s="254" customFormat="1" ht="11.25" customHeight="1">
      <c r="A26" s="348">
        <v>10001273</v>
      </c>
      <c r="B26" s="416" t="s">
        <v>3547</v>
      </c>
      <c r="C26" s="343">
        <v>0</v>
      </c>
      <c r="D26" s="257" t="s">
        <v>3616</v>
      </c>
      <c r="E26" s="256" t="s">
        <v>3617</v>
      </c>
      <c r="F26" s="256" t="s">
        <v>3550</v>
      </c>
      <c r="G26" s="256" t="s">
        <v>3542</v>
      </c>
      <c r="H26" s="221" t="s">
        <v>371</v>
      </c>
      <c r="I26" s="221" t="s">
        <v>9</v>
      </c>
    </row>
    <row r="27" spans="1:9" s="254" customFormat="1" ht="11.25" customHeight="1">
      <c r="A27" s="344">
        <v>10001512</v>
      </c>
      <c r="B27" s="414" t="s">
        <v>365</v>
      </c>
      <c r="C27" s="345">
        <v>0</v>
      </c>
      <c r="D27" s="257" t="s">
        <v>3618</v>
      </c>
      <c r="E27" s="256" t="s">
        <v>3619</v>
      </c>
      <c r="F27" s="256" t="s">
        <v>367</v>
      </c>
      <c r="G27" s="256" t="s">
        <v>3542</v>
      </c>
      <c r="H27" s="221" t="s">
        <v>371</v>
      </c>
      <c r="I27" s="221" t="s">
        <v>9</v>
      </c>
    </row>
    <row r="28" spans="1:9" s="254" customFormat="1" ht="11.25" customHeight="1">
      <c r="A28" s="348">
        <v>10001699</v>
      </c>
      <c r="B28" s="416" t="s">
        <v>3547</v>
      </c>
      <c r="C28" s="343">
        <v>0</v>
      </c>
      <c r="D28" s="257" t="s">
        <v>3620</v>
      </c>
      <c r="E28" s="256" t="s">
        <v>3621</v>
      </c>
      <c r="F28" s="256" t="s">
        <v>3550</v>
      </c>
      <c r="G28" s="256" t="s">
        <v>203</v>
      </c>
      <c r="H28" s="221" t="s">
        <v>371</v>
      </c>
      <c r="I28" s="221" t="s">
        <v>9</v>
      </c>
    </row>
    <row r="29" spans="1:9" s="254" customFormat="1" ht="11.25" customHeight="1">
      <c r="A29" s="348">
        <v>10001700</v>
      </c>
      <c r="B29" s="416" t="s">
        <v>3547</v>
      </c>
      <c r="C29" s="343">
        <v>0</v>
      </c>
      <c r="D29" s="257" t="s">
        <v>3622</v>
      </c>
      <c r="E29" s="256" t="s">
        <v>3623</v>
      </c>
      <c r="F29" s="256" t="s">
        <v>3550</v>
      </c>
      <c r="G29" s="256" t="s">
        <v>203</v>
      </c>
      <c r="H29" s="221" t="s">
        <v>371</v>
      </c>
      <c r="I29" s="221" t="s">
        <v>9</v>
      </c>
    </row>
    <row r="30" spans="1:9" s="254" customFormat="1" ht="11.25" customHeight="1">
      <c r="A30" s="348">
        <v>10001701</v>
      </c>
      <c r="B30" s="416" t="s">
        <v>3547</v>
      </c>
      <c r="C30" s="343">
        <v>0</v>
      </c>
      <c r="D30" s="257" t="s">
        <v>3624</v>
      </c>
      <c r="E30" s="256" t="s">
        <v>3625</v>
      </c>
      <c r="F30" s="256" t="s">
        <v>3550</v>
      </c>
      <c r="G30" s="256" t="s">
        <v>3542</v>
      </c>
      <c r="H30" s="221" t="s">
        <v>371</v>
      </c>
      <c r="I30" s="221" t="s">
        <v>9</v>
      </c>
    </row>
    <row r="31" spans="1:9" s="254" customFormat="1" ht="11.25" customHeight="1">
      <c r="A31" s="348">
        <v>10001756</v>
      </c>
      <c r="B31" s="416" t="s">
        <v>3547</v>
      </c>
      <c r="C31" s="343">
        <v>0</v>
      </c>
      <c r="D31" s="257" t="s">
        <v>3626</v>
      </c>
      <c r="E31" s="256" t="s">
        <v>3627</v>
      </c>
      <c r="F31" s="256" t="s">
        <v>3550</v>
      </c>
      <c r="G31" s="256" t="s">
        <v>3557</v>
      </c>
      <c r="H31" s="221" t="s">
        <v>371</v>
      </c>
      <c r="I31" s="221" t="s">
        <v>9</v>
      </c>
    </row>
    <row r="32" spans="1:9" s="254" customFormat="1" ht="11.25" customHeight="1">
      <c r="A32" s="347">
        <v>10001810</v>
      </c>
      <c r="B32" s="416" t="s">
        <v>634</v>
      </c>
      <c r="C32" s="343">
        <v>0</v>
      </c>
      <c r="D32" s="257" t="s">
        <v>3628</v>
      </c>
      <c r="E32" s="256" t="s">
        <v>3629</v>
      </c>
      <c r="F32" s="256" t="s">
        <v>635</v>
      </c>
      <c r="G32" s="256" t="s">
        <v>3557</v>
      </c>
      <c r="H32" s="221" t="s">
        <v>640</v>
      </c>
      <c r="I32" s="221" t="s">
        <v>115</v>
      </c>
    </row>
    <row r="33" spans="1:9" s="254" customFormat="1" ht="11.25" customHeight="1">
      <c r="A33" s="348">
        <v>10001810</v>
      </c>
      <c r="B33" s="416" t="s">
        <v>541</v>
      </c>
      <c r="C33" s="343">
        <v>0</v>
      </c>
      <c r="D33" s="257" t="s">
        <v>3628</v>
      </c>
      <c r="E33" s="256" t="s">
        <v>3630</v>
      </c>
      <c r="F33" s="256" t="s">
        <v>649</v>
      </c>
      <c r="G33" s="256" t="s">
        <v>3557</v>
      </c>
      <c r="H33" s="221" t="s">
        <v>654</v>
      </c>
      <c r="I33" s="221" t="s">
        <v>115</v>
      </c>
    </row>
    <row r="34" spans="1:9" s="254" customFormat="1" ht="11.25" customHeight="1">
      <c r="A34" s="348">
        <v>10001810</v>
      </c>
      <c r="B34" s="416" t="s">
        <v>663</v>
      </c>
      <c r="C34" s="343">
        <v>0</v>
      </c>
      <c r="D34" s="257" t="s">
        <v>3628</v>
      </c>
      <c r="E34" s="256" t="s">
        <v>3631</v>
      </c>
      <c r="F34" s="256" t="s">
        <v>664</v>
      </c>
      <c r="G34" s="256" t="s">
        <v>3557</v>
      </c>
      <c r="H34" s="221" t="s">
        <v>668</v>
      </c>
      <c r="I34" s="221" t="s">
        <v>115</v>
      </c>
    </row>
    <row r="35" spans="1:9" s="9" customFormat="1" ht="11.25" customHeight="1">
      <c r="A35" s="344">
        <v>10001954</v>
      </c>
      <c r="B35" s="414" t="s">
        <v>365</v>
      </c>
      <c r="C35" s="345">
        <v>0</v>
      </c>
      <c r="D35" s="257" t="s">
        <v>3632</v>
      </c>
      <c r="E35" s="256" t="s">
        <v>3633</v>
      </c>
      <c r="F35" s="256" t="s">
        <v>367</v>
      </c>
      <c r="G35" s="256" t="s">
        <v>3542</v>
      </c>
      <c r="H35" s="221" t="s">
        <v>371</v>
      </c>
      <c r="I35" s="221" t="s">
        <v>9</v>
      </c>
    </row>
    <row r="36" spans="1:9" s="9" customFormat="1" ht="11.25" customHeight="1">
      <c r="A36" s="347">
        <v>10001964</v>
      </c>
      <c r="B36" s="416" t="s">
        <v>634</v>
      </c>
      <c r="C36" s="343">
        <v>0</v>
      </c>
      <c r="D36" s="257" t="s">
        <v>3634</v>
      </c>
      <c r="E36" s="256" t="s">
        <v>3635</v>
      </c>
      <c r="F36" s="256" t="s">
        <v>635</v>
      </c>
      <c r="G36" s="256" t="s">
        <v>3542</v>
      </c>
      <c r="H36" s="221" t="s">
        <v>640</v>
      </c>
      <c r="I36" s="221" t="s">
        <v>115</v>
      </c>
    </row>
    <row r="37" spans="1:9" s="9" customFormat="1" ht="11.25" customHeight="1">
      <c r="A37" s="348">
        <v>10001964</v>
      </c>
      <c r="B37" s="416" t="s">
        <v>541</v>
      </c>
      <c r="C37" s="343">
        <v>0</v>
      </c>
      <c r="D37" s="257" t="s">
        <v>3634</v>
      </c>
      <c r="E37" s="256" t="s">
        <v>3636</v>
      </c>
      <c r="F37" s="256" t="s">
        <v>649</v>
      </c>
      <c r="G37" s="256" t="s">
        <v>3542</v>
      </c>
      <c r="H37" s="221" t="s">
        <v>654</v>
      </c>
      <c r="I37" s="221" t="s">
        <v>115</v>
      </c>
    </row>
    <row r="38" spans="1:9" s="9" customFormat="1" ht="11.25" customHeight="1">
      <c r="A38" s="348">
        <v>10001964</v>
      </c>
      <c r="B38" s="416" t="s">
        <v>663</v>
      </c>
      <c r="C38" s="343">
        <v>0</v>
      </c>
      <c r="D38" s="257" t="s">
        <v>3634</v>
      </c>
      <c r="E38" s="256" t="s">
        <v>3637</v>
      </c>
      <c r="F38" s="256" t="s">
        <v>664</v>
      </c>
      <c r="G38" s="256" t="s">
        <v>3542</v>
      </c>
      <c r="H38" s="221" t="s">
        <v>668</v>
      </c>
      <c r="I38" s="221" t="s">
        <v>115</v>
      </c>
    </row>
    <row r="39" spans="1:9" s="9" customFormat="1" ht="11.25" customHeight="1">
      <c r="A39" s="347">
        <v>10002028</v>
      </c>
      <c r="B39" s="416" t="s">
        <v>634</v>
      </c>
      <c r="C39" s="343">
        <v>0</v>
      </c>
      <c r="D39" s="257" t="s">
        <v>3638</v>
      </c>
      <c r="E39" s="256" t="s">
        <v>3639</v>
      </c>
      <c r="F39" s="256" t="s">
        <v>635</v>
      </c>
      <c r="G39" s="256" t="s">
        <v>3557</v>
      </c>
      <c r="H39" s="221" t="s">
        <v>640</v>
      </c>
      <c r="I39" s="221" t="s">
        <v>115</v>
      </c>
    </row>
    <row r="40" spans="1:9" s="9" customFormat="1" ht="11.25" customHeight="1">
      <c r="A40" s="348">
        <v>10002028</v>
      </c>
      <c r="B40" s="416" t="s">
        <v>541</v>
      </c>
      <c r="C40" s="343">
        <v>0</v>
      </c>
      <c r="D40" s="257" t="s">
        <v>3638</v>
      </c>
      <c r="E40" s="256" t="s">
        <v>3640</v>
      </c>
      <c r="F40" s="256" t="s">
        <v>649</v>
      </c>
      <c r="G40" s="256" t="s">
        <v>3557</v>
      </c>
      <c r="H40" s="221" t="s">
        <v>654</v>
      </c>
      <c r="I40" s="221" t="s">
        <v>115</v>
      </c>
    </row>
    <row r="41" spans="1:9" s="9" customFormat="1" ht="11.25" customHeight="1">
      <c r="A41" s="348">
        <v>10002028</v>
      </c>
      <c r="B41" s="416" t="s">
        <v>663</v>
      </c>
      <c r="C41" s="343">
        <v>0</v>
      </c>
      <c r="D41" s="257" t="s">
        <v>3638</v>
      </c>
      <c r="E41" s="256" t="s">
        <v>3641</v>
      </c>
      <c r="F41" s="256" t="s">
        <v>664</v>
      </c>
      <c r="G41" s="256" t="s">
        <v>3557</v>
      </c>
      <c r="H41" s="221" t="s">
        <v>668</v>
      </c>
      <c r="I41" s="221" t="s">
        <v>115</v>
      </c>
    </row>
    <row r="42" spans="1:9" s="9" customFormat="1" ht="11.25" customHeight="1">
      <c r="A42" s="348">
        <v>10002072</v>
      </c>
      <c r="B42" s="416" t="s">
        <v>3547</v>
      </c>
      <c r="C42" s="343">
        <v>0</v>
      </c>
      <c r="D42" s="257" t="s">
        <v>3642</v>
      </c>
      <c r="E42" s="256" t="s">
        <v>3643</v>
      </c>
      <c r="F42" s="256" t="s">
        <v>3550</v>
      </c>
      <c r="G42" s="256" t="s">
        <v>3542</v>
      </c>
      <c r="H42" s="221" t="s">
        <v>371</v>
      </c>
      <c r="I42" s="221" t="s">
        <v>9</v>
      </c>
    </row>
    <row r="43" spans="1:9" s="9" customFormat="1" ht="11.25" customHeight="1">
      <c r="A43" s="348">
        <v>10002214</v>
      </c>
      <c r="B43" s="416" t="s">
        <v>3547</v>
      </c>
      <c r="C43" s="343">
        <v>0</v>
      </c>
      <c r="D43" s="257" t="s">
        <v>3644</v>
      </c>
      <c r="E43" s="256" t="s">
        <v>3645</v>
      </c>
      <c r="F43" s="256" t="s">
        <v>3550</v>
      </c>
      <c r="G43" s="256" t="s">
        <v>3646</v>
      </c>
      <c r="H43" s="221" t="s">
        <v>371</v>
      </c>
      <c r="I43" s="221" t="s">
        <v>9</v>
      </c>
    </row>
    <row r="44" spans="1:9" s="9" customFormat="1" ht="11.25" customHeight="1">
      <c r="A44" s="348">
        <v>10002218</v>
      </c>
      <c r="B44" s="416" t="s">
        <v>3547</v>
      </c>
      <c r="C44" s="343">
        <v>0</v>
      </c>
      <c r="D44" s="257" t="s">
        <v>3647</v>
      </c>
      <c r="E44" s="256" t="s">
        <v>3648</v>
      </c>
      <c r="F44" s="256" t="s">
        <v>3550</v>
      </c>
      <c r="G44" s="256" t="s">
        <v>3649</v>
      </c>
      <c r="H44" s="221" t="s">
        <v>371</v>
      </c>
      <c r="I44" s="221" t="s">
        <v>9</v>
      </c>
    </row>
    <row r="45" spans="1:9" s="9" customFormat="1" ht="11.25" customHeight="1">
      <c r="A45" s="348">
        <v>10002221</v>
      </c>
      <c r="B45" s="416" t="s">
        <v>3547</v>
      </c>
      <c r="C45" s="343">
        <v>0</v>
      </c>
      <c r="D45" s="257" t="s">
        <v>3650</v>
      </c>
      <c r="E45" s="256" t="s">
        <v>3651</v>
      </c>
      <c r="F45" s="256" t="s">
        <v>3550</v>
      </c>
      <c r="G45" s="256" t="s">
        <v>466</v>
      </c>
      <c r="H45" s="221" t="s">
        <v>371</v>
      </c>
      <c r="I45" s="221" t="s">
        <v>9</v>
      </c>
    </row>
    <row r="46" spans="1:9" s="9" customFormat="1" ht="11.25" customHeight="1">
      <c r="A46" s="348">
        <v>10002223</v>
      </c>
      <c r="B46" s="416" t="s">
        <v>3547</v>
      </c>
      <c r="C46" s="343">
        <v>0</v>
      </c>
      <c r="D46" s="257" t="s">
        <v>3652</v>
      </c>
      <c r="E46" s="256" t="s">
        <v>3653</v>
      </c>
      <c r="F46" s="256" t="s">
        <v>3550</v>
      </c>
      <c r="G46" s="256" t="s">
        <v>3557</v>
      </c>
      <c r="H46" s="221" t="s">
        <v>371</v>
      </c>
      <c r="I46" s="221" t="s">
        <v>9</v>
      </c>
    </row>
    <row r="47" spans="1:9" s="9" customFormat="1" ht="11.25" customHeight="1">
      <c r="A47" s="348">
        <v>10002240</v>
      </c>
      <c r="B47" s="416" t="s">
        <v>3654</v>
      </c>
      <c r="C47" s="343">
        <v>0</v>
      </c>
      <c r="D47" s="257" t="s">
        <v>3655</v>
      </c>
      <c r="E47" s="256" t="s">
        <v>3656</v>
      </c>
      <c r="F47" s="256" t="s">
        <v>3657</v>
      </c>
      <c r="G47" s="256" t="s">
        <v>3557</v>
      </c>
      <c r="H47" s="221" t="s">
        <v>391</v>
      </c>
      <c r="I47" s="221" t="s">
        <v>42</v>
      </c>
    </row>
    <row r="48" spans="1:9" s="9" customFormat="1" ht="11.25" customHeight="1">
      <c r="A48" s="348">
        <v>10002240</v>
      </c>
      <c r="B48" s="416" t="s">
        <v>3658</v>
      </c>
      <c r="C48" s="343">
        <v>0</v>
      </c>
      <c r="D48" s="257" t="s">
        <v>3655</v>
      </c>
      <c r="E48" s="256" t="s">
        <v>3659</v>
      </c>
      <c r="F48" s="256" t="s">
        <v>3660</v>
      </c>
      <c r="G48" s="256" t="s">
        <v>3557</v>
      </c>
      <c r="H48" s="221" t="s">
        <v>391</v>
      </c>
      <c r="I48" s="221" t="s">
        <v>42</v>
      </c>
    </row>
    <row r="49" spans="1:9" s="9" customFormat="1" ht="11.25" customHeight="1">
      <c r="A49" s="348">
        <v>10002240</v>
      </c>
      <c r="B49" s="416" t="s">
        <v>3661</v>
      </c>
      <c r="C49" s="343">
        <v>0</v>
      </c>
      <c r="D49" s="257" t="s">
        <v>3655</v>
      </c>
      <c r="E49" s="256" t="s">
        <v>3662</v>
      </c>
      <c r="F49" s="256" t="s">
        <v>3663</v>
      </c>
      <c r="G49" s="256" t="s">
        <v>3557</v>
      </c>
      <c r="H49" s="221" t="s">
        <v>391</v>
      </c>
      <c r="I49" s="221" t="s">
        <v>42</v>
      </c>
    </row>
    <row r="50" spans="1:9" s="9" customFormat="1" ht="11.25" customHeight="1">
      <c r="A50" s="348">
        <v>10002240</v>
      </c>
      <c r="B50" s="416" t="s">
        <v>3664</v>
      </c>
      <c r="C50" s="343">
        <v>0</v>
      </c>
      <c r="D50" s="257" t="s">
        <v>3655</v>
      </c>
      <c r="E50" s="256" t="s">
        <v>3665</v>
      </c>
      <c r="F50" s="256" t="s">
        <v>3666</v>
      </c>
      <c r="G50" s="256" t="s">
        <v>3557</v>
      </c>
      <c r="H50" s="221" t="s">
        <v>391</v>
      </c>
      <c r="I50" s="221" t="s">
        <v>42</v>
      </c>
    </row>
    <row r="51" spans="1:9" s="9" customFormat="1" ht="11.25" customHeight="1">
      <c r="A51" s="348">
        <v>10002240</v>
      </c>
      <c r="B51" s="416" t="s">
        <v>3667</v>
      </c>
      <c r="C51" s="343">
        <v>0</v>
      </c>
      <c r="D51" s="257" t="s">
        <v>3655</v>
      </c>
      <c r="E51" s="256" t="s">
        <v>3668</v>
      </c>
      <c r="F51" s="256" t="s">
        <v>3669</v>
      </c>
      <c r="G51" s="256" t="s">
        <v>3557</v>
      </c>
      <c r="H51" s="221" t="s">
        <v>391</v>
      </c>
      <c r="I51" s="221" t="s">
        <v>42</v>
      </c>
    </row>
    <row r="52" spans="1:9" s="9" customFormat="1" ht="11.25" customHeight="1">
      <c r="A52" s="348">
        <v>10002240</v>
      </c>
      <c r="B52" s="416" t="s">
        <v>3670</v>
      </c>
      <c r="C52" s="343">
        <v>0</v>
      </c>
      <c r="D52" s="257" t="s">
        <v>3655</v>
      </c>
      <c r="E52" s="256" t="s">
        <v>3671</v>
      </c>
      <c r="F52" s="256" t="s">
        <v>3672</v>
      </c>
      <c r="G52" s="256" t="s">
        <v>3557</v>
      </c>
      <c r="H52" s="221" t="s">
        <v>391</v>
      </c>
      <c r="I52" s="221" t="s">
        <v>42</v>
      </c>
    </row>
    <row r="53" spans="1:9" s="9" customFormat="1" ht="11.25" customHeight="1">
      <c r="A53" s="348">
        <v>10002240</v>
      </c>
      <c r="B53" s="416" t="s">
        <v>3673</v>
      </c>
      <c r="C53" s="343">
        <v>0</v>
      </c>
      <c r="D53" s="257" t="s">
        <v>3655</v>
      </c>
      <c r="E53" s="256" t="s">
        <v>3674</v>
      </c>
      <c r="F53" s="256" t="s">
        <v>3675</v>
      </c>
      <c r="G53" s="256" t="s">
        <v>3557</v>
      </c>
      <c r="H53" s="221" t="s">
        <v>3676</v>
      </c>
      <c r="I53" s="221" t="s">
        <v>42</v>
      </c>
    </row>
    <row r="54" spans="1:9" s="9" customFormat="1" ht="11.25" customHeight="1">
      <c r="A54" s="348">
        <v>10002240</v>
      </c>
      <c r="B54" s="416" t="s">
        <v>3677</v>
      </c>
      <c r="C54" s="343">
        <v>0</v>
      </c>
      <c r="D54" s="257" t="s">
        <v>3655</v>
      </c>
      <c r="E54" s="256" t="s">
        <v>3678</v>
      </c>
      <c r="F54" s="256" t="s">
        <v>3679</v>
      </c>
      <c r="G54" s="256" t="s">
        <v>3557</v>
      </c>
      <c r="H54" s="221" t="s">
        <v>3676</v>
      </c>
      <c r="I54" s="221" t="s">
        <v>42</v>
      </c>
    </row>
    <row r="55" spans="1:9" s="9" customFormat="1" ht="11.25" customHeight="1">
      <c r="A55" s="348">
        <v>10002240</v>
      </c>
      <c r="B55" s="416" t="s">
        <v>3680</v>
      </c>
      <c r="C55" s="343">
        <v>0</v>
      </c>
      <c r="D55" s="257" t="s">
        <v>3655</v>
      </c>
      <c r="E55" s="256" t="s">
        <v>3681</v>
      </c>
      <c r="F55" s="256" t="s">
        <v>3682</v>
      </c>
      <c r="G55" s="256" t="s">
        <v>3557</v>
      </c>
      <c r="H55" s="221" t="s">
        <v>3683</v>
      </c>
      <c r="I55" s="221" t="s">
        <v>42</v>
      </c>
    </row>
    <row r="56" spans="1:9" s="9" customFormat="1" ht="11.25" customHeight="1">
      <c r="A56" s="348">
        <v>10002240</v>
      </c>
      <c r="B56" s="416" t="s">
        <v>3684</v>
      </c>
      <c r="C56" s="343">
        <v>0</v>
      </c>
      <c r="D56" s="257" t="s">
        <v>3655</v>
      </c>
      <c r="E56" s="256" t="s">
        <v>3685</v>
      </c>
      <c r="F56" s="256" t="s">
        <v>3686</v>
      </c>
      <c r="G56" s="256" t="s">
        <v>3557</v>
      </c>
      <c r="H56" s="221" t="s">
        <v>391</v>
      </c>
      <c r="I56" s="221" t="s">
        <v>42</v>
      </c>
    </row>
    <row r="57" spans="1:9" s="9" customFormat="1" ht="11.25" customHeight="1">
      <c r="A57" s="348">
        <v>10002240</v>
      </c>
      <c r="B57" s="416" t="s">
        <v>3687</v>
      </c>
      <c r="C57" s="343">
        <v>0</v>
      </c>
      <c r="D57" s="257" t="s">
        <v>3655</v>
      </c>
      <c r="E57" s="256" t="s">
        <v>3688</v>
      </c>
      <c r="F57" s="256" t="s">
        <v>3689</v>
      </c>
      <c r="G57" s="256" t="s">
        <v>3557</v>
      </c>
      <c r="H57" s="221" t="s">
        <v>3543</v>
      </c>
      <c r="I57" s="221" t="s">
        <v>42</v>
      </c>
    </row>
    <row r="58" spans="1:9" ht="11.25" customHeight="1">
      <c r="A58" s="348">
        <v>10002240</v>
      </c>
      <c r="B58" s="416" t="s">
        <v>3690</v>
      </c>
      <c r="C58" s="343">
        <v>0</v>
      </c>
      <c r="D58" s="257" t="s">
        <v>3655</v>
      </c>
      <c r="E58" s="256" t="s">
        <v>3691</v>
      </c>
      <c r="F58" s="256" t="s">
        <v>3692</v>
      </c>
      <c r="G58" s="256" t="s">
        <v>3557</v>
      </c>
      <c r="H58" s="221" t="s">
        <v>391</v>
      </c>
      <c r="I58" s="221" t="s">
        <v>42</v>
      </c>
    </row>
    <row r="59" spans="1:9" ht="11.25" customHeight="1">
      <c r="A59" s="348">
        <v>10002240</v>
      </c>
      <c r="B59" s="416" t="s">
        <v>3693</v>
      </c>
      <c r="C59" s="343">
        <v>0</v>
      </c>
      <c r="D59" s="257" t="s">
        <v>3655</v>
      </c>
      <c r="E59" s="256" t="s">
        <v>3694</v>
      </c>
      <c r="F59" s="256" t="s">
        <v>3695</v>
      </c>
      <c r="G59" s="256" t="s">
        <v>3557</v>
      </c>
      <c r="H59" s="221" t="s">
        <v>3683</v>
      </c>
      <c r="I59" s="221" t="s">
        <v>42</v>
      </c>
    </row>
    <row r="60" spans="1:9" ht="11.25" customHeight="1">
      <c r="A60" s="348">
        <v>10002240</v>
      </c>
      <c r="B60" s="416" t="s">
        <v>3696</v>
      </c>
      <c r="C60" s="343">
        <v>0</v>
      </c>
      <c r="D60" s="257" t="s">
        <v>3655</v>
      </c>
      <c r="E60" s="256" t="s">
        <v>3697</v>
      </c>
      <c r="F60" s="256" t="s">
        <v>3698</v>
      </c>
      <c r="G60" s="256" t="s">
        <v>3557</v>
      </c>
      <c r="H60" s="221" t="s">
        <v>391</v>
      </c>
      <c r="I60" s="221" t="s">
        <v>42</v>
      </c>
    </row>
    <row r="61" spans="1:9" ht="11.25" customHeight="1">
      <c r="A61" s="348">
        <v>10002446</v>
      </c>
      <c r="B61" s="416" t="s">
        <v>3547</v>
      </c>
      <c r="C61" s="343">
        <v>0</v>
      </c>
      <c r="D61" s="257" t="s">
        <v>3699</v>
      </c>
      <c r="E61" s="256" t="s">
        <v>3700</v>
      </c>
      <c r="F61" s="256" t="s">
        <v>3550</v>
      </c>
      <c r="G61" s="256" t="s">
        <v>3557</v>
      </c>
      <c r="H61" s="221" t="s">
        <v>371</v>
      </c>
      <c r="I61" s="221" t="s">
        <v>9</v>
      </c>
    </row>
    <row r="62" spans="1:9" ht="11.25" customHeight="1">
      <c r="A62" s="348">
        <v>10002452</v>
      </c>
      <c r="B62" s="416" t="s">
        <v>3547</v>
      </c>
      <c r="C62" s="343">
        <v>0</v>
      </c>
      <c r="D62" s="257" t="s">
        <v>3701</v>
      </c>
      <c r="E62" s="256" t="s">
        <v>3702</v>
      </c>
      <c r="F62" s="256" t="s">
        <v>3550</v>
      </c>
      <c r="G62" s="256" t="s">
        <v>3542</v>
      </c>
      <c r="H62" s="221" t="s">
        <v>371</v>
      </c>
      <c r="I62" s="221" t="s">
        <v>9</v>
      </c>
    </row>
    <row r="63" spans="1:9" ht="11.25" customHeight="1">
      <c r="A63" s="348">
        <v>10002460</v>
      </c>
      <c r="B63" s="416" t="s">
        <v>3547</v>
      </c>
      <c r="C63" s="343">
        <v>0</v>
      </c>
      <c r="D63" s="257" t="s">
        <v>3703</v>
      </c>
      <c r="E63" s="256" t="s">
        <v>3704</v>
      </c>
      <c r="F63" s="256" t="s">
        <v>3550</v>
      </c>
      <c r="G63" s="256" t="s">
        <v>3542</v>
      </c>
      <c r="H63" s="221" t="s">
        <v>371</v>
      </c>
      <c r="I63" s="221" t="s">
        <v>9</v>
      </c>
    </row>
    <row r="64" spans="1:9" ht="11.25" customHeight="1">
      <c r="A64" s="344">
        <v>10002536</v>
      </c>
      <c r="B64" s="414" t="s">
        <v>365</v>
      </c>
      <c r="C64" s="345">
        <v>0</v>
      </c>
      <c r="D64" s="257" t="s">
        <v>3705</v>
      </c>
      <c r="E64" s="256" t="s">
        <v>3706</v>
      </c>
      <c r="F64" s="256" t="s">
        <v>367</v>
      </c>
      <c r="G64" s="256" t="s">
        <v>3707</v>
      </c>
      <c r="H64" s="221" t="s">
        <v>371</v>
      </c>
      <c r="I64" s="221" t="s">
        <v>9</v>
      </c>
    </row>
    <row r="65" spans="1:9" ht="11.25" customHeight="1">
      <c r="A65" s="348">
        <v>10002550</v>
      </c>
      <c r="B65" s="416" t="s">
        <v>3547</v>
      </c>
      <c r="C65" s="343">
        <v>0</v>
      </c>
      <c r="D65" s="257" t="s">
        <v>3708</v>
      </c>
      <c r="E65" s="256" t="s">
        <v>3709</v>
      </c>
      <c r="F65" s="256" t="s">
        <v>3550</v>
      </c>
      <c r="G65" s="256" t="s">
        <v>3557</v>
      </c>
      <c r="H65" s="221" t="s">
        <v>371</v>
      </c>
      <c r="I65" s="221" t="s">
        <v>9</v>
      </c>
    </row>
    <row r="66" spans="1:9" ht="11.25" customHeight="1">
      <c r="A66" s="344">
        <v>10002669</v>
      </c>
      <c r="B66" s="414" t="s">
        <v>365</v>
      </c>
      <c r="C66" s="345">
        <v>0</v>
      </c>
      <c r="D66" s="257" t="s">
        <v>3710</v>
      </c>
      <c r="E66" s="256" t="s">
        <v>3711</v>
      </c>
      <c r="F66" s="256" t="s">
        <v>367</v>
      </c>
      <c r="G66" s="256" t="s">
        <v>3542</v>
      </c>
      <c r="H66" s="221" t="s">
        <v>371</v>
      </c>
      <c r="I66" s="221" t="s">
        <v>9</v>
      </c>
    </row>
    <row r="67" spans="1:9" ht="11.25" customHeight="1">
      <c r="A67" s="344">
        <v>10002671</v>
      </c>
      <c r="B67" s="414" t="s">
        <v>365</v>
      </c>
      <c r="C67" s="345">
        <v>0</v>
      </c>
      <c r="D67" s="257" t="s">
        <v>3712</v>
      </c>
      <c r="E67" s="256" t="s">
        <v>3713</v>
      </c>
      <c r="F67" s="256" t="s">
        <v>367</v>
      </c>
      <c r="G67" s="256" t="s">
        <v>3714</v>
      </c>
      <c r="H67" s="221" t="s">
        <v>371</v>
      </c>
      <c r="I67" s="221" t="s">
        <v>9</v>
      </c>
    </row>
    <row r="68" spans="1:9" ht="11.25" customHeight="1">
      <c r="A68" s="344">
        <v>10002683</v>
      </c>
      <c r="B68" s="414" t="s">
        <v>365</v>
      </c>
      <c r="C68" s="345">
        <v>0</v>
      </c>
      <c r="D68" s="257" t="s">
        <v>3715</v>
      </c>
      <c r="E68" s="256" t="s">
        <v>3716</v>
      </c>
      <c r="F68" s="256" t="s">
        <v>367</v>
      </c>
      <c r="G68" s="256" t="s">
        <v>3717</v>
      </c>
      <c r="H68" s="221" t="s">
        <v>371</v>
      </c>
      <c r="I68" s="221" t="s">
        <v>9</v>
      </c>
    </row>
    <row r="69" spans="1:9" ht="11.25" customHeight="1">
      <c r="A69" s="344">
        <v>10002684</v>
      </c>
      <c r="B69" s="414" t="s">
        <v>365</v>
      </c>
      <c r="C69" s="345">
        <v>0</v>
      </c>
      <c r="D69" s="257" t="s">
        <v>3718</v>
      </c>
      <c r="E69" s="256" t="s">
        <v>3719</v>
      </c>
      <c r="F69" s="256" t="s">
        <v>367</v>
      </c>
      <c r="G69" s="256" t="s">
        <v>3717</v>
      </c>
      <c r="H69" s="221" t="s">
        <v>371</v>
      </c>
      <c r="I69" s="221" t="s">
        <v>9</v>
      </c>
    </row>
    <row r="70" spans="1:9" ht="11.25" customHeight="1">
      <c r="A70" s="344">
        <v>10002686</v>
      </c>
      <c r="B70" s="414" t="s">
        <v>516</v>
      </c>
      <c r="C70" s="345">
        <v>0</v>
      </c>
      <c r="D70" s="257" t="s">
        <v>3720</v>
      </c>
      <c r="E70" s="256" t="s">
        <v>3721</v>
      </c>
      <c r="F70" s="256" t="s">
        <v>517</v>
      </c>
      <c r="G70" s="256" t="s">
        <v>3717</v>
      </c>
      <c r="H70" s="221" t="s">
        <v>391</v>
      </c>
      <c r="I70" s="221" t="s">
        <v>9</v>
      </c>
    </row>
    <row r="71" spans="1:9" ht="11.25" customHeight="1">
      <c r="A71" s="344">
        <v>10002687</v>
      </c>
      <c r="B71" s="410" t="s">
        <v>365</v>
      </c>
      <c r="C71" s="345">
        <v>0</v>
      </c>
      <c r="D71" s="257" t="s">
        <v>3722</v>
      </c>
      <c r="E71" s="256" t="s">
        <v>3723</v>
      </c>
      <c r="F71" s="256" t="s">
        <v>367</v>
      </c>
      <c r="G71" s="256" t="s">
        <v>3717</v>
      </c>
      <c r="H71" s="221" t="s">
        <v>371</v>
      </c>
      <c r="I71" s="221" t="s">
        <v>9</v>
      </c>
    </row>
    <row r="72" spans="1:9" ht="11.25" customHeight="1">
      <c r="A72" s="344">
        <v>10002830</v>
      </c>
      <c r="B72" s="414" t="s">
        <v>365</v>
      </c>
      <c r="C72" s="345">
        <v>0</v>
      </c>
      <c r="D72" s="257" t="s">
        <v>3724</v>
      </c>
      <c r="E72" s="256" t="s">
        <v>3725</v>
      </c>
      <c r="F72" s="256" t="s">
        <v>367</v>
      </c>
      <c r="G72" s="256" t="s">
        <v>3726</v>
      </c>
      <c r="H72" s="221" t="s">
        <v>371</v>
      </c>
      <c r="I72" s="221" t="s">
        <v>9</v>
      </c>
    </row>
    <row r="73" spans="1:9" ht="11.25" customHeight="1">
      <c r="A73" s="348">
        <v>10002854</v>
      </c>
      <c r="B73" s="416" t="s">
        <v>366</v>
      </c>
      <c r="C73" s="343">
        <v>0</v>
      </c>
      <c r="D73" s="257" t="s">
        <v>3727</v>
      </c>
      <c r="E73" s="256" t="s">
        <v>3728</v>
      </c>
      <c r="F73" s="256" t="s">
        <v>526</v>
      </c>
      <c r="G73" s="256" t="s">
        <v>3557</v>
      </c>
      <c r="H73" s="221" t="s">
        <v>531</v>
      </c>
      <c r="I73" s="221" t="s">
        <v>49</v>
      </c>
    </row>
    <row r="74" spans="1:9" ht="11.25" customHeight="1">
      <c r="A74" s="344">
        <v>10003031</v>
      </c>
      <c r="B74" s="414" t="s">
        <v>365</v>
      </c>
      <c r="C74" s="345">
        <v>0</v>
      </c>
      <c r="D74" s="257" t="s">
        <v>3729</v>
      </c>
      <c r="E74" s="256" t="s">
        <v>3730</v>
      </c>
      <c r="F74" s="256" t="s">
        <v>367</v>
      </c>
      <c r="G74" s="256" t="s">
        <v>3557</v>
      </c>
      <c r="H74" s="221" t="s">
        <v>371</v>
      </c>
      <c r="I74" s="221" t="s">
        <v>9</v>
      </c>
    </row>
    <row r="75" spans="1:9" ht="11.25" customHeight="1">
      <c r="A75" s="344">
        <v>10003034</v>
      </c>
      <c r="B75" s="414" t="s">
        <v>365</v>
      </c>
      <c r="C75" s="345">
        <v>0</v>
      </c>
      <c r="D75" s="257" t="s">
        <v>3731</v>
      </c>
      <c r="E75" s="256" t="s">
        <v>3732</v>
      </c>
      <c r="F75" s="256" t="s">
        <v>367</v>
      </c>
      <c r="G75" s="256" t="s">
        <v>3557</v>
      </c>
      <c r="H75" s="221" t="s">
        <v>371</v>
      </c>
      <c r="I75" s="221" t="s">
        <v>9</v>
      </c>
    </row>
    <row r="76" spans="1:9" ht="11.25" customHeight="1">
      <c r="A76" s="344">
        <v>10003036</v>
      </c>
      <c r="B76" s="414" t="s">
        <v>365</v>
      </c>
      <c r="C76" s="345">
        <v>0</v>
      </c>
      <c r="D76" s="257" t="s">
        <v>3733</v>
      </c>
      <c r="E76" s="256" t="s">
        <v>3734</v>
      </c>
      <c r="F76" s="256" t="s">
        <v>367</v>
      </c>
      <c r="G76" s="256" t="s">
        <v>3557</v>
      </c>
      <c r="H76" s="221" t="s">
        <v>371</v>
      </c>
      <c r="I76" s="221" t="s">
        <v>9</v>
      </c>
    </row>
    <row r="77" spans="1:9" ht="11.25" customHeight="1">
      <c r="A77" s="344">
        <v>10003047</v>
      </c>
      <c r="B77" s="414" t="s">
        <v>365</v>
      </c>
      <c r="C77" s="345">
        <v>0</v>
      </c>
      <c r="D77" s="257" t="s">
        <v>3735</v>
      </c>
      <c r="E77" s="256" t="s">
        <v>3736</v>
      </c>
      <c r="F77" s="256" t="s">
        <v>367</v>
      </c>
      <c r="G77" s="256" t="s">
        <v>3542</v>
      </c>
      <c r="H77" s="221" t="s">
        <v>371</v>
      </c>
      <c r="I77" s="221" t="s">
        <v>9</v>
      </c>
    </row>
    <row r="78" spans="1:9" ht="11.25" customHeight="1">
      <c r="A78" s="344">
        <v>10003048</v>
      </c>
      <c r="B78" s="414" t="s">
        <v>365</v>
      </c>
      <c r="C78" s="345">
        <v>0</v>
      </c>
      <c r="D78" s="257" t="s">
        <v>3737</v>
      </c>
      <c r="E78" s="256" t="s">
        <v>3738</v>
      </c>
      <c r="F78" s="256" t="s">
        <v>367</v>
      </c>
      <c r="G78" s="256" t="s">
        <v>502</v>
      </c>
      <c r="H78" s="221" t="s">
        <v>371</v>
      </c>
      <c r="I78" s="221" t="s">
        <v>9</v>
      </c>
    </row>
    <row r="79" spans="1:9" ht="11.25" customHeight="1">
      <c r="A79" s="344">
        <v>10003056</v>
      </c>
      <c r="B79" s="414" t="s">
        <v>365</v>
      </c>
      <c r="C79" s="345">
        <v>0</v>
      </c>
      <c r="D79" s="257" t="s">
        <v>3739</v>
      </c>
      <c r="E79" s="256" t="s">
        <v>3740</v>
      </c>
      <c r="F79" s="256" t="s">
        <v>367</v>
      </c>
      <c r="G79" s="256" t="s">
        <v>3557</v>
      </c>
      <c r="H79" s="221" t="s">
        <v>371</v>
      </c>
      <c r="I79" s="221" t="s">
        <v>9</v>
      </c>
    </row>
    <row r="80" spans="1:9" ht="11.25" customHeight="1">
      <c r="A80" s="348">
        <v>10003213</v>
      </c>
      <c r="B80" s="416" t="s">
        <v>3547</v>
      </c>
      <c r="C80" s="343">
        <v>0</v>
      </c>
      <c r="D80" s="257" t="s">
        <v>3741</v>
      </c>
      <c r="E80" s="256" t="s">
        <v>3742</v>
      </c>
      <c r="F80" s="256" t="s">
        <v>3550</v>
      </c>
      <c r="G80" s="256" t="s">
        <v>3707</v>
      </c>
      <c r="H80" s="221" t="s">
        <v>371</v>
      </c>
      <c r="I80" s="221" t="s">
        <v>9</v>
      </c>
    </row>
    <row r="81" spans="1:9" ht="11.25" customHeight="1">
      <c r="A81" s="348">
        <v>10003215</v>
      </c>
      <c r="B81" s="416" t="s">
        <v>3743</v>
      </c>
      <c r="C81" s="343">
        <v>0</v>
      </c>
      <c r="D81" s="257" t="s">
        <v>3744</v>
      </c>
      <c r="E81" s="256" t="s">
        <v>3745</v>
      </c>
      <c r="F81" s="256" t="s">
        <v>3746</v>
      </c>
      <c r="G81" s="256" t="s">
        <v>3707</v>
      </c>
      <c r="H81" s="221" t="s">
        <v>391</v>
      </c>
      <c r="I81" s="221" t="s">
        <v>9</v>
      </c>
    </row>
    <row r="82" spans="1:9" ht="11.25" customHeight="1">
      <c r="A82" s="348">
        <v>10003216</v>
      </c>
      <c r="B82" s="416" t="s">
        <v>3743</v>
      </c>
      <c r="C82" s="343">
        <v>0</v>
      </c>
      <c r="D82" s="257" t="s">
        <v>3747</v>
      </c>
      <c r="E82" s="256" t="s">
        <v>3748</v>
      </c>
      <c r="F82" s="256" t="s">
        <v>3746</v>
      </c>
      <c r="G82" s="256" t="s">
        <v>3707</v>
      </c>
      <c r="H82" s="221" t="s">
        <v>391</v>
      </c>
      <c r="I82" s="221" t="s">
        <v>9</v>
      </c>
    </row>
    <row r="83" spans="1:9" ht="11.25" customHeight="1">
      <c r="A83" s="348">
        <v>10003220</v>
      </c>
      <c r="B83" s="416" t="s">
        <v>3743</v>
      </c>
      <c r="C83" s="343">
        <v>0</v>
      </c>
      <c r="D83" s="257" t="s">
        <v>3749</v>
      </c>
      <c r="E83" s="256" t="s">
        <v>3750</v>
      </c>
      <c r="F83" s="256" t="s">
        <v>3746</v>
      </c>
      <c r="G83" s="256" t="s">
        <v>3707</v>
      </c>
      <c r="H83" s="221" t="s">
        <v>391</v>
      </c>
      <c r="I83" s="221" t="s">
        <v>9</v>
      </c>
    </row>
    <row r="84" spans="1:9" ht="11.25" customHeight="1">
      <c r="A84" s="348">
        <v>10003222</v>
      </c>
      <c r="B84" s="416" t="s">
        <v>3547</v>
      </c>
      <c r="C84" s="343">
        <v>0</v>
      </c>
      <c r="D84" s="257" t="s">
        <v>3751</v>
      </c>
      <c r="E84" s="256" t="s">
        <v>3752</v>
      </c>
      <c r="F84" s="256" t="s">
        <v>3550</v>
      </c>
      <c r="G84" s="256" t="s">
        <v>3707</v>
      </c>
      <c r="H84" s="221" t="s">
        <v>371</v>
      </c>
      <c r="I84" s="221" t="s">
        <v>9</v>
      </c>
    </row>
    <row r="85" spans="1:9" ht="11.25" customHeight="1">
      <c r="A85" s="348">
        <v>10003223</v>
      </c>
      <c r="B85" s="416" t="s">
        <v>3547</v>
      </c>
      <c r="C85" s="343">
        <v>0</v>
      </c>
      <c r="D85" s="257" t="s">
        <v>3753</v>
      </c>
      <c r="E85" s="256" t="s">
        <v>3754</v>
      </c>
      <c r="F85" s="256" t="s">
        <v>3550</v>
      </c>
      <c r="G85" s="256" t="s">
        <v>3707</v>
      </c>
      <c r="H85" s="221" t="s">
        <v>371</v>
      </c>
      <c r="I85" s="221" t="s">
        <v>9</v>
      </c>
    </row>
    <row r="86" spans="1:9" ht="11.25" customHeight="1">
      <c r="A86" s="348">
        <v>10003225</v>
      </c>
      <c r="B86" s="416" t="s">
        <v>3547</v>
      </c>
      <c r="C86" s="343">
        <v>0</v>
      </c>
      <c r="D86" s="257" t="s">
        <v>3755</v>
      </c>
      <c r="E86" s="256" t="s">
        <v>3756</v>
      </c>
      <c r="F86" s="256" t="s">
        <v>3550</v>
      </c>
      <c r="G86" s="256" t="s">
        <v>3542</v>
      </c>
      <c r="H86" s="221" t="s">
        <v>371</v>
      </c>
      <c r="I86" s="221" t="s">
        <v>9</v>
      </c>
    </row>
    <row r="87" spans="1:9" ht="11.25" customHeight="1">
      <c r="A87" s="344">
        <v>10003245</v>
      </c>
      <c r="B87" s="414" t="s">
        <v>365</v>
      </c>
      <c r="C87" s="345">
        <v>0</v>
      </c>
      <c r="D87" s="257" t="s">
        <v>3757</v>
      </c>
      <c r="E87" s="256" t="s">
        <v>3758</v>
      </c>
      <c r="F87" s="256" t="s">
        <v>367</v>
      </c>
      <c r="G87" s="256" t="s">
        <v>3542</v>
      </c>
      <c r="H87" s="221" t="s">
        <v>371</v>
      </c>
      <c r="I87" s="221" t="s">
        <v>9</v>
      </c>
    </row>
    <row r="88" spans="1:9" ht="11.25" customHeight="1">
      <c r="A88" s="344">
        <v>10003253</v>
      </c>
      <c r="B88" s="414" t="s">
        <v>365</v>
      </c>
      <c r="C88" s="345">
        <v>0</v>
      </c>
      <c r="D88" s="257" t="s">
        <v>3759</v>
      </c>
      <c r="E88" s="256" t="s">
        <v>3760</v>
      </c>
      <c r="F88" s="256" t="s">
        <v>367</v>
      </c>
      <c r="G88" s="256" t="s">
        <v>3542</v>
      </c>
      <c r="H88" s="221" t="s">
        <v>371</v>
      </c>
      <c r="I88" s="221" t="s">
        <v>9</v>
      </c>
    </row>
    <row r="89" spans="1:9" ht="11.25" customHeight="1">
      <c r="A89" s="348">
        <v>10003254</v>
      </c>
      <c r="B89" s="416" t="s">
        <v>3547</v>
      </c>
      <c r="C89" s="343">
        <v>0</v>
      </c>
      <c r="D89" s="257" t="s">
        <v>3761</v>
      </c>
      <c r="E89" s="256" t="s">
        <v>3762</v>
      </c>
      <c r="F89" s="256" t="s">
        <v>3550</v>
      </c>
      <c r="G89" s="256" t="s">
        <v>3542</v>
      </c>
      <c r="H89" s="221" t="s">
        <v>371</v>
      </c>
      <c r="I89" s="221" t="s">
        <v>9</v>
      </c>
    </row>
    <row r="90" spans="1:9" ht="11.25" customHeight="1">
      <c r="A90" s="348">
        <v>10003264</v>
      </c>
      <c r="B90" s="416" t="s">
        <v>3547</v>
      </c>
      <c r="C90" s="343">
        <v>0</v>
      </c>
      <c r="D90" s="257" t="s">
        <v>3763</v>
      </c>
      <c r="E90" s="256" t="s">
        <v>3764</v>
      </c>
      <c r="F90" s="256" t="s">
        <v>3550</v>
      </c>
      <c r="G90" s="256" t="s">
        <v>3557</v>
      </c>
      <c r="H90" s="221" t="s">
        <v>371</v>
      </c>
      <c r="I90" s="221" t="s">
        <v>9</v>
      </c>
    </row>
    <row r="91" spans="1:9" ht="11.25" customHeight="1">
      <c r="A91" s="344">
        <v>10003277</v>
      </c>
      <c r="B91" s="415" t="s">
        <v>365</v>
      </c>
      <c r="C91" s="345">
        <v>0</v>
      </c>
      <c r="D91" s="257" t="s">
        <v>3765</v>
      </c>
      <c r="E91" s="256" t="s">
        <v>3766</v>
      </c>
      <c r="F91" s="256" t="s">
        <v>367</v>
      </c>
      <c r="G91" s="256" t="s">
        <v>3707</v>
      </c>
      <c r="H91" s="221" t="s">
        <v>371</v>
      </c>
      <c r="I91" s="221" t="s">
        <v>9</v>
      </c>
    </row>
    <row r="92" spans="1:9" ht="11.25" customHeight="1">
      <c r="A92" s="344">
        <v>10003278</v>
      </c>
      <c r="B92" s="414" t="s">
        <v>365</v>
      </c>
      <c r="C92" s="345">
        <v>0</v>
      </c>
      <c r="D92" s="257" t="s">
        <v>3767</v>
      </c>
      <c r="E92" s="256" t="s">
        <v>3768</v>
      </c>
      <c r="F92" s="256" t="s">
        <v>367</v>
      </c>
      <c r="G92" s="256" t="s">
        <v>3707</v>
      </c>
      <c r="H92" s="221" t="s">
        <v>371</v>
      </c>
      <c r="I92" s="221" t="s">
        <v>9</v>
      </c>
    </row>
    <row r="93" spans="1:9" ht="11.25" customHeight="1">
      <c r="A93" s="348">
        <v>10003281</v>
      </c>
      <c r="B93" s="416" t="s">
        <v>3547</v>
      </c>
      <c r="C93" s="343">
        <v>0</v>
      </c>
      <c r="D93" s="257" t="s">
        <v>3769</v>
      </c>
      <c r="E93" s="256" t="s">
        <v>3770</v>
      </c>
      <c r="F93" s="256" t="s">
        <v>3550</v>
      </c>
      <c r="G93" s="256" t="s">
        <v>3707</v>
      </c>
      <c r="H93" s="221" t="s">
        <v>371</v>
      </c>
      <c r="I93" s="221" t="s">
        <v>9</v>
      </c>
    </row>
    <row r="94" spans="1:9" ht="11.25" customHeight="1">
      <c r="A94" s="348">
        <v>10003285</v>
      </c>
      <c r="B94" s="416" t="s">
        <v>3547</v>
      </c>
      <c r="C94" s="343">
        <v>0</v>
      </c>
      <c r="D94" s="257" t="s">
        <v>3771</v>
      </c>
      <c r="E94" s="256" t="s">
        <v>3772</v>
      </c>
      <c r="F94" s="256" t="s">
        <v>3550</v>
      </c>
      <c r="G94" s="256" t="s">
        <v>3707</v>
      </c>
      <c r="H94" s="221" t="s">
        <v>371</v>
      </c>
      <c r="I94" s="221" t="s">
        <v>9</v>
      </c>
    </row>
    <row r="95" spans="1:9" ht="11.25" customHeight="1">
      <c r="A95" s="344">
        <v>10003286</v>
      </c>
      <c r="B95" s="414" t="s">
        <v>365</v>
      </c>
      <c r="C95" s="345">
        <v>0</v>
      </c>
      <c r="D95" s="257" t="s">
        <v>3773</v>
      </c>
      <c r="E95" s="256" t="s">
        <v>3774</v>
      </c>
      <c r="F95" s="256" t="s">
        <v>367</v>
      </c>
      <c r="G95" s="256" t="s">
        <v>3707</v>
      </c>
      <c r="H95" s="221" t="s">
        <v>371</v>
      </c>
      <c r="I95" s="221" t="s">
        <v>9</v>
      </c>
    </row>
    <row r="96" spans="1:9" ht="11.25" customHeight="1">
      <c r="A96" s="348">
        <v>10003289</v>
      </c>
      <c r="B96" s="416" t="s">
        <v>3547</v>
      </c>
      <c r="C96" s="343">
        <v>0</v>
      </c>
      <c r="D96" s="257" t="s">
        <v>3775</v>
      </c>
      <c r="E96" s="256" t="s">
        <v>3776</v>
      </c>
      <c r="F96" s="256" t="s">
        <v>3550</v>
      </c>
      <c r="G96" s="256" t="s">
        <v>3542</v>
      </c>
      <c r="H96" s="221" t="s">
        <v>371</v>
      </c>
      <c r="I96" s="221" t="s">
        <v>9</v>
      </c>
    </row>
    <row r="97" spans="1:9" ht="11.25" customHeight="1">
      <c r="A97" s="344">
        <v>10003291</v>
      </c>
      <c r="B97" s="414" t="s">
        <v>365</v>
      </c>
      <c r="C97" s="345">
        <v>0</v>
      </c>
      <c r="D97" s="257" t="s">
        <v>3777</v>
      </c>
      <c r="E97" s="256" t="s">
        <v>3778</v>
      </c>
      <c r="F97" s="256" t="s">
        <v>367</v>
      </c>
      <c r="G97" s="256" t="s">
        <v>3557</v>
      </c>
      <c r="H97" s="221" t="s">
        <v>371</v>
      </c>
      <c r="I97" s="221" t="s">
        <v>9</v>
      </c>
    </row>
    <row r="98" spans="1:9" ht="11.25" customHeight="1">
      <c r="A98" s="344">
        <v>10003313</v>
      </c>
      <c r="B98" s="414" t="s">
        <v>365</v>
      </c>
      <c r="C98" s="345">
        <v>0</v>
      </c>
      <c r="D98" s="257" t="s">
        <v>3779</v>
      </c>
      <c r="E98" s="256" t="s">
        <v>3780</v>
      </c>
      <c r="F98" s="256" t="s">
        <v>367</v>
      </c>
      <c r="G98" s="256" t="s">
        <v>3542</v>
      </c>
      <c r="H98" s="221" t="s">
        <v>371</v>
      </c>
      <c r="I98" s="221" t="s">
        <v>9</v>
      </c>
    </row>
    <row r="99" spans="1:9" ht="11.25" customHeight="1">
      <c r="A99" s="347">
        <v>10003353</v>
      </c>
      <c r="B99" s="416" t="s">
        <v>634</v>
      </c>
      <c r="C99" s="343">
        <v>0</v>
      </c>
      <c r="D99" s="257" t="s">
        <v>3781</v>
      </c>
      <c r="E99" s="256" t="s">
        <v>3782</v>
      </c>
      <c r="F99" s="256" t="s">
        <v>635</v>
      </c>
      <c r="G99" s="256" t="s">
        <v>3707</v>
      </c>
      <c r="H99" s="221" t="s">
        <v>640</v>
      </c>
      <c r="I99" s="221" t="s">
        <v>115</v>
      </c>
    </row>
    <row r="100" spans="1:9" ht="11.25" customHeight="1">
      <c r="A100" s="348">
        <v>10003353</v>
      </c>
      <c r="B100" s="416" t="s">
        <v>541</v>
      </c>
      <c r="C100" s="343">
        <v>0</v>
      </c>
      <c r="D100" s="257" t="s">
        <v>3781</v>
      </c>
      <c r="E100" s="256" t="s">
        <v>3783</v>
      </c>
      <c r="F100" s="256" t="s">
        <v>649</v>
      </c>
      <c r="G100" s="256" t="s">
        <v>3707</v>
      </c>
      <c r="H100" s="221" t="s">
        <v>654</v>
      </c>
      <c r="I100" s="221" t="s">
        <v>115</v>
      </c>
    </row>
    <row r="101" spans="1:9" ht="11.25" customHeight="1">
      <c r="A101" s="348">
        <v>10003353</v>
      </c>
      <c r="B101" s="416" t="s">
        <v>663</v>
      </c>
      <c r="C101" s="343">
        <v>0</v>
      </c>
      <c r="D101" s="257" t="s">
        <v>3781</v>
      </c>
      <c r="E101" s="256" t="s">
        <v>3784</v>
      </c>
      <c r="F101" s="256" t="s">
        <v>664</v>
      </c>
      <c r="G101" s="256" t="s">
        <v>3707</v>
      </c>
      <c r="H101" s="221" t="s">
        <v>668</v>
      </c>
      <c r="I101" s="221" t="s">
        <v>115</v>
      </c>
    </row>
    <row r="102" spans="1:9" ht="11.25" customHeight="1">
      <c r="A102" s="347">
        <v>10003375</v>
      </c>
      <c r="B102" s="416" t="s">
        <v>634</v>
      </c>
      <c r="C102" s="343">
        <v>0</v>
      </c>
      <c r="D102" s="257" t="s">
        <v>3785</v>
      </c>
      <c r="E102" s="256" t="s">
        <v>3786</v>
      </c>
      <c r="F102" s="256" t="s">
        <v>635</v>
      </c>
      <c r="G102" s="256" t="s">
        <v>3557</v>
      </c>
      <c r="H102" s="221" t="s">
        <v>640</v>
      </c>
      <c r="I102" s="221" t="s">
        <v>115</v>
      </c>
    </row>
    <row r="103" spans="1:9" ht="11.25" customHeight="1">
      <c r="A103" s="348">
        <v>10003375</v>
      </c>
      <c r="B103" s="416" t="s">
        <v>541</v>
      </c>
      <c r="C103" s="343">
        <v>0</v>
      </c>
      <c r="D103" s="257" t="s">
        <v>3785</v>
      </c>
      <c r="E103" s="256" t="s">
        <v>3787</v>
      </c>
      <c r="F103" s="256" t="s">
        <v>649</v>
      </c>
      <c r="G103" s="256" t="s">
        <v>3557</v>
      </c>
      <c r="H103" s="221" t="s">
        <v>654</v>
      </c>
      <c r="I103" s="221" t="s">
        <v>115</v>
      </c>
    </row>
    <row r="104" spans="1:9" ht="11.25" customHeight="1">
      <c r="A104" s="348">
        <v>10003375</v>
      </c>
      <c r="B104" s="416" t="s">
        <v>663</v>
      </c>
      <c r="C104" s="343">
        <v>0</v>
      </c>
      <c r="D104" s="257" t="s">
        <v>3785</v>
      </c>
      <c r="E104" s="256" t="s">
        <v>3788</v>
      </c>
      <c r="F104" s="256" t="s">
        <v>664</v>
      </c>
      <c r="G104" s="256" t="s">
        <v>3557</v>
      </c>
      <c r="H104" s="221" t="s">
        <v>668</v>
      </c>
      <c r="I104" s="221" t="s">
        <v>115</v>
      </c>
    </row>
    <row r="105" spans="1:9" ht="11.25" customHeight="1">
      <c r="A105" s="209">
        <v>10003392</v>
      </c>
      <c r="B105" s="250" t="s">
        <v>3654</v>
      </c>
      <c r="C105" s="343">
        <v>0</v>
      </c>
      <c r="D105" s="257" t="s">
        <v>3789</v>
      </c>
      <c r="E105" s="256" t="s">
        <v>3790</v>
      </c>
      <c r="F105" s="256" t="s">
        <v>3657</v>
      </c>
      <c r="G105" s="256" t="s">
        <v>3707</v>
      </c>
      <c r="H105" s="221" t="s">
        <v>391</v>
      </c>
      <c r="I105" s="221" t="s">
        <v>67</v>
      </c>
    </row>
    <row r="106" spans="1:9" ht="11.25" customHeight="1">
      <c r="A106" s="344">
        <v>10003411</v>
      </c>
      <c r="B106" s="414" t="s">
        <v>365</v>
      </c>
      <c r="C106" s="345">
        <v>0</v>
      </c>
      <c r="D106" s="257" t="s">
        <v>3791</v>
      </c>
      <c r="E106" s="256" t="s">
        <v>3792</v>
      </c>
      <c r="F106" s="256" t="s">
        <v>367</v>
      </c>
      <c r="G106" s="256" t="s">
        <v>3707</v>
      </c>
      <c r="H106" s="221" t="s">
        <v>371</v>
      </c>
      <c r="I106" s="221" t="s">
        <v>9</v>
      </c>
    </row>
    <row r="107" spans="1:9" ht="11.25" customHeight="1">
      <c r="A107" s="344">
        <v>10003412</v>
      </c>
      <c r="B107" s="414" t="s">
        <v>365</v>
      </c>
      <c r="C107" s="345">
        <v>0</v>
      </c>
      <c r="D107" s="257" t="s">
        <v>3793</v>
      </c>
      <c r="E107" s="256" t="s">
        <v>3794</v>
      </c>
      <c r="F107" s="256" t="s">
        <v>367</v>
      </c>
      <c r="G107" s="256" t="s">
        <v>3707</v>
      </c>
      <c r="H107" s="221" t="s">
        <v>371</v>
      </c>
      <c r="I107" s="221" t="s">
        <v>9</v>
      </c>
    </row>
    <row r="108" spans="1:9" ht="11.25" customHeight="1">
      <c r="A108" s="344">
        <v>10003486</v>
      </c>
      <c r="B108" s="414" t="s">
        <v>721</v>
      </c>
      <c r="C108" s="345">
        <v>1</v>
      </c>
      <c r="D108" s="257" t="s">
        <v>3795</v>
      </c>
      <c r="E108" s="256" t="s">
        <v>3796</v>
      </c>
      <c r="F108" s="256" t="s">
        <v>726</v>
      </c>
      <c r="G108" s="256" t="s">
        <v>390</v>
      </c>
      <c r="H108" s="221" t="s">
        <v>391</v>
      </c>
      <c r="I108" s="221" t="s">
        <v>30</v>
      </c>
    </row>
    <row r="109" spans="1:9" ht="11.25" customHeight="1">
      <c r="A109" s="344">
        <v>10003753</v>
      </c>
      <c r="B109" s="414" t="s">
        <v>365</v>
      </c>
      <c r="C109" s="345">
        <v>0</v>
      </c>
      <c r="D109" s="257" t="s">
        <v>3797</v>
      </c>
      <c r="E109" s="256" t="s">
        <v>3798</v>
      </c>
      <c r="F109" s="256" t="s">
        <v>367</v>
      </c>
      <c r="G109" s="256" t="s">
        <v>3557</v>
      </c>
      <c r="H109" s="221" t="s">
        <v>371</v>
      </c>
      <c r="I109" s="221" t="s">
        <v>9</v>
      </c>
    </row>
    <row r="110" spans="1:9" ht="11.25" customHeight="1">
      <c r="A110" s="348">
        <v>10003771</v>
      </c>
      <c r="B110" s="419" t="s">
        <v>3563</v>
      </c>
      <c r="C110" s="343">
        <v>0</v>
      </c>
      <c r="D110" s="257" t="s">
        <v>3799</v>
      </c>
      <c r="E110" s="256" t="s">
        <v>3800</v>
      </c>
      <c r="F110" s="256" t="s">
        <v>3566</v>
      </c>
      <c r="G110" s="256" t="s">
        <v>565</v>
      </c>
      <c r="H110" s="221" t="s">
        <v>3567</v>
      </c>
      <c r="I110" s="221" t="s">
        <v>9</v>
      </c>
    </row>
    <row r="111" spans="1:9" ht="11.25" customHeight="1">
      <c r="A111" s="348">
        <v>10003771</v>
      </c>
      <c r="B111" s="416" t="s">
        <v>3568</v>
      </c>
      <c r="C111" s="343">
        <v>0</v>
      </c>
      <c r="D111" s="257" t="s">
        <v>3799</v>
      </c>
      <c r="E111" s="256" t="s">
        <v>3801</v>
      </c>
      <c r="F111" s="256" t="s">
        <v>3570</v>
      </c>
      <c r="G111" s="256" t="s">
        <v>565</v>
      </c>
      <c r="H111" s="221" t="s">
        <v>3571</v>
      </c>
      <c r="I111" s="221" t="s">
        <v>9</v>
      </c>
    </row>
    <row r="112" spans="1:9" ht="11.25" customHeight="1">
      <c r="A112" s="348">
        <v>10003771</v>
      </c>
      <c r="B112" s="416" t="s">
        <v>3572</v>
      </c>
      <c r="C112" s="343">
        <v>0</v>
      </c>
      <c r="D112" s="257" t="s">
        <v>3799</v>
      </c>
      <c r="E112" s="256" t="s">
        <v>3802</v>
      </c>
      <c r="F112" s="256" t="s">
        <v>3574</v>
      </c>
      <c r="G112" s="256" t="s">
        <v>565</v>
      </c>
      <c r="H112" s="221" t="s">
        <v>3575</v>
      </c>
      <c r="I112" s="221" t="s">
        <v>9</v>
      </c>
    </row>
    <row r="113" spans="1:9" ht="11.25" customHeight="1">
      <c r="A113" s="348">
        <v>10003771</v>
      </c>
      <c r="B113" s="419" t="s">
        <v>3576</v>
      </c>
      <c r="C113" s="343">
        <v>0</v>
      </c>
      <c r="D113" s="257" t="s">
        <v>3799</v>
      </c>
      <c r="E113" s="256" t="s">
        <v>3803</v>
      </c>
      <c r="F113" s="256" t="s">
        <v>3578</v>
      </c>
      <c r="G113" s="256" t="s">
        <v>565</v>
      </c>
      <c r="H113" s="221" t="s">
        <v>3579</v>
      </c>
      <c r="I113" s="221" t="s">
        <v>9</v>
      </c>
    </row>
    <row r="114" spans="1:9" ht="11.25" customHeight="1">
      <c r="A114" s="348">
        <v>10003771</v>
      </c>
      <c r="B114" s="419" t="s">
        <v>3580</v>
      </c>
      <c r="C114" s="343">
        <v>0</v>
      </c>
      <c r="D114" s="257" t="s">
        <v>3799</v>
      </c>
      <c r="E114" s="256" t="s">
        <v>3804</v>
      </c>
      <c r="F114" s="256" t="s">
        <v>3582</v>
      </c>
      <c r="G114" s="256" t="s">
        <v>565</v>
      </c>
      <c r="H114" s="221" t="s">
        <v>3583</v>
      </c>
      <c r="I114" s="221" t="s">
        <v>9</v>
      </c>
    </row>
    <row r="115" spans="1:9" ht="11.25" customHeight="1">
      <c r="A115" s="348">
        <v>10003771</v>
      </c>
      <c r="B115" s="419" t="s">
        <v>3584</v>
      </c>
      <c r="C115" s="343">
        <v>0</v>
      </c>
      <c r="D115" s="257" t="s">
        <v>3799</v>
      </c>
      <c r="E115" s="256" t="s">
        <v>3805</v>
      </c>
      <c r="F115" s="256" t="s">
        <v>3586</v>
      </c>
      <c r="G115" s="256" t="s">
        <v>565</v>
      </c>
      <c r="H115" s="221" t="s">
        <v>3587</v>
      </c>
      <c r="I115" s="221" t="s">
        <v>9</v>
      </c>
    </row>
    <row r="116" spans="1:9" ht="11.25" customHeight="1">
      <c r="A116" s="348">
        <v>10003771</v>
      </c>
      <c r="B116" s="419" t="s">
        <v>3588</v>
      </c>
      <c r="C116" s="343">
        <v>0</v>
      </c>
      <c r="D116" s="257" t="s">
        <v>3799</v>
      </c>
      <c r="E116" s="256" t="s">
        <v>3806</v>
      </c>
      <c r="F116" s="256" t="s">
        <v>3590</v>
      </c>
      <c r="G116" s="256" t="s">
        <v>565</v>
      </c>
      <c r="H116" s="221" t="s">
        <v>3591</v>
      </c>
      <c r="I116" s="221" t="s">
        <v>9</v>
      </c>
    </row>
    <row r="117" spans="1:9" ht="11.25" customHeight="1">
      <c r="A117" s="348">
        <v>10003771</v>
      </c>
      <c r="B117" s="419" t="s">
        <v>3592</v>
      </c>
      <c r="C117" s="343">
        <v>0</v>
      </c>
      <c r="D117" s="257" t="s">
        <v>3799</v>
      </c>
      <c r="E117" s="256" t="s">
        <v>3807</v>
      </c>
      <c r="F117" s="256" t="s">
        <v>3594</v>
      </c>
      <c r="G117" s="256" t="s">
        <v>565</v>
      </c>
      <c r="H117" s="221" t="s">
        <v>3595</v>
      </c>
      <c r="I117" s="221" t="s">
        <v>9</v>
      </c>
    </row>
    <row r="118" spans="1:9" ht="11.25" customHeight="1">
      <c r="A118" s="348">
        <v>10003771</v>
      </c>
      <c r="B118" s="420" t="s">
        <v>3596</v>
      </c>
      <c r="C118" s="343">
        <v>0</v>
      </c>
      <c r="D118" s="257" t="s">
        <v>3799</v>
      </c>
      <c r="E118" s="256" t="s">
        <v>3808</v>
      </c>
      <c r="F118" s="256" t="s">
        <v>3598</v>
      </c>
      <c r="G118" s="256" t="s">
        <v>565</v>
      </c>
      <c r="H118" s="221" t="s">
        <v>3599</v>
      </c>
      <c r="I118" s="221" t="s">
        <v>9</v>
      </c>
    </row>
    <row r="119" spans="1:9" ht="11.25" customHeight="1">
      <c r="A119" s="348">
        <v>10003771</v>
      </c>
      <c r="B119" s="420" t="s">
        <v>3600</v>
      </c>
      <c r="C119" s="343">
        <v>0</v>
      </c>
      <c r="D119" s="257" t="s">
        <v>3799</v>
      </c>
      <c r="E119" s="256" t="s">
        <v>3809</v>
      </c>
      <c r="F119" s="256" t="s">
        <v>3602</v>
      </c>
      <c r="G119" s="256" t="s">
        <v>565</v>
      </c>
      <c r="H119" s="221" t="s">
        <v>3603</v>
      </c>
      <c r="I119" s="221" t="s">
        <v>9</v>
      </c>
    </row>
    <row r="120" spans="1:9" ht="11.25" customHeight="1">
      <c r="A120" s="348">
        <v>10003771</v>
      </c>
      <c r="B120" s="420" t="s">
        <v>3604</v>
      </c>
      <c r="C120" s="343">
        <v>0</v>
      </c>
      <c r="D120" s="257" t="s">
        <v>3799</v>
      </c>
      <c r="E120" s="256" t="s">
        <v>3810</v>
      </c>
      <c r="F120" s="256" t="s">
        <v>3606</v>
      </c>
      <c r="G120" s="256" t="s">
        <v>565</v>
      </c>
      <c r="H120" s="221" t="s">
        <v>3607</v>
      </c>
      <c r="I120" s="221" t="s">
        <v>9</v>
      </c>
    </row>
    <row r="121" spans="1:9" ht="11.25" customHeight="1">
      <c r="A121" s="348">
        <v>10003771</v>
      </c>
      <c r="B121" s="420" t="s">
        <v>3608</v>
      </c>
      <c r="C121" s="343">
        <v>0</v>
      </c>
      <c r="D121" s="257" t="s">
        <v>3799</v>
      </c>
      <c r="E121" s="256" t="s">
        <v>3811</v>
      </c>
      <c r="F121" s="256" t="s">
        <v>3610</v>
      </c>
      <c r="G121" s="256" t="s">
        <v>565</v>
      </c>
      <c r="H121" s="221" t="s">
        <v>3611</v>
      </c>
      <c r="I121" s="221" t="s">
        <v>9</v>
      </c>
    </row>
    <row r="122" spans="1:9" ht="11.25" customHeight="1">
      <c r="A122" s="348">
        <v>10003771</v>
      </c>
      <c r="B122" s="420" t="s">
        <v>3612</v>
      </c>
      <c r="C122" s="343">
        <v>0</v>
      </c>
      <c r="D122" s="257" t="s">
        <v>3799</v>
      </c>
      <c r="E122" s="256" t="s">
        <v>3812</v>
      </c>
      <c r="F122" s="256" t="s">
        <v>3614</v>
      </c>
      <c r="G122" s="256" t="s">
        <v>565</v>
      </c>
      <c r="H122" s="221" t="s">
        <v>3615</v>
      </c>
      <c r="I122" s="221" t="s">
        <v>9</v>
      </c>
    </row>
    <row r="123" spans="1:9" ht="11.25" customHeight="1">
      <c r="A123" s="348">
        <v>10003787</v>
      </c>
      <c r="B123" s="416" t="s">
        <v>3813</v>
      </c>
      <c r="C123" s="343">
        <v>1</v>
      </c>
      <c r="D123" s="257" t="s">
        <v>3814</v>
      </c>
      <c r="E123" s="256" t="s">
        <v>3815</v>
      </c>
      <c r="F123" s="256" t="s">
        <v>3816</v>
      </c>
      <c r="G123" s="256" t="s">
        <v>565</v>
      </c>
      <c r="H123" s="221" t="s">
        <v>391</v>
      </c>
      <c r="I123" s="221" t="s">
        <v>125</v>
      </c>
    </row>
    <row r="124" spans="1:9" ht="11.25" customHeight="1">
      <c r="A124" s="348">
        <v>10003787</v>
      </c>
      <c r="B124" s="416" t="s">
        <v>3817</v>
      </c>
      <c r="C124" s="343">
        <v>0</v>
      </c>
      <c r="D124" s="257" t="s">
        <v>3814</v>
      </c>
      <c r="E124" s="256" t="s">
        <v>3818</v>
      </c>
      <c r="F124" s="256" t="s">
        <v>3819</v>
      </c>
      <c r="G124" s="256" t="s">
        <v>565</v>
      </c>
      <c r="H124" s="221" t="s">
        <v>391</v>
      </c>
      <c r="I124" s="221" t="s">
        <v>125</v>
      </c>
    </row>
    <row r="125" spans="1:9" ht="11.25" customHeight="1">
      <c r="A125" s="348">
        <v>10003787</v>
      </c>
      <c r="B125" s="416" t="s">
        <v>3820</v>
      </c>
      <c r="C125" s="343">
        <v>0</v>
      </c>
      <c r="D125" s="257" t="s">
        <v>3814</v>
      </c>
      <c r="E125" s="256" t="s">
        <v>3821</v>
      </c>
      <c r="F125" s="256" t="s">
        <v>3822</v>
      </c>
      <c r="G125" s="256" t="s">
        <v>565</v>
      </c>
      <c r="H125" s="221" t="s">
        <v>3823</v>
      </c>
      <c r="I125" s="221" t="s">
        <v>125</v>
      </c>
    </row>
    <row r="126" spans="1:9" ht="11.25" customHeight="1">
      <c r="A126" s="348">
        <v>10003787</v>
      </c>
      <c r="B126" s="416" t="s">
        <v>3824</v>
      </c>
      <c r="C126" s="343">
        <v>0</v>
      </c>
      <c r="D126" s="257" t="s">
        <v>3814</v>
      </c>
      <c r="E126" s="256" t="s">
        <v>3825</v>
      </c>
      <c r="F126" s="256" t="s">
        <v>3826</v>
      </c>
      <c r="G126" s="256" t="s">
        <v>565</v>
      </c>
      <c r="H126" s="221" t="s">
        <v>391</v>
      </c>
      <c r="I126" s="221" t="s">
        <v>125</v>
      </c>
    </row>
    <row r="127" spans="1:9" ht="11.25" customHeight="1">
      <c r="A127" s="348">
        <v>10003787</v>
      </c>
      <c r="B127" s="416" t="s">
        <v>3654</v>
      </c>
      <c r="C127" s="343">
        <v>0</v>
      </c>
      <c r="D127" s="257" t="s">
        <v>3814</v>
      </c>
      <c r="E127" s="256" t="s">
        <v>3827</v>
      </c>
      <c r="F127" s="256" t="s">
        <v>3657</v>
      </c>
      <c r="G127" s="256" t="s">
        <v>565</v>
      </c>
      <c r="H127" s="221" t="s">
        <v>391</v>
      </c>
      <c r="I127" s="221" t="s">
        <v>125</v>
      </c>
    </row>
    <row r="128" spans="1:9" ht="11.25" customHeight="1">
      <c r="A128" s="348">
        <v>10003787</v>
      </c>
      <c r="B128" s="416" t="s">
        <v>3658</v>
      </c>
      <c r="C128" s="343">
        <v>1</v>
      </c>
      <c r="D128" s="257" t="s">
        <v>3814</v>
      </c>
      <c r="E128" s="256" t="s">
        <v>3828</v>
      </c>
      <c r="F128" s="256" t="s">
        <v>3660</v>
      </c>
      <c r="G128" s="256" t="s">
        <v>565</v>
      </c>
      <c r="H128" s="221" t="s">
        <v>391</v>
      </c>
      <c r="I128" s="221" t="s">
        <v>125</v>
      </c>
    </row>
    <row r="129" spans="1:9" ht="11.25" customHeight="1">
      <c r="A129" s="348">
        <v>10003787</v>
      </c>
      <c r="B129" s="416" t="s">
        <v>3661</v>
      </c>
      <c r="C129" s="343">
        <v>1</v>
      </c>
      <c r="D129" s="257" t="s">
        <v>3814</v>
      </c>
      <c r="E129" s="256" t="s">
        <v>3829</v>
      </c>
      <c r="F129" s="256" t="s">
        <v>3663</v>
      </c>
      <c r="G129" s="256" t="s">
        <v>565</v>
      </c>
      <c r="H129" s="221" t="s">
        <v>391</v>
      </c>
      <c r="I129" s="221" t="s">
        <v>125</v>
      </c>
    </row>
    <row r="130" spans="1:9" ht="11.25" customHeight="1">
      <c r="A130" s="348">
        <v>10003787</v>
      </c>
      <c r="B130" s="416" t="s">
        <v>3830</v>
      </c>
      <c r="C130" s="343">
        <v>0</v>
      </c>
      <c r="D130" s="257" t="s">
        <v>3814</v>
      </c>
      <c r="E130" s="256" t="s">
        <v>3831</v>
      </c>
      <c r="F130" s="256" t="s">
        <v>3832</v>
      </c>
      <c r="G130" s="256" t="s">
        <v>565</v>
      </c>
      <c r="H130" s="221" t="s">
        <v>391</v>
      </c>
      <c r="I130" s="221" t="s">
        <v>125</v>
      </c>
    </row>
    <row r="131" spans="1:9" ht="11.25" customHeight="1">
      <c r="A131" s="348">
        <v>10003787</v>
      </c>
      <c r="B131" s="416" t="s">
        <v>3833</v>
      </c>
      <c r="C131" s="343">
        <v>0</v>
      </c>
      <c r="D131" s="257" t="s">
        <v>3814</v>
      </c>
      <c r="E131" s="256" t="s">
        <v>3834</v>
      </c>
      <c r="F131" s="256" t="s">
        <v>3835</v>
      </c>
      <c r="G131" s="256" t="s">
        <v>565</v>
      </c>
      <c r="H131" s="221" t="s">
        <v>3676</v>
      </c>
      <c r="I131" s="221" t="s">
        <v>125</v>
      </c>
    </row>
    <row r="132" spans="1:9" ht="11.25" customHeight="1">
      <c r="A132" s="348">
        <v>10003787</v>
      </c>
      <c r="B132" s="416" t="s">
        <v>383</v>
      </c>
      <c r="C132" s="343">
        <v>1</v>
      </c>
      <c r="D132" s="257" t="s">
        <v>3814</v>
      </c>
      <c r="E132" s="256" t="s">
        <v>3836</v>
      </c>
      <c r="F132" s="256" t="s">
        <v>384</v>
      </c>
      <c r="G132" s="256" t="s">
        <v>565</v>
      </c>
      <c r="H132" s="221" t="s">
        <v>391</v>
      </c>
      <c r="I132" s="221" t="s">
        <v>125</v>
      </c>
    </row>
    <row r="133" spans="1:9" ht="11.25" customHeight="1">
      <c r="A133" s="348">
        <v>10003787</v>
      </c>
      <c r="B133" s="416" t="s">
        <v>3664</v>
      </c>
      <c r="C133" s="343">
        <v>0</v>
      </c>
      <c r="D133" s="257" t="s">
        <v>3814</v>
      </c>
      <c r="E133" s="256" t="s">
        <v>3837</v>
      </c>
      <c r="F133" s="256" t="s">
        <v>3666</v>
      </c>
      <c r="G133" s="256" t="s">
        <v>565</v>
      </c>
      <c r="H133" s="221" t="s">
        <v>391</v>
      </c>
      <c r="I133" s="221" t="s">
        <v>125</v>
      </c>
    </row>
    <row r="134" spans="1:9" ht="11.25" customHeight="1">
      <c r="A134" s="348">
        <v>10003787</v>
      </c>
      <c r="B134" s="416" t="s">
        <v>3838</v>
      </c>
      <c r="C134" s="343">
        <v>0</v>
      </c>
      <c r="D134" s="257" t="s">
        <v>3814</v>
      </c>
      <c r="E134" s="256" t="s">
        <v>3839</v>
      </c>
      <c r="F134" s="256" t="s">
        <v>3840</v>
      </c>
      <c r="G134" s="256" t="s">
        <v>565</v>
      </c>
      <c r="H134" s="221" t="s">
        <v>391</v>
      </c>
      <c r="I134" s="221" t="s">
        <v>125</v>
      </c>
    </row>
    <row r="135" spans="1:9" ht="11.25" customHeight="1">
      <c r="A135" s="344">
        <v>10003807</v>
      </c>
      <c r="B135" s="414" t="s">
        <v>3841</v>
      </c>
      <c r="C135" s="345">
        <v>1</v>
      </c>
      <c r="D135" s="257" t="s">
        <v>3842</v>
      </c>
      <c r="E135" s="256" t="s">
        <v>3843</v>
      </c>
      <c r="F135" s="256" t="s">
        <v>3844</v>
      </c>
      <c r="G135" s="256" t="s">
        <v>390</v>
      </c>
      <c r="H135" s="221" t="s">
        <v>3845</v>
      </c>
      <c r="I135" s="221" t="s">
        <v>58</v>
      </c>
    </row>
    <row r="136" spans="1:9" ht="11.25" customHeight="1">
      <c r="A136" s="344">
        <v>10003807</v>
      </c>
      <c r="B136" s="414" t="s">
        <v>3846</v>
      </c>
      <c r="C136" s="345">
        <v>1</v>
      </c>
      <c r="D136" s="257" t="s">
        <v>3842</v>
      </c>
      <c r="E136" s="256" t="s">
        <v>3847</v>
      </c>
      <c r="F136" s="256" t="s">
        <v>3848</v>
      </c>
      <c r="G136" s="256" t="s">
        <v>390</v>
      </c>
      <c r="H136" s="221" t="s">
        <v>3849</v>
      </c>
      <c r="I136" s="221" t="s">
        <v>58</v>
      </c>
    </row>
    <row r="137" spans="1:9" ht="11.25" customHeight="1">
      <c r="A137" s="348">
        <v>10003859</v>
      </c>
      <c r="B137" s="416" t="s">
        <v>3547</v>
      </c>
      <c r="C137" s="343">
        <v>0</v>
      </c>
      <c r="D137" s="257" t="s">
        <v>3850</v>
      </c>
      <c r="E137" s="256" t="s">
        <v>3851</v>
      </c>
      <c r="F137" s="256" t="s">
        <v>3550</v>
      </c>
      <c r="G137" s="256" t="s">
        <v>3557</v>
      </c>
      <c r="H137" s="221" t="s">
        <v>371</v>
      </c>
      <c r="I137" s="221" t="s">
        <v>9</v>
      </c>
    </row>
    <row r="138" spans="1:9" ht="11.25" customHeight="1">
      <c r="A138" s="348">
        <v>10004022</v>
      </c>
      <c r="B138" s="416" t="s">
        <v>3547</v>
      </c>
      <c r="C138" s="343">
        <v>0</v>
      </c>
      <c r="D138" s="257" t="s">
        <v>3852</v>
      </c>
      <c r="E138" s="256" t="s">
        <v>3853</v>
      </c>
      <c r="F138" s="256" t="s">
        <v>3550</v>
      </c>
      <c r="G138" s="256" t="s">
        <v>3717</v>
      </c>
      <c r="H138" s="221" t="s">
        <v>371</v>
      </c>
      <c r="I138" s="221" t="s">
        <v>9</v>
      </c>
    </row>
    <row r="139" spans="1:9" ht="11.25" customHeight="1">
      <c r="A139" s="344">
        <v>10005107</v>
      </c>
      <c r="B139" s="414" t="s">
        <v>365</v>
      </c>
      <c r="C139" s="345">
        <v>0</v>
      </c>
      <c r="D139" s="257" t="s">
        <v>3854</v>
      </c>
      <c r="E139" s="256" t="s">
        <v>3855</v>
      </c>
      <c r="F139" s="256" t="s">
        <v>367</v>
      </c>
      <c r="G139" s="256" t="s">
        <v>3542</v>
      </c>
      <c r="H139" s="221" t="s">
        <v>371</v>
      </c>
      <c r="I139" s="221" t="s">
        <v>9</v>
      </c>
    </row>
    <row r="140" spans="1:9" ht="11.25" customHeight="1">
      <c r="A140" s="344">
        <v>10005108</v>
      </c>
      <c r="B140" s="414" t="s">
        <v>365</v>
      </c>
      <c r="C140" s="345">
        <v>0</v>
      </c>
      <c r="D140" s="257" t="s">
        <v>3856</v>
      </c>
      <c r="E140" s="256" t="s">
        <v>3857</v>
      </c>
      <c r="F140" s="256" t="s">
        <v>367</v>
      </c>
      <c r="G140" s="256" t="s">
        <v>3542</v>
      </c>
      <c r="H140" s="221" t="s">
        <v>371</v>
      </c>
      <c r="I140" s="221" t="s">
        <v>9</v>
      </c>
    </row>
    <row r="141" spans="1:9" ht="11.25" customHeight="1">
      <c r="A141" s="348">
        <v>10005176</v>
      </c>
      <c r="B141" s="416" t="s">
        <v>3858</v>
      </c>
      <c r="C141" s="343">
        <v>0</v>
      </c>
      <c r="D141" s="257" t="s">
        <v>3859</v>
      </c>
      <c r="E141" s="256" t="s">
        <v>3860</v>
      </c>
      <c r="F141" s="256" t="s">
        <v>3861</v>
      </c>
      <c r="G141" s="256" t="s">
        <v>530</v>
      </c>
      <c r="H141" s="221" t="s">
        <v>371</v>
      </c>
      <c r="I141" s="221" t="s">
        <v>9</v>
      </c>
    </row>
    <row r="142" spans="1:9" ht="11.25" customHeight="1">
      <c r="A142" s="344">
        <v>10005233</v>
      </c>
      <c r="B142" s="414" t="s">
        <v>3862</v>
      </c>
      <c r="C142" s="345">
        <v>0</v>
      </c>
      <c r="D142" s="257" t="s">
        <v>3863</v>
      </c>
      <c r="E142" s="256" t="s">
        <v>3864</v>
      </c>
      <c r="F142" s="256" t="s">
        <v>3865</v>
      </c>
      <c r="G142" s="256" t="s">
        <v>3557</v>
      </c>
      <c r="H142" s="221" t="s">
        <v>3543</v>
      </c>
      <c r="I142" s="221" t="s">
        <v>9</v>
      </c>
    </row>
    <row r="143" spans="1:9" ht="11.25" customHeight="1">
      <c r="A143" s="344">
        <v>10005233</v>
      </c>
      <c r="B143" s="414" t="s">
        <v>3866</v>
      </c>
      <c r="C143" s="345">
        <v>0</v>
      </c>
      <c r="D143" s="257" t="s">
        <v>3863</v>
      </c>
      <c r="E143" s="256" t="s">
        <v>3867</v>
      </c>
      <c r="F143" s="256" t="s">
        <v>3868</v>
      </c>
      <c r="G143" s="256" t="s">
        <v>3557</v>
      </c>
      <c r="H143" s="221" t="s">
        <v>371</v>
      </c>
      <c r="I143" s="221" t="s">
        <v>9</v>
      </c>
    </row>
    <row r="144" spans="1:9" ht="11.25" customHeight="1">
      <c r="A144" s="344">
        <v>10005233</v>
      </c>
      <c r="B144" s="414" t="s">
        <v>733</v>
      </c>
      <c r="C144" s="345">
        <v>0</v>
      </c>
      <c r="D144" s="257" t="s">
        <v>3863</v>
      </c>
      <c r="E144" s="256" t="s">
        <v>3869</v>
      </c>
      <c r="F144" s="256" t="s">
        <v>737</v>
      </c>
      <c r="G144" s="256" t="s">
        <v>3557</v>
      </c>
      <c r="H144" s="221" t="s">
        <v>391</v>
      </c>
      <c r="I144" s="221" t="s">
        <v>9</v>
      </c>
    </row>
    <row r="145" spans="1:9" ht="11.25" customHeight="1">
      <c r="A145" s="348">
        <v>10005253</v>
      </c>
      <c r="B145" s="416" t="s">
        <v>3664</v>
      </c>
      <c r="C145" s="343">
        <v>0</v>
      </c>
      <c r="D145" s="257" t="s">
        <v>3870</v>
      </c>
      <c r="E145" s="256" t="s">
        <v>3871</v>
      </c>
      <c r="F145" s="256" t="s">
        <v>3666</v>
      </c>
      <c r="G145" s="256" t="s">
        <v>3542</v>
      </c>
      <c r="H145" s="221" t="s">
        <v>391</v>
      </c>
      <c r="I145" s="221" t="s">
        <v>38</v>
      </c>
    </row>
    <row r="146" spans="1:9" ht="11.25" customHeight="1">
      <c r="A146" s="344">
        <v>10005397</v>
      </c>
      <c r="B146" s="414" t="s">
        <v>365</v>
      </c>
      <c r="C146" s="345">
        <v>0</v>
      </c>
      <c r="D146" s="257" t="s">
        <v>3872</v>
      </c>
      <c r="E146" s="256" t="s">
        <v>3873</v>
      </c>
      <c r="F146" s="256" t="s">
        <v>367</v>
      </c>
      <c r="G146" s="256" t="s">
        <v>3546</v>
      </c>
      <c r="H146" s="221" t="s">
        <v>371</v>
      </c>
      <c r="I146" s="221" t="s">
        <v>9</v>
      </c>
    </row>
    <row r="147" spans="1:9" ht="11.25" customHeight="1">
      <c r="A147" s="348">
        <v>10005409</v>
      </c>
      <c r="B147" s="416" t="s">
        <v>3547</v>
      </c>
      <c r="C147" s="343">
        <v>0</v>
      </c>
      <c r="D147" s="257" t="s">
        <v>3874</v>
      </c>
      <c r="E147" s="256" t="s">
        <v>3875</v>
      </c>
      <c r="F147" s="256" t="s">
        <v>3550</v>
      </c>
      <c r="G147" s="256" t="s">
        <v>3542</v>
      </c>
      <c r="H147" s="221" t="s">
        <v>371</v>
      </c>
      <c r="I147" s="221" t="s">
        <v>9</v>
      </c>
    </row>
    <row r="148" spans="1:9" ht="11.25" customHeight="1">
      <c r="A148" s="344">
        <v>10005474</v>
      </c>
      <c r="B148" s="414" t="s">
        <v>365</v>
      </c>
      <c r="C148" s="345">
        <v>0</v>
      </c>
      <c r="D148" s="257" t="s">
        <v>3876</v>
      </c>
      <c r="E148" s="256" t="s">
        <v>3877</v>
      </c>
      <c r="F148" s="256" t="s">
        <v>367</v>
      </c>
      <c r="G148" s="256" t="s">
        <v>3878</v>
      </c>
      <c r="H148" s="221" t="s">
        <v>371</v>
      </c>
      <c r="I148" s="221" t="s">
        <v>9</v>
      </c>
    </row>
    <row r="149" spans="1:9" ht="11.25" customHeight="1">
      <c r="A149" s="348">
        <v>10005541</v>
      </c>
      <c r="B149" s="416" t="s">
        <v>3547</v>
      </c>
      <c r="C149" s="343">
        <v>0</v>
      </c>
      <c r="D149" s="257" t="s">
        <v>3879</v>
      </c>
      <c r="E149" s="256" t="s">
        <v>3880</v>
      </c>
      <c r="F149" s="256" t="s">
        <v>3550</v>
      </c>
      <c r="G149" s="256" t="s">
        <v>3546</v>
      </c>
      <c r="H149" s="221" t="s">
        <v>371</v>
      </c>
      <c r="I149" s="221" t="s">
        <v>9</v>
      </c>
    </row>
    <row r="150" spans="1:9" ht="11.25" customHeight="1">
      <c r="A150" s="348">
        <v>10005636</v>
      </c>
      <c r="B150" s="416" t="s">
        <v>3654</v>
      </c>
      <c r="C150" s="343">
        <v>0</v>
      </c>
      <c r="D150" s="257" t="s">
        <v>3881</v>
      </c>
      <c r="E150" s="256" t="s">
        <v>3882</v>
      </c>
      <c r="F150" s="256" t="s">
        <v>3657</v>
      </c>
      <c r="G150" s="256" t="s">
        <v>3546</v>
      </c>
      <c r="H150" s="221" t="s">
        <v>391</v>
      </c>
      <c r="I150" s="221" t="s">
        <v>34</v>
      </c>
    </row>
    <row r="151" spans="1:9" ht="11.25" customHeight="1">
      <c r="A151" s="348">
        <v>10005636</v>
      </c>
      <c r="B151" s="416" t="s">
        <v>3658</v>
      </c>
      <c r="C151" s="343">
        <v>0</v>
      </c>
      <c r="D151" s="257" t="s">
        <v>3881</v>
      </c>
      <c r="E151" s="256" t="s">
        <v>3883</v>
      </c>
      <c r="F151" s="256" t="s">
        <v>3660</v>
      </c>
      <c r="G151" s="256" t="s">
        <v>3546</v>
      </c>
      <c r="H151" s="221" t="s">
        <v>391</v>
      </c>
      <c r="I151" s="221" t="s">
        <v>34</v>
      </c>
    </row>
    <row r="152" spans="1:9" ht="11.25" customHeight="1">
      <c r="A152" s="348">
        <v>10005636</v>
      </c>
      <c r="B152" s="416" t="s">
        <v>3661</v>
      </c>
      <c r="C152" s="343">
        <v>0</v>
      </c>
      <c r="D152" s="257" t="s">
        <v>3881</v>
      </c>
      <c r="E152" s="256" t="s">
        <v>3884</v>
      </c>
      <c r="F152" s="256" t="s">
        <v>3663</v>
      </c>
      <c r="G152" s="256" t="s">
        <v>3546</v>
      </c>
      <c r="H152" s="221" t="s">
        <v>391</v>
      </c>
      <c r="I152" s="221" t="s">
        <v>34</v>
      </c>
    </row>
    <row r="153" spans="1:9" ht="11.25" customHeight="1">
      <c r="A153" s="348">
        <v>10005636</v>
      </c>
      <c r="B153" s="416" t="s">
        <v>3664</v>
      </c>
      <c r="C153" s="343">
        <v>0</v>
      </c>
      <c r="D153" s="257" t="s">
        <v>3881</v>
      </c>
      <c r="E153" s="256" t="s">
        <v>3885</v>
      </c>
      <c r="F153" s="256" t="s">
        <v>3666</v>
      </c>
      <c r="G153" s="256" t="s">
        <v>3546</v>
      </c>
      <c r="H153" s="221" t="s">
        <v>391</v>
      </c>
      <c r="I153" s="221" t="s">
        <v>34</v>
      </c>
    </row>
    <row r="154" spans="1:9" ht="11.25" customHeight="1">
      <c r="A154" s="348">
        <v>10005636</v>
      </c>
      <c r="B154" s="416" t="s">
        <v>3667</v>
      </c>
      <c r="C154" s="343">
        <v>0</v>
      </c>
      <c r="D154" s="257" t="s">
        <v>3881</v>
      </c>
      <c r="E154" s="256" t="s">
        <v>3886</v>
      </c>
      <c r="F154" s="256" t="s">
        <v>3669</v>
      </c>
      <c r="G154" s="256" t="s">
        <v>3546</v>
      </c>
      <c r="H154" s="221" t="s">
        <v>391</v>
      </c>
      <c r="I154" s="221" t="s">
        <v>34</v>
      </c>
    </row>
    <row r="155" spans="1:9" ht="11.25" customHeight="1">
      <c r="A155" s="348">
        <v>10005636</v>
      </c>
      <c r="B155" s="416" t="s">
        <v>3670</v>
      </c>
      <c r="C155" s="343">
        <v>0</v>
      </c>
      <c r="D155" s="257" t="s">
        <v>3881</v>
      </c>
      <c r="E155" s="256" t="s">
        <v>3887</v>
      </c>
      <c r="F155" s="256" t="s">
        <v>3672</v>
      </c>
      <c r="G155" s="256" t="s">
        <v>3546</v>
      </c>
      <c r="H155" s="221" t="s">
        <v>391</v>
      </c>
      <c r="I155" s="221" t="s">
        <v>34</v>
      </c>
    </row>
    <row r="156" spans="1:9" ht="11.25" customHeight="1">
      <c r="A156" s="348">
        <v>10005636</v>
      </c>
      <c r="B156" s="416" t="s">
        <v>3673</v>
      </c>
      <c r="C156" s="343">
        <v>0</v>
      </c>
      <c r="D156" s="257" t="s">
        <v>3881</v>
      </c>
      <c r="E156" s="256" t="s">
        <v>3888</v>
      </c>
      <c r="F156" s="256" t="s">
        <v>3675</v>
      </c>
      <c r="G156" s="256" t="s">
        <v>3546</v>
      </c>
      <c r="H156" s="221" t="s">
        <v>3676</v>
      </c>
      <c r="I156" s="221" t="s">
        <v>34</v>
      </c>
    </row>
    <row r="157" spans="1:9" ht="11.25" customHeight="1">
      <c r="A157" s="348">
        <v>10005636</v>
      </c>
      <c r="B157" s="416" t="s">
        <v>3677</v>
      </c>
      <c r="C157" s="343">
        <v>0</v>
      </c>
      <c r="D157" s="257" t="s">
        <v>3881</v>
      </c>
      <c r="E157" s="256" t="s">
        <v>3889</v>
      </c>
      <c r="F157" s="256" t="s">
        <v>3679</v>
      </c>
      <c r="G157" s="256" t="s">
        <v>3546</v>
      </c>
      <c r="H157" s="221" t="s">
        <v>3676</v>
      </c>
      <c r="I157" s="221" t="s">
        <v>34</v>
      </c>
    </row>
    <row r="158" spans="1:9" ht="11.25" customHeight="1">
      <c r="A158" s="348">
        <v>10005636</v>
      </c>
      <c r="B158" s="416" t="s">
        <v>3680</v>
      </c>
      <c r="C158" s="343">
        <v>0</v>
      </c>
      <c r="D158" s="257" t="s">
        <v>3881</v>
      </c>
      <c r="E158" s="256" t="s">
        <v>3890</v>
      </c>
      <c r="F158" s="256" t="s">
        <v>3682</v>
      </c>
      <c r="G158" s="256" t="s">
        <v>3546</v>
      </c>
      <c r="H158" s="221" t="s">
        <v>3683</v>
      </c>
      <c r="I158" s="221" t="s">
        <v>34</v>
      </c>
    </row>
    <row r="159" spans="1:9" ht="11.25" customHeight="1">
      <c r="A159" s="348">
        <v>10005636</v>
      </c>
      <c r="B159" s="416" t="s">
        <v>3684</v>
      </c>
      <c r="C159" s="343">
        <v>0</v>
      </c>
      <c r="D159" s="257" t="s">
        <v>3881</v>
      </c>
      <c r="E159" s="256" t="s">
        <v>3891</v>
      </c>
      <c r="F159" s="256" t="s">
        <v>3686</v>
      </c>
      <c r="G159" s="256" t="s">
        <v>3546</v>
      </c>
      <c r="H159" s="221" t="s">
        <v>391</v>
      </c>
      <c r="I159" s="221" t="s">
        <v>34</v>
      </c>
    </row>
    <row r="160" spans="1:9" ht="11.25" customHeight="1">
      <c r="A160" s="348">
        <v>10005636</v>
      </c>
      <c r="B160" s="416" t="s">
        <v>3687</v>
      </c>
      <c r="C160" s="343">
        <v>0</v>
      </c>
      <c r="D160" s="257" t="s">
        <v>3881</v>
      </c>
      <c r="E160" s="256" t="s">
        <v>3892</v>
      </c>
      <c r="F160" s="256" t="s">
        <v>3689</v>
      </c>
      <c r="G160" s="256" t="s">
        <v>3546</v>
      </c>
      <c r="H160" s="221" t="s">
        <v>3543</v>
      </c>
      <c r="I160" s="221" t="s">
        <v>34</v>
      </c>
    </row>
    <row r="161" spans="1:9" ht="11.25" customHeight="1">
      <c r="A161" s="348">
        <v>10005636</v>
      </c>
      <c r="B161" s="416" t="s">
        <v>3690</v>
      </c>
      <c r="C161" s="343">
        <v>0</v>
      </c>
      <c r="D161" s="257" t="s">
        <v>3881</v>
      </c>
      <c r="E161" s="256" t="s">
        <v>3893</v>
      </c>
      <c r="F161" s="256" t="s">
        <v>3692</v>
      </c>
      <c r="G161" s="256" t="s">
        <v>3546</v>
      </c>
      <c r="H161" s="221" t="s">
        <v>391</v>
      </c>
      <c r="I161" s="221" t="s">
        <v>34</v>
      </c>
    </row>
    <row r="162" spans="1:9" ht="11.25" customHeight="1">
      <c r="A162" s="348">
        <v>10005636</v>
      </c>
      <c r="B162" s="416" t="s">
        <v>3693</v>
      </c>
      <c r="C162" s="343">
        <v>0</v>
      </c>
      <c r="D162" s="257" t="s">
        <v>3881</v>
      </c>
      <c r="E162" s="256" t="s">
        <v>3894</v>
      </c>
      <c r="F162" s="256" t="s">
        <v>3695</v>
      </c>
      <c r="G162" s="256" t="s">
        <v>3546</v>
      </c>
      <c r="H162" s="221" t="s">
        <v>3683</v>
      </c>
      <c r="I162" s="221" t="s">
        <v>34</v>
      </c>
    </row>
    <row r="163" spans="1:9" ht="11.25" customHeight="1">
      <c r="A163" s="348">
        <v>10005636</v>
      </c>
      <c r="B163" s="416" t="s">
        <v>3696</v>
      </c>
      <c r="C163" s="343">
        <v>0</v>
      </c>
      <c r="D163" s="257" t="s">
        <v>3881</v>
      </c>
      <c r="E163" s="256" t="s">
        <v>3895</v>
      </c>
      <c r="F163" s="256" t="s">
        <v>3698</v>
      </c>
      <c r="G163" s="256" t="s">
        <v>3546</v>
      </c>
      <c r="H163" s="221" t="s">
        <v>391</v>
      </c>
      <c r="I163" s="221" t="s">
        <v>34</v>
      </c>
    </row>
    <row r="164" spans="1:9" ht="11.25" customHeight="1">
      <c r="A164" s="344">
        <v>10005642</v>
      </c>
      <c r="B164" s="414" t="s">
        <v>365</v>
      </c>
      <c r="C164" s="345">
        <v>0</v>
      </c>
      <c r="D164" s="257" t="s">
        <v>3896</v>
      </c>
      <c r="E164" s="256" t="s">
        <v>3897</v>
      </c>
      <c r="F164" s="256" t="s">
        <v>367</v>
      </c>
      <c r="G164" s="256" t="s">
        <v>3546</v>
      </c>
      <c r="H164" s="221" t="s">
        <v>371</v>
      </c>
      <c r="I164" s="221" t="s">
        <v>9</v>
      </c>
    </row>
    <row r="165" spans="1:9" ht="11.25" customHeight="1">
      <c r="A165" s="209">
        <v>10005642</v>
      </c>
      <c r="B165" s="250" t="s">
        <v>3604</v>
      </c>
      <c r="C165" s="343">
        <v>0</v>
      </c>
      <c r="D165" s="257" t="s">
        <v>3896</v>
      </c>
      <c r="E165" s="256" t="s">
        <v>3898</v>
      </c>
      <c r="F165" s="256" t="s">
        <v>3606</v>
      </c>
      <c r="G165" s="256" t="s">
        <v>3546</v>
      </c>
      <c r="H165" s="221" t="s">
        <v>3607</v>
      </c>
      <c r="I165" s="221" t="s">
        <v>46</v>
      </c>
    </row>
    <row r="166" spans="1:9" ht="11.25" customHeight="1">
      <c r="A166" s="348">
        <v>10005644</v>
      </c>
      <c r="B166" s="416" t="s">
        <v>3547</v>
      </c>
      <c r="C166" s="343">
        <v>0</v>
      </c>
      <c r="D166" s="257" t="s">
        <v>3899</v>
      </c>
      <c r="E166" s="256" t="s">
        <v>3900</v>
      </c>
      <c r="F166" s="256" t="s">
        <v>3550</v>
      </c>
      <c r="G166" s="256" t="s">
        <v>3546</v>
      </c>
      <c r="H166" s="221" t="s">
        <v>371</v>
      </c>
      <c r="I166" s="221" t="s">
        <v>9</v>
      </c>
    </row>
    <row r="167" spans="1:9" ht="11.25" customHeight="1">
      <c r="A167" s="344">
        <v>10005729</v>
      </c>
      <c r="B167" s="414" t="s">
        <v>365</v>
      </c>
      <c r="C167" s="345">
        <v>0</v>
      </c>
      <c r="D167" s="257" t="s">
        <v>3901</v>
      </c>
      <c r="E167" s="256" t="s">
        <v>3902</v>
      </c>
      <c r="F167" s="256" t="s">
        <v>367</v>
      </c>
      <c r="G167" s="256" t="s">
        <v>3878</v>
      </c>
      <c r="H167" s="221" t="s">
        <v>371</v>
      </c>
      <c r="I167" s="221" t="s">
        <v>9</v>
      </c>
    </row>
    <row r="168" spans="1:9" ht="11.25" customHeight="1">
      <c r="A168" s="348">
        <v>10005729</v>
      </c>
      <c r="B168" s="416" t="s">
        <v>3547</v>
      </c>
      <c r="C168" s="343">
        <v>0</v>
      </c>
      <c r="D168" s="257" t="s">
        <v>3901</v>
      </c>
      <c r="E168" s="256" t="s">
        <v>3903</v>
      </c>
      <c r="F168" s="256" t="s">
        <v>3550</v>
      </c>
      <c r="G168" s="256" t="s">
        <v>3878</v>
      </c>
      <c r="H168" s="221" t="s">
        <v>371</v>
      </c>
      <c r="I168" s="221" t="s">
        <v>9</v>
      </c>
    </row>
    <row r="169" spans="1:9" ht="11.25" customHeight="1">
      <c r="A169" s="347">
        <v>10005815</v>
      </c>
      <c r="B169" s="416" t="s">
        <v>634</v>
      </c>
      <c r="C169" s="343">
        <v>0</v>
      </c>
      <c r="D169" s="257" t="s">
        <v>3904</v>
      </c>
      <c r="E169" s="256" t="s">
        <v>3905</v>
      </c>
      <c r="F169" s="256" t="s">
        <v>635</v>
      </c>
      <c r="G169" s="256" t="s">
        <v>3557</v>
      </c>
      <c r="H169" s="221" t="s">
        <v>640</v>
      </c>
      <c r="I169" s="221" t="s">
        <v>115</v>
      </c>
    </row>
    <row r="170" spans="1:9" ht="11.25" customHeight="1">
      <c r="A170" s="348">
        <v>10005815</v>
      </c>
      <c r="B170" s="416" t="s">
        <v>541</v>
      </c>
      <c r="C170" s="343">
        <v>0</v>
      </c>
      <c r="D170" s="257" t="s">
        <v>3904</v>
      </c>
      <c r="E170" s="256" t="s">
        <v>3906</v>
      </c>
      <c r="F170" s="256" t="s">
        <v>649</v>
      </c>
      <c r="G170" s="256" t="s">
        <v>3557</v>
      </c>
      <c r="H170" s="221" t="s">
        <v>654</v>
      </c>
      <c r="I170" s="221" t="s">
        <v>115</v>
      </c>
    </row>
    <row r="171" spans="1:9" ht="11.25" customHeight="1">
      <c r="A171" s="348">
        <v>10005815</v>
      </c>
      <c r="B171" s="416" t="s">
        <v>663</v>
      </c>
      <c r="C171" s="343">
        <v>0</v>
      </c>
      <c r="D171" s="257" t="s">
        <v>3904</v>
      </c>
      <c r="E171" s="256" t="s">
        <v>3907</v>
      </c>
      <c r="F171" s="256" t="s">
        <v>664</v>
      </c>
      <c r="G171" s="256" t="s">
        <v>3557</v>
      </c>
      <c r="H171" s="221" t="s">
        <v>668</v>
      </c>
      <c r="I171" s="221" t="s">
        <v>115</v>
      </c>
    </row>
    <row r="172" spans="1:9" ht="11.25" customHeight="1">
      <c r="A172" s="348">
        <v>10006408</v>
      </c>
      <c r="B172" s="416" t="s">
        <v>3908</v>
      </c>
      <c r="C172" s="343">
        <v>0</v>
      </c>
      <c r="D172" s="257" t="s">
        <v>3909</v>
      </c>
      <c r="E172" s="256" t="s">
        <v>3910</v>
      </c>
      <c r="F172" s="256" t="s">
        <v>3911</v>
      </c>
      <c r="G172" s="256" t="s">
        <v>3542</v>
      </c>
      <c r="H172" s="221" t="s">
        <v>391</v>
      </c>
      <c r="I172" s="221" t="s">
        <v>9</v>
      </c>
    </row>
    <row r="173" spans="1:9" ht="11.25" customHeight="1">
      <c r="A173" s="348">
        <v>10006409</v>
      </c>
      <c r="B173" s="416" t="s">
        <v>3908</v>
      </c>
      <c r="C173" s="343">
        <v>0</v>
      </c>
      <c r="D173" s="257" t="s">
        <v>3912</v>
      </c>
      <c r="E173" s="256" t="s">
        <v>3913</v>
      </c>
      <c r="F173" s="256" t="s">
        <v>3911</v>
      </c>
      <c r="G173" s="256" t="s">
        <v>3542</v>
      </c>
      <c r="H173" s="221" t="s">
        <v>391</v>
      </c>
      <c r="I173" s="221" t="s">
        <v>9</v>
      </c>
    </row>
    <row r="174" spans="1:9" ht="11.25" customHeight="1">
      <c r="A174" s="348">
        <v>10006410</v>
      </c>
      <c r="B174" s="416" t="s">
        <v>3908</v>
      </c>
      <c r="C174" s="343">
        <v>0</v>
      </c>
      <c r="D174" s="257" t="s">
        <v>3914</v>
      </c>
      <c r="E174" s="256" t="s">
        <v>3915</v>
      </c>
      <c r="F174" s="256" t="s">
        <v>3911</v>
      </c>
      <c r="G174" s="256" t="s">
        <v>3542</v>
      </c>
      <c r="H174" s="221" t="s">
        <v>391</v>
      </c>
      <c r="I174" s="221" t="s">
        <v>9</v>
      </c>
    </row>
    <row r="175" spans="1:9" ht="11.25" customHeight="1">
      <c r="A175" s="348">
        <v>10006729</v>
      </c>
      <c r="B175" s="419" t="s">
        <v>3563</v>
      </c>
      <c r="C175" s="343">
        <v>0</v>
      </c>
      <c r="D175" s="257" t="s">
        <v>3916</v>
      </c>
      <c r="E175" s="256" t="s">
        <v>3917</v>
      </c>
      <c r="F175" s="256" t="s">
        <v>3566</v>
      </c>
      <c r="G175" s="256" t="s">
        <v>565</v>
      </c>
      <c r="H175" s="221" t="s">
        <v>3567</v>
      </c>
      <c r="I175" s="221" t="s">
        <v>9</v>
      </c>
    </row>
    <row r="176" spans="1:9" ht="11.25" customHeight="1">
      <c r="A176" s="348">
        <v>10006729</v>
      </c>
      <c r="B176" s="416" t="s">
        <v>3568</v>
      </c>
      <c r="C176" s="343">
        <v>0</v>
      </c>
      <c r="D176" s="257" t="s">
        <v>3916</v>
      </c>
      <c r="E176" s="256" t="s">
        <v>3918</v>
      </c>
      <c r="F176" s="256" t="s">
        <v>3570</v>
      </c>
      <c r="G176" s="256" t="s">
        <v>565</v>
      </c>
      <c r="H176" s="221" t="s">
        <v>3571</v>
      </c>
      <c r="I176" s="221" t="s">
        <v>9</v>
      </c>
    </row>
    <row r="177" spans="1:9">
      <c r="A177" s="348">
        <v>10006729</v>
      </c>
      <c r="B177" s="416" t="s">
        <v>3572</v>
      </c>
      <c r="C177" s="343">
        <v>0</v>
      </c>
      <c r="D177" s="257" t="s">
        <v>3916</v>
      </c>
      <c r="E177" s="256" t="s">
        <v>3919</v>
      </c>
      <c r="F177" s="256" t="s">
        <v>3574</v>
      </c>
      <c r="G177" s="256" t="s">
        <v>565</v>
      </c>
      <c r="H177" s="221" t="s">
        <v>3575</v>
      </c>
      <c r="I177" s="221" t="s">
        <v>9</v>
      </c>
    </row>
    <row r="178" spans="1:9">
      <c r="A178" s="348">
        <v>10006729</v>
      </c>
      <c r="B178" s="419" t="s">
        <v>3576</v>
      </c>
      <c r="C178" s="343">
        <v>0</v>
      </c>
      <c r="D178" s="257" t="s">
        <v>3916</v>
      </c>
      <c r="E178" s="256" t="s">
        <v>3920</v>
      </c>
      <c r="F178" s="256" t="s">
        <v>3578</v>
      </c>
      <c r="G178" s="256" t="s">
        <v>565</v>
      </c>
      <c r="H178" s="221" t="s">
        <v>3579</v>
      </c>
      <c r="I178" s="221" t="s">
        <v>9</v>
      </c>
    </row>
    <row r="179" spans="1:9">
      <c r="A179" s="348">
        <v>10006729</v>
      </c>
      <c r="B179" s="419" t="s">
        <v>3580</v>
      </c>
      <c r="C179" s="343">
        <v>0</v>
      </c>
      <c r="D179" s="257" t="s">
        <v>3916</v>
      </c>
      <c r="E179" s="256" t="s">
        <v>3921</v>
      </c>
      <c r="F179" s="256" t="s">
        <v>3582</v>
      </c>
      <c r="G179" s="256" t="s">
        <v>565</v>
      </c>
      <c r="H179" s="221" t="s">
        <v>3583</v>
      </c>
      <c r="I179" s="221" t="s">
        <v>9</v>
      </c>
    </row>
    <row r="180" spans="1:9">
      <c r="A180" s="348">
        <v>10006729</v>
      </c>
      <c r="B180" s="419" t="s">
        <v>3584</v>
      </c>
      <c r="C180" s="343">
        <v>0</v>
      </c>
      <c r="D180" s="257" t="s">
        <v>3916</v>
      </c>
      <c r="E180" s="256" t="s">
        <v>3922</v>
      </c>
      <c r="F180" s="256" t="s">
        <v>3586</v>
      </c>
      <c r="G180" s="256" t="s">
        <v>565</v>
      </c>
      <c r="H180" s="221" t="s">
        <v>3587</v>
      </c>
      <c r="I180" s="221" t="s">
        <v>9</v>
      </c>
    </row>
    <row r="181" spans="1:9">
      <c r="A181" s="348">
        <v>10006729</v>
      </c>
      <c r="B181" s="419" t="s">
        <v>3588</v>
      </c>
      <c r="C181" s="343">
        <v>0</v>
      </c>
      <c r="D181" s="257" t="s">
        <v>3916</v>
      </c>
      <c r="E181" s="256" t="s">
        <v>3923</v>
      </c>
      <c r="F181" s="256" t="s">
        <v>3590</v>
      </c>
      <c r="G181" s="256" t="s">
        <v>565</v>
      </c>
      <c r="H181" s="221" t="s">
        <v>3591</v>
      </c>
      <c r="I181" s="221" t="s">
        <v>9</v>
      </c>
    </row>
    <row r="182" spans="1:9">
      <c r="A182" s="348">
        <v>10006729</v>
      </c>
      <c r="B182" s="419" t="s">
        <v>3592</v>
      </c>
      <c r="C182" s="343">
        <v>0</v>
      </c>
      <c r="D182" s="257" t="s">
        <v>3916</v>
      </c>
      <c r="E182" s="256" t="s">
        <v>3924</v>
      </c>
      <c r="F182" s="256" t="s">
        <v>3594</v>
      </c>
      <c r="G182" s="256" t="s">
        <v>565</v>
      </c>
      <c r="H182" s="221" t="s">
        <v>3595</v>
      </c>
      <c r="I182" s="221" t="s">
        <v>9</v>
      </c>
    </row>
    <row r="183" spans="1:9">
      <c r="A183" s="348">
        <v>10006729</v>
      </c>
      <c r="B183" s="420" t="s">
        <v>3596</v>
      </c>
      <c r="C183" s="343">
        <v>0</v>
      </c>
      <c r="D183" s="257" t="s">
        <v>3916</v>
      </c>
      <c r="E183" s="256" t="s">
        <v>3925</v>
      </c>
      <c r="F183" s="256" t="s">
        <v>3598</v>
      </c>
      <c r="G183" s="256" t="s">
        <v>565</v>
      </c>
      <c r="H183" s="221" t="s">
        <v>3599</v>
      </c>
      <c r="I183" s="221" t="s">
        <v>9</v>
      </c>
    </row>
    <row r="184" spans="1:9">
      <c r="A184" s="348">
        <v>10006729</v>
      </c>
      <c r="B184" s="420" t="s">
        <v>3600</v>
      </c>
      <c r="C184" s="343">
        <v>0</v>
      </c>
      <c r="D184" s="257" t="s">
        <v>3916</v>
      </c>
      <c r="E184" s="256" t="s">
        <v>3926</v>
      </c>
      <c r="F184" s="256" t="s">
        <v>3602</v>
      </c>
      <c r="G184" s="256" t="s">
        <v>565</v>
      </c>
      <c r="H184" s="221" t="s">
        <v>3603</v>
      </c>
      <c r="I184" s="221" t="s">
        <v>9</v>
      </c>
    </row>
    <row r="185" spans="1:9">
      <c r="A185" s="348">
        <v>10006729</v>
      </c>
      <c r="B185" s="420" t="s">
        <v>3604</v>
      </c>
      <c r="C185" s="343">
        <v>0</v>
      </c>
      <c r="D185" s="257" t="s">
        <v>3916</v>
      </c>
      <c r="E185" s="256" t="s">
        <v>3927</v>
      </c>
      <c r="F185" s="256" t="s">
        <v>3606</v>
      </c>
      <c r="G185" s="256" t="s">
        <v>565</v>
      </c>
      <c r="H185" s="221" t="s">
        <v>3607</v>
      </c>
      <c r="I185" s="221" t="s">
        <v>9</v>
      </c>
    </row>
    <row r="186" spans="1:9">
      <c r="A186" s="348">
        <v>10006729</v>
      </c>
      <c r="B186" s="420" t="s">
        <v>3608</v>
      </c>
      <c r="C186" s="343">
        <v>0</v>
      </c>
      <c r="D186" s="257" t="s">
        <v>3916</v>
      </c>
      <c r="E186" s="256" t="s">
        <v>3928</v>
      </c>
      <c r="F186" s="256" t="s">
        <v>3610</v>
      </c>
      <c r="G186" s="256" t="s">
        <v>565</v>
      </c>
      <c r="H186" s="221" t="s">
        <v>3611</v>
      </c>
      <c r="I186" s="221" t="s">
        <v>9</v>
      </c>
    </row>
    <row r="187" spans="1:9">
      <c r="A187" s="348">
        <v>10006729</v>
      </c>
      <c r="B187" s="420" t="s">
        <v>3612</v>
      </c>
      <c r="C187" s="343">
        <v>0</v>
      </c>
      <c r="D187" s="257" t="s">
        <v>3916</v>
      </c>
      <c r="E187" s="256" t="s">
        <v>3929</v>
      </c>
      <c r="F187" s="256" t="s">
        <v>3614</v>
      </c>
      <c r="G187" s="256" t="s">
        <v>565</v>
      </c>
      <c r="H187" s="221" t="s">
        <v>3615</v>
      </c>
      <c r="I187" s="221" t="s">
        <v>9</v>
      </c>
    </row>
    <row r="188" spans="1:9">
      <c r="A188" s="348">
        <v>10006730</v>
      </c>
      <c r="B188" s="419" t="s">
        <v>3563</v>
      </c>
      <c r="C188" s="343">
        <v>0</v>
      </c>
      <c r="D188" s="257" t="s">
        <v>3930</v>
      </c>
      <c r="E188" s="256" t="s">
        <v>3931</v>
      </c>
      <c r="F188" s="256" t="s">
        <v>3566</v>
      </c>
      <c r="G188" s="256" t="s">
        <v>565</v>
      </c>
      <c r="H188" s="221" t="s">
        <v>3567</v>
      </c>
      <c r="I188" s="221" t="s">
        <v>9</v>
      </c>
    </row>
    <row r="189" spans="1:9">
      <c r="A189" s="348">
        <v>10006730</v>
      </c>
      <c r="B189" s="416" t="s">
        <v>3568</v>
      </c>
      <c r="C189" s="343">
        <v>0</v>
      </c>
      <c r="D189" s="257" t="s">
        <v>3930</v>
      </c>
      <c r="E189" s="256" t="s">
        <v>3932</v>
      </c>
      <c r="F189" s="256" t="s">
        <v>3570</v>
      </c>
      <c r="G189" s="256" t="s">
        <v>565</v>
      </c>
      <c r="H189" s="221" t="s">
        <v>3571</v>
      </c>
      <c r="I189" s="221" t="s">
        <v>9</v>
      </c>
    </row>
    <row r="190" spans="1:9">
      <c r="A190" s="348">
        <v>10006730</v>
      </c>
      <c r="B190" s="416" t="s">
        <v>3572</v>
      </c>
      <c r="C190" s="343">
        <v>0</v>
      </c>
      <c r="D190" s="257" t="s">
        <v>3930</v>
      </c>
      <c r="E190" s="256" t="s">
        <v>3933</v>
      </c>
      <c r="F190" s="256" t="s">
        <v>3574</v>
      </c>
      <c r="G190" s="256" t="s">
        <v>565</v>
      </c>
      <c r="H190" s="221" t="s">
        <v>3575</v>
      </c>
      <c r="I190" s="221" t="s">
        <v>9</v>
      </c>
    </row>
    <row r="191" spans="1:9">
      <c r="A191" s="348">
        <v>10006730</v>
      </c>
      <c r="B191" s="419" t="s">
        <v>3576</v>
      </c>
      <c r="C191" s="343">
        <v>0</v>
      </c>
      <c r="D191" s="257" t="s">
        <v>3930</v>
      </c>
      <c r="E191" s="256" t="s">
        <v>3934</v>
      </c>
      <c r="F191" s="256" t="s">
        <v>3578</v>
      </c>
      <c r="G191" s="256" t="s">
        <v>565</v>
      </c>
      <c r="H191" s="221" t="s">
        <v>3579</v>
      </c>
      <c r="I191" s="221" t="s">
        <v>9</v>
      </c>
    </row>
    <row r="192" spans="1:9">
      <c r="A192" s="348">
        <v>10006730</v>
      </c>
      <c r="B192" s="419" t="s">
        <v>3580</v>
      </c>
      <c r="C192" s="343">
        <v>0</v>
      </c>
      <c r="D192" s="257" t="s">
        <v>3930</v>
      </c>
      <c r="E192" s="256" t="s">
        <v>3935</v>
      </c>
      <c r="F192" s="256" t="s">
        <v>3582</v>
      </c>
      <c r="G192" s="256" t="s">
        <v>565</v>
      </c>
      <c r="H192" s="221" t="s">
        <v>3583</v>
      </c>
      <c r="I192" s="221" t="s">
        <v>9</v>
      </c>
    </row>
    <row r="193" spans="1:9">
      <c r="A193" s="348">
        <v>10006730</v>
      </c>
      <c r="B193" s="419" t="s">
        <v>3584</v>
      </c>
      <c r="C193" s="343">
        <v>0</v>
      </c>
      <c r="D193" s="257" t="s">
        <v>3930</v>
      </c>
      <c r="E193" s="256" t="s">
        <v>3936</v>
      </c>
      <c r="F193" s="256" t="s">
        <v>3586</v>
      </c>
      <c r="G193" s="256" t="s">
        <v>565</v>
      </c>
      <c r="H193" s="221" t="s">
        <v>3587</v>
      </c>
      <c r="I193" s="221" t="s">
        <v>9</v>
      </c>
    </row>
    <row r="194" spans="1:9">
      <c r="A194" s="348">
        <v>10006730</v>
      </c>
      <c r="B194" s="419" t="s">
        <v>3588</v>
      </c>
      <c r="C194" s="343">
        <v>0</v>
      </c>
      <c r="D194" s="257" t="s">
        <v>3930</v>
      </c>
      <c r="E194" s="256" t="s">
        <v>3937</v>
      </c>
      <c r="F194" s="256" t="s">
        <v>3590</v>
      </c>
      <c r="G194" s="256" t="s">
        <v>565</v>
      </c>
      <c r="H194" s="221" t="s">
        <v>3591</v>
      </c>
      <c r="I194" s="221" t="s">
        <v>9</v>
      </c>
    </row>
    <row r="195" spans="1:9">
      <c r="A195" s="348">
        <v>10006730</v>
      </c>
      <c r="B195" s="419" t="s">
        <v>3592</v>
      </c>
      <c r="C195" s="343">
        <v>0</v>
      </c>
      <c r="D195" s="257" t="s">
        <v>3930</v>
      </c>
      <c r="E195" s="256" t="s">
        <v>3938</v>
      </c>
      <c r="F195" s="256" t="s">
        <v>3594</v>
      </c>
      <c r="G195" s="256" t="s">
        <v>565</v>
      </c>
      <c r="H195" s="221" t="s">
        <v>3595</v>
      </c>
      <c r="I195" s="221" t="s">
        <v>9</v>
      </c>
    </row>
    <row r="196" spans="1:9">
      <c r="A196" s="348">
        <v>10006730</v>
      </c>
      <c r="B196" s="420" t="s">
        <v>3596</v>
      </c>
      <c r="C196" s="343">
        <v>0</v>
      </c>
      <c r="D196" s="257" t="s">
        <v>3930</v>
      </c>
      <c r="E196" s="256" t="s">
        <v>3939</v>
      </c>
      <c r="F196" s="256" t="s">
        <v>3598</v>
      </c>
      <c r="G196" s="256" t="s">
        <v>565</v>
      </c>
      <c r="H196" s="221" t="s">
        <v>3599</v>
      </c>
      <c r="I196" s="221" t="s">
        <v>9</v>
      </c>
    </row>
    <row r="197" spans="1:9">
      <c r="A197" s="348">
        <v>10006730</v>
      </c>
      <c r="B197" s="420" t="s">
        <v>3600</v>
      </c>
      <c r="C197" s="343">
        <v>0</v>
      </c>
      <c r="D197" s="257" t="s">
        <v>3930</v>
      </c>
      <c r="E197" s="256" t="s">
        <v>3940</v>
      </c>
      <c r="F197" s="256" t="s">
        <v>3602</v>
      </c>
      <c r="G197" s="256" t="s">
        <v>565</v>
      </c>
      <c r="H197" s="221" t="s">
        <v>3603</v>
      </c>
      <c r="I197" s="221" t="s">
        <v>9</v>
      </c>
    </row>
    <row r="198" spans="1:9">
      <c r="A198" s="348">
        <v>10006730</v>
      </c>
      <c r="B198" s="420" t="s">
        <v>3604</v>
      </c>
      <c r="C198" s="343">
        <v>0</v>
      </c>
      <c r="D198" s="257" t="s">
        <v>3930</v>
      </c>
      <c r="E198" s="256" t="s">
        <v>3941</v>
      </c>
      <c r="F198" s="256" t="s">
        <v>3606</v>
      </c>
      <c r="G198" s="256" t="s">
        <v>565</v>
      </c>
      <c r="H198" s="221" t="s">
        <v>3607</v>
      </c>
      <c r="I198" s="221" t="s">
        <v>9</v>
      </c>
    </row>
    <row r="199" spans="1:9">
      <c r="A199" s="348">
        <v>10006730</v>
      </c>
      <c r="B199" s="420" t="s">
        <v>3608</v>
      </c>
      <c r="C199" s="343">
        <v>0</v>
      </c>
      <c r="D199" s="257" t="s">
        <v>3930</v>
      </c>
      <c r="E199" s="256" t="s">
        <v>3942</v>
      </c>
      <c r="F199" s="256" t="s">
        <v>3610</v>
      </c>
      <c r="G199" s="256" t="s">
        <v>565</v>
      </c>
      <c r="H199" s="221" t="s">
        <v>3611</v>
      </c>
      <c r="I199" s="221" t="s">
        <v>9</v>
      </c>
    </row>
    <row r="200" spans="1:9">
      <c r="A200" s="348">
        <v>10006730</v>
      </c>
      <c r="B200" s="420" t="s">
        <v>3612</v>
      </c>
      <c r="C200" s="343">
        <v>0</v>
      </c>
      <c r="D200" s="257" t="s">
        <v>3930</v>
      </c>
      <c r="E200" s="256" t="s">
        <v>3943</v>
      </c>
      <c r="F200" s="256" t="s">
        <v>3614</v>
      </c>
      <c r="G200" s="256" t="s">
        <v>565</v>
      </c>
      <c r="H200" s="221" t="s">
        <v>3615</v>
      </c>
      <c r="I200" s="221" t="s">
        <v>9</v>
      </c>
    </row>
    <row r="201" spans="1:9">
      <c r="A201" s="348">
        <v>10006853</v>
      </c>
      <c r="B201" s="416" t="s">
        <v>3572</v>
      </c>
      <c r="C201" s="343">
        <v>0</v>
      </c>
      <c r="D201" s="257" t="s">
        <v>3944</v>
      </c>
      <c r="E201" s="256" t="s">
        <v>3945</v>
      </c>
      <c r="F201" s="256" t="s">
        <v>3574</v>
      </c>
      <c r="G201" s="256" t="s">
        <v>3946</v>
      </c>
      <c r="H201" s="221" t="s">
        <v>3575</v>
      </c>
      <c r="I201" s="221" t="s">
        <v>9</v>
      </c>
    </row>
    <row r="202" spans="1:9">
      <c r="A202" s="348">
        <v>10006853</v>
      </c>
      <c r="B202" s="416" t="s">
        <v>3743</v>
      </c>
      <c r="C202" s="343">
        <v>0</v>
      </c>
      <c r="D202" s="257" t="s">
        <v>3944</v>
      </c>
      <c r="E202" s="256" t="s">
        <v>3947</v>
      </c>
      <c r="F202" s="256" t="s">
        <v>3746</v>
      </c>
      <c r="G202" s="256" t="s">
        <v>3946</v>
      </c>
      <c r="H202" s="221" t="s">
        <v>391</v>
      </c>
      <c r="I202" s="221" t="s">
        <v>9</v>
      </c>
    </row>
    <row r="203" spans="1:9">
      <c r="A203" s="348">
        <v>10006896</v>
      </c>
      <c r="B203" s="416" t="s">
        <v>366</v>
      </c>
      <c r="C203" s="343">
        <v>0</v>
      </c>
      <c r="D203" s="257" t="s">
        <v>3948</v>
      </c>
      <c r="E203" s="256" t="s">
        <v>3949</v>
      </c>
      <c r="F203" s="256" t="s">
        <v>526</v>
      </c>
      <c r="G203" s="256" t="s">
        <v>3950</v>
      </c>
      <c r="H203" s="221" t="s">
        <v>531</v>
      </c>
      <c r="I203" s="221" t="s">
        <v>49</v>
      </c>
    </row>
    <row r="204" spans="1:9">
      <c r="A204" s="348">
        <v>10007009</v>
      </c>
      <c r="B204" s="416" t="s">
        <v>3547</v>
      </c>
      <c r="C204" s="343">
        <v>0</v>
      </c>
      <c r="D204" s="257" t="s">
        <v>3951</v>
      </c>
      <c r="E204" s="256" t="s">
        <v>3952</v>
      </c>
      <c r="F204" s="256" t="s">
        <v>3550</v>
      </c>
      <c r="G204" s="256" t="s">
        <v>3554</v>
      </c>
      <c r="H204" s="221" t="s">
        <v>371</v>
      </c>
      <c r="I204" s="221" t="s">
        <v>9</v>
      </c>
    </row>
    <row r="205" spans="1:9">
      <c r="A205" s="344">
        <v>10007014</v>
      </c>
      <c r="B205" s="414" t="s">
        <v>365</v>
      </c>
      <c r="C205" s="345">
        <v>0</v>
      </c>
      <c r="D205" s="257" t="s">
        <v>3953</v>
      </c>
      <c r="E205" s="256" t="s">
        <v>3954</v>
      </c>
      <c r="F205" s="256" t="s">
        <v>367</v>
      </c>
      <c r="G205" s="256" t="s">
        <v>466</v>
      </c>
      <c r="H205" s="221" t="s">
        <v>371</v>
      </c>
      <c r="I205" s="221" t="s">
        <v>9</v>
      </c>
    </row>
    <row r="206" spans="1:9">
      <c r="A206" s="347">
        <v>10007949</v>
      </c>
      <c r="B206" s="416" t="s">
        <v>634</v>
      </c>
      <c r="C206" s="343">
        <v>0</v>
      </c>
      <c r="D206" s="257" t="s">
        <v>3955</v>
      </c>
      <c r="E206" s="256" t="s">
        <v>3956</v>
      </c>
      <c r="F206" s="256" t="s">
        <v>635</v>
      </c>
      <c r="G206" s="256" t="s">
        <v>3957</v>
      </c>
      <c r="H206" s="221" t="s">
        <v>640</v>
      </c>
      <c r="I206" s="221" t="s">
        <v>115</v>
      </c>
    </row>
    <row r="207" spans="1:9">
      <c r="A207" s="348">
        <v>10007949</v>
      </c>
      <c r="B207" s="416" t="s">
        <v>541</v>
      </c>
      <c r="C207" s="343">
        <v>0</v>
      </c>
      <c r="D207" s="257" t="s">
        <v>3955</v>
      </c>
      <c r="E207" s="256" t="s">
        <v>3958</v>
      </c>
      <c r="F207" s="256" t="s">
        <v>649</v>
      </c>
      <c r="G207" s="256" t="s">
        <v>3957</v>
      </c>
      <c r="H207" s="221" t="s">
        <v>654</v>
      </c>
      <c r="I207" s="221" t="s">
        <v>115</v>
      </c>
    </row>
    <row r="208" spans="1:9">
      <c r="A208" s="348">
        <v>10007949</v>
      </c>
      <c r="B208" s="416" t="s">
        <v>663</v>
      </c>
      <c r="C208" s="343">
        <v>0</v>
      </c>
      <c r="D208" s="257" t="s">
        <v>3955</v>
      </c>
      <c r="E208" s="256" t="s">
        <v>3959</v>
      </c>
      <c r="F208" s="256" t="s">
        <v>664</v>
      </c>
      <c r="G208" s="256" t="s">
        <v>3957</v>
      </c>
      <c r="H208" s="221" t="s">
        <v>668</v>
      </c>
      <c r="I208" s="221" t="s">
        <v>115</v>
      </c>
    </row>
    <row r="209" spans="1:9">
      <c r="A209" s="348">
        <v>10008115</v>
      </c>
      <c r="B209" s="416" t="s">
        <v>3547</v>
      </c>
      <c r="C209" s="343">
        <v>0</v>
      </c>
      <c r="D209" s="257" t="s">
        <v>3960</v>
      </c>
      <c r="E209" s="256" t="s">
        <v>3961</v>
      </c>
      <c r="F209" s="256" t="s">
        <v>3550</v>
      </c>
      <c r="G209" s="256" t="s">
        <v>3962</v>
      </c>
      <c r="H209" s="221" t="s">
        <v>371</v>
      </c>
      <c r="I209" s="221" t="s">
        <v>9</v>
      </c>
    </row>
    <row r="210" spans="1:9">
      <c r="A210" s="344">
        <v>10008292</v>
      </c>
      <c r="B210" s="414" t="s">
        <v>365</v>
      </c>
      <c r="C210" s="345">
        <v>0</v>
      </c>
      <c r="D210" s="257" t="s">
        <v>3963</v>
      </c>
      <c r="E210" s="256" t="s">
        <v>3964</v>
      </c>
      <c r="F210" s="256" t="s">
        <v>367</v>
      </c>
      <c r="G210" s="256" t="s">
        <v>3726</v>
      </c>
      <c r="H210" s="221" t="s">
        <v>371</v>
      </c>
      <c r="I210" s="221" t="s">
        <v>9</v>
      </c>
    </row>
    <row r="211" spans="1:9" ht="22.8">
      <c r="A211" s="348">
        <v>10008292</v>
      </c>
      <c r="B211" s="416" t="s">
        <v>3965</v>
      </c>
      <c r="C211" s="343">
        <v>0</v>
      </c>
      <c r="D211" s="257" t="s">
        <v>3963</v>
      </c>
      <c r="E211" s="256" t="s">
        <v>3966</v>
      </c>
      <c r="F211" s="256" t="s">
        <v>3967</v>
      </c>
      <c r="G211" s="256" t="s">
        <v>3726</v>
      </c>
      <c r="H211" s="221" t="s">
        <v>3968</v>
      </c>
      <c r="I211" s="221" t="s">
        <v>9</v>
      </c>
    </row>
    <row r="212" spans="1:9">
      <c r="A212" s="344">
        <v>10008403</v>
      </c>
      <c r="B212" s="414" t="s">
        <v>365</v>
      </c>
      <c r="C212" s="345">
        <v>0</v>
      </c>
      <c r="D212" s="257" t="s">
        <v>3969</v>
      </c>
      <c r="E212" s="256" t="s">
        <v>3970</v>
      </c>
      <c r="F212" s="256" t="s">
        <v>367</v>
      </c>
      <c r="G212" s="256" t="s">
        <v>203</v>
      </c>
      <c r="H212" s="221" t="s">
        <v>371</v>
      </c>
      <c r="I212" s="221" t="s">
        <v>9</v>
      </c>
    </row>
    <row r="213" spans="1:9">
      <c r="A213" s="347">
        <v>10008446</v>
      </c>
      <c r="B213" s="416" t="s">
        <v>3971</v>
      </c>
      <c r="C213" s="343">
        <v>0</v>
      </c>
      <c r="D213" s="257" t="s">
        <v>3972</v>
      </c>
      <c r="E213" s="256" t="s">
        <v>3973</v>
      </c>
      <c r="F213" s="256" t="s">
        <v>3974</v>
      </c>
      <c r="G213" s="256" t="s">
        <v>3714</v>
      </c>
      <c r="H213" s="221" t="s">
        <v>3823</v>
      </c>
      <c r="I213" s="221" t="s">
        <v>70</v>
      </c>
    </row>
    <row r="214" spans="1:9">
      <c r="A214" s="347">
        <v>10008446</v>
      </c>
      <c r="B214" s="416" t="s">
        <v>3817</v>
      </c>
      <c r="C214" s="343">
        <v>0</v>
      </c>
      <c r="D214" s="257" t="s">
        <v>3972</v>
      </c>
      <c r="E214" s="256" t="s">
        <v>3975</v>
      </c>
      <c r="F214" s="256" t="s">
        <v>3819</v>
      </c>
      <c r="G214" s="256" t="s">
        <v>3714</v>
      </c>
      <c r="H214" s="221" t="s">
        <v>391</v>
      </c>
      <c r="I214" s="221" t="s">
        <v>70</v>
      </c>
    </row>
    <row r="215" spans="1:9">
      <c r="A215" s="347">
        <v>10008446</v>
      </c>
      <c r="B215" s="416" t="s">
        <v>3820</v>
      </c>
      <c r="C215" s="343">
        <v>0</v>
      </c>
      <c r="D215" s="257" t="s">
        <v>3972</v>
      </c>
      <c r="E215" s="256" t="s">
        <v>3976</v>
      </c>
      <c r="F215" s="256" t="s">
        <v>3822</v>
      </c>
      <c r="G215" s="256" t="s">
        <v>3714</v>
      </c>
      <c r="H215" s="221" t="s">
        <v>3823</v>
      </c>
      <c r="I215" s="221" t="s">
        <v>70</v>
      </c>
    </row>
    <row r="216" spans="1:9">
      <c r="A216" s="347">
        <v>10008446</v>
      </c>
      <c r="B216" s="416" t="s">
        <v>3977</v>
      </c>
      <c r="C216" s="343">
        <v>0</v>
      </c>
      <c r="D216" s="257" t="s">
        <v>3972</v>
      </c>
      <c r="E216" s="256" t="s">
        <v>3978</v>
      </c>
      <c r="F216" s="256" t="s">
        <v>3979</v>
      </c>
      <c r="G216" s="256" t="s">
        <v>3714</v>
      </c>
      <c r="H216" s="221" t="s">
        <v>3543</v>
      </c>
      <c r="I216" s="221" t="s">
        <v>70</v>
      </c>
    </row>
    <row r="217" spans="1:9">
      <c r="A217" s="347">
        <v>10008446</v>
      </c>
      <c r="B217" s="416" t="s">
        <v>3980</v>
      </c>
      <c r="C217" s="343">
        <v>0</v>
      </c>
      <c r="D217" s="257" t="s">
        <v>3972</v>
      </c>
      <c r="E217" s="256" t="s">
        <v>3981</v>
      </c>
      <c r="F217" s="256" t="s">
        <v>3982</v>
      </c>
      <c r="G217" s="256" t="s">
        <v>3714</v>
      </c>
      <c r="H217" s="221" t="s">
        <v>371</v>
      </c>
      <c r="I217" s="221" t="s">
        <v>70</v>
      </c>
    </row>
    <row r="218" spans="1:9">
      <c r="A218" s="347">
        <v>10008446</v>
      </c>
      <c r="B218" s="416" t="s">
        <v>3983</v>
      </c>
      <c r="C218" s="343">
        <v>0</v>
      </c>
      <c r="D218" s="257" t="s">
        <v>3972</v>
      </c>
      <c r="E218" s="256" t="s">
        <v>3984</v>
      </c>
      <c r="F218" s="256" t="s">
        <v>3985</v>
      </c>
      <c r="G218" s="256" t="s">
        <v>3714</v>
      </c>
      <c r="H218" s="221" t="s">
        <v>371</v>
      </c>
      <c r="I218" s="221" t="s">
        <v>70</v>
      </c>
    </row>
    <row r="219" spans="1:9">
      <c r="A219" s="347">
        <v>10008446</v>
      </c>
      <c r="B219" s="416" t="s">
        <v>3986</v>
      </c>
      <c r="C219" s="343">
        <v>0</v>
      </c>
      <c r="D219" s="257" t="s">
        <v>3972</v>
      </c>
      <c r="E219" s="256" t="s">
        <v>3987</v>
      </c>
      <c r="F219" s="256" t="s">
        <v>3988</v>
      </c>
      <c r="G219" s="256" t="s">
        <v>3714</v>
      </c>
      <c r="H219" s="221" t="s">
        <v>371</v>
      </c>
      <c r="I219" s="221" t="s">
        <v>70</v>
      </c>
    </row>
    <row r="220" spans="1:9">
      <c r="A220" s="347">
        <v>10008446</v>
      </c>
      <c r="B220" s="416" t="s">
        <v>3989</v>
      </c>
      <c r="C220" s="343">
        <v>0</v>
      </c>
      <c r="D220" s="257" t="s">
        <v>3972</v>
      </c>
      <c r="E220" s="256" t="s">
        <v>3990</v>
      </c>
      <c r="F220" s="256" t="s">
        <v>3991</v>
      </c>
      <c r="G220" s="256" t="s">
        <v>3714</v>
      </c>
      <c r="H220" s="221" t="s">
        <v>3543</v>
      </c>
      <c r="I220" s="221" t="s">
        <v>70</v>
      </c>
    </row>
    <row r="221" spans="1:9">
      <c r="A221" s="347">
        <v>10008446</v>
      </c>
      <c r="B221" s="416" t="s">
        <v>3858</v>
      </c>
      <c r="C221" s="343">
        <v>0</v>
      </c>
      <c r="D221" s="257" t="s">
        <v>3972</v>
      </c>
      <c r="E221" s="256" t="s">
        <v>3992</v>
      </c>
      <c r="F221" s="256" t="s">
        <v>3861</v>
      </c>
      <c r="G221" s="256" t="s">
        <v>3714</v>
      </c>
      <c r="H221" s="221" t="s">
        <v>371</v>
      </c>
      <c r="I221" s="221" t="s">
        <v>70</v>
      </c>
    </row>
    <row r="222" spans="1:9">
      <c r="A222" s="347">
        <v>10008446</v>
      </c>
      <c r="B222" s="416" t="s">
        <v>3993</v>
      </c>
      <c r="C222" s="343">
        <v>0</v>
      </c>
      <c r="D222" s="257" t="s">
        <v>3972</v>
      </c>
      <c r="E222" s="256" t="s">
        <v>3994</v>
      </c>
      <c r="F222" s="256" t="s">
        <v>3995</v>
      </c>
      <c r="G222" s="256" t="s">
        <v>3714</v>
      </c>
      <c r="H222" s="221" t="s">
        <v>371</v>
      </c>
      <c r="I222" s="221" t="s">
        <v>70</v>
      </c>
    </row>
    <row r="223" spans="1:9">
      <c r="A223" s="347">
        <v>10008446</v>
      </c>
      <c r="B223" s="416" t="s">
        <v>3996</v>
      </c>
      <c r="C223" s="343">
        <v>0</v>
      </c>
      <c r="D223" s="257" t="s">
        <v>3972</v>
      </c>
      <c r="E223" s="256" t="s">
        <v>3997</v>
      </c>
      <c r="F223" s="256" t="s">
        <v>3998</v>
      </c>
      <c r="G223" s="256" t="s">
        <v>3714</v>
      </c>
      <c r="H223" s="221" t="s">
        <v>371</v>
      </c>
      <c r="I223" s="221" t="s">
        <v>70</v>
      </c>
    </row>
    <row r="224" spans="1:9">
      <c r="A224" s="347">
        <v>10008446</v>
      </c>
      <c r="B224" s="416" t="s">
        <v>3999</v>
      </c>
      <c r="C224" s="343">
        <v>0</v>
      </c>
      <c r="D224" s="257" t="s">
        <v>3972</v>
      </c>
      <c r="E224" s="256" t="s">
        <v>4000</v>
      </c>
      <c r="F224" s="256" t="s">
        <v>4001</v>
      </c>
      <c r="G224" s="256" t="s">
        <v>3714</v>
      </c>
      <c r="H224" s="221" t="s">
        <v>371</v>
      </c>
      <c r="I224" s="221" t="s">
        <v>70</v>
      </c>
    </row>
    <row r="225" spans="1:9">
      <c r="A225" s="347">
        <v>10008446</v>
      </c>
      <c r="B225" s="416" t="s">
        <v>4002</v>
      </c>
      <c r="C225" s="343">
        <v>0</v>
      </c>
      <c r="D225" s="257" t="s">
        <v>3972</v>
      </c>
      <c r="E225" s="256" t="s">
        <v>4003</v>
      </c>
      <c r="F225" s="256" t="s">
        <v>4004</v>
      </c>
      <c r="G225" s="256" t="s">
        <v>3714</v>
      </c>
      <c r="H225" s="221" t="s">
        <v>371</v>
      </c>
      <c r="I225" s="221" t="s">
        <v>70</v>
      </c>
    </row>
    <row r="226" spans="1:9">
      <c r="A226" s="347">
        <v>10008446</v>
      </c>
      <c r="B226" s="416" t="s">
        <v>4005</v>
      </c>
      <c r="C226" s="343">
        <v>0</v>
      </c>
      <c r="D226" s="257" t="s">
        <v>3972</v>
      </c>
      <c r="E226" s="256" t="s">
        <v>4006</v>
      </c>
      <c r="F226" s="256" t="s">
        <v>4007</v>
      </c>
      <c r="G226" s="256" t="s">
        <v>3714</v>
      </c>
      <c r="H226" s="221" t="s">
        <v>391</v>
      </c>
      <c r="I226" s="221" t="s">
        <v>70</v>
      </c>
    </row>
    <row r="227" spans="1:9">
      <c r="A227" s="347">
        <v>10008446</v>
      </c>
      <c r="B227" s="430" t="s">
        <v>4008</v>
      </c>
      <c r="C227" s="343">
        <v>0</v>
      </c>
      <c r="D227" s="257" t="s">
        <v>3972</v>
      </c>
      <c r="E227" s="256" t="s">
        <v>4009</v>
      </c>
      <c r="F227" s="256" t="s">
        <v>4010</v>
      </c>
      <c r="G227" s="256" t="s">
        <v>3714</v>
      </c>
      <c r="H227" s="221" t="s">
        <v>371</v>
      </c>
      <c r="I227" s="221" t="s">
        <v>70</v>
      </c>
    </row>
    <row r="228" spans="1:9">
      <c r="A228" s="347">
        <v>10008446</v>
      </c>
      <c r="B228" s="416" t="s">
        <v>4011</v>
      </c>
      <c r="C228" s="343">
        <v>0</v>
      </c>
      <c r="D228" s="257" t="s">
        <v>3972</v>
      </c>
      <c r="E228" s="256" t="s">
        <v>4012</v>
      </c>
      <c r="F228" s="256" t="s">
        <v>4013</v>
      </c>
      <c r="G228" s="256" t="s">
        <v>3714</v>
      </c>
      <c r="H228" s="221" t="s">
        <v>391</v>
      </c>
      <c r="I228" s="221" t="s">
        <v>70</v>
      </c>
    </row>
    <row r="229" spans="1:9">
      <c r="A229" s="347">
        <v>10008446</v>
      </c>
      <c r="B229" s="416" t="s">
        <v>4014</v>
      </c>
      <c r="C229" s="343">
        <v>0</v>
      </c>
      <c r="D229" s="257" t="s">
        <v>3972</v>
      </c>
      <c r="E229" s="256" t="s">
        <v>4015</v>
      </c>
      <c r="F229" s="256" t="s">
        <v>4016</v>
      </c>
      <c r="G229" s="256" t="s">
        <v>3714</v>
      </c>
      <c r="H229" s="221" t="s">
        <v>391</v>
      </c>
      <c r="I229" s="221" t="s">
        <v>70</v>
      </c>
    </row>
    <row r="230" spans="1:9">
      <c r="A230" s="347">
        <v>10008446</v>
      </c>
      <c r="B230" s="416" t="s">
        <v>3572</v>
      </c>
      <c r="C230" s="343">
        <v>0</v>
      </c>
      <c r="D230" s="257" t="s">
        <v>3972</v>
      </c>
      <c r="E230" s="256" t="s">
        <v>4017</v>
      </c>
      <c r="F230" s="256" t="s">
        <v>3574</v>
      </c>
      <c r="G230" s="256" t="s">
        <v>3714</v>
      </c>
      <c r="H230" s="221" t="s">
        <v>3575</v>
      </c>
      <c r="I230" s="221" t="s">
        <v>70</v>
      </c>
    </row>
    <row r="231" spans="1:9">
      <c r="A231" s="347">
        <v>10008446</v>
      </c>
      <c r="B231" s="416" t="s">
        <v>4018</v>
      </c>
      <c r="C231" s="343">
        <v>0</v>
      </c>
      <c r="D231" s="257" t="s">
        <v>3972</v>
      </c>
      <c r="E231" s="256" t="s">
        <v>4019</v>
      </c>
      <c r="F231" s="256" t="s">
        <v>4020</v>
      </c>
      <c r="G231" s="256" t="s">
        <v>3714</v>
      </c>
      <c r="H231" s="221" t="s">
        <v>371</v>
      </c>
      <c r="I231" s="221" t="s">
        <v>70</v>
      </c>
    </row>
    <row r="232" spans="1:9">
      <c r="A232" s="347">
        <v>10008446</v>
      </c>
      <c r="B232" s="430" t="s">
        <v>4021</v>
      </c>
      <c r="C232" s="343">
        <v>0</v>
      </c>
      <c r="D232" s="257" t="s">
        <v>3972</v>
      </c>
      <c r="E232" s="256" t="s">
        <v>4022</v>
      </c>
      <c r="F232" s="256" t="s">
        <v>4023</v>
      </c>
      <c r="G232" s="256" t="s">
        <v>3714</v>
      </c>
      <c r="H232" s="221" t="s">
        <v>371</v>
      </c>
      <c r="I232" s="221" t="s">
        <v>70</v>
      </c>
    </row>
    <row r="233" spans="1:9">
      <c r="A233" s="347">
        <v>10008446</v>
      </c>
      <c r="B233" s="416" t="s">
        <v>4024</v>
      </c>
      <c r="C233" s="343">
        <v>0</v>
      </c>
      <c r="D233" s="257" t="s">
        <v>3972</v>
      </c>
      <c r="E233" s="256" t="s">
        <v>4025</v>
      </c>
      <c r="F233" s="256" t="s">
        <v>4026</v>
      </c>
      <c r="G233" s="256" t="s">
        <v>3714</v>
      </c>
      <c r="H233" s="221" t="s">
        <v>371</v>
      </c>
      <c r="I233" s="221" t="s">
        <v>70</v>
      </c>
    </row>
    <row r="234" spans="1:9">
      <c r="A234" s="347">
        <v>10008446</v>
      </c>
      <c r="B234" s="416" t="s">
        <v>4027</v>
      </c>
      <c r="C234" s="343">
        <v>0</v>
      </c>
      <c r="D234" s="257" t="s">
        <v>3972</v>
      </c>
      <c r="E234" s="256" t="s">
        <v>4028</v>
      </c>
      <c r="F234" s="256" t="s">
        <v>4029</v>
      </c>
      <c r="G234" s="256" t="s">
        <v>3714</v>
      </c>
      <c r="H234" s="221" t="s">
        <v>371</v>
      </c>
      <c r="I234" s="221" t="s">
        <v>70</v>
      </c>
    </row>
    <row r="235" spans="1:9">
      <c r="A235" s="347">
        <v>10008446</v>
      </c>
      <c r="B235" s="416" t="s">
        <v>4030</v>
      </c>
      <c r="C235" s="343">
        <v>1</v>
      </c>
      <c r="D235" s="257" t="s">
        <v>3972</v>
      </c>
      <c r="E235" s="256" t="s">
        <v>4031</v>
      </c>
      <c r="F235" s="256" t="s">
        <v>4032</v>
      </c>
      <c r="G235" s="256" t="s">
        <v>3714</v>
      </c>
      <c r="H235" s="221" t="s">
        <v>391</v>
      </c>
      <c r="I235" s="221" t="s">
        <v>70</v>
      </c>
    </row>
    <row r="236" spans="1:9">
      <c r="A236" s="347">
        <v>10008446</v>
      </c>
      <c r="B236" s="416" t="s">
        <v>4033</v>
      </c>
      <c r="C236" s="343">
        <v>0</v>
      </c>
      <c r="D236" s="257" t="s">
        <v>3972</v>
      </c>
      <c r="E236" s="256" t="s">
        <v>4034</v>
      </c>
      <c r="F236" s="256" t="s">
        <v>4035</v>
      </c>
      <c r="G236" s="256" t="s">
        <v>3714</v>
      </c>
      <c r="H236" s="221" t="s">
        <v>391</v>
      </c>
      <c r="I236" s="221" t="s">
        <v>70</v>
      </c>
    </row>
    <row r="237" spans="1:9">
      <c r="A237" s="347">
        <v>10008446</v>
      </c>
      <c r="B237" s="416" t="s">
        <v>4036</v>
      </c>
      <c r="C237" s="343">
        <v>0</v>
      </c>
      <c r="D237" s="257" t="s">
        <v>3972</v>
      </c>
      <c r="E237" s="256" t="s">
        <v>4037</v>
      </c>
      <c r="F237" s="256" t="s">
        <v>4038</v>
      </c>
      <c r="G237" s="256" t="s">
        <v>3714</v>
      </c>
      <c r="H237" s="221" t="s">
        <v>391</v>
      </c>
      <c r="I237" s="221" t="s">
        <v>70</v>
      </c>
    </row>
    <row r="238" spans="1:9">
      <c r="A238" s="348">
        <v>10008446</v>
      </c>
      <c r="B238" s="416" t="s">
        <v>755</v>
      </c>
      <c r="C238" s="343">
        <v>0</v>
      </c>
      <c r="D238" s="257" t="s">
        <v>3972</v>
      </c>
      <c r="E238" s="256" t="s">
        <v>4039</v>
      </c>
      <c r="F238" s="256" t="s">
        <v>760</v>
      </c>
      <c r="G238" s="256" t="s">
        <v>3714</v>
      </c>
      <c r="H238" s="221" t="s">
        <v>3676</v>
      </c>
      <c r="I238" s="221" t="s">
        <v>70</v>
      </c>
    </row>
    <row r="239" spans="1:9">
      <c r="A239" s="348">
        <v>10008446</v>
      </c>
      <c r="B239" s="416" t="s">
        <v>928</v>
      </c>
      <c r="C239" s="343">
        <v>0</v>
      </c>
      <c r="D239" s="257" t="s">
        <v>3972</v>
      </c>
      <c r="E239" s="256" t="s">
        <v>4040</v>
      </c>
      <c r="F239" s="256" t="s">
        <v>933</v>
      </c>
      <c r="G239" s="256" t="s">
        <v>3714</v>
      </c>
      <c r="H239" s="221" t="s">
        <v>3676</v>
      </c>
      <c r="I239" s="221" t="s">
        <v>70</v>
      </c>
    </row>
    <row r="240" spans="1:9">
      <c r="A240" s="348">
        <v>10008446</v>
      </c>
      <c r="B240" s="416" t="s">
        <v>4041</v>
      </c>
      <c r="C240" s="343">
        <v>0</v>
      </c>
      <c r="D240" s="257" t="s">
        <v>3972</v>
      </c>
      <c r="E240" s="256" t="s">
        <v>4042</v>
      </c>
      <c r="F240" s="256" t="s">
        <v>4043</v>
      </c>
      <c r="G240" s="256" t="s">
        <v>3714</v>
      </c>
      <c r="H240" s="221" t="s">
        <v>371</v>
      </c>
      <c r="I240" s="221" t="s">
        <v>70</v>
      </c>
    </row>
    <row r="241" spans="1:9">
      <c r="A241" s="348">
        <v>10008446</v>
      </c>
      <c r="B241" s="416" t="s">
        <v>4044</v>
      </c>
      <c r="C241" s="343">
        <v>0</v>
      </c>
      <c r="D241" s="257" t="s">
        <v>3972</v>
      </c>
      <c r="E241" s="256" t="s">
        <v>4045</v>
      </c>
      <c r="F241" s="256" t="s">
        <v>4046</v>
      </c>
      <c r="G241" s="256" t="s">
        <v>3714</v>
      </c>
      <c r="H241" s="221" t="s">
        <v>371</v>
      </c>
      <c r="I241" s="221" t="s">
        <v>70</v>
      </c>
    </row>
    <row r="242" spans="1:9">
      <c r="A242" s="348">
        <v>10008446</v>
      </c>
      <c r="B242" s="416" t="s">
        <v>4047</v>
      </c>
      <c r="C242" s="343">
        <v>0</v>
      </c>
      <c r="D242" s="257" t="s">
        <v>3972</v>
      </c>
      <c r="E242" s="256" t="s">
        <v>4048</v>
      </c>
      <c r="F242" s="256" t="s">
        <v>4049</v>
      </c>
      <c r="G242" s="256" t="s">
        <v>3714</v>
      </c>
      <c r="H242" s="221" t="s">
        <v>391</v>
      </c>
      <c r="I242" s="221" t="s">
        <v>70</v>
      </c>
    </row>
    <row r="243" spans="1:9">
      <c r="A243" s="348">
        <v>10008446</v>
      </c>
      <c r="B243" s="416" t="s">
        <v>4050</v>
      </c>
      <c r="C243" s="343">
        <v>1</v>
      </c>
      <c r="D243" s="257" t="s">
        <v>3972</v>
      </c>
      <c r="E243" s="256" t="s">
        <v>4051</v>
      </c>
      <c r="F243" s="256" t="s">
        <v>4052</v>
      </c>
      <c r="G243" s="256" t="s">
        <v>3714</v>
      </c>
      <c r="H243" s="221" t="s">
        <v>391</v>
      </c>
      <c r="I243" s="221" t="s">
        <v>70</v>
      </c>
    </row>
    <row r="244" spans="1:9">
      <c r="A244" s="348">
        <v>10008446</v>
      </c>
      <c r="B244" s="416" t="s">
        <v>4053</v>
      </c>
      <c r="C244" s="343">
        <v>0</v>
      </c>
      <c r="D244" s="257" t="s">
        <v>3972</v>
      </c>
      <c r="E244" s="256" t="s">
        <v>4054</v>
      </c>
      <c r="F244" s="256" t="s">
        <v>4055</v>
      </c>
      <c r="G244" s="256" t="s">
        <v>3714</v>
      </c>
      <c r="H244" s="221" t="s">
        <v>391</v>
      </c>
      <c r="I244" s="221" t="s">
        <v>70</v>
      </c>
    </row>
    <row r="245" spans="1:9">
      <c r="A245" s="348">
        <v>10008446</v>
      </c>
      <c r="B245" s="416" t="s">
        <v>4056</v>
      </c>
      <c r="C245" s="343">
        <v>0</v>
      </c>
      <c r="D245" s="257" t="s">
        <v>3972</v>
      </c>
      <c r="E245" s="256" t="s">
        <v>4057</v>
      </c>
      <c r="F245" s="256" t="s">
        <v>4058</v>
      </c>
      <c r="G245" s="256" t="s">
        <v>3714</v>
      </c>
      <c r="H245" s="221" t="s">
        <v>391</v>
      </c>
      <c r="I245" s="221" t="s">
        <v>70</v>
      </c>
    </row>
    <row r="246" spans="1:9">
      <c r="A246" s="348">
        <v>10008446</v>
      </c>
      <c r="B246" s="416" t="s">
        <v>4059</v>
      </c>
      <c r="C246" s="343">
        <v>0</v>
      </c>
      <c r="D246" s="257" t="s">
        <v>3972</v>
      </c>
      <c r="E246" s="256" t="s">
        <v>4060</v>
      </c>
      <c r="F246" s="256" t="s">
        <v>4061</v>
      </c>
      <c r="G246" s="256" t="s">
        <v>3714</v>
      </c>
      <c r="H246" s="221" t="s">
        <v>391</v>
      </c>
      <c r="I246" s="221" t="s">
        <v>70</v>
      </c>
    </row>
    <row r="247" spans="1:9">
      <c r="A247" s="348">
        <v>10008446</v>
      </c>
      <c r="B247" s="416" t="s">
        <v>4062</v>
      </c>
      <c r="C247" s="343">
        <v>0</v>
      </c>
      <c r="D247" s="257" t="s">
        <v>3972</v>
      </c>
      <c r="E247" s="256" t="s">
        <v>4063</v>
      </c>
      <c r="F247" s="256" t="s">
        <v>4064</v>
      </c>
      <c r="G247" s="256" t="s">
        <v>3714</v>
      </c>
      <c r="H247" s="221" t="s">
        <v>3823</v>
      </c>
      <c r="I247" s="221" t="s">
        <v>70</v>
      </c>
    </row>
    <row r="248" spans="1:9">
      <c r="A248" s="348">
        <v>10008446</v>
      </c>
      <c r="B248" s="416" t="s">
        <v>4065</v>
      </c>
      <c r="C248" s="343">
        <v>0</v>
      </c>
      <c r="D248" s="257" t="s">
        <v>3972</v>
      </c>
      <c r="E248" s="256" t="s">
        <v>4066</v>
      </c>
      <c r="F248" s="256" t="s">
        <v>4067</v>
      </c>
      <c r="G248" s="256" t="s">
        <v>3714</v>
      </c>
      <c r="H248" s="221" t="s">
        <v>391</v>
      </c>
      <c r="I248" s="221" t="s">
        <v>70</v>
      </c>
    </row>
    <row r="249" spans="1:9">
      <c r="A249" s="348">
        <v>10008446</v>
      </c>
      <c r="B249" s="416" t="s">
        <v>4068</v>
      </c>
      <c r="C249" s="343">
        <v>0</v>
      </c>
      <c r="D249" s="257" t="s">
        <v>3972</v>
      </c>
      <c r="E249" s="256" t="s">
        <v>4069</v>
      </c>
      <c r="F249" s="256" t="s">
        <v>4070</v>
      </c>
      <c r="G249" s="256" t="s">
        <v>3714</v>
      </c>
      <c r="H249" s="221" t="s">
        <v>391</v>
      </c>
      <c r="I249" s="221" t="s">
        <v>70</v>
      </c>
    </row>
    <row r="250" spans="1:9">
      <c r="A250" s="348">
        <v>10008446</v>
      </c>
      <c r="B250" s="416" t="s">
        <v>4071</v>
      </c>
      <c r="C250" s="343">
        <v>1</v>
      </c>
      <c r="D250" s="257" t="s">
        <v>3972</v>
      </c>
      <c r="E250" s="256" t="s">
        <v>4072</v>
      </c>
      <c r="F250" s="256" t="s">
        <v>4073</v>
      </c>
      <c r="G250" s="256" t="s">
        <v>3714</v>
      </c>
      <c r="H250" s="221" t="s">
        <v>391</v>
      </c>
      <c r="I250" s="221" t="s">
        <v>70</v>
      </c>
    </row>
    <row r="251" spans="1:9">
      <c r="A251" s="348">
        <v>10008446</v>
      </c>
      <c r="B251" s="416" t="s">
        <v>4074</v>
      </c>
      <c r="C251" s="343">
        <v>1</v>
      </c>
      <c r="D251" s="257" t="s">
        <v>3972</v>
      </c>
      <c r="E251" s="256" t="s">
        <v>4075</v>
      </c>
      <c r="F251" s="256" t="s">
        <v>4076</v>
      </c>
      <c r="G251" s="256" t="s">
        <v>3714</v>
      </c>
      <c r="H251" s="221" t="s">
        <v>391</v>
      </c>
      <c r="I251" s="221" t="s">
        <v>70</v>
      </c>
    </row>
    <row r="252" spans="1:9">
      <c r="A252" s="348">
        <v>10008446</v>
      </c>
      <c r="B252" s="430" t="s">
        <v>4077</v>
      </c>
      <c r="C252" s="343">
        <v>1</v>
      </c>
      <c r="D252" s="257" t="s">
        <v>3972</v>
      </c>
      <c r="E252" s="256" t="s">
        <v>4078</v>
      </c>
      <c r="F252" s="256" t="s">
        <v>4079</v>
      </c>
      <c r="G252" s="256" t="s">
        <v>3714</v>
      </c>
      <c r="H252" s="221" t="s">
        <v>391</v>
      </c>
      <c r="I252" s="221" t="s">
        <v>70</v>
      </c>
    </row>
    <row r="253" spans="1:9">
      <c r="A253" s="348">
        <v>10008446</v>
      </c>
      <c r="B253" s="416" t="s">
        <v>4080</v>
      </c>
      <c r="C253" s="343">
        <v>0</v>
      </c>
      <c r="D253" s="257" t="s">
        <v>3972</v>
      </c>
      <c r="E253" s="256" t="s">
        <v>4081</v>
      </c>
      <c r="F253" s="256" t="s">
        <v>4082</v>
      </c>
      <c r="G253" s="256" t="s">
        <v>3714</v>
      </c>
      <c r="H253" s="221" t="s">
        <v>371</v>
      </c>
      <c r="I253" s="221" t="s">
        <v>70</v>
      </c>
    </row>
    <row r="254" spans="1:9">
      <c r="A254" s="348">
        <v>10008446</v>
      </c>
      <c r="B254" s="416" t="s">
        <v>4083</v>
      </c>
      <c r="C254" s="343">
        <v>0</v>
      </c>
      <c r="D254" s="257" t="s">
        <v>3972</v>
      </c>
      <c r="E254" s="256" t="s">
        <v>4084</v>
      </c>
      <c r="F254" s="256" t="s">
        <v>4085</v>
      </c>
      <c r="G254" s="256" t="s">
        <v>3714</v>
      </c>
      <c r="H254" s="221" t="s">
        <v>391</v>
      </c>
      <c r="I254" s="221" t="s">
        <v>70</v>
      </c>
    </row>
    <row r="255" spans="1:9">
      <c r="A255" s="348">
        <v>10008446</v>
      </c>
      <c r="B255" s="416" t="s">
        <v>4086</v>
      </c>
      <c r="C255" s="343">
        <v>0</v>
      </c>
      <c r="D255" s="257" t="s">
        <v>3972</v>
      </c>
      <c r="E255" s="256" t="s">
        <v>4087</v>
      </c>
      <c r="F255" s="256" t="s">
        <v>4088</v>
      </c>
      <c r="G255" s="256" t="s">
        <v>3714</v>
      </c>
      <c r="H255" s="221" t="s">
        <v>391</v>
      </c>
      <c r="I255" s="221" t="s">
        <v>70</v>
      </c>
    </row>
    <row r="256" spans="1:9">
      <c r="A256" s="348">
        <v>10008446</v>
      </c>
      <c r="B256" s="416" t="s">
        <v>4089</v>
      </c>
      <c r="C256" s="343">
        <v>0</v>
      </c>
      <c r="D256" s="257" t="s">
        <v>3972</v>
      </c>
      <c r="E256" s="256" t="s">
        <v>4090</v>
      </c>
      <c r="F256" s="256" t="s">
        <v>4091</v>
      </c>
      <c r="G256" s="256" t="s">
        <v>3714</v>
      </c>
      <c r="H256" s="221" t="s">
        <v>391</v>
      </c>
      <c r="I256" s="221" t="s">
        <v>70</v>
      </c>
    </row>
    <row r="257" spans="1:9">
      <c r="A257" s="348">
        <v>10008446</v>
      </c>
      <c r="B257" s="416" t="s">
        <v>4092</v>
      </c>
      <c r="C257" s="343">
        <v>0</v>
      </c>
      <c r="D257" s="257" t="s">
        <v>3972</v>
      </c>
      <c r="E257" s="256" t="s">
        <v>4093</v>
      </c>
      <c r="F257" s="256" t="s">
        <v>4094</v>
      </c>
      <c r="G257" s="256" t="s">
        <v>3714</v>
      </c>
      <c r="H257" s="221" t="s">
        <v>391</v>
      </c>
      <c r="I257" s="221" t="s">
        <v>70</v>
      </c>
    </row>
    <row r="258" spans="1:9">
      <c r="A258" s="348">
        <v>10008446</v>
      </c>
      <c r="B258" s="416" t="s">
        <v>4095</v>
      </c>
      <c r="C258" s="343">
        <v>0</v>
      </c>
      <c r="D258" s="257" t="s">
        <v>3972</v>
      </c>
      <c r="E258" s="256" t="s">
        <v>4096</v>
      </c>
      <c r="F258" s="256" t="s">
        <v>4097</v>
      </c>
      <c r="G258" s="256" t="s">
        <v>3714</v>
      </c>
      <c r="H258" s="221" t="s">
        <v>391</v>
      </c>
      <c r="I258" s="221" t="s">
        <v>70</v>
      </c>
    </row>
    <row r="259" spans="1:9">
      <c r="A259" s="348">
        <v>10008446</v>
      </c>
      <c r="B259" s="416" t="s">
        <v>4098</v>
      </c>
      <c r="C259" s="343">
        <v>0</v>
      </c>
      <c r="D259" s="257" t="s">
        <v>3972</v>
      </c>
      <c r="E259" s="256" t="s">
        <v>4099</v>
      </c>
      <c r="F259" s="256" t="s">
        <v>4100</v>
      </c>
      <c r="G259" s="256" t="s">
        <v>3714</v>
      </c>
      <c r="H259" s="221" t="s">
        <v>371</v>
      </c>
      <c r="I259" s="221" t="s">
        <v>70</v>
      </c>
    </row>
    <row r="260" spans="1:9">
      <c r="A260" s="348">
        <v>10008446</v>
      </c>
      <c r="B260" s="416" t="s">
        <v>4101</v>
      </c>
      <c r="C260" s="343">
        <v>0</v>
      </c>
      <c r="D260" s="257" t="s">
        <v>3972</v>
      </c>
      <c r="E260" s="256" t="s">
        <v>4102</v>
      </c>
      <c r="F260" s="256" t="s">
        <v>4103</v>
      </c>
      <c r="G260" s="256" t="s">
        <v>3714</v>
      </c>
      <c r="H260" s="221" t="s">
        <v>371</v>
      </c>
      <c r="I260" s="221" t="s">
        <v>70</v>
      </c>
    </row>
    <row r="261" spans="1:9">
      <c r="A261" s="348">
        <v>10008446</v>
      </c>
      <c r="B261" s="430" t="s">
        <v>4104</v>
      </c>
      <c r="C261" s="343">
        <v>0</v>
      </c>
      <c r="D261" s="257" t="s">
        <v>3972</v>
      </c>
      <c r="E261" s="256" t="s">
        <v>4105</v>
      </c>
      <c r="F261" s="256" t="s">
        <v>4106</v>
      </c>
      <c r="G261" s="256" t="s">
        <v>3714</v>
      </c>
      <c r="H261" s="221" t="s">
        <v>391</v>
      </c>
      <c r="I261" s="221" t="s">
        <v>70</v>
      </c>
    </row>
    <row r="262" spans="1:9">
      <c r="A262" s="348">
        <v>10008446</v>
      </c>
      <c r="B262" s="430" t="s">
        <v>4107</v>
      </c>
      <c r="C262" s="343">
        <v>0</v>
      </c>
      <c r="D262" s="257" t="s">
        <v>3972</v>
      </c>
      <c r="E262" s="256" t="s">
        <v>4108</v>
      </c>
      <c r="F262" s="256" t="s">
        <v>4109</v>
      </c>
      <c r="G262" s="256" t="s">
        <v>3714</v>
      </c>
      <c r="H262" s="221" t="s">
        <v>391</v>
      </c>
      <c r="I262" s="221" t="s">
        <v>70</v>
      </c>
    </row>
    <row r="263" spans="1:9">
      <c r="A263" s="348">
        <v>10008446</v>
      </c>
      <c r="B263" s="416" t="s">
        <v>4110</v>
      </c>
      <c r="C263" s="343">
        <v>0</v>
      </c>
      <c r="D263" s="257" t="s">
        <v>3972</v>
      </c>
      <c r="E263" s="256" t="s">
        <v>4111</v>
      </c>
      <c r="F263" s="256" t="s">
        <v>4112</v>
      </c>
      <c r="G263" s="256" t="s">
        <v>3714</v>
      </c>
      <c r="H263" s="221" t="s">
        <v>371</v>
      </c>
      <c r="I263" s="221" t="s">
        <v>70</v>
      </c>
    </row>
    <row r="264" spans="1:9">
      <c r="A264" s="348">
        <v>10008446</v>
      </c>
      <c r="B264" s="416" t="s">
        <v>4113</v>
      </c>
      <c r="C264" s="343">
        <v>0</v>
      </c>
      <c r="D264" s="257" t="s">
        <v>3972</v>
      </c>
      <c r="E264" s="256" t="s">
        <v>4114</v>
      </c>
      <c r="F264" s="256" t="s">
        <v>4115</v>
      </c>
      <c r="G264" s="256" t="s">
        <v>3714</v>
      </c>
      <c r="H264" s="221" t="s">
        <v>391</v>
      </c>
      <c r="I264" s="221" t="s">
        <v>70</v>
      </c>
    </row>
    <row r="265" spans="1:9">
      <c r="A265" s="348">
        <v>10008446</v>
      </c>
      <c r="B265" s="430" t="s">
        <v>4116</v>
      </c>
      <c r="C265" s="343">
        <v>0</v>
      </c>
      <c r="D265" s="257" t="s">
        <v>3972</v>
      </c>
      <c r="E265" s="256" t="s">
        <v>4117</v>
      </c>
      <c r="F265" s="256" t="s">
        <v>4118</v>
      </c>
      <c r="G265" s="256" t="s">
        <v>3714</v>
      </c>
      <c r="H265" s="221" t="s">
        <v>391</v>
      </c>
      <c r="I265" s="221" t="s">
        <v>70</v>
      </c>
    </row>
    <row r="266" spans="1:9">
      <c r="A266" s="348">
        <v>10008446</v>
      </c>
      <c r="B266" s="416" t="s">
        <v>4119</v>
      </c>
      <c r="C266" s="343">
        <v>0</v>
      </c>
      <c r="D266" s="257" t="s">
        <v>3972</v>
      </c>
      <c r="E266" s="256" t="s">
        <v>4120</v>
      </c>
      <c r="F266" s="256" t="s">
        <v>4121</v>
      </c>
      <c r="G266" s="256" t="s">
        <v>3714</v>
      </c>
      <c r="H266" s="221" t="s">
        <v>3543</v>
      </c>
      <c r="I266" s="221" t="s">
        <v>70</v>
      </c>
    </row>
    <row r="267" spans="1:9">
      <c r="A267" s="348">
        <v>10008446</v>
      </c>
      <c r="B267" s="416" t="s">
        <v>4122</v>
      </c>
      <c r="C267" s="343">
        <v>0</v>
      </c>
      <c r="D267" s="257" t="s">
        <v>3972</v>
      </c>
      <c r="E267" s="256" t="s">
        <v>4123</v>
      </c>
      <c r="F267" s="256" t="s">
        <v>4124</v>
      </c>
      <c r="G267" s="256" t="s">
        <v>3714</v>
      </c>
      <c r="H267" s="221" t="s">
        <v>391</v>
      </c>
      <c r="I267" s="221" t="s">
        <v>70</v>
      </c>
    </row>
    <row r="268" spans="1:9">
      <c r="A268" s="348">
        <v>10008446</v>
      </c>
      <c r="B268" s="416" t="s">
        <v>4125</v>
      </c>
      <c r="C268" s="343">
        <v>0</v>
      </c>
      <c r="D268" s="257" t="s">
        <v>3972</v>
      </c>
      <c r="E268" s="256" t="s">
        <v>4126</v>
      </c>
      <c r="F268" s="256" t="s">
        <v>4127</v>
      </c>
      <c r="G268" s="256" t="s">
        <v>3714</v>
      </c>
      <c r="H268" s="221" t="s">
        <v>391</v>
      </c>
      <c r="I268" s="221" t="s">
        <v>70</v>
      </c>
    </row>
    <row r="269" spans="1:9">
      <c r="A269" s="348">
        <v>10008446</v>
      </c>
      <c r="B269" s="416" t="s">
        <v>4128</v>
      </c>
      <c r="C269" s="343">
        <v>0</v>
      </c>
      <c r="D269" s="257" t="s">
        <v>3972</v>
      </c>
      <c r="E269" s="256" t="s">
        <v>4129</v>
      </c>
      <c r="F269" s="256" t="s">
        <v>4130</v>
      </c>
      <c r="G269" s="256" t="s">
        <v>3714</v>
      </c>
      <c r="H269" s="221" t="s">
        <v>391</v>
      </c>
      <c r="I269" s="221" t="s">
        <v>70</v>
      </c>
    </row>
    <row r="270" spans="1:9">
      <c r="A270" s="348">
        <v>10008446</v>
      </c>
      <c r="B270" s="416" t="s">
        <v>4131</v>
      </c>
      <c r="C270" s="343">
        <v>1</v>
      </c>
      <c r="D270" s="257" t="s">
        <v>3972</v>
      </c>
      <c r="E270" s="256" t="s">
        <v>4132</v>
      </c>
      <c r="F270" s="256" t="s">
        <v>4133</v>
      </c>
      <c r="G270" s="256" t="s">
        <v>3714</v>
      </c>
      <c r="H270" s="221" t="s">
        <v>391</v>
      </c>
      <c r="I270" s="221" t="s">
        <v>70</v>
      </c>
    </row>
    <row r="271" spans="1:9">
      <c r="A271" s="348">
        <v>10008446</v>
      </c>
      <c r="B271" s="416" t="s">
        <v>4134</v>
      </c>
      <c r="C271" s="343">
        <v>1</v>
      </c>
      <c r="D271" s="257" t="s">
        <v>3972</v>
      </c>
      <c r="E271" s="256" t="s">
        <v>4135</v>
      </c>
      <c r="F271" s="256" t="s">
        <v>4136</v>
      </c>
      <c r="G271" s="256" t="s">
        <v>3714</v>
      </c>
      <c r="H271" s="221" t="s">
        <v>391</v>
      </c>
      <c r="I271" s="221" t="s">
        <v>70</v>
      </c>
    </row>
    <row r="272" spans="1:9">
      <c r="A272" s="348">
        <v>10008446</v>
      </c>
      <c r="B272" s="416" t="s">
        <v>4137</v>
      </c>
      <c r="C272" s="343">
        <v>0</v>
      </c>
      <c r="D272" s="257" t="s">
        <v>3972</v>
      </c>
      <c r="E272" s="256" t="s">
        <v>4138</v>
      </c>
      <c r="F272" s="256" t="s">
        <v>4139</v>
      </c>
      <c r="G272" s="256" t="s">
        <v>3714</v>
      </c>
      <c r="H272" s="221" t="s">
        <v>391</v>
      </c>
      <c r="I272" s="221" t="s">
        <v>70</v>
      </c>
    </row>
    <row r="273" spans="1:9">
      <c r="A273" s="348">
        <v>10008446</v>
      </c>
      <c r="B273" s="416" t="s">
        <v>4140</v>
      </c>
      <c r="C273" s="343">
        <v>0</v>
      </c>
      <c r="D273" s="257" t="s">
        <v>3972</v>
      </c>
      <c r="E273" s="256" t="s">
        <v>4141</v>
      </c>
      <c r="F273" s="256" t="s">
        <v>4142</v>
      </c>
      <c r="G273" s="256" t="s">
        <v>3714</v>
      </c>
      <c r="H273" s="221" t="s">
        <v>391</v>
      </c>
      <c r="I273" s="221" t="s">
        <v>70</v>
      </c>
    </row>
    <row r="274" spans="1:9">
      <c r="A274" s="348">
        <v>10008446</v>
      </c>
      <c r="B274" s="430" t="s">
        <v>4143</v>
      </c>
      <c r="C274" s="343">
        <v>0</v>
      </c>
      <c r="D274" s="257" t="s">
        <v>3972</v>
      </c>
      <c r="E274" s="256" t="s">
        <v>4144</v>
      </c>
      <c r="F274" s="256" t="s">
        <v>4145</v>
      </c>
      <c r="G274" s="256" t="s">
        <v>3714</v>
      </c>
      <c r="H274" s="221" t="s">
        <v>391</v>
      </c>
      <c r="I274" s="221" t="s">
        <v>70</v>
      </c>
    </row>
    <row r="275" spans="1:9">
      <c r="A275" s="348">
        <v>10008446</v>
      </c>
      <c r="B275" s="430" t="s">
        <v>4146</v>
      </c>
      <c r="C275" s="343">
        <v>0</v>
      </c>
      <c r="D275" s="257" t="s">
        <v>3972</v>
      </c>
      <c r="E275" s="256" t="s">
        <v>4147</v>
      </c>
      <c r="F275" s="256" t="s">
        <v>4148</v>
      </c>
      <c r="G275" s="256" t="s">
        <v>3714</v>
      </c>
      <c r="H275" s="221" t="s">
        <v>391</v>
      </c>
      <c r="I275" s="221" t="s">
        <v>70</v>
      </c>
    </row>
    <row r="276" spans="1:9">
      <c r="A276" s="348">
        <v>10008446</v>
      </c>
      <c r="B276" s="430" t="s">
        <v>4149</v>
      </c>
      <c r="C276" s="343">
        <v>0</v>
      </c>
      <c r="D276" s="257" t="s">
        <v>3972</v>
      </c>
      <c r="E276" s="256" t="s">
        <v>4150</v>
      </c>
      <c r="F276" s="256" t="s">
        <v>4151</v>
      </c>
      <c r="G276" s="256" t="s">
        <v>3714</v>
      </c>
      <c r="H276" s="221" t="s">
        <v>391</v>
      </c>
      <c r="I276" s="221" t="s">
        <v>70</v>
      </c>
    </row>
    <row r="277" spans="1:9">
      <c r="A277" s="348">
        <v>10008446</v>
      </c>
      <c r="B277" s="416" t="s">
        <v>4152</v>
      </c>
      <c r="C277" s="343">
        <v>0</v>
      </c>
      <c r="D277" s="257" t="s">
        <v>3972</v>
      </c>
      <c r="E277" s="256" t="s">
        <v>4153</v>
      </c>
      <c r="F277" s="256" t="s">
        <v>4154</v>
      </c>
      <c r="G277" s="256" t="s">
        <v>3714</v>
      </c>
      <c r="H277" s="221" t="s">
        <v>391</v>
      </c>
      <c r="I277" s="221" t="s">
        <v>70</v>
      </c>
    </row>
    <row r="278" spans="1:9">
      <c r="A278" s="348">
        <v>10008446</v>
      </c>
      <c r="B278" s="416" t="s">
        <v>4155</v>
      </c>
      <c r="C278" s="343">
        <v>0</v>
      </c>
      <c r="D278" s="257" t="s">
        <v>3972</v>
      </c>
      <c r="E278" s="256" t="s">
        <v>4156</v>
      </c>
      <c r="F278" s="256" t="s">
        <v>4157</v>
      </c>
      <c r="G278" s="256" t="s">
        <v>3714</v>
      </c>
      <c r="H278" s="221" t="s">
        <v>391</v>
      </c>
      <c r="I278" s="221" t="s">
        <v>70</v>
      </c>
    </row>
    <row r="279" spans="1:9">
      <c r="A279" s="348">
        <v>10008446</v>
      </c>
      <c r="B279" s="430" t="s">
        <v>4158</v>
      </c>
      <c r="C279" s="343">
        <v>0</v>
      </c>
      <c r="D279" s="257" t="s">
        <v>3972</v>
      </c>
      <c r="E279" s="256" t="s">
        <v>4159</v>
      </c>
      <c r="F279" s="256" t="s">
        <v>4160</v>
      </c>
      <c r="G279" s="256" t="s">
        <v>3714</v>
      </c>
      <c r="H279" s="221" t="s">
        <v>391</v>
      </c>
      <c r="I279" s="221" t="s">
        <v>70</v>
      </c>
    </row>
    <row r="280" spans="1:9">
      <c r="A280" s="348">
        <v>10008499</v>
      </c>
      <c r="B280" s="419" t="s">
        <v>4161</v>
      </c>
      <c r="C280" s="343">
        <v>0</v>
      </c>
      <c r="D280" s="257" t="s">
        <v>4162</v>
      </c>
      <c r="E280" s="256" t="s">
        <v>4163</v>
      </c>
      <c r="F280" s="256" t="s">
        <v>4164</v>
      </c>
      <c r="G280" s="256" t="s">
        <v>565</v>
      </c>
      <c r="H280" s="221" t="s">
        <v>3543</v>
      </c>
      <c r="I280" s="221" t="s">
        <v>64</v>
      </c>
    </row>
    <row r="281" spans="1:9">
      <c r="A281" s="348">
        <v>10008499</v>
      </c>
      <c r="B281" s="419" t="s">
        <v>3813</v>
      </c>
      <c r="C281" s="343">
        <v>1</v>
      </c>
      <c r="D281" s="257" t="s">
        <v>4162</v>
      </c>
      <c r="E281" s="256" t="s">
        <v>4165</v>
      </c>
      <c r="F281" s="256" t="s">
        <v>3816</v>
      </c>
      <c r="G281" s="256" t="s">
        <v>565</v>
      </c>
      <c r="H281" s="221" t="s">
        <v>391</v>
      </c>
      <c r="I281" s="221" t="s">
        <v>64</v>
      </c>
    </row>
    <row r="282" spans="1:9">
      <c r="A282" s="348">
        <v>10008499</v>
      </c>
      <c r="B282" s="416" t="s">
        <v>4166</v>
      </c>
      <c r="C282" s="343">
        <v>0</v>
      </c>
      <c r="D282" s="257" t="s">
        <v>4162</v>
      </c>
      <c r="E282" s="256" t="s">
        <v>4167</v>
      </c>
      <c r="F282" s="256" t="s">
        <v>4168</v>
      </c>
      <c r="G282" s="256" t="s">
        <v>565</v>
      </c>
      <c r="H282" s="221" t="s">
        <v>3823</v>
      </c>
      <c r="I282" s="221" t="s">
        <v>64</v>
      </c>
    </row>
    <row r="283" spans="1:9">
      <c r="A283" s="348">
        <v>10008499</v>
      </c>
      <c r="B283" s="416" t="s">
        <v>3971</v>
      </c>
      <c r="C283" s="343">
        <v>0</v>
      </c>
      <c r="D283" s="257" t="s">
        <v>4162</v>
      </c>
      <c r="E283" s="256" t="s">
        <v>4169</v>
      </c>
      <c r="F283" s="256" t="s">
        <v>3974</v>
      </c>
      <c r="G283" s="256" t="s">
        <v>565</v>
      </c>
      <c r="H283" s="221" t="s">
        <v>3823</v>
      </c>
      <c r="I283" s="221" t="s">
        <v>64</v>
      </c>
    </row>
    <row r="284" spans="1:9">
      <c r="A284" s="348">
        <v>10008499</v>
      </c>
      <c r="B284" s="416" t="s">
        <v>3817</v>
      </c>
      <c r="C284" s="343">
        <v>1</v>
      </c>
      <c r="D284" s="257" t="s">
        <v>4162</v>
      </c>
      <c r="E284" s="256" t="s">
        <v>4170</v>
      </c>
      <c r="F284" s="256" t="s">
        <v>3819</v>
      </c>
      <c r="G284" s="256" t="s">
        <v>565</v>
      </c>
      <c r="H284" s="221" t="s">
        <v>391</v>
      </c>
      <c r="I284" s="221" t="s">
        <v>64</v>
      </c>
    </row>
    <row r="285" spans="1:9">
      <c r="A285" s="348">
        <v>10008499</v>
      </c>
      <c r="B285" s="416" t="s">
        <v>3820</v>
      </c>
      <c r="C285" s="343">
        <v>0</v>
      </c>
      <c r="D285" s="257" t="s">
        <v>4162</v>
      </c>
      <c r="E285" s="256" t="s">
        <v>4171</v>
      </c>
      <c r="F285" s="256" t="s">
        <v>3822</v>
      </c>
      <c r="G285" s="256" t="s">
        <v>565</v>
      </c>
      <c r="H285" s="221" t="s">
        <v>3823</v>
      </c>
      <c r="I285" s="221" t="s">
        <v>64</v>
      </c>
    </row>
    <row r="286" spans="1:9">
      <c r="A286" s="348">
        <v>10008499</v>
      </c>
      <c r="B286" s="416" t="s">
        <v>4172</v>
      </c>
      <c r="C286" s="343">
        <v>0</v>
      </c>
      <c r="D286" s="257" t="s">
        <v>4162</v>
      </c>
      <c r="E286" s="256" t="s">
        <v>4173</v>
      </c>
      <c r="F286" s="256" t="s">
        <v>4174</v>
      </c>
      <c r="G286" s="256" t="s">
        <v>565</v>
      </c>
      <c r="H286" s="221" t="s">
        <v>391</v>
      </c>
      <c r="I286" s="221" t="s">
        <v>64</v>
      </c>
    </row>
    <row r="287" spans="1:9">
      <c r="A287" s="348">
        <v>10008499</v>
      </c>
      <c r="B287" s="416" t="s">
        <v>4175</v>
      </c>
      <c r="C287" s="343">
        <v>0</v>
      </c>
      <c r="D287" s="257" t="s">
        <v>4162</v>
      </c>
      <c r="E287" s="256" t="s">
        <v>4176</v>
      </c>
      <c r="F287" s="256" t="s">
        <v>4177</v>
      </c>
      <c r="G287" s="256" t="s">
        <v>565</v>
      </c>
      <c r="H287" s="221" t="s">
        <v>391</v>
      </c>
      <c r="I287" s="221" t="s">
        <v>64</v>
      </c>
    </row>
    <row r="288" spans="1:9">
      <c r="A288" s="348">
        <v>10008499</v>
      </c>
      <c r="B288" s="416" t="s">
        <v>4178</v>
      </c>
      <c r="C288" s="343">
        <v>0</v>
      </c>
      <c r="D288" s="257" t="s">
        <v>4162</v>
      </c>
      <c r="E288" s="256" t="s">
        <v>4179</v>
      </c>
      <c r="F288" s="256" t="s">
        <v>4180</v>
      </c>
      <c r="G288" s="256" t="s">
        <v>565</v>
      </c>
      <c r="H288" s="221" t="s">
        <v>391</v>
      </c>
      <c r="I288" s="221" t="s">
        <v>64</v>
      </c>
    </row>
    <row r="289" spans="1:9">
      <c r="A289" s="348">
        <v>10008499</v>
      </c>
      <c r="B289" s="429" t="s">
        <v>3654</v>
      </c>
      <c r="C289" s="343">
        <v>0</v>
      </c>
      <c r="D289" s="257" t="s">
        <v>4162</v>
      </c>
      <c r="E289" s="256" t="s">
        <v>4181</v>
      </c>
      <c r="F289" s="256" t="s">
        <v>3657</v>
      </c>
      <c r="G289" s="256" t="s">
        <v>565</v>
      </c>
      <c r="H289" s="221" t="s">
        <v>391</v>
      </c>
      <c r="I289" s="221" t="s">
        <v>64</v>
      </c>
    </row>
    <row r="290" spans="1:9">
      <c r="A290" s="348">
        <v>10008499</v>
      </c>
      <c r="B290" s="416" t="s">
        <v>4182</v>
      </c>
      <c r="C290" s="343">
        <v>0</v>
      </c>
      <c r="D290" s="257" t="s">
        <v>4162</v>
      </c>
      <c r="E290" s="256" t="s">
        <v>4183</v>
      </c>
      <c r="F290" s="256" t="s">
        <v>4184</v>
      </c>
      <c r="G290" s="256" t="s">
        <v>565</v>
      </c>
      <c r="H290" s="221" t="s">
        <v>391</v>
      </c>
      <c r="I290" s="221" t="s">
        <v>64</v>
      </c>
    </row>
    <row r="291" spans="1:9">
      <c r="A291" s="348">
        <v>10008499</v>
      </c>
      <c r="B291" s="419" t="s">
        <v>3658</v>
      </c>
      <c r="C291" s="343">
        <v>0</v>
      </c>
      <c r="D291" s="257" t="s">
        <v>4162</v>
      </c>
      <c r="E291" s="256" t="s">
        <v>4185</v>
      </c>
      <c r="F291" s="256" t="s">
        <v>3660</v>
      </c>
      <c r="G291" s="256" t="s">
        <v>565</v>
      </c>
      <c r="H291" s="221" t="s">
        <v>391</v>
      </c>
      <c r="I291" s="221" t="s">
        <v>64</v>
      </c>
    </row>
    <row r="292" spans="1:9">
      <c r="A292" s="348">
        <v>10008499</v>
      </c>
      <c r="B292" s="419" t="s">
        <v>3661</v>
      </c>
      <c r="C292" s="343">
        <v>0</v>
      </c>
      <c r="D292" s="257" t="s">
        <v>4162</v>
      </c>
      <c r="E292" s="256" t="s">
        <v>4186</v>
      </c>
      <c r="F292" s="256" t="s">
        <v>3663</v>
      </c>
      <c r="G292" s="256" t="s">
        <v>565</v>
      </c>
      <c r="H292" s="221" t="s">
        <v>391</v>
      </c>
      <c r="I292" s="221" t="s">
        <v>64</v>
      </c>
    </row>
    <row r="293" spans="1:9">
      <c r="A293" s="348">
        <v>10008499</v>
      </c>
      <c r="B293" s="416" t="s">
        <v>4187</v>
      </c>
      <c r="C293" s="343">
        <v>0</v>
      </c>
      <c r="D293" s="257" t="s">
        <v>4162</v>
      </c>
      <c r="E293" s="256" t="s">
        <v>4188</v>
      </c>
      <c r="F293" s="256" t="s">
        <v>4189</v>
      </c>
      <c r="G293" s="256" t="s">
        <v>565</v>
      </c>
      <c r="H293" s="221" t="s">
        <v>371</v>
      </c>
      <c r="I293" s="221" t="s">
        <v>64</v>
      </c>
    </row>
    <row r="294" spans="1:9">
      <c r="A294" s="348">
        <v>10008499</v>
      </c>
      <c r="B294" s="416" t="s">
        <v>4190</v>
      </c>
      <c r="C294" s="343">
        <v>0</v>
      </c>
      <c r="D294" s="257" t="s">
        <v>4162</v>
      </c>
      <c r="E294" s="256" t="s">
        <v>4191</v>
      </c>
      <c r="F294" s="256" t="s">
        <v>4192</v>
      </c>
      <c r="G294" s="256" t="s">
        <v>565</v>
      </c>
      <c r="H294" s="221" t="s">
        <v>391</v>
      </c>
      <c r="I294" s="221" t="s">
        <v>64</v>
      </c>
    </row>
    <row r="295" spans="1:9">
      <c r="A295" s="348">
        <v>10008499</v>
      </c>
      <c r="B295" s="419" t="s">
        <v>4193</v>
      </c>
      <c r="C295" s="343">
        <v>0</v>
      </c>
      <c r="D295" s="257" t="s">
        <v>4162</v>
      </c>
      <c r="E295" s="256" t="s">
        <v>4194</v>
      </c>
      <c r="F295" s="256" t="s">
        <v>4195</v>
      </c>
      <c r="G295" s="256" t="s">
        <v>565</v>
      </c>
      <c r="H295" s="221" t="s">
        <v>3823</v>
      </c>
      <c r="I295" s="221" t="s">
        <v>64</v>
      </c>
    </row>
    <row r="296" spans="1:9">
      <c r="A296" s="348">
        <v>10008499</v>
      </c>
      <c r="B296" s="416" t="s">
        <v>4196</v>
      </c>
      <c r="C296" s="343">
        <v>0</v>
      </c>
      <c r="D296" s="257" t="s">
        <v>4162</v>
      </c>
      <c r="E296" s="256" t="s">
        <v>4197</v>
      </c>
      <c r="F296" s="256" t="s">
        <v>4198</v>
      </c>
      <c r="G296" s="256" t="s">
        <v>565</v>
      </c>
      <c r="H296" s="221" t="s">
        <v>3676</v>
      </c>
      <c r="I296" s="221" t="s">
        <v>64</v>
      </c>
    </row>
    <row r="297" spans="1:9">
      <c r="A297" s="348">
        <v>10008499</v>
      </c>
      <c r="B297" s="416" t="s">
        <v>4199</v>
      </c>
      <c r="C297" s="343">
        <v>0</v>
      </c>
      <c r="D297" s="257" t="s">
        <v>4162</v>
      </c>
      <c r="E297" s="256" t="s">
        <v>4200</v>
      </c>
      <c r="F297" s="256" t="s">
        <v>4201</v>
      </c>
      <c r="G297" s="256" t="s">
        <v>565</v>
      </c>
      <c r="H297" s="221" t="s">
        <v>3543</v>
      </c>
      <c r="I297" s="221" t="s">
        <v>64</v>
      </c>
    </row>
    <row r="298" spans="1:9">
      <c r="A298" s="348">
        <v>10008499</v>
      </c>
      <c r="B298" s="416" t="s">
        <v>4202</v>
      </c>
      <c r="C298" s="343">
        <v>0</v>
      </c>
      <c r="D298" s="257" t="s">
        <v>4162</v>
      </c>
      <c r="E298" s="256" t="s">
        <v>4203</v>
      </c>
      <c r="F298" s="256" t="s">
        <v>4204</v>
      </c>
      <c r="G298" s="256" t="s">
        <v>565</v>
      </c>
      <c r="H298" s="221" t="s">
        <v>3543</v>
      </c>
      <c r="I298" s="221" t="s">
        <v>64</v>
      </c>
    </row>
    <row r="299" spans="1:9">
      <c r="A299" s="348">
        <v>10008499</v>
      </c>
      <c r="B299" s="416" t="s">
        <v>4205</v>
      </c>
      <c r="C299" s="343">
        <v>1</v>
      </c>
      <c r="D299" s="257" t="s">
        <v>4162</v>
      </c>
      <c r="E299" s="256" t="s">
        <v>4206</v>
      </c>
      <c r="F299" s="256" t="s">
        <v>4207</v>
      </c>
      <c r="G299" s="256" t="s">
        <v>565</v>
      </c>
      <c r="H299" s="221" t="s">
        <v>391</v>
      </c>
      <c r="I299" s="221" t="s">
        <v>64</v>
      </c>
    </row>
    <row r="300" spans="1:9">
      <c r="A300" s="348">
        <v>10008499</v>
      </c>
      <c r="B300" s="416" t="s">
        <v>4208</v>
      </c>
      <c r="C300" s="343">
        <v>1</v>
      </c>
      <c r="D300" s="257" t="s">
        <v>4162</v>
      </c>
      <c r="E300" s="256" t="s">
        <v>4209</v>
      </c>
      <c r="F300" s="256" t="s">
        <v>4210</v>
      </c>
      <c r="G300" s="256" t="s">
        <v>565</v>
      </c>
      <c r="H300" s="221" t="s">
        <v>391</v>
      </c>
      <c r="I300" s="221" t="s">
        <v>64</v>
      </c>
    </row>
    <row r="301" spans="1:9">
      <c r="A301" s="348">
        <v>10008499</v>
      </c>
      <c r="B301" s="416" t="s">
        <v>4211</v>
      </c>
      <c r="C301" s="343">
        <v>1</v>
      </c>
      <c r="D301" s="257" t="s">
        <v>4162</v>
      </c>
      <c r="E301" s="256" t="s">
        <v>4212</v>
      </c>
      <c r="F301" s="256" t="s">
        <v>4213</v>
      </c>
      <c r="G301" s="256" t="s">
        <v>565</v>
      </c>
      <c r="H301" s="221" t="s">
        <v>391</v>
      </c>
      <c r="I301" s="221" t="s">
        <v>64</v>
      </c>
    </row>
    <row r="302" spans="1:9">
      <c r="A302" s="348">
        <v>10008499</v>
      </c>
      <c r="B302" s="416" t="s">
        <v>4214</v>
      </c>
      <c r="C302" s="343">
        <v>1</v>
      </c>
      <c r="D302" s="257" t="s">
        <v>4162</v>
      </c>
      <c r="E302" s="256" t="s">
        <v>4215</v>
      </c>
      <c r="F302" s="256" t="s">
        <v>4216</v>
      </c>
      <c r="G302" s="256" t="s">
        <v>565</v>
      </c>
      <c r="H302" s="221" t="s">
        <v>391</v>
      </c>
      <c r="I302" s="221" t="s">
        <v>64</v>
      </c>
    </row>
    <row r="303" spans="1:9">
      <c r="A303" s="348">
        <v>10008499</v>
      </c>
      <c r="B303" s="416" t="s">
        <v>4217</v>
      </c>
      <c r="C303" s="343">
        <v>0</v>
      </c>
      <c r="D303" s="257" t="s">
        <v>4162</v>
      </c>
      <c r="E303" s="256" t="s">
        <v>4218</v>
      </c>
      <c r="F303" s="256" t="s">
        <v>4219</v>
      </c>
      <c r="G303" s="256" t="s">
        <v>565</v>
      </c>
      <c r="H303" s="221" t="s">
        <v>391</v>
      </c>
      <c r="I303" s="221" t="s">
        <v>64</v>
      </c>
    </row>
    <row r="304" spans="1:9">
      <c r="A304" s="348">
        <v>10008499</v>
      </c>
      <c r="B304" s="416" t="s">
        <v>4220</v>
      </c>
      <c r="C304" s="343">
        <v>1</v>
      </c>
      <c r="D304" s="257" t="s">
        <v>4162</v>
      </c>
      <c r="E304" s="256" t="s">
        <v>4221</v>
      </c>
      <c r="F304" s="256" t="s">
        <v>4222</v>
      </c>
      <c r="G304" s="256" t="s">
        <v>565</v>
      </c>
      <c r="H304" s="221" t="s">
        <v>391</v>
      </c>
      <c r="I304" s="221" t="s">
        <v>64</v>
      </c>
    </row>
    <row r="305" spans="1:9">
      <c r="A305" s="348">
        <v>10008499</v>
      </c>
      <c r="B305" s="416" t="s">
        <v>4223</v>
      </c>
      <c r="C305" s="343">
        <v>1</v>
      </c>
      <c r="D305" s="257" t="s">
        <v>4162</v>
      </c>
      <c r="E305" s="256" t="s">
        <v>4224</v>
      </c>
      <c r="F305" s="256" t="s">
        <v>4225</v>
      </c>
      <c r="G305" s="256" t="s">
        <v>565</v>
      </c>
      <c r="H305" s="221" t="s">
        <v>391</v>
      </c>
      <c r="I305" s="221" t="s">
        <v>64</v>
      </c>
    </row>
    <row r="306" spans="1:9">
      <c r="A306" s="348">
        <v>10008499</v>
      </c>
      <c r="B306" s="416" t="s">
        <v>4226</v>
      </c>
      <c r="C306" s="343">
        <v>1</v>
      </c>
      <c r="D306" s="257" t="s">
        <v>4162</v>
      </c>
      <c r="E306" s="256" t="s">
        <v>4227</v>
      </c>
      <c r="F306" s="256" t="s">
        <v>4228</v>
      </c>
      <c r="G306" s="256" t="s">
        <v>565</v>
      </c>
      <c r="H306" s="221" t="s">
        <v>391</v>
      </c>
      <c r="I306" s="221" t="s">
        <v>64</v>
      </c>
    </row>
    <row r="307" spans="1:9">
      <c r="A307" s="348">
        <v>10008499</v>
      </c>
      <c r="B307" s="416" t="s">
        <v>3664</v>
      </c>
      <c r="C307" s="343">
        <v>0</v>
      </c>
      <c r="D307" s="257" t="s">
        <v>4162</v>
      </c>
      <c r="E307" s="256" t="s">
        <v>4229</v>
      </c>
      <c r="F307" s="256" t="s">
        <v>3666</v>
      </c>
      <c r="G307" s="256" t="s">
        <v>565</v>
      </c>
      <c r="H307" s="221" t="s">
        <v>391</v>
      </c>
      <c r="I307" s="221" t="s">
        <v>64</v>
      </c>
    </row>
    <row r="308" spans="1:9">
      <c r="A308" s="348">
        <v>10008499</v>
      </c>
      <c r="B308" s="416" t="s">
        <v>4230</v>
      </c>
      <c r="C308" s="343">
        <v>0</v>
      </c>
      <c r="D308" s="257" t="s">
        <v>4162</v>
      </c>
      <c r="E308" s="256" t="s">
        <v>4231</v>
      </c>
      <c r="F308" s="256" t="s">
        <v>4232</v>
      </c>
      <c r="G308" s="256" t="s">
        <v>565</v>
      </c>
      <c r="H308" s="221" t="s">
        <v>391</v>
      </c>
      <c r="I308" s="221" t="s">
        <v>64</v>
      </c>
    </row>
    <row r="309" spans="1:9">
      <c r="A309" s="348">
        <v>10008499</v>
      </c>
      <c r="B309" s="416" t="s">
        <v>4233</v>
      </c>
      <c r="C309" s="343">
        <v>0</v>
      </c>
      <c r="D309" s="257" t="s">
        <v>4162</v>
      </c>
      <c r="E309" s="256" t="s">
        <v>4234</v>
      </c>
      <c r="F309" s="256" t="s">
        <v>4235</v>
      </c>
      <c r="G309" s="256" t="s">
        <v>565</v>
      </c>
      <c r="H309" s="221" t="s">
        <v>391</v>
      </c>
      <c r="I309" s="221" t="s">
        <v>64</v>
      </c>
    </row>
    <row r="310" spans="1:9">
      <c r="A310" s="348">
        <v>10008499</v>
      </c>
      <c r="B310" s="416" t="s">
        <v>4236</v>
      </c>
      <c r="C310" s="343">
        <v>0</v>
      </c>
      <c r="D310" s="257" t="s">
        <v>4162</v>
      </c>
      <c r="E310" s="256" t="s">
        <v>4237</v>
      </c>
      <c r="F310" s="256" t="s">
        <v>4238</v>
      </c>
      <c r="G310" s="256" t="s">
        <v>565</v>
      </c>
      <c r="H310" s="221" t="s">
        <v>391</v>
      </c>
      <c r="I310" s="221" t="s">
        <v>64</v>
      </c>
    </row>
    <row r="311" spans="1:9">
      <c r="A311" s="348">
        <v>10008499</v>
      </c>
      <c r="B311" s="416" t="s">
        <v>4239</v>
      </c>
      <c r="C311" s="343">
        <v>0</v>
      </c>
      <c r="D311" s="257" t="s">
        <v>4162</v>
      </c>
      <c r="E311" s="256" t="s">
        <v>4240</v>
      </c>
      <c r="F311" s="256" t="s">
        <v>4241</v>
      </c>
      <c r="G311" s="256" t="s">
        <v>565</v>
      </c>
      <c r="H311" s="221" t="s">
        <v>391</v>
      </c>
      <c r="I311" s="221" t="s">
        <v>64</v>
      </c>
    </row>
    <row r="312" spans="1:9">
      <c r="A312" s="348">
        <v>10008499</v>
      </c>
      <c r="B312" s="420" t="s">
        <v>3667</v>
      </c>
      <c r="C312" s="343">
        <v>0</v>
      </c>
      <c r="D312" s="257" t="s">
        <v>4162</v>
      </c>
      <c r="E312" s="256" t="s">
        <v>4242</v>
      </c>
      <c r="F312" s="256" t="s">
        <v>3669</v>
      </c>
      <c r="G312" s="256" t="s">
        <v>565</v>
      </c>
      <c r="H312" s="221" t="s">
        <v>391</v>
      </c>
      <c r="I312" s="221" t="s">
        <v>64</v>
      </c>
    </row>
    <row r="313" spans="1:9">
      <c r="A313" s="348">
        <v>10008499</v>
      </c>
      <c r="B313" s="420" t="s">
        <v>3670</v>
      </c>
      <c r="C313" s="343">
        <v>0</v>
      </c>
      <c r="D313" s="257" t="s">
        <v>4162</v>
      </c>
      <c r="E313" s="256" t="s">
        <v>4243</v>
      </c>
      <c r="F313" s="256" t="s">
        <v>3672</v>
      </c>
      <c r="G313" s="256" t="s">
        <v>565</v>
      </c>
      <c r="H313" s="221" t="s">
        <v>391</v>
      </c>
      <c r="I313" s="221" t="s">
        <v>64</v>
      </c>
    </row>
    <row r="314" spans="1:9">
      <c r="A314" s="348">
        <v>10008499</v>
      </c>
      <c r="B314" s="420" t="s">
        <v>3673</v>
      </c>
      <c r="C314" s="343">
        <v>0</v>
      </c>
      <c r="D314" s="257" t="s">
        <v>4162</v>
      </c>
      <c r="E314" s="256" t="s">
        <v>4244</v>
      </c>
      <c r="F314" s="256" t="s">
        <v>3675</v>
      </c>
      <c r="G314" s="256" t="s">
        <v>565</v>
      </c>
      <c r="H314" s="221" t="s">
        <v>3676</v>
      </c>
      <c r="I314" s="221" t="s">
        <v>64</v>
      </c>
    </row>
    <row r="315" spans="1:9">
      <c r="A315" s="348">
        <v>10008499</v>
      </c>
      <c r="B315" s="420" t="s">
        <v>3677</v>
      </c>
      <c r="C315" s="343">
        <v>0</v>
      </c>
      <c r="D315" s="257" t="s">
        <v>4162</v>
      </c>
      <c r="E315" s="256" t="s">
        <v>4245</v>
      </c>
      <c r="F315" s="256" t="s">
        <v>3679</v>
      </c>
      <c r="G315" s="256" t="s">
        <v>565</v>
      </c>
      <c r="H315" s="221" t="s">
        <v>3676</v>
      </c>
      <c r="I315" s="221" t="s">
        <v>64</v>
      </c>
    </row>
    <row r="316" spans="1:9">
      <c r="A316" s="348">
        <v>10008499</v>
      </c>
      <c r="B316" s="420" t="s">
        <v>3680</v>
      </c>
      <c r="C316" s="343">
        <v>0</v>
      </c>
      <c r="D316" s="257" t="s">
        <v>4162</v>
      </c>
      <c r="E316" s="256" t="s">
        <v>4246</v>
      </c>
      <c r="F316" s="256" t="s">
        <v>3682</v>
      </c>
      <c r="G316" s="256" t="s">
        <v>565</v>
      </c>
      <c r="H316" s="221" t="s">
        <v>3683</v>
      </c>
      <c r="I316" s="221" t="s">
        <v>64</v>
      </c>
    </row>
    <row r="317" spans="1:9">
      <c r="A317" s="348">
        <v>10008499</v>
      </c>
      <c r="B317" s="420" t="s">
        <v>3684</v>
      </c>
      <c r="C317" s="343">
        <v>0</v>
      </c>
      <c r="D317" s="257" t="s">
        <v>4162</v>
      </c>
      <c r="E317" s="256" t="s">
        <v>4247</v>
      </c>
      <c r="F317" s="256" t="s">
        <v>3686</v>
      </c>
      <c r="G317" s="256" t="s">
        <v>565</v>
      </c>
      <c r="H317" s="221" t="s">
        <v>391</v>
      </c>
      <c r="I317" s="221" t="s">
        <v>64</v>
      </c>
    </row>
    <row r="318" spans="1:9">
      <c r="A318" s="348">
        <v>10008499</v>
      </c>
      <c r="B318" s="416" t="s">
        <v>3696</v>
      </c>
      <c r="C318" s="343">
        <v>0</v>
      </c>
      <c r="D318" s="257" t="s">
        <v>4162</v>
      </c>
      <c r="E318" s="256" t="s">
        <v>4248</v>
      </c>
      <c r="F318" s="256" t="s">
        <v>3698</v>
      </c>
      <c r="G318" s="256" t="s">
        <v>565</v>
      </c>
      <c r="H318" s="221" t="s">
        <v>391</v>
      </c>
      <c r="I318" s="221" t="s">
        <v>64</v>
      </c>
    </row>
    <row r="319" spans="1:9">
      <c r="A319" s="348">
        <v>10008499</v>
      </c>
      <c r="B319" s="429" t="s">
        <v>4249</v>
      </c>
      <c r="C319" s="343">
        <v>0</v>
      </c>
      <c r="D319" s="257" t="s">
        <v>4162</v>
      </c>
      <c r="E319" s="256" t="s">
        <v>4250</v>
      </c>
      <c r="F319" s="256" t="s">
        <v>4251</v>
      </c>
      <c r="G319" s="256" t="s">
        <v>565</v>
      </c>
      <c r="H319" s="221" t="s">
        <v>391</v>
      </c>
      <c r="I319" s="221" t="s">
        <v>64</v>
      </c>
    </row>
    <row r="320" spans="1:9">
      <c r="A320" s="348">
        <v>10008499</v>
      </c>
      <c r="B320" s="416" t="s">
        <v>4252</v>
      </c>
      <c r="C320" s="343">
        <v>0</v>
      </c>
      <c r="D320" s="257" t="s">
        <v>4162</v>
      </c>
      <c r="E320" s="256" t="s">
        <v>4253</v>
      </c>
      <c r="F320" s="256" t="s">
        <v>4254</v>
      </c>
      <c r="G320" s="256" t="s">
        <v>565</v>
      </c>
      <c r="H320" s="221" t="s">
        <v>391</v>
      </c>
      <c r="I320" s="221" t="s">
        <v>64</v>
      </c>
    </row>
    <row r="321" spans="1:9">
      <c r="A321" s="348">
        <v>10008499</v>
      </c>
      <c r="B321" s="416" t="s">
        <v>4255</v>
      </c>
      <c r="C321" s="343">
        <v>0</v>
      </c>
      <c r="D321" s="257" t="s">
        <v>4162</v>
      </c>
      <c r="E321" s="256" t="s">
        <v>4256</v>
      </c>
      <c r="F321" s="256" t="s">
        <v>4257</v>
      </c>
      <c r="G321" s="256" t="s">
        <v>565</v>
      </c>
      <c r="H321" s="221" t="s">
        <v>391</v>
      </c>
      <c r="I321" s="221" t="s">
        <v>64</v>
      </c>
    </row>
    <row r="322" spans="1:9">
      <c r="A322" s="348">
        <v>10008499</v>
      </c>
      <c r="B322" s="416" t="s">
        <v>4258</v>
      </c>
      <c r="C322" s="343">
        <v>0</v>
      </c>
      <c r="D322" s="257" t="s">
        <v>4162</v>
      </c>
      <c r="E322" s="256" t="s">
        <v>4259</v>
      </c>
      <c r="F322" s="256" t="s">
        <v>4260</v>
      </c>
      <c r="G322" s="256" t="s">
        <v>565</v>
      </c>
      <c r="H322" s="221" t="s">
        <v>391</v>
      </c>
      <c r="I322" s="221" t="s">
        <v>64</v>
      </c>
    </row>
    <row r="323" spans="1:9">
      <c r="A323" s="348">
        <v>10008499</v>
      </c>
      <c r="B323" s="416" t="s">
        <v>4261</v>
      </c>
      <c r="C323" s="343">
        <v>0</v>
      </c>
      <c r="D323" s="257" t="s">
        <v>4162</v>
      </c>
      <c r="E323" s="256" t="s">
        <v>4262</v>
      </c>
      <c r="F323" s="256" t="s">
        <v>4263</v>
      </c>
      <c r="G323" s="256" t="s">
        <v>565</v>
      </c>
      <c r="H323" s="221" t="s">
        <v>391</v>
      </c>
      <c r="I323" s="221" t="s">
        <v>64</v>
      </c>
    </row>
    <row r="324" spans="1:9">
      <c r="A324" s="348">
        <v>10008503</v>
      </c>
      <c r="B324" s="419" t="s">
        <v>3563</v>
      </c>
      <c r="C324" s="343">
        <v>0</v>
      </c>
      <c r="D324" s="257" t="s">
        <v>4264</v>
      </c>
      <c r="E324" s="256" t="s">
        <v>4265</v>
      </c>
      <c r="F324" s="256" t="s">
        <v>3566</v>
      </c>
      <c r="G324" s="256" t="s">
        <v>565</v>
      </c>
      <c r="H324" s="221" t="s">
        <v>3567</v>
      </c>
      <c r="I324" s="221" t="s">
        <v>86</v>
      </c>
    </row>
    <row r="325" spans="1:9">
      <c r="A325" s="348">
        <v>10008503</v>
      </c>
      <c r="B325" s="416" t="s">
        <v>3813</v>
      </c>
      <c r="C325" s="343">
        <v>0</v>
      </c>
      <c r="D325" s="257" t="s">
        <v>4264</v>
      </c>
      <c r="E325" s="256" t="s">
        <v>4266</v>
      </c>
      <c r="F325" s="256" t="s">
        <v>3816</v>
      </c>
      <c r="G325" s="256" t="s">
        <v>565</v>
      </c>
      <c r="H325" s="221" t="s">
        <v>391</v>
      </c>
      <c r="I325" s="221" t="s">
        <v>86</v>
      </c>
    </row>
    <row r="326" spans="1:9">
      <c r="A326" s="348">
        <v>10008503</v>
      </c>
      <c r="B326" s="416" t="s">
        <v>3971</v>
      </c>
      <c r="C326" s="343">
        <v>0</v>
      </c>
      <c r="D326" s="257" t="s">
        <v>4264</v>
      </c>
      <c r="E326" s="256" t="s">
        <v>4267</v>
      </c>
      <c r="F326" s="256" t="s">
        <v>3974</v>
      </c>
      <c r="G326" s="256" t="s">
        <v>565</v>
      </c>
      <c r="H326" s="221" t="s">
        <v>3823</v>
      </c>
      <c r="I326" s="221" t="s">
        <v>86</v>
      </c>
    </row>
    <row r="327" spans="1:9">
      <c r="A327" s="348">
        <v>10008503</v>
      </c>
      <c r="B327" s="419" t="s">
        <v>4172</v>
      </c>
      <c r="C327" s="343">
        <v>0</v>
      </c>
      <c r="D327" s="257" t="s">
        <v>4264</v>
      </c>
      <c r="E327" s="256" t="s">
        <v>4268</v>
      </c>
      <c r="F327" s="256" t="s">
        <v>4174</v>
      </c>
      <c r="G327" s="256" t="s">
        <v>565</v>
      </c>
      <c r="H327" s="221" t="s">
        <v>391</v>
      </c>
      <c r="I327" s="221" t="s">
        <v>86</v>
      </c>
    </row>
    <row r="328" spans="1:9">
      <c r="A328" s="348">
        <v>10008503</v>
      </c>
      <c r="B328" s="416" t="s">
        <v>3568</v>
      </c>
      <c r="C328" s="343">
        <v>0</v>
      </c>
      <c r="D328" s="257" t="s">
        <v>4264</v>
      </c>
      <c r="E328" s="256" t="s">
        <v>4269</v>
      </c>
      <c r="F328" s="256" t="s">
        <v>3570</v>
      </c>
      <c r="G328" s="256" t="s">
        <v>565</v>
      </c>
      <c r="H328" s="221" t="s">
        <v>3571</v>
      </c>
      <c r="I328" s="221" t="s">
        <v>86</v>
      </c>
    </row>
    <row r="329" spans="1:9">
      <c r="A329" s="348">
        <v>10008503</v>
      </c>
      <c r="B329" s="416" t="s">
        <v>3572</v>
      </c>
      <c r="C329" s="343">
        <v>0</v>
      </c>
      <c r="D329" s="257" t="s">
        <v>4264</v>
      </c>
      <c r="E329" s="256" t="s">
        <v>4270</v>
      </c>
      <c r="F329" s="256" t="s">
        <v>3574</v>
      </c>
      <c r="G329" s="256" t="s">
        <v>565</v>
      </c>
      <c r="H329" s="221" t="s">
        <v>3575</v>
      </c>
      <c r="I329" s="221" t="s">
        <v>86</v>
      </c>
    </row>
    <row r="330" spans="1:9">
      <c r="A330" s="348">
        <v>10008503</v>
      </c>
      <c r="B330" s="416" t="s">
        <v>4271</v>
      </c>
      <c r="C330" s="343">
        <v>0</v>
      </c>
      <c r="D330" s="257" t="s">
        <v>4264</v>
      </c>
      <c r="E330" s="256" t="s">
        <v>4272</v>
      </c>
      <c r="F330" s="256" t="s">
        <v>4273</v>
      </c>
      <c r="G330" s="256" t="s">
        <v>565</v>
      </c>
      <c r="H330" s="221" t="s">
        <v>391</v>
      </c>
      <c r="I330" s="221" t="s">
        <v>86</v>
      </c>
    </row>
    <row r="331" spans="1:9">
      <c r="A331" s="348">
        <v>10008503</v>
      </c>
      <c r="B331" s="416" t="s">
        <v>3576</v>
      </c>
      <c r="C331" s="343">
        <v>0</v>
      </c>
      <c r="D331" s="257" t="s">
        <v>4264</v>
      </c>
      <c r="E331" s="256" t="s">
        <v>4274</v>
      </c>
      <c r="F331" s="256" t="s">
        <v>3578</v>
      </c>
      <c r="G331" s="256" t="s">
        <v>565</v>
      </c>
      <c r="H331" s="221" t="s">
        <v>3579</v>
      </c>
      <c r="I331" s="221" t="s">
        <v>86</v>
      </c>
    </row>
    <row r="332" spans="1:9">
      <c r="A332" s="348">
        <v>10008503</v>
      </c>
      <c r="B332" s="416" t="s">
        <v>3580</v>
      </c>
      <c r="C332" s="343">
        <v>0</v>
      </c>
      <c r="D332" s="257" t="s">
        <v>4264</v>
      </c>
      <c r="E332" s="256" t="s">
        <v>4275</v>
      </c>
      <c r="F332" s="256" t="s">
        <v>3582</v>
      </c>
      <c r="G332" s="256" t="s">
        <v>565</v>
      </c>
      <c r="H332" s="221" t="s">
        <v>3583</v>
      </c>
      <c r="I332" s="221" t="s">
        <v>86</v>
      </c>
    </row>
    <row r="333" spans="1:9">
      <c r="A333" s="348">
        <v>10008503</v>
      </c>
      <c r="B333" s="416" t="s">
        <v>4276</v>
      </c>
      <c r="C333" s="343">
        <v>0</v>
      </c>
      <c r="D333" s="257" t="s">
        <v>4264</v>
      </c>
      <c r="E333" s="256" t="s">
        <v>4277</v>
      </c>
      <c r="F333" s="256" t="s">
        <v>4278</v>
      </c>
      <c r="G333" s="256" t="s">
        <v>565</v>
      </c>
      <c r="H333" s="221" t="s">
        <v>391</v>
      </c>
      <c r="I333" s="221" t="s">
        <v>86</v>
      </c>
    </row>
    <row r="334" spans="1:9">
      <c r="A334" s="348">
        <v>10008503</v>
      </c>
      <c r="B334" s="416" t="s">
        <v>4279</v>
      </c>
      <c r="C334" s="343">
        <v>1</v>
      </c>
      <c r="D334" s="257" t="s">
        <v>4264</v>
      </c>
      <c r="E334" s="256" t="s">
        <v>4280</v>
      </c>
      <c r="F334" s="256" t="s">
        <v>4281</v>
      </c>
      <c r="G334" s="256" t="s">
        <v>565</v>
      </c>
      <c r="H334" s="221" t="s">
        <v>391</v>
      </c>
      <c r="I334" s="221" t="s">
        <v>86</v>
      </c>
    </row>
    <row r="335" spans="1:9">
      <c r="A335" s="348">
        <v>10008503</v>
      </c>
      <c r="B335" s="416" t="s">
        <v>4233</v>
      </c>
      <c r="C335" s="343">
        <v>0</v>
      </c>
      <c r="D335" s="257" t="s">
        <v>4264</v>
      </c>
      <c r="E335" s="256" t="s">
        <v>4282</v>
      </c>
      <c r="F335" s="256" t="s">
        <v>4235</v>
      </c>
      <c r="G335" s="256" t="s">
        <v>565</v>
      </c>
      <c r="H335" s="221" t="s">
        <v>391</v>
      </c>
      <c r="I335" s="221" t="s">
        <v>86</v>
      </c>
    </row>
    <row r="336" spans="1:9">
      <c r="A336" s="348">
        <v>10008503</v>
      </c>
      <c r="B336" s="430" t="s">
        <v>4236</v>
      </c>
      <c r="C336" s="343">
        <v>0</v>
      </c>
      <c r="D336" s="257" t="s">
        <v>4264</v>
      </c>
      <c r="E336" s="256" t="s">
        <v>4283</v>
      </c>
      <c r="F336" s="256" t="s">
        <v>4238</v>
      </c>
      <c r="G336" s="256" t="s">
        <v>565</v>
      </c>
      <c r="H336" s="221" t="s">
        <v>391</v>
      </c>
      <c r="I336" s="221" t="s">
        <v>86</v>
      </c>
    </row>
    <row r="337" spans="1:9">
      <c r="A337" s="348">
        <v>10008503</v>
      </c>
      <c r="B337" s="419" t="s">
        <v>496</v>
      </c>
      <c r="C337" s="343">
        <v>0</v>
      </c>
      <c r="D337" s="257" t="s">
        <v>4264</v>
      </c>
      <c r="E337" s="256" t="s">
        <v>4284</v>
      </c>
      <c r="F337" s="256" t="s">
        <v>497</v>
      </c>
      <c r="G337" s="256" t="s">
        <v>565</v>
      </c>
      <c r="H337" s="221" t="s">
        <v>503</v>
      </c>
      <c r="I337" s="221" t="s">
        <v>86</v>
      </c>
    </row>
    <row r="338" spans="1:9">
      <c r="A338" s="348">
        <v>10008503</v>
      </c>
      <c r="B338" s="419" t="s">
        <v>4285</v>
      </c>
      <c r="C338" s="343">
        <v>0</v>
      </c>
      <c r="D338" s="257" t="s">
        <v>4264</v>
      </c>
      <c r="E338" s="256" t="s">
        <v>4286</v>
      </c>
      <c r="F338" s="256" t="s">
        <v>4287</v>
      </c>
      <c r="G338" s="256" t="s">
        <v>565</v>
      </c>
      <c r="H338" s="221" t="s">
        <v>4288</v>
      </c>
      <c r="I338" s="221" t="s">
        <v>86</v>
      </c>
    </row>
    <row r="339" spans="1:9">
      <c r="A339" s="348">
        <v>10008503</v>
      </c>
      <c r="B339" s="419" t="s">
        <v>4289</v>
      </c>
      <c r="C339" s="343">
        <v>0</v>
      </c>
      <c r="D339" s="257" t="s">
        <v>4264</v>
      </c>
      <c r="E339" s="256" t="s">
        <v>4290</v>
      </c>
      <c r="F339" s="256" t="s">
        <v>4291</v>
      </c>
      <c r="G339" s="256" t="s">
        <v>565</v>
      </c>
      <c r="H339" s="221" t="s">
        <v>4292</v>
      </c>
      <c r="I339" s="221" t="s">
        <v>86</v>
      </c>
    </row>
    <row r="340" spans="1:9">
      <c r="A340" s="348">
        <v>10008503</v>
      </c>
      <c r="B340" s="419" t="s">
        <v>3584</v>
      </c>
      <c r="C340" s="343">
        <v>0</v>
      </c>
      <c r="D340" s="257" t="s">
        <v>4264</v>
      </c>
      <c r="E340" s="256" t="s">
        <v>4293</v>
      </c>
      <c r="F340" s="256" t="s">
        <v>3586</v>
      </c>
      <c r="G340" s="256" t="s">
        <v>565</v>
      </c>
      <c r="H340" s="221" t="s">
        <v>3587</v>
      </c>
      <c r="I340" s="221" t="s">
        <v>86</v>
      </c>
    </row>
    <row r="341" spans="1:9">
      <c r="A341" s="348">
        <v>10008503</v>
      </c>
      <c r="B341" s="419" t="s">
        <v>3588</v>
      </c>
      <c r="C341" s="343">
        <v>0</v>
      </c>
      <c r="D341" s="257" t="s">
        <v>4264</v>
      </c>
      <c r="E341" s="256" t="s">
        <v>4294</v>
      </c>
      <c r="F341" s="256" t="s">
        <v>3590</v>
      </c>
      <c r="G341" s="256" t="s">
        <v>565</v>
      </c>
      <c r="H341" s="221" t="s">
        <v>3591</v>
      </c>
      <c r="I341" s="221" t="s">
        <v>86</v>
      </c>
    </row>
    <row r="342" spans="1:9">
      <c r="A342" s="348">
        <v>10008503</v>
      </c>
      <c r="B342" s="419" t="s">
        <v>3592</v>
      </c>
      <c r="C342" s="343">
        <v>0</v>
      </c>
      <c r="D342" s="257" t="s">
        <v>4264</v>
      </c>
      <c r="E342" s="256" t="s">
        <v>4295</v>
      </c>
      <c r="F342" s="256" t="s">
        <v>3594</v>
      </c>
      <c r="G342" s="256" t="s">
        <v>565</v>
      </c>
      <c r="H342" s="221" t="s">
        <v>3595</v>
      </c>
      <c r="I342" s="221" t="s">
        <v>86</v>
      </c>
    </row>
    <row r="343" spans="1:9">
      <c r="A343" s="348">
        <v>10008503</v>
      </c>
      <c r="B343" s="420" t="s">
        <v>3596</v>
      </c>
      <c r="C343" s="343">
        <v>0</v>
      </c>
      <c r="D343" s="257" t="s">
        <v>4264</v>
      </c>
      <c r="E343" s="256" t="s">
        <v>4296</v>
      </c>
      <c r="F343" s="256" t="s">
        <v>3598</v>
      </c>
      <c r="G343" s="256" t="s">
        <v>565</v>
      </c>
      <c r="H343" s="221" t="s">
        <v>3599</v>
      </c>
      <c r="I343" s="221" t="s">
        <v>86</v>
      </c>
    </row>
    <row r="344" spans="1:9">
      <c r="A344" s="348">
        <v>10008503</v>
      </c>
      <c r="B344" s="419" t="s">
        <v>3600</v>
      </c>
      <c r="C344" s="343">
        <v>0</v>
      </c>
      <c r="D344" s="257" t="s">
        <v>4264</v>
      </c>
      <c r="E344" s="256" t="s">
        <v>4297</v>
      </c>
      <c r="F344" s="256" t="s">
        <v>3602</v>
      </c>
      <c r="G344" s="256" t="s">
        <v>565</v>
      </c>
      <c r="H344" s="221" t="s">
        <v>3603</v>
      </c>
      <c r="I344" s="221" t="s">
        <v>86</v>
      </c>
    </row>
    <row r="345" spans="1:9">
      <c r="A345" s="348">
        <v>10008503</v>
      </c>
      <c r="B345" s="419" t="s">
        <v>3604</v>
      </c>
      <c r="C345" s="343">
        <v>0</v>
      </c>
      <c r="D345" s="257" t="s">
        <v>4264</v>
      </c>
      <c r="E345" s="256" t="s">
        <v>4298</v>
      </c>
      <c r="F345" s="256" t="s">
        <v>3606</v>
      </c>
      <c r="G345" s="256" t="s">
        <v>565</v>
      </c>
      <c r="H345" s="221" t="s">
        <v>3607</v>
      </c>
      <c r="I345" s="221" t="s">
        <v>86</v>
      </c>
    </row>
    <row r="346" spans="1:9">
      <c r="A346" s="348">
        <v>10008503</v>
      </c>
      <c r="B346" s="419" t="s">
        <v>3608</v>
      </c>
      <c r="C346" s="343">
        <v>0</v>
      </c>
      <c r="D346" s="257" t="s">
        <v>4264</v>
      </c>
      <c r="E346" s="256" t="s">
        <v>4299</v>
      </c>
      <c r="F346" s="256" t="s">
        <v>3610</v>
      </c>
      <c r="G346" s="256" t="s">
        <v>565</v>
      </c>
      <c r="H346" s="221" t="s">
        <v>3611</v>
      </c>
      <c r="I346" s="221" t="s">
        <v>86</v>
      </c>
    </row>
    <row r="347" spans="1:9">
      <c r="A347" s="348">
        <v>10008503</v>
      </c>
      <c r="B347" s="419" t="s">
        <v>3612</v>
      </c>
      <c r="C347" s="343">
        <v>0</v>
      </c>
      <c r="D347" s="257" t="s">
        <v>4264</v>
      </c>
      <c r="E347" s="256" t="s">
        <v>4300</v>
      </c>
      <c r="F347" s="256" t="s">
        <v>3614</v>
      </c>
      <c r="G347" s="256" t="s">
        <v>565</v>
      </c>
      <c r="H347" s="221" t="s">
        <v>3615</v>
      </c>
      <c r="I347" s="221" t="s">
        <v>86</v>
      </c>
    </row>
    <row r="348" spans="1:9">
      <c r="A348" s="348">
        <v>10008503</v>
      </c>
      <c r="B348" s="419" t="s">
        <v>511</v>
      </c>
      <c r="C348" s="343">
        <v>0</v>
      </c>
      <c r="D348" s="257" t="s">
        <v>4264</v>
      </c>
      <c r="E348" s="256" t="s">
        <v>4301</v>
      </c>
      <c r="F348" s="256" t="s">
        <v>4302</v>
      </c>
      <c r="G348" s="256" t="s">
        <v>565</v>
      </c>
      <c r="H348" s="221" t="s">
        <v>4303</v>
      </c>
      <c r="I348" s="221" t="s">
        <v>86</v>
      </c>
    </row>
    <row r="349" spans="1:9">
      <c r="A349" s="348">
        <v>10008503</v>
      </c>
      <c r="B349" s="416" t="s">
        <v>4304</v>
      </c>
      <c r="C349" s="343">
        <v>0</v>
      </c>
      <c r="D349" s="257" t="s">
        <v>4264</v>
      </c>
      <c r="E349" s="256" t="s">
        <v>4305</v>
      </c>
      <c r="F349" s="256" t="s">
        <v>4306</v>
      </c>
      <c r="G349" s="256" t="s">
        <v>565</v>
      </c>
      <c r="H349" s="221" t="s">
        <v>3543</v>
      </c>
      <c r="I349" s="221" t="s">
        <v>86</v>
      </c>
    </row>
    <row r="350" spans="1:9">
      <c r="A350" s="348">
        <v>10008503</v>
      </c>
      <c r="B350" s="416" t="s">
        <v>588</v>
      </c>
      <c r="C350" s="343">
        <v>1</v>
      </c>
      <c r="D350" s="257" t="s">
        <v>4264</v>
      </c>
      <c r="E350" s="256" t="s">
        <v>4307</v>
      </c>
      <c r="F350" s="256" t="s">
        <v>589</v>
      </c>
      <c r="G350" s="256" t="s">
        <v>565</v>
      </c>
      <c r="H350" s="221" t="s">
        <v>391</v>
      </c>
      <c r="I350" s="221" t="s">
        <v>86</v>
      </c>
    </row>
    <row r="351" spans="1:9">
      <c r="A351" s="348">
        <v>10008503</v>
      </c>
      <c r="B351" s="416" t="s">
        <v>598</v>
      </c>
      <c r="C351" s="343">
        <v>1</v>
      </c>
      <c r="D351" s="257" t="s">
        <v>4264</v>
      </c>
      <c r="E351" s="256" t="s">
        <v>4308</v>
      </c>
      <c r="F351" s="256" t="s">
        <v>599</v>
      </c>
      <c r="G351" s="256" t="s">
        <v>565</v>
      </c>
      <c r="H351" s="221" t="s">
        <v>391</v>
      </c>
      <c r="I351" s="221" t="s">
        <v>86</v>
      </c>
    </row>
    <row r="352" spans="1:9">
      <c r="A352" s="348">
        <v>10008503</v>
      </c>
      <c r="B352" s="416" t="s">
        <v>610</v>
      </c>
      <c r="C352" s="343">
        <v>1</v>
      </c>
      <c r="D352" s="257" t="s">
        <v>4264</v>
      </c>
      <c r="E352" s="256" t="s">
        <v>4309</v>
      </c>
      <c r="F352" s="256" t="s">
        <v>611</v>
      </c>
      <c r="G352" s="256" t="s">
        <v>565</v>
      </c>
      <c r="H352" s="221" t="s">
        <v>391</v>
      </c>
      <c r="I352" s="221" t="s">
        <v>86</v>
      </c>
    </row>
    <row r="353" spans="1:9">
      <c r="A353" s="348">
        <v>10008504</v>
      </c>
      <c r="B353" s="416" t="s">
        <v>3813</v>
      </c>
      <c r="C353" s="343">
        <v>1</v>
      </c>
      <c r="D353" s="257" t="s">
        <v>4310</v>
      </c>
      <c r="E353" s="256" t="s">
        <v>4311</v>
      </c>
      <c r="F353" s="256" t="s">
        <v>3816</v>
      </c>
      <c r="G353" s="256" t="s">
        <v>565</v>
      </c>
      <c r="H353" s="221" t="s">
        <v>391</v>
      </c>
      <c r="I353" s="221" t="s">
        <v>118</v>
      </c>
    </row>
    <row r="354" spans="1:9">
      <c r="A354" s="348">
        <v>10008504</v>
      </c>
      <c r="B354" s="416" t="s">
        <v>3971</v>
      </c>
      <c r="C354" s="343">
        <v>0</v>
      </c>
      <c r="D354" s="257" t="s">
        <v>4310</v>
      </c>
      <c r="E354" s="256" t="s">
        <v>4312</v>
      </c>
      <c r="F354" s="256" t="s">
        <v>3974</v>
      </c>
      <c r="G354" s="256" t="s">
        <v>565</v>
      </c>
      <c r="H354" s="221" t="s">
        <v>3823</v>
      </c>
      <c r="I354" s="221" t="s">
        <v>118</v>
      </c>
    </row>
    <row r="355" spans="1:9">
      <c r="A355" s="348">
        <v>10008504</v>
      </c>
      <c r="B355" s="419" t="s">
        <v>3817</v>
      </c>
      <c r="C355" s="343">
        <v>1</v>
      </c>
      <c r="D355" s="257" t="s">
        <v>4310</v>
      </c>
      <c r="E355" s="256" t="s">
        <v>4313</v>
      </c>
      <c r="F355" s="256" t="s">
        <v>3819</v>
      </c>
      <c r="G355" s="256" t="s">
        <v>565</v>
      </c>
      <c r="H355" s="221" t="s">
        <v>391</v>
      </c>
      <c r="I355" s="221" t="s">
        <v>118</v>
      </c>
    </row>
    <row r="356" spans="1:9">
      <c r="A356" s="348">
        <v>10008504</v>
      </c>
      <c r="B356" s="419" t="s">
        <v>4314</v>
      </c>
      <c r="C356" s="343">
        <v>0</v>
      </c>
      <c r="D356" s="257" t="s">
        <v>4310</v>
      </c>
      <c r="E356" s="256" t="s">
        <v>4315</v>
      </c>
      <c r="F356" s="256" t="s">
        <v>4316</v>
      </c>
      <c r="G356" s="256" t="s">
        <v>565</v>
      </c>
      <c r="H356" s="221" t="s">
        <v>3823</v>
      </c>
      <c r="I356" s="221" t="s">
        <v>118</v>
      </c>
    </row>
    <row r="357" spans="1:9">
      <c r="A357" s="348">
        <v>10008504</v>
      </c>
      <c r="B357" s="416" t="s">
        <v>4172</v>
      </c>
      <c r="C357" s="343">
        <v>0</v>
      </c>
      <c r="D357" s="257" t="s">
        <v>4310</v>
      </c>
      <c r="E357" s="256" t="s">
        <v>4317</v>
      </c>
      <c r="F357" s="256" t="s">
        <v>4174</v>
      </c>
      <c r="G357" s="256" t="s">
        <v>565</v>
      </c>
      <c r="H357" s="221" t="s">
        <v>391</v>
      </c>
      <c r="I357" s="221" t="s">
        <v>118</v>
      </c>
    </row>
    <row r="358" spans="1:9">
      <c r="A358" s="348">
        <v>10008504</v>
      </c>
      <c r="B358" s="416" t="s">
        <v>3824</v>
      </c>
      <c r="C358" s="343">
        <v>1</v>
      </c>
      <c r="D358" s="257" t="s">
        <v>4310</v>
      </c>
      <c r="E358" s="256" t="s">
        <v>4318</v>
      </c>
      <c r="F358" s="256" t="s">
        <v>3826</v>
      </c>
      <c r="G358" s="256" t="s">
        <v>565</v>
      </c>
      <c r="H358" s="221" t="s">
        <v>391</v>
      </c>
      <c r="I358" s="221" t="s">
        <v>118</v>
      </c>
    </row>
    <row r="359" spans="1:9">
      <c r="A359" s="348">
        <v>10008504</v>
      </c>
      <c r="B359" s="416" t="s">
        <v>4319</v>
      </c>
      <c r="C359" s="343">
        <v>0</v>
      </c>
      <c r="D359" s="257" t="s">
        <v>4310</v>
      </c>
      <c r="E359" s="256" t="s">
        <v>4320</v>
      </c>
      <c r="F359" s="256" t="s">
        <v>4321</v>
      </c>
      <c r="G359" s="256" t="s">
        <v>565</v>
      </c>
      <c r="H359" s="221" t="s">
        <v>3823</v>
      </c>
      <c r="I359" s="221" t="s">
        <v>118</v>
      </c>
    </row>
    <row r="360" spans="1:9">
      <c r="A360" s="348">
        <v>10008504</v>
      </c>
      <c r="B360" s="416" t="s">
        <v>4322</v>
      </c>
      <c r="C360" s="343">
        <v>0</v>
      </c>
      <c r="D360" s="257" t="s">
        <v>4310</v>
      </c>
      <c r="E360" s="256" t="s">
        <v>4323</v>
      </c>
      <c r="F360" s="256" t="s">
        <v>4324</v>
      </c>
      <c r="G360" s="256" t="s">
        <v>565</v>
      </c>
      <c r="H360" s="221" t="s">
        <v>391</v>
      </c>
      <c r="I360" s="221" t="s">
        <v>118</v>
      </c>
    </row>
    <row r="361" spans="1:9">
      <c r="A361" s="348">
        <v>10008504</v>
      </c>
      <c r="B361" s="416" t="s">
        <v>4325</v>
      </c>
      <c r="C361" s="343">
        <v>0</v>
      </c>
      <c r="D361" s="257" t="s">
        <v>4310</v>
      </c>
      <c r="E361" s="256" t="s">
        <v>4326</v>
      </c>
      <c r="F361" s="256" t="s">
        <v>4327</v>
      </c>
      <c r="G361" s="256" t="s">
        <v>565</v>
      </c>
      <c r="H361" s="221" t="s">
        <v>371</v>
      </c>
      <c r="I361" s="221" t="s">
        <v>118</v>
      </c>
    </row>
    <row r="362" spans="1:9">
      <c r="A362" s="348">
        <v>10008504</v>
      </c>
      <c r="B362" s="416" t="s">
        <v>4328</v>
      </c>
      <c r="C362" s="343">
        <v>1</v>
      </c>
      <c r="D362" s="257" t="s">
        <v>4310</v>
      </c>
      <c r="E362" s="256" t="s">
        <v>4329</v>
      </c>
      <c r="F362" s="256" t="s">
        <v>4330</v>
      </c>
      <c r="G362" s="256" t="s">
        <v>565</v>
      </c>
      <c r="H362" s="221" t="s">
        <v>391</v>
      </c>
      <c r="I362" s="221" t="s">
        <v>118</v>
      </c>
    </row>
    <row r="363" spans="1:9">
      <c r="A363" s="348">
        <v>10008504</v>
      </c>
      <c r="B363" s="416" t="s">
        <v>4331</v>
      </c>
      <c r="C363" s="343">
        <v>1</v>
      </c>
      <c r="D363" s="257" t="s">
        <v>4310</v>
      </c>
      <c r="E363" s="256" t="s">
        <v>4332</v>
      </c>
      <c r="F363" s="256" t="s">
        <v>4333</v>
      </c>
      <c r="G363" s="256" t="s">
        <v>565</v>
      </c>
      <c r="H363" s="221" t="s">
        <v>371</v>
      </c>
      <c r="I363" s="221" t="s">
        <v>118</v>
      </c>
    </row>
    <row r="364" spans="1:9">
      <c r="A364" s="348">
        <v>10008504</v>
      </c>
      <c r="B364" s="416" t="s">
        <v>4334</v>
      </c>
      <c r="C364" s="343">
        <v>0</v>
      </c>
      <c r="D364" s="257" t="s">
        <v>4310</v>
      </c>
      <c r="E364" s="256" t="s">
        <v>4335</v>
      </c>
      <c r="F364" s="256" t="s">
        <v>4336</v>
      </c>
      <c r="G364" s="256" t="s">
        <v>565</v>
      </c>
      <c r="H364" s="221" t="s">
        <v>391</v>
      </c>
      <c r="I364" s="221" t="s">
        <v>118</v>
      </c>
    </row>
    <row r="365" spans="1:9">
      <c r="A365" s="348">
        <v>10008504</v>
      </c>
      <c r="B365" s="416" t="s">
        <v>4337</v>
      </c>
      <c r="C365" s="343">
        <v>0</v>
      </c>
      <c r="D365" s="257" t="s">
        <v>4310</v>
      </c>
      <c r="E365" s="256" t="s">
        <v>4338</v>
      </c>
      <c r="F365" s="256" t="s">
        <v>4339</v>
      </c>
      <c r="G365" s="256" t="s">
        <v>565</v>
      </c>
      <c r="H365" s="221" t="s">
        <v>371</v>
      </c>
      <c r="I365" s="221" t="s">
        <v>118</v>
      </c>
    </row>
    <row r="366" spans="1:9">
      <c r="A366" s="348">
        <v>10008504</v>
      </c>
      <c r="B366" s="416" t="s">
        <v>4340</v>
      </c>
      <c r="C366" s="343">
        <v>0</v>
      </c>
      <c r="D366" s="257" t="s">
        <v>4310</v>
      </c>
      <c r="E366" s="256" t="s">
        <v>4341</v>
      </c>
      <c r="F366" s="256" t="s">
        <v>4342</v>
      </c>
      <c r="G366" s="256" t="s">
        <v>565</v>
      </c>
      <c r="H366" s="221" t="s">
        <v>391</v>
      </c>
      <c r="I366" s="221" t="s">
        <v>118</v>
      </c>
    </row>
    <row r="367" spans="1:9">
      <c r="A367" s="348">
        <v>10008504</v>
      </c>
      <c r="B367" s="416" t="s">
        <v>4343</v>
      </c>
      <c r="C367" s="343">
        <v>1</v>
      </c>
      <c r="D367" s="257" t="s">
        <v>4310</v>
      </c>
      <c r="E367" s="256" t="s">
        <v>4344</v>
      </c>
      <c r="F367" s="256" t="s">
        <v>4345</v>
      </c>
      <c r="G367" s="256" t="s">
        <v>565</v>
      </c>
      <c r="H367" s="221" t="s">
        <v>391</v>
      </c>
      <c r="I367" s="221" t="s">
        <v>118</v>
      </c>
    </row>
    <row r="368" spans="1:9">
      <c r="A368" s="348">
        <v>10008504</v>
      </c>
      <c r="B368" s="416" t="s">
        <v>4233</v>
      </c>
      <c r="C368" s="343">
        <v>0</v>
      </c>
      <c r="D368" s="257" t="s">
        <v>4310</v>
      </c>
      <c r="E368" s="256" t="s">
        <v>4346</v>
      </c>
      <c r="F368" s="256" t="s">
        <v>4235</v>
      </c>
      <c r="G368" s="256" t="s">
        <v>565</v>
      </c>
      <c r="H368" s="221" t="s">
        <v>391</v>
      </c>
      <c r="I368" s="221" t="s">
        <v>118</v>
      </c>
    </row>
    <row r="369" spans="1:9">
      <c r="A369" s="348">
        <v>10008504</v>
      </c>
      <c r="B369" s="416" t="s">
        <v>4236</v>
      </c>
      <c r="C369" s="343">
        <v>0</v>
      </c>
      <c r="D369" s="257" t="s">
        <v>4310</v>
      </c>
      <c r="E369" s="256" t="s">
        <v>4347</v>
      </c>
      <c r="F369" s="256" t="s">
        <v>4238</v>
      </c>
      <c r="G369" s="256" t="s">
        <v>565</v>
      </c>
      <c r="H369" s="221" t="s">
        <v>391</v>
      </c>
      <c r="I369" s="221" t="s">
        <v>118</v>
      </c>
    </row>
    <row r="370" spans="1:9">
      <c r="A370" s="348">
        <v>10008504</v>
      </c>
      <c r="B370" s="416" t="s">
        <v>4348</v>
      </c>
      <c r="C370" s="343" t="s">
        <v>199</v>
      </c>
      <c r="D370" s="257" t="s">
        <v>4310</v>
      </c>
      <c r="E370" s="256" t="s">
        <v>4349</v>
      </c>
      <c r="F370" s="256" t="s">
        <v>4350</v>
      </c>
      <c r="G370" s="256" t="s">
        <v>565</v>
      </c>
      <c r="H370" s="221" t="s">
        <v>391</v>
      </c>
      <c r="I370" s="221" t="s">
        <v>118</v>
      </c>
    </row>
    <row r="371" spans="1:9">
      <c r="A371" s="348">
        <v>10008505</v>
      </c>
      <c r="B371" s="416" t="s">
        <v>4351</v>
      </c>
      <c r="C371" s="343">
        <v>0</v>
      </c>
      <c r="D371" s="257" t="s">
        <v>4352</v>
      </c>
      <c r="E371" s="256" t="s">
        <v>4353</v>
      </c>
      <c r="F371" s="256" t="s">
        <v>4354</v>
      </c>
      <c r="G371" s="256" t="s">
        <v>565</v>
      </c>
      <c r="H371" s="221" t="s">
        <v>4355</v>
      </c>
      <c r="I371" s="221" t="s">
        <v>61</v>
      </c>
    </row>
    <row r="372" spans="1:9">
      <c r="A372" s="348">
        <v>10008505</v>
      </c>
      <c r="B372" s="416" t="s">
        <v>3813</v>
      </c>
      <c r="C372" s="343">
        <v>0</v>
      </c>
      <c r="D372" s="257" t="s">
        <v>4352</v>
      </c>
      <c r="E372" s="256" t="s">
        <v>4356</v>
      </c>
      <c r="F372" s="256" t="s">
        <v>3816</v>
      </c>
      <c r="G372" s="256" t="s">
        <v>565</v>
      </c>
      <c r="H372" s="221" t="s">
        <v>391</v>
      </c>
      <c r="I372" s="221" t="s">
        <v>61</v>
      </c>
    </row>
    <row r="373" spans="1:9">
      <c r="A373" s="348">
        <v>10008505</v>
      </c>
      <c r="B373" s="416" t="s">
        <v>3971</v>
      </c>
      <c r="C373" s="343">
        <v>0</v>
      </c>
      <c r="D373" s="257" t="s">
        <v>4352</v>
      </c>
      <c r="E373" s="256" t="s">
        <v>4357</v>
      </c>
      <c r="F373" s="256" t="s">
        <v>3974</v>
      </c>
      <c r="G373" s="256" t="s">
        <v>565</v>
      </c>
      <c r="H373" s="221" t="s">
        <v>3823</v>
      </c>
      <c r="I373" s="221" t="s">
        <v>61</v>
      </c>
    </row>
    <row r="374" spans="1:9">
      <c r="A374" s="348">
        <v>10008505</v>
      </c>
      <c r="B374" s="416" t="s">
        <v>3817</v>
      </c>
      <c r="C374" s="343">
        <v>1</v>
      </c>
      <c r="D374" s="257" t="s">
        <v>4352</v>
      </c>
      <c r="E374" s="256" t="s">
        <v>4358</v>
      </c>
      <c r="F374" s="256" t="s">
        <v>3819</v>
      </c>
      <c r="G374" s="256" t="s">
        <v>565</v>
      </c>
      <c r="H374" s="221" t="s">
        <v>391</v>
      </c>
      <c r="I374" s="221" t="s">
        <v>61</v>
      </c>
    </row>
    <row r="375" spans="1:9">
      <c r="A375" s="348">
        <v>10008505</v>
      </c>
      <c r="B375" s="416" t="s">
        <v>4314</v>
      </c>
      <c r="C375" s="343">
        <v>0</v>
      </c>
      <c r="D375" s="257" t="s">
        <v>4352</v>
      </c>
      <c r="E375" s="256" t="s">
        <v>4359</v>
      </c>
      <c r="F375" s="256" t="s">
        <v>4316</v>
      </c>
      <c r="G375" s="256" t="s">
        <v>565</v>
      </c>
      <c r="H375" s="221" t="s">
        <v>3823</v>
      </c>
      <c r="I375" s="221" t="s">
        <v>61</v>
      </c>
    </row>
    <row r="376" spans="1:9">
      <c r="A376" s="348">
        <v>10008505</v>
      </c>
      <c r="B376" s="416" t="s">
        <v>3820</v>
      </c>
      <c r="C376" s="343">
        <v>0</v>
      </c>
      <c r="D376" s="257" t="s">
        <v>4352</v>
      </c>
      <c r="E376" s="256" t="s">
        <v>4360</v>
      </c>
      <c r="F376" s="256" t="s">
        <v>3822</v>
      </c>
      <c r="G376" s="256" t="s">
        <v>565</v>
      </c>
      <c r="H376" s="221" t="s">
        <v>3823</v>
      </c>
      <c r="I376" s="221" t="s">
        <v>61</v>
      </c>
    </row>
    <row r="377" spans="1:9">
      <c r="A377" s="348">
        <v>10008505</v>
      </c>
      <c r="B377" s="419" t="s">
        <v>3977</v>
      </c>
      <c r="C377" s="343">
        <v>0</v>
      </c>
      <c r="D377" s="257" t="s">
        <v>4352</v>
      </c>
      <c r="E377" s="256" t="s">
        <v>4361</v>
      </c>
      <c r="F377" s="256" t="s">
        <v>3979</v>
      </c>
      <c r="G377" s="256" t="s">
        <v>565</v>
      </c>
      <c r="H377" s="221" t="s">
        <v>3543</v>
      </c>
      <c r="I377" s="221" t="s">
        <v>61</v>
      </c>
    </row>
    <row r="378" spans="1:9">
      <c r="A378" s="348">
        <v>10008505</v>
      </c>
      <c r="B378" s="416" t="s">
        <v>3980</v>
      </c>
      <c r="C378" s="343">
        <v>0</v>
      </c>
      <c r="D378" s="257" t="s">
        <v>4352</v>
      </c>
      <c r="E378" s="256" t="s">
        <v>4362</v>
      </c>
      <c r="F378" s="256" t="s">
        <v>3982</v>
      </c>
      <c r="G378" s="256" t="s">
        <v>565</v>
      </c>
      <c r="H378" s="221" t="s">
        <v>371</v>
      </c>
      <c r="I378" s="221" t="s">
        <v>61</v>
      </c>
    </row>
    <row r="379" spans="1:9">
      <c r="A379" s="348">
        <v>10008505</v>
      </c>
      <c r="B379" s="416" t="s">
        <v>4172</v>
      </c>
      <c r="C379" s="343">
        <v>0</v>
      </c>
      <c r="D379" s="257" t="s">
        <v>4352</v>
      </c>
      <c r="E379" s="256" t="s">
        <v>4363</v>
      </c>
      <c r="F379" s="256" t="s">
        <v>4174</v>
      </c>
      <c r="G379" s="256" t="s">
        <v>565</v>
      </c>
      <c r="H379" s="221" t="s">
        <v>391</v>
      </c>
      <c r="I379" s="221" t="s">
        <v>61</v>
      </c>
    </row>
    <row r="380" spans="1:9">
      <c r="A380" s="348">
        <v>10008505</v>
      </c>
      <c r="B380" s="416" t="s">
        <v>3989</v>
      </c>
      <c r="C380" s="343">
        <v>0</v>
      </c>
      <c r="D380" s="257" t="s">
        <v>4352</v>
      </c>
      <c r="E380" s="256" t="s">
        <v>4364</v>
      </c>
      <c r="F380" s="256" t="s">
        <v>3991</v>
      </c>
      <c r="G380" s="256" t="s">
        <v>565</v>
      </c>
      <c r="H380" s="221" t="s">
        <v>3543</v>
      </c>
      <c r="I380" s="221" t="s">
        <v>61</v>
      </c>
    </row>
    <row r="381" spans="1:9">
      <c r="A381" s="348">
        <v>10008505</v>
      </c>
      <c r="B381" s="416" t="s">
        <v>3858</v>
      </c>
      <c r="C381" s="343">
        <v>0</v>
      </c>
      <c r="D381" s="257" t="s">
        <v>4352</v>
      </c>
      <c r="E381" s="256" t="s">
        <v>4365</v>
      </c>
      <c r="F381" s="256" t="s">
        <v>3861</v>
      </c>
      <c r="G381" s="256" t="s">
        <v>565</v>
      </c>
      <c r="H381" s="221" t="s">
        <v>371</v>
      </c>
      <c r="I381" s="221" t="s">
        <v>61</v>
      </c>
    </row>
    <row r="382" spans="1:9">
      <c r="A382" s="348">
        <v>10008505</v>
      </c>
      <c r="B382" s="419" t="s">
        <v>4366</v>
      </c>
      <c r="C382" s="343">
        <v>1</v>
      </c>
      <c r="D382" s="257" t="s">
        <v>4352</v>
      </c>
      <c r="E382" s="256" t="s">
        <v>4367</v>
      </c>
      <c r="F382" s="256" t="s">
        <v>4368</v>
      </c>
      <c r="G382" s="256" t="s">
        <v>565</v>
      </c>
      <c r="H382" s="221" t="s">
        <v>371</v>
      </c>
      <c r="I382" s="221" t="s">
        <v>61</v>
      </c>
    </row>
    <row r="383" spans="1:9">
      <c r="A383" s="348">
        <v>10008505</v>
      </c>
      <c r="B383" s="416" t="s">
        <v>4369</v>
      </c>
      <c r="C383" s="343">
        <v>0</v>
      </c>
      <c r="D383" s="257" t="s">
        <v>4352</v>
      </c>
      <c r="E383" s="256" t="s">
        <v>4370</v>
      </c>
      <c r="F383" s="256" t="s">
        <v>4371</v>
      </c>
      <c r="G383" s="256" t="s">
        <v>565</v>
      </c>
      <c r="H383" s="221" t="s">
        <v>391</v>
      </c>
      <c r="I383" s="221" t="s">
        <v>61</v>
      </c>
    </row>
    <row r="384" spans="1:9">
      <c r="A384" s="348">
        <v>10008505</v>
      </c>
      <c r="B384" s="416" t="s">
        <v>755</v>
      </c>
      <c r="C384" s="343">
        <v>0</v>
      </c>
      <c r="D384" s="257" t="s">
        <v>4352</v>
      </c>
      <c r="E384" s="256" t="s">
        <v>4372</v>
      </c>
      <c r="F384" s="256" t="s">
        <v>760</v>
      </c>
      <c r="G384" s="256" t="s">
        <v>565</v>
      </c>
      <c r="H384" s="221" t="s">
        <v>3676</v>
      </c>
      <c r="I384" s="221" t="s">
        <v>61</v>
      </c>
    </row>
    <row r="385" spans="1:9">
      <c r="A385" s="348">
        <v>10008505</v>
      </c>
      <c r="B385" s="416" t="s">
        <v>928</v>
      </c>
      <c r="C385" s="343">
        <v>0</v>
      </c>
      <c r="D385" s="257" t="s">
        <v>4352</v>
      </c>
      <c r="E385" s="256" t="s">
        <v>4373</v>
      </c>
      <c r="F385" s="256" t="s">
        <v>933</v>
      </c>
      <c r="G385" s="256" t="s">
        <v>565</v>
      </c>
      <c r="H385" s="221" t="s">
        <v>3676</v>
      </c>
      <c r="I385" s="221" t="s">
        <v>61</v>
      </c>
    </row>
    <row r="386" spans="1:9">
      <c r="A386" s="348">
        <v>10008505</v>
      </c>
      <c r="B386" s="416" t="s">
        <v>4374</v>
      </c>
      <c r="C386" s="343">
        <v>1</v>
      </c>
      <c r="D386" s="257" t="s">
        <v>4352</v>
      </c>
      <c r="E386" s="256" t="s">
        <v>4375</v>
      </c>
      <c r="F386" s="256" t="s">
        <v>4376</v>
      </c>
      <c r="G386" s="256" t="s">
        <v>565</v>
      </c>
      <c r="H386" s="221" t="s">
        <v>371</v>
      </c>
      <c r="I386" s="221" t="s">
        <v>61</v>
      </c>
    </row>
    <row r="387" spans="1:9">
      <c r="A387" s="348">
        <v>10008505</v>
      </c>
      <c r="B387" s="416" t="s">
        <v>4233</v>
      </c>
      <c r="C387" s="343">
        <v>0</v>
      </c>
      <c r="D387" s="257" t="s">
        <v>4352</v>
      </c>
      <c r="E387" s="256" t="s">
        <v>4377</v>
      </c>
      <c r="F387" s="256" t="s">
        <v>4235</v>
      </c>
      <c r="G387" s="256" t="s">
        <v>565</v>
      </c>
      <c r="H387" s="221" t="s">
        <v>391</v>
      </c>
      <c r="I387" s="221" t="s">
        <v>61</v>
      </c>
    </row>
    <row r="388" spans="1:9">
      <c r="A388" s="348">
        <v>10008505</v>
      </c>
      <c r="B388" s="416" t="s">
        <v>4236</v>
      </c>
      <c r="C388" s="343">
        <v>0</v>
      </c>
      <c r="D388" s="257" t="s">
        <v>4352</v>
      </c>
      <c r="E388" s="256" t="s">
        <v>4378</v>
      </c>
      <c r="F388" s="256" t="s">
        <v>4238</v>
      </c>
      <c r="G388" s="256" t="s">
        <v>565</v>
      </c>
      <c r="H388" s="221" t="s">
        <v>391</v>
      </c>
      <c r="I388" s="221" t="s">
        <v>61</v>
      </c>
    </row>
    <row r="389" spans="1:9">
      <c r="A389" s="443">
        <v>10008505</v>
      </c>
      <c r="B389" s="444" t="s">
        <v>4379</v>
      </c>
      <c r="C389" s="351">
        <v>1</v>
      </c>
      <c r="D389" s="451" t="s">
        <v>4352</v>
      </c>
      <c r="E389" s="286" t="s">
        <v>4380</v>
      </c>
      <c r="F389" s="286" t="s">
        <v>4381</v>
      </c>
      <c r="G389" s="286" t="s">
        <v>565</v>
      </c>
      <c r="H389" s="312" t="s">
        <v>371</v>
      </c>
      <c r="I389" s="221" t="s">
        <v>61</v>
      </c>
    </row>
    <row r="390" spans="1:9" s="254" customFormat="1" ht="10.95" customHeight="1">
      <c r="A390" s="344">
        <v>10000552</v>
      </c>
      <c r="B390" s="414" t="s">
        <v>10333</v>
      </c>
      <c r="C390" s="345">
        <v>0</v>
      </c>
      <c r="D390" s="257" t="s">
        <v>3544</v>
      </c>
      <c r="E390" s="256" t="s">
        <v>10346</v>
      </c>
      <c r="F390" s="256" t="s">
        <v>10334</v>
      </c>
      <c r="G390" s="256" t="s">
        <v>3546</v>
      </c>
      <c r="H390" s="221" t="s">
        <v>3543</v>
      </c>
      <c r="I390" s="221" t="s">
        <v>9</v>
      </c>
    </row>
    <row r="391" spans="1:9" ht="11.25" customHeight="1">
      <c r="A391" s="344">
        <v>10005641</v>
      </c>
      <c r="B391" s="414" t="s">
        <v>10333</v>
      </c>
      <c r="C391" s="345">
        <v>0</v>
      </c>
      <c r="D391" s="257" t="s">
        <v>5805</v>
      </c>
      <c r="E391" s="256" t="s">
        <v>10347</v>
      </c>
      <c r="F391" s="256" t="s">
        <v>10334</v>
      </c>
      <c r="G391" s="256" t="s">
        <v>3546</v>
      </c>
      <c r="H391" s="221" t="s">
        <v>3543</v>
      </c>
      <c r="I391" s="221" t="s">
        <v>9</v>
      </c>
    </row>
    <row r="392" spans="1:9" ht="11.25" customHeight="1">
      <c r="A392" s="344">
        <v>10005643</v>
      </c>
      <c r="B392" s="414" t="s">
        <v>10333</v>
      </c>
      <c r="C392" s="345">
        <v>0</v>
      </c>
      <c r="D392" s="257" t="s">
        <v>5822</v>
      </c>
      <c r="E392" s="256" t="s">
        <v>10348</v>
      </c>
      <c r="F392" s="256" t="s">
        <v>10334</v>
      </c>
      <c r="G392" s="256" t="s">
        <v>3546</v>
      </c>
      <c r="H392" s="221" t="s">
        <v>3543</v>
      </c>
      <c r="I392" s="221" t="s">
        <v>9</v>
      </c>
    </row>
    <row r="393" spans="1:9">
      <c r="A393" s="344">
        <v>10008292</v>
      </c>
      <c r="B393" s="414" t="s">
        <v>10333</v>
      </c>
      <c r="C393" s="345">
        <v>0</v>
      </c>
      <c r="D393" s="257" t="s">
        <v>3963</v>
      </c>
      <c r="E393" s="256" t="s">
        <v>10349</v>
      </c>
      <c r="F393" s="256" t="s">
        <v>10334</v>
      </c>
      <c r="G393" s="256" t="s">
        <v>3726</v>
      </c>
      <c r="H393" s="221" t="s">
        <v>3543</v>
      </c>
      <c r="I393" s="221" t="s">
        <v>9</v>
      </c>
    </row>
    <row r="394" spans="1:9">
      <c r="A394" s="344">
        <v>10008402</v>
      </c>
      <c r="B394" s="414" t="s">
        <v>10333</v>
      </c>
      <c r="C394" s="345">
        <v>0</v>
      </c>
      <c r="D394" s="257" t="s">
        <v>7207</v>
      </c>
      <c r="E394" s="256" t="s">
        <v>10350</v>
      </c>
      <c r="F394" s="256" t="s">
        <v>10334</v>
      </c>
      <c r="G394" s="256" t="s">
        <v>203</v>
      </c>
      <c r="H394" s="221" t="s">
        <v>3543</v>
      </c>
      <c r="I394" s="221" t="s">
        <v>9</v>
      </c>
    </row>
    <row r="395" spans="1:9">
      <c r="A395" s="344">
        <v>10008403</v>
      </c>
      <c r="B395" s="414" t="s">
        <v>10333</v>
      </c>
      <c r="C395" s="345">
        <v>0</v>
      </c>
      <c r="D395" s="257" t="s">
        <v>3969</v>
      </c>
      <c r="E395" s="256" t="s">
        <v>10351</v>
      </c>
      <c r="F395" s="256" t="s">
        <v>10334</v>
      </c>
      <c r="G395" s="256" t="s">
        <v>203</v>
      </c>
      <c r="H395" s="221" t="s">
        <v>3543</v>
      </c>
      <c r="I395" s="221" t="s">
        <v>9</v>
      </c>
    </row>
    <row r="396" spans="1:9">
      <c r="A396" s="344">
        <v>10008404</v>
      </c>
      <c r="B396" s="414" t="s">
        <v>10333</v>
      </c>
      <c r="C396" s="345">
        <v>0</v>
      </c>
      <c r="D396" s="257" t="s">
        <v>7224</v>
      </c>
      <c r="E396" s="256" t="s">
        <v>10352</v>
      </c>
      <c r="F396" s="256" t="s">
        <v>10334</v>
      </c>
      <c r="G396" s="256" t="s">
        <v>203</v>
      </c>
      <c r="H396" s="221" t="s">
        <v>3543</v>
      </c>
      <c r="I396" s="221" t="s">
        <v>9</v>
      </c>
    </row>
    <row r="397" spans="1:9">
      <c r="A397" s="344">
        <v>10008405</v>
      </c>
      <c r="B397" s="414" t="s">
        <v>10333</v>
      </c>
      <c r="C397" s="345">
        <v>0</v>
      </c>
      <c r="D397" s="257" t="s">
        <v>7233</v>
      </c>
      <c r="E397" s="256" t="s">
        <v>10353</v>
      </c>
      <c r="F397" s="256" t="s">
        <v>10334</v>
      </c>
      <c r="G397" s="256" t="s">
        <v>203</v>
      </c>
      <c r="H397" s="221" t="s">
        <v>3543</v>
      </c>
      <c r="I397" s="221" t="s">
        <v>9</v>
      </c>
    </row>
    <row r="398" spans="1:9">
      <c r="A398" s="466">
        <v>10008406</v>
      </c>
      <c r="B398" s="467" t="s">
        <v>10333</v>
      </c>
      <c r="C398" s="468">
        <v>0</v>
      </c>
      <c r="D398" s="464" t="s">
        <v>7242</v>
      </c>
      <c r="E398" s="463" t="s">
        <v>10354</v>
      </c>
      <c r="F398" s="463" t="s">
        <v>10334</v>
      </c>
      <c r="G398" s="463" t="s">
        <v>203</v>
      </c>
      <c r="H398" s="465" t="s">
        <v>3543</v>
      </c>
      <c r="I398" s="221" t="s">
        <v>9</v>
      </c>
    </row>
  </sheetData>
  <sheetProtection autoFilter="0"/>
  <phoneticPr fontId="63" type="noConversion"/>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F75B-8646-4FB7-BDBC-4A1F573A14B8}">
  <sheetPr codeName="Blad6">
    <tabColor theme="0" tint="-0.14999847407452621"/>
  </sheetPr>
  <dimension ref="A1:M6"/>
  <sheetViews>
    <sheetView zoomScaleNormal="100" workbookViewId="0">
      <pane xSplit="2" topLeftCell="C1" activePane="topRight" state="frozen"/>
      <selection pane="topRight"/>
    </sheetView>
  </sheetViews>
  <sheetFormatPr defaultColWidth="9.44140625" defaultRowHeight="14.4"/>
  <cols>
    <col min="1" max="1" width="15.5546875" style="40" bestFit="1" customWidth="1"/>
    <col min="2" max="2" width="10.5546875" style="41" bestFit="1" customWidth="1"/>
    <col min="3" max="3" width="28.88671875" style="15" customWidth="1"/>
    <col min="4" max="4" width="17.44140625" style="40" customWidth="1"/>
    <col min="5" max="5" width="47.44140625" style="40" customWidth="1"/>
    <col min="6" max="6" width="16.44140625" style="46" customWidth="1"/>
    <col min="7" max="7" width="53.44140625" style="15" customWidth="1"/>
    <col min="8" max="8" width="40.5546875" style="15" customWidth="1"/>
    <col min="9" max="9" width="11.5546875" style="15" customWidth="1"/>
    <col min="10" max="10" width="23.44140625" style="42" hidden="1" customWidth="1"/>
    <col min="11" max="11" width="20.44140625" style="34" hidden="1" customWidth="1"/>
    <col min="12" max="12" width="43.5546875" style="12" customWidth="1"/>
    <col min="13" max="31" width="102.5546875" style="12" customWidth="1"/>
    <col min="32" max="16384" width="9.44140625" style="12"/>
  </cols>
  <sheetData>
    <row r="1" spans="1:13" ht="45">
      <c r="A1" s="36"/>
      <c r="B1" s="37" t="s">
        <v>127</v>
      </c>
      <c r="C1" s="142" t="s">
        <v>0</v>
      </c>
      <c r="D1" s="112"/>
      <c r="E1" s="112"/>
      <c r="F1" s="45"/>
      <c r="G1" s="38"/>
      <c r="H1" s="3"/>
      <c r="I1" s="16"/>
      <c r="J1" s="47"/>
      <c r="K1" s="48"/>
      <c r="L1" s="2"/>
    </row>
    <row r="2" spans="1:13" ht="45">
      <c r="A2" s="36"/>
      <c r="B2" s="39" t="s">
        <v>127</v>
      </c>
      <c r="C2" s="144" t="s">
        <v>4382</v>
      </c>
      <c r="D2" s="112"/>
      <c r="E2" s="112"/>
      <c r="F2" s="36"/>
      <c r="G2" s="38"/>
      <c r="H2" s="14"/>
      <c r="I2" s="16"/>
      <c r="J2" s="61" t="s">
        <v>4383</v>
      </c>
      <c r="K2" s="61" t="s">
        <v>4383</v>
      </c>
      <c r="L2" s="14"/>
    </row>
    <row r="3" spans="1:13" s="33" customFormat="1" ht="5.4">
      <c r="A3" s="291">
        <v>1</v>
      </c>
      <c r="B3" s="291">
        <v>2</v>
      </c>
      <c r="C3" s="291">
        <v>3</v>
      </c>
      <c r="D3" s="291">
        <v>4</v>
      </c>
      <c r="E3" s="291">
        <v>5</v>
      </c>
      <c r="F3" s="291">
        <v>6</v>
      </c>
      <c r="G3" s="291">
        <v>7</v>
      </c>
      <c r="H3" s="291">
        <v>8</v>
      </c>
      <c r="I3" s="291">
        <v>9</v>
      </c>
      <c r="J3" s="291">
        <v>10</v>
      </c>
      <c r="K3" s="291">
        <v>11</v>
      </c>
      <c r="L3" s="291">
        <v>12</v>
      </c>
    </row>
    <row r="4" spans="1:13" s="141" customFormat="1" ht="22.8">
      <c r="A4" s="233" t="s">
        <v>4384</v>
      </c>
      <c r="B4" s="234" t="s">
        <v>4385</v>
      </c>
      <c r="C4" s="234" t="s">
        <v>4386</v>
      </c>
      <c r="D4" s="234" t="s">
        <v>4387</v>
      </c>
      <c r="E4" s="235" t="s">
        <v>4388</v>
      </c>
      <c r="F4" s="234" t="s">
        <v>4389</v>
      </c>
      <c r="G4" s="234" t="s">
        <v>4390</v>
      </c>
      <c r="H4" s="234" t="s">
        <v>4391</v>
      </c>
      <c r="I4" s="235" t="s">
        <v>3536</v>
      </c>
      <c r="J4" s="236" t="s">
        <v>4392</v>
      </c>
      <c r="K4" s="236" t="s">
        <v>4393</v>
      </c>
      <c r="L4" s="226" t="s">
        <v>169</v>
      </c>
    </row>
    <row r="5" spans="1:13" ht="15" customHeight="1">
      <c r="A5" s="417" t="s">
        <v>4394</v>
      </c>
      <c r="B5" s="418" t="s">
        <v>4395</v>
      </c>
      <c r="C5" s="256" t="s">
        <v>4396</v>
      </c>
      <c r="D5" s="256" t="s">
        <v>187</v>
      </c>
      <c r="E5" s="383" t="s">
        <v>4397</v>
      </c>
      <c r="F5" s="418" t="s">
        <v>4398</v>
      </c>
      <c r="G5" s="256" t="s">
        <v>4399</v>
      </c>
      <c r="H5" s="256" t="s">
        <v>187</v>
      </c>
      <c r="I5" s="345" t="s">
        <v>3551</v>
      </c>
      <c r="J5" s="322"/>
      <c r="K5" s="321"/>
      <c r="L5" s="336" t="s">
        <v>9</v>
      </c>
      <c r="M5" s="386"/>
    </row>
    <row r="6" spans="1:13">
      <c r="A6" s="417" t="s">
        <v>4400</v>
      </c>
      <c r="B6" s="418" t="s">
        <v>4401</v>
      </c>
      <c r="C6" s="256" t="s">
        <v>4402</v>
      </c>
      <c r="D6" s="256" t="s">
        <v>187</v>
      </c>
      <c r="E6" s="418" t="s">
        <v>531</v>
      </c>
      <c r="F6" s="418" t="s">
        <v>3965</v>
      </c>
      <c r="G6" s="256" t="s">
        <v>3967</v>
      </c>
      <c r="H6" s="256" t="s">
        <v>187</v>
      </c>
      <c r="I6" s="345" t="s">
        <v>4403</v>
      </c>
      <c r="J6" s="322"/>
      <c r="K6" s="321"/>
      <c r="L6" s="336" t="s">
        <v>9</v>
      </c>
      <c r="M6" s="386"/>
    </row>
  </sheetData>
  <sheetProtection autoFilter="0"/>
  <autoFilter ref="A4:L6" xr:uid="{9685F75B-8646-4FB7-BDBC-4A1F573A14B8}">
    <sortState xmlns:xlrd2="http://schemas.microsoft.com/office/spreadsheetml/2017/richdata2" ref="A5:L6">
      <sortCondition ref="A4:A6"/>
    </sortState>
  </autoFilter>
  <sortState xmlns:xlrd2="http://schemas.microsoft.com/office/spreadsheetml/2017/richdata2" ref="A5:L5">
    <sortCondition ref="A5"/>
  </sortState>
  <phoneticPr fontId="63"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theme="0" tint="-0.34998626667073579"/>
  </sheetPr>
  <dimension ref="A1:D13"/>
  <sheetViews>
    <sheetView zoomScaleNormal="100" workbookViewId="0">
      <pane xSplit="1" topLeftCell="B1" activePane="topRight" state="frozen"/>
      <selection pane="topRight"/>
    </sheetView>
  </sheetViews>
  <sheetFormatPr defaultColWidth="11.5546875" defaultRowHeight="13.8"/>
  <cols>
    <col min="1" max="1" width="37.44140625" style="49" customWidth="1"/>
    <col min="2" max="2" width="87.44140625" style="2" customWidth="1"/>
    <col min="3" max="3" width="14.5546875" style="2" bestFit="1" customWidth="1"/>
    <col min="4" max="4" width="41.5546875" style="2" customWidth="1"/>
    <col min="5" max="16384" width="11.5546875" style="2"/>
  </cols>
  <sheetData>
    <row r="1" spans="1:4" ht="45">
      <c r="A1" s="43" t="s">
        <v>127</v>
      </c>
      <c r="B1" s="142" t="s">
        <v>0</v>
      </c>
      <c r="C1" s="16"/>
    </row>
    <row r="2" spans="1:4" ht="45">
      <c r="A2" s="43" t="s">
        <v>127</v>
      </c>
      <c r="B2" s="146" t="s">
        <v>4404</v>
      </c>
      <c r="C2" s="16"/>
      <c r="D2" s="16"/>
    </row>
    <row r="3" spans="1:4" s="33" customFormat="1" ht="5.4">
      <c r="A3" s="291">
        <v>1</v>
      </c>
      <c r="B3" s="291">
        <v>2</v>
      </c>
      <c r="C3" s="291">
        <v>3</v>
      </c>
      <c r="D3" s="291">
        <v>4</v>
      </c>
    </row>
    <row r="4" spans="1:4" s="6" customFormat="1" ht="25.2">
      <c r="A4" s="237" t="s">
        <v>4405</v>
      </c>
      <c r="B4" s="238" t="s">
        <v>4406</v>
      </c>
      <c r="C4" s="238" t="s">
        <v>4407</v>
      </c>
      <c r="D4" s="226" t="s">
        <v>169</v>
      </c>
    </row>
    <row r="5" spans="1:4">
      <c r="A5" s="348">
        <v>10001242</v>
      </c>
      <c r="B5" s="256" t="s">
        <v>3564</v>
      </c>
      <c r="C5" s="343" t="s">
        <v>565</v>
      </c>
      <c r="D5" s="256" t="s">
        <v>9</v>
      </c>
    </row>
    <row r="6" spans="1:4">
      <c r="A6" s="348">
        <v>10003771</v>
      </c>
      <c r="B6" s="256" t="s">
        <v>3799</v>
      </c>
      <c r="C6" s="343" t="s">
        <v>565</v>
      </c>
      <c r="D6" s="256" t="s">
        <v>9</v>
      </c>
    </row>
    <row r="7" spans="1:4">
      <c r="A7" s="348">
        <v>10003787</v>
      </c>
      <c r="B7" s="256" t="s">
        <v>3814</v>
      </c>
      <c r="C7" s="343" t="s">
        <v>565</v>
      </c>
      <c r="D7" s="256" t="s">
        <v>125</v>
      </c>
    </row>
    <row r="8" spans="1:4">
      <c r="A8" s="348">
        <v>10006729</v>
      </c>
      <c r="B8" s="256" t="s">
        <v>3916</v>
      </c>
      <c r="C8" s="343" t="s">
        <v>565</v>
      </c>
      <c r="D8" s="256" t="s">
        <v>9</v>
      </c>
    </row>
    <row r="9" spans="1:4">
      <c r="A9" s="348">
        <v>10006730</v>
      </c>
      <c r="B9" s="256" t="s">
        <v>3930</v>
      </c>
      <c r="C9" s="343" t="s">
        <v>565</v>
      </c>
      <c r="D9" s="256" t="s">
        <v>9</v>
      </c>
    </row>
    <row r="10" spans="1:4">
      <c r="A10" s="348">
        <v>10008499</v>
      </c>
      <c r="B10" s="256" t="s">
        <v>4162</v>
      </c>
      <c r="C10" s="343" t="s">
        <v>565</v>
      </c>
      <c r="D10" s="256" t="s">
        <v>64</v>
      </c>
    </row>
    <row r="11" spans="1:4">
      <c r="A11" s="348">
        <v>10008503</v>
      </c>
      <c r="B11" s="256" t="s">
        <v>4264</v>
      </c>
      <c r="C11" s="343" t="s">
        <v>565</v>
      </c>
      <c r="D11" s="256" t="s">
        <v>86</v>
      </c>
    </row>
    <row r="12" spans="1:4">
      <c r="A12" s="348">
        <v>10008504</v>
      </c>
      <c r="B12" s="256" t="s">
        <v>4310</v>
      </c>
      <c r="C12" s="343" t="s">
        <v>565</v>
      </c>
      <c r="D12" s="256" t="s">
        <v>118</v>
      </c>
    </row>
    <row r="13" spans="1:4">
      <c r="A13" s="443">
        <v>10008505</v>
      </c>
      <c r="B13" s="286" t="s">
        <v>4352</v>
      </c>
      <c r="C13" s="351" t="s">
        <v>565</v>
      </c>
      <c r="D13" s="286" t="s">
        <v>61</v>
      </c>
    </row>
  </sheetData>
  <sheetProtection autoFilter="0"/>
  <autoFilter ref="A4:D13" xr:uid="{00000000-0001-0000-0500-000000000000}">
    <sortState xmlns:xlrd2="http://schemas.microsoft.com/office/spreadsheetml/2017/richdata2" ref="A5:D13">
      <sortCondition ref="A4:A13"/>
    </sortState>
  </autoFilter>
  <phoneticPr fontId="63"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rgb="FFF26334"/>
  </sheetPr>
  <dimension ref="A1:Y311"/>
  <sheetViews>
    <sheetView zoomScaleNormal="100" workbookViewId="0">
      <pane xSplit="3" ySplit="4" topLeftCell="D5" activePane="bottomRight" state="frozen"/>
      <selection pane="topRight" activeCell="D1" sqref="D1"/>
      <selection pane="bottomLeft" activeCell="A5" sqref="A5"/>
      <selection pane="bottomRight" activeCell="B1" sqref="B1"/>
    </sheetView>
  </sheetViews>
  <sheetFormatPr defaultColWidth="9.44140625" defaultRowHeight="14.4"/>
  <cols>
    <col min="1" max="1" width="11.88671875" style="32" bestFit="1" customWidth="1"/>
    <col min="2" max="2" width="7.109375" style="111" customWidth="1"/>
    <col min="3" max="4" width="29.109375" style="32" customWidth="1"/>
    <col min="5" max="5" width="38.88671875" style="32" customWidth="1"/>
    <col min="6" max="6" width="67.44140625" style="32" customWidth="1"/>
    <col min="7" max="7" width="46.44140625" style="32" customWidth="1"/>
    <col min="8" max="8" width="54.109375" style="32" customWidth="1"/>
    <col min="9" max="9" width="13.5546875" style="32" customWidth="1"/>
    <col min="10" max="11" width="34.44140625" style="32" customWidth="1"/>
    <col min="12" max="12" width="13.5546875" style="32" customWidth="1"/>
    <col min="13" max="13" width="34.44140625" style="32" customWidth="1"/>
    <col min="14" max="14" width="33.44140625" style="32" customWidth="1"/>
    <col min="15" max="15" width="13.5546875" style="32" customWidth="1"/>
    <col min="16" max="16" width="31.44140625" style="32" customWidth="1"/>
    <col min="17" max="17" width="32.5546875" style="32" customWidth="1"/>
    <col min="18" max="18" width="36.5546875" style="4" customWidth="1"/>
    <col min="19" max="19" width="30.5546875" style="4" customWidth="1"/>
    <col min="20" max="20" width="20.5546875" style="4" customWidth="1"/>
    <col min="21" max="21" width="23.44140625" style="4" customWidth="1"/>
    <col min="22" max="22" width="45.5546875" style="4" customWidth="1"/>
    <col min="23" max="23" width="25.44140625" style="4" customWidth="1"/>
    <col min="24" max="24" width="23.5546875" style="4" customWidth="1"/>
    <col min="25" max="16384" width="9.44140625" style="4"/>
  </cols>
  <sheetData>
    <row r="1" spans="1:24" ht="45">
      <c r="A1" s="13" t="s">
        <v>4408</v>
      </c>
      <c r="B1" s="110"/>
      <c r="C1" s="29"/>
      <c r="D1" s="142" t="s">
        <v>0</v>
      </c>
      <c r="E1" s="31"/>
      <c r="F1" s="150"/>
      <c r="G1" s="326"/>
      <c r="H1" s="30"/>
      <c r="I1" s="31"/>
      <c r="J1" s="30"/>
      <c r="K1" s="30"/>
      <c r="L1" s="30"/>
      <c r="M1" s="30"/>
      <c r="N1" s="31"/>
      <c r="O1" s="31"/>
      <c r="P1" s="31"/>
      <c r="Q1" s="31"/>
      <c r="R1" s="16"/>
      <c r="S1" s="16"/>
      <c r="T1" s="16"/>
      <c r="U1" s="16"/>
      <c r="V1" s="16"/>
      <c r="W1" s="318" t="s">
        <v>127</v>
      </c>
      <c r="X1" s="16"/>
    </row>
    <row r="2" spans="1:24" ht="45">
      <c r="A2" s="13"/>
      <c r="B2" s="110"/>
      <c r="C2" s="29"/>
      <c r="D2" s="145" t="s">
        <v>4409</v>
      </c>
      <c r="E2" s="31"/>
      <c r="F2" s="150"/>
      <c r="G2" s="326"/>
      <c r="H2" s="30"/>
      <c r="I2" s="31"/>
      <c r="J2" s="30"/>
      <c r="K2" s="30"/>
      <c r="L2" s="30"/>
      <c r="M2" s="30"/>
      <c r="N2" s="31"/>
      <c r="O2" s="31"/>
      <c r="P2" s="31"/>
      <c r="Q2" s="31"/>
      <c r="R2" s="16"/>
      <c r="S2" s="16"/>
      <c r="T2" s="16"/>
      <c r="U2" s="16"/>
      <c r="V2" s="16"/>
      <c r="W2" s="318" t="s">
        <v>127</v>
      </c>
      <c r="X2" s="16"/>
    </row>
    <row r="3" spans="1:24" s="33" customFormat="1" ht="5.4">
      <c r="A3" s="393">
        <v>1</v>
      </c>
      <c r="B3" s="291">
        <v>2</v>
      </c>
      <c r="C3" s="291"/>
      <c r="D3" s="291">
        <v>4</v>
      </c>
      <c r="E3" s="291"/>
      <c r="F3" s="291">
        <v>6</v>
      </c>
      <c r="G3" s="291"/>
      <c r="H3" s="291">
        <v>8</v>
      </c>
      <c r="I3" s="291">
        <v>9</v>
      </c>
      <c r="J3" s="291">
        <v>10</v>
      </c>
      <c r="K3" s="291">
        <v>11</v>
      </c>
      <c r="L3" s="291">
        <v>12</v>
      </c>
      <c r="M3" s="291">
        <v>13</v>
      </c>
      <c r="N3" s="291">
        <v>14</v>
      </c>
      <c r="O3" s="291">
        <v>15</v>
      </c>
      <c r="P3" s="291">
        <v>16</v>
      </c>
      <c r="Q3" s="291">
        <v>17</v>
      </c>
      <c r="R3" s="291">
        <v>18</v>
      </c>
      <c r="S3" s="291">
        <v>19</v>
      </c>
      <c r="T3" s="291">
        <v>20</v>
      </c>
      <c r="U3" s="291">
        <v>21</v>
      </c>
      <c r="V3" s="291"/>
      <c r="W3" s="319" t="s">
        <v>127</v>
      </c>
      <c r="X3" s="291">
        <v>24</v>
      </c>
    </row>
    <row r="4" spans="1:24" ht="69">
      <c r="A4" s="389" t="s">
        <v>4410</v>
      </c>
      <c r="B4" s="323" t="s">
        <v>4411</v>
      </c>
      <c r="C4" s="324" t="s">
        <v>4412</v>
      </c>
      <c r="D4" s="324" t="s">
        <v>4413</v>
      </c>
      <c r="E4" s="324" t="s">
        <v>4414</v>
      </c>
      <c r="F4" s="324" t="s">
        <v>4415</v>
      </c>
      <c r="G4" s="324" t="s">
        <v>4416</v>
      </c>
      <c r="H4" s="324" t="s">
        <v>4417</v>
      </c>
      <c r="I4" s="324" t="s">
        <v>4418</v>
      </c>
      <c r="J4" s="324" t="s">
        <v>4419</v>
      </c>
      <c r="K4" s="324" t="s">
        <v>4420</v>
      </c>
      <c r="L4" s="324" t="s">
        <v>4421</v>
      </c>
      <c r="M4" s="324" t="s">
        <v>4422</v>
      </c>
      <c r="N4" s="324" t="s">
        <v>4423</v>
      </c>
      <c r="O4" s="324" t="s">
        <v>4424</v>
      </c>
      <c r="P4" s="324" t="s">
        <v>4425</v>
      </c>
      <c r="Q4" s="324" t="s">
        <v>4426</v>
      </c>
      <c r="R4" s="324" t="s">
        <v>4427</v>
      </c>
      <c r="S4" s="324" t="s">
        <v>4428</v>
      </c>
      <c r="T4" s="324" t="s">
        <v>4429</v>
      </c>
      <c r="U4" s="324" t="s">
        <v>4430</v>
      </c>
      <c r="V4" s="324" t="s">
        <v>4431</v>
      </c>
      <c r="W4" s="324" t="s">
        <v>4432</v>
      </c>
      <c r="X4" s="226" t="s">
        <v>169</v>
      </c>
    </row>
    <row r="5" spans="1:24" s="220" customFormat="1" ht="136.80000000000001">
      <c r="A5" s="395">
        <v>10000005</v>
      </c>
      <c r="B5" s="285" t="s">
        <v>178</v>
      </c>
      <c r="C5" s="350" t="s">
        <v>4433</v>
      </c>
      <c r="D5" s="350" t="s">
        <v>4434</v>
      </c>
      <c r="E5" s="396" t="s">
        <v>4435</v>
      </c>
      <c r="F5" s="350" t="s">
        <v>4436</v>
      </c>
      <c r="G5" s="396" t="s">
        <v>4437</v>
      </c>
      <c r="H5" s="350" t="s">
        <v>4438</v>
      </c>
      <c r="I5" s="285">
        <v>50000000</v>
      </c>
      <c r="J5" s="350" t="s">
        <v>4439</v>
      </c>
      <c r="K5" s="350" t="s">
        <v>4440</v>
      </c>
      <c r="L5" s="285">
        <v>50290000</v>
      </c>
      <c r="M5" s="350" t="s">
        <v>4441</v>
      </c>
      <c r="N5" s="350" t="s">
        <v>4442</v>
      </c>
      <c r="O5" s="285">
        <v>50290100</v>
      </c>
      <c r="P5" s="394" t="s">
        <v>4441</v>
      </c>
      <c r="Q5" s="350" t="s">
        <v>4442</v>
      </c>
      <c r="R5" s="350" t="s">
        <v>4443</v>
      </c>
      <c r="S5" s="350" t="s">
        <v>4444</v>
      </c>
      <c r="T5" s="350" t="s">
        <v>4445</v>
      </c>
      <c r="U5" s="350" t="s">
        <v>4443</v>
      </c>
      <c r="V5" s="398" t="s">
        <v>4446</v>
      </c>
      <c r="W5" s="398" t="s">
        <v>4447</v>
      </c>
      <c r="X5" s="445" t="s">
        <v>14</v>
      </c>
    </row>
    <row r="6" spans="1:24" s="220" customFormat="1" ht="159.6">
      <c r="A6" s="390">
        <v>10000006</v>
      </c>
      <c r="B6" s="256" t="s">
        <v>178</v>
      </c>
      <c r="C6" s="221" t="s">
        <v>4448</v>
      </c>
      <c r="D6" s="221" t="s">
        <v>4449</v>
      </c>
      <c r="E6" s="308" t="s">
        <v>4450</v>
      </c>
      <c r="F6" s="221" t="s">
        <v>4451</v>
      </c>
      <c r="G6" s="308" t="s">
        <v>4452</v>
      </c>
      <c r="H6" s="221" t="s">
        <v>4453</v>
      </c>
      <c r="I6" s="256">
        <v>50000000</v>
      </c>
      <c r="J6" s="221" t="s">
        <v>4439</v>
      </c>
      <c r="K6" s="221" t="s">
        <v>4440</v>
      </c>
      <c r="L6" s="256">
        <v>50320000</v>
      </c>
      <c r="M6" s="221" t="s">
        <v>4454</v>
      </c>
      <c r="N6" s="221" t="s">
        <v>4455</v>
      </c>
      <c r="O6" s="256">
        <v>50320100</v>
      </c>
      <c r="P6" s="388" t="s">
        <v>4454</v>
      </c>
      <c r="Q6" s="221" t="s">
        <v>4455</v>
      </c>
      <c r="R6" s="221" t="s">
        <v>4456</v>
      </c>
      <c r="S6" s="221" t="s">
        <v>4444</v>
      </c>
      <c r="T6" s="221" t="s">
        <v>4456</v>
      </c>
      <c r="U6" s="221" t="s">
        <v>4456</v>
      </c>
      <c r="V6" s="397" t="s">
        <v>4457</v>
      </c>
      <c r="W6" s="397" t="s">
        <v>4458</v>
      </c>
      <c r="X6" s="287" t="s">
        <v>14</v>
      </c>
    </row>
    <row r="7" spans="1:24" s="220" customFormat="1" ht="125.4">
      <c r="A7" s="390">
        <v>10000016</v>
      </c>
      <c r="B7" s="256" t="s">
        <v>178</v>
      </c>
      <c r="C7" s="221" t="s">
        <v>4459</v>
      </c>
      <c r="D7" s="221" t="s">
        <v>4460</v>
      </c>
      <c r="E7" s="308" t="s">
        <v>4461</v>
      </c>
      <c r="F7" s="221" t="s">
        <v>4462</v>
      </c>
      <c r="G7" s="308" t="s">
        <v>4463</v>
      </c>
      <c r="H7" s="221" t="s">
        <v>4464</v>
      </c>
      <c r="I7" s="256">
        <v>50000000</v>
      </c>
      <c r="J7" s="221" t="s">
        <v>4439</v>
      </c>
      <c r="K7" s="221" t="s">
        <v>4440</v>
      </c>
      <c r="L7" s="256">
        <v>50120000</v>
      </c>
      <c r="M7" s="221" t="s">
        <v>4465</v>
      </c>
      <c r="N7" s="221" t="s">
        <v>4466</v>
      </c>
      <c r="O7" s="256">
        <v>50121900</v>
      </c>
      <c r="P7" s="388" t="s">
        <v>4467</v>
      </c>
      <c r="Q7" s="221" t="s">
        <v>4468</v>
      </c>
      <c r="R7" s="221" t="s">
        <v>4469</v>
      </c>
      <c r="S7" s="221" t="s">
        <v>4444</v>
      </c>
      <c r="T7" s="256" t="s">
        <v>4470</v>
      </c>
      <c r="U7" s="221" t="s">
        <v>4471</v>
      </c>
      <c r="V7" s="397" t="s">
        <v>4472</v>
      </c>
      <c r="W7" s="397" t="s">
        <v>4473</v>
      </c>
      <c r="X7" s="287" t="s">
        <v>14</v>
      </c>
    </row>
    <row r="8" spans="1:24" s="220" customFormat="1" ht="125.4">
      <c r="A8" s="390">
        <v>10000017</v>
      </c>
      <c r="B8" s="256" t="s">
        <v>178</v>
      </c>
      <c r="C8" s="221" t="s">
        <v>4474</v>
      </c>
      <c r="D8" s="221" t="s">
        <v>4475</v>
      </c>
      <c r="E8" s="308" t="s">
        <v>4476</v>
      </c>
      <c r="F8" s="221" t="s">
        <v>4462</v>
      </c>
      <c r="G8" s="308" t="s">
        <v>4477</v>
      </c>
      <c r="H8" s="221" t="s">
        <v>4478</v>
      </c>
      <c r="I8" s="256">
        <v>50000000</v>
      </c>
      <c r="J8" s="221" t="s">
        <v>4439</v>
      </c>
      <c r="K8" s="221" t="s">
        <v>4440</v>
      </c>
      <c r="L8" s="256">
        <v>50120000</v>
      </c>
      <c r="M8" s="221" t="s">
        <v>4465</v>
      </c>
      <c r="N8" s="221" t="s">
        <v>4466</v>
      </c>
      <c r="O8" s="256">
        <v>50121900</v>
      </c>
      <c r="P8" s="388" t="s">
        <v>4467</v>
      </c>
      <c r="Q8" s="221" t="s">
        <v>4468</v>
      </c>
      <c r="R8" s="221" t="s">
        <v>4479</v>
      </c>
      <c r="S8" s="221" t="s">
        <v>4444</v>
      </c>
      <c r="T8" s="256" t="s">
        <v>4470</v>
      </c>
      <c r="U8" s="221" t="s">
        <v>4471</v>
      </c>
      <c r="V8" s="397" t="s">
        <v>4480</v>
      </c>
      <c r="W8" s="397" t="s">
        <v>4481</v>
      </c>
      <c r="X8" s="287" t="s">
        <v>14</v>
      </c>
    </row>
    <row r="9" spans="1:24" s="220" customFormat="1" ht="136.80000000000001">
      <c r="A9" s="390">
        <v>10000018</v>
      </c>
      <c r="B9" s="256" t="s">
        <v>178</v>
      </c>
      <c r="C9" s="221" t="s">
        <v>4482</v>
      </c>
      <c r="D9" s="221" t="s">
        <v>4483</v>
      </c>
      <c r="E9" s="308" t="s">
        <v>4484</v>
      </c>
      <c r="F9" s="221" t="s">
        <v>4485</v>
      </c>
      <c r="G9" s="308" t="s">
        <v>4486</v>
      </c>
      <c r="H9" s="221" t="s">
        <v>4487</v>
      </c>
      <c r="I9" s="256">
        <v>50000000</v>
      </c>
      <c r="J9" s="221" t="s">
        <v>4439</v>
      </c>
      <c r="K9" s="221" t="s">
        <v>4440</v>
      </c>
      <c r="L9" s="256">
        <v>50120000</v>
      </c>
      <c r="M9" s="221" t="s">
        <v>4465</v>
      </c>
      <c r="N9" s="221" t="s">
        <v>4466</v>
      </c>
      <c r="O9" s="256">
        <v>50121900</v>
      </c>
      <c r="P9" s="388" t="s">
        <v>4467</v>
      </c>
      <c r="Q9" s="221" t="s">
        <v>4468</v>
      </c>
      <c r="R9" s="221" t="s">
        <v>4488</v>
      </c>
      <c r="S9" s="221" t="s">
        <v>4444</v>
      </c>
      <c r="T9" s="256" t="s">
        <v>4470</v>
      </c>
      <c r="U9" s="221" t="s">
        <v>4471</v>
      </c>
      <c r="V9" s="397" t="s">
        <v>4489</v>
      </c>
      <c r="W9" s="397" t="s">
        <v>4490</v>
      </c>
      <c r="X9" s="287" t="s">
        <v>14</v>
      </c>
    </row>
    <row r="10" spans="1:24" s="220" customFormat="1" ht="159.6">
      <c r="A10" s="390">
        <v>10000019</v>
      </c>
      <c r="B10" s="256" t="s">
        <v>178</v>
      </c>
      <c r="C10" s="221" t="s">
        <v>4491</v>
      </c>
      <c r="D10" s="221" t="s">
        <v>4492</v>
      </c>
      <c r="E10" s="308" t="s">
        <v>4493</v>
      </c>
      <c r="F10" s="221" t="s">
        <v>4494</v>
      </c>
      <c r="G10" s="308" t="s">
        <v>4495</v>
      </c>
      <c r="H10" s="221" t="s">
        <v>4496</v>
      </c>
      <c r="I10" s="256">
        <v>50000000</v>
      </c>
      <c r="J10" s="221" t="s">
        <v>4439</v>
      </c>
      <c r="K10" s="221" t="s">
        <v>4440</v>
      </c>
      <c r="L10" s="256">
        <v>50120000</v>
      </c>
      <c r="M10" s="221" t="s">
        <v>4465</v>
      </c>
      <c r="N10" s="221" t="s">
        <v>4466</v>
      </c>
      <c r="O10" s="256">
        <v>50121700</v>
      </c>
      <c r="P10" s="388" t="s">
        <v>4497</v>
      </c>
      <c r="Q10" s="221" t="s">
        <v>4498</v>
      </c>
      <c r="R10" s="221" t="s">
        <v>4499</v>
      </c>
      <c r="S10" s="221" t="s">
        <v>4444</v>
      </c>
      <c r="T10" s="256" t="s">
        <v>4470</v>
      </c>
      <c r="U10" s="221" t="s">
        <v>4500</v>
      </c>
      <c r="V10" s="397" t="s">
        <v>4501</v>
      </c>
      <c r="W10" s="397" t="s">
        <v>4502</v>
      </c>
      <c r="X10" s="287" t="s">
        <v>14</v>
      </c>
    </row>
    <row r="11" spans="1:24" s="220" customFormat="1" ht="159.6">
      <c r="A11" s="390">
        <v>10000020</v>
      </c>
      <c r="B11" s="256" t="s">
        <v>178</v>
      </c>
      <c r="C11" s="221" t="s">
        <v>4503</v>
      </c>
      <c r="D11" s="221" t="s">
        <v>4504</v>
      </c>
      <c r="E11" s="308" t="s">
        <v>4505</v>
      </c>
      <c r="F11" s="221" t="s">
        <v>4494</v>
      </c>
      <c r="G11" s="308" t="s">
        <v>4506</v>
      </c>
      <c r="H11" s="221" t="s">
        <v>4507</v>
      </c>
      <c r="I11" s="256">
        <v>50000000</v>
      </c>
      <c r="J11" s="221" t="s">
        <v>4439</v>
      </c>
      <c r="K11" s="221" t="s">
        <v>4440</v>
      </c>
      <c r="L11" s="256">
        <v>50120000</v>
      </c>
      <c r="M11" s="221" t="s">
        <v>4465</v>
      </c>
      <c r="N11" s="221" t="s">
        <v>4466</v>
      </c>
      <c r="O11" s="256">
        <v>50121700</v>
      </c>
      <c r="P11" s="388" t="s">
        <v>4497</v>
      </c>
      <c r="Q11" s="221" t="s">
        <v>4498</v>
      </c>
      <c r="R11" s="221" t="s">
        <v>4508</v>
      </c>
      <c r="S11" s="221" t="s">
        <v>4444</v>
      </c>
      <c r="T11" s="256" t="s">
        <v>4470</v>
      </c>
      <c r="U11" s="221" t="s">
        <v>4500</v>
      </c>
      <c r="V11" s="397" t="s">
        <v>4509</v>
      </c>
      <c r="W11" s="397" t="s">
        <v>4510</v>
      </c>
      <c r="X11" s="287" t="s">
        <v>14</v>
      </c>
    </row>
    <row r="12" spans="1:24" s="220" customFormat="1" ht="171">
      <c r="A12" s="390">
        <v>10000021</v>
      </c>
      <c r="B12" s="256" t="s">
        <v>178</v>
      </c>
      <c r="C12" s="221" t="s">
        <v>4511</v>
      </c>
      <c r="D12" s="221" t="s">
        <v>4512</v>
      </c>
      <c r="E12" s="308" t="s">
        <v>4513</v>
      </c>
      <c r="F12" s="221" t="s">
        <v>4494</v>
      </c>
      <c r="G12" s="308" t="s">
        <v>4514</v>
      </c>
      <c r="H12" s="221" t="s">
        <v>4507</v>
      </c>
      <c r="I12" s="256">
        <v>50000000</v>
      </c>
      <c r="J12" s="221" t="s">
        <v>4439</v>
      </c>
      <c r="K12" s="221" t="s">
        <v>4440</v>
      </c>
      <c r="L12" s="256">
        <v>50120000</v>
      </c>
      <c r="M12" s="221" t="s">
        <v>4465</v>
      </c>
      <c r="N12" s="221" t="s">
        <v>4466</v>
      </c>
      <c r="O12" s="256">
        <v>50121700</v>
      </c>
      <c r="P12" s="388" t="s">
        <v>4497</v>
      </c>
      <c r="Q12" s="221" t="s">
        <v>4498</v>
      </c>
      <c r="R12" s="221" t="s">
        <v>4515</v>
      </c>
      <c r="S12" s="221" t="s">
        <v>4444</v>
      </c>
      <c r="T12" s="256" t="s">
        <v>4470</v>
      </c>
      <c r="U12" s="221" t="s">
        <v>4500</v>
      </c>
      <c r="V12" s="397" t="s">
        <v>4516</v>
      </c>
      <c r="W12" s="397" t="s">
        <v>4517</v>
      </c>
      <c r="X12" s="287" t="s">
        <v>14</v>
      </c>
    </row>
    <row r="13" spans="1:24" s="220" customFormat="1" ht="125.4">
      <c r="A13" s="390">
        <v>10000137</v>
      </c>
      <c r="B13" s="256" t="s">
        <v>178</v>
      </c>
      <c r="C13" s="221" t="s">
        <v>4518</v>
      </c>
      <c r="D13" s="221" t="s">
        <v>4519</v>
      </c>
      <c r="E13" s="308" t="s">
        <v>4520</v>
      </c>
      <c r="F13" s="221" t="s">
        <v>4521</v>
      </c>
      <c r="G13" s="308" t="s">
        <v>4522</v>
      </c>
      <c r="H13" s="221" t="s">
        <v>4523</v>
      </c>
      <c r="I13" s="256">
        <v>50000000</v>
      </c>
      <c r="J13" s="221" t="s">
        <v>4439</v>
      </c>
      <c r="K13" s="221" t="s">
        <v>4440</v>
      </c>
      <c r="L13" s="256">
        <v>50120000</v>
      </c>
      <c r="M13" s="221" t="s">
        <v>4465</v>
      </c>
      <c r="N13" s="221" t="s">
        <v>4466</v>
      </c>
      <c r="O13" s="256">
        <v>50121800</v>
      </c>
      <c r="P13" s="388" t="s">
        <v>4524</v>
      </c>
      <c r="Q13" s="221" t="s">
        <v>4525</v>
      </c>
      <c r="R13" s="221" t="s">
        <v>4526</v>
      </c>
      <c r="S13" s="221" t="s">
        <v>4444</v>
      </c>
      <c r="T13" s="256" t="s">
        <v>4470</v>
      </c>
      <c r="U13" s="221" t="s">
        <v>4527</v>
      </c>
      <c r="V13" s="308" t="s">
        <v>4528</v>
      </c>
      <c r="W13" s="397" t="s">
        <v>4529</v>
      </c>
      <c r="X13" s="287" t="s">
        <v>14</v>
      </c>
    </row>
    <row r="14" spans="1:24" s="220" customFormat="1" ht="125.4">
      <c r="A14" s="390">
        <v>10000138</v>
      </c>
      <c r="B14" s="256" t="s">
        <v>178</v>
      </c>
      <c r="C14" s="221" t="s">
        <v>4530</v>
      </c>
      <c r="D14" s="221" t="s">
        <v>4531</v>
      </c>
      <c r="E14" s="308" t="s">
        <v>4532</v>
      </c>
      <c r="F14" s="221" t="s">
        <v>4521</v>
      </c>
      <c r="G14" s="308" t="s">
        <v>4533</v>
      </c>
      <c r="H14" s="221" t="s">
        <v>4534</v>
      </c>
      <c r="I14" s="256">
        <v>50000000</v>
      </c>
      <c r="J14" s="221" t="s">
        <v>4439</v>
      </c>
      <c r="K14" s="221" t="s">
        <v>4440</v>
      </c>
      <c r="L14" s="256">
        <v>50120000</v>
      </c>
      <c r="M14" s="221" t="s">
        <v>4465</v>
      </c>
      <c r="N14" s="221" t="s">
        <v>4466</v>
      </c>
      <c r="O14" s="256">
        <v>50121800</v>
      </c>
      <c r="P14" s="388" t="s">
        <v>4524</v>
      </c>
      <c r="Q14" s="221" t="s">
        <v>4525</v>
      </c>
      <c r="R14" s="221" t="s">
        <v>4535</v>
      </c>
      <c r="S14" s="221" t="s">
        <v>4444</v>
      </c>
      <c r="T14" s="256" t="s">
        <v>4470</v>
      </c>
      <c r="U14" s="221" t="s">
        <v>4527</v>
      </c>
      <c r="V14" s="308" t="s">
        <v>4536</v>
      </c>
      <c r="W14" s="397" t="s">
        <v>4537</v>
      </c>
      <c r="X14" s="287" t="s">
        <v>14</v>
      </c>
    </row>
    <row r="15" spans="1:24" s="220" customFormat="1" ht="125.4">
      <c r="A15" s="390">
        <v>10000139</v>
      </c>
      <c r="B15" s="256" t="s">
        <v>178</v>
      </c>
      <c r="C15" s="221" t="s">
        <v>4538</v>
      </c>
      <c r="D15" s="221" t="s">
        <v>4539</v>
      </c>
      <c r="E15" s="308" t="s">
        <v>4540</v>
      </c>
      <c r="F15" s="221" t="s">
        <v>4521</v>
      </c>
      <c r="G15" s="308" t="s">
        <v>4541</v>
      </c>
      <c r="H15" s="221" t="s">
        <v>4542</v>
      </c>
      <c r="I15" s="256">
        <v>50000000</v>
      </c>
      <c r="J15" s="221" t="s">
        <v>4439</v>
      </c>
      <c r="K15" s="221" t="s">
        <v>4440</v>
      </c>
      <c r="L15" s="256">
        <v>50120000</v>
      </c>
      <c r="M15" s="221" t="s">
        <v>4465</v>
      </c>
      <c r="N15" s="221" t="s">
        <v>4466</v>
      </c>
      <c r="O15" s="256">
        <v>50121800</v>
      </c>
      <c r="P15" s="388" t="s">
        <v>4524</v>
      </c>
      <c r="Q15" s="221" t="s">
        <v>4525</v>
      </c>
      <c r="R15" s="221" t="s">
        <v>4543</v>
      </c>
      <c r="S15" s="221" t="s">
        <v>4444</v>
      </c>
      <c r="T15" s="256" t="s">
        <v>4470</v>
      </c>
      <c r="U15" s="221" t="s">
        <v>4527</v>
      </c>
      <c r="V15" s="308" t="s">
        <v>4544</v>
      </c>
      <c r="W15" s="397" t="s">
        <v>4545</v>
      </c>
      <c r="X15" s="287" t="s">
        <v>14</v>
      </c>
    </row>
    <row r="16" spans="1:24" s="220" customFormat="1" ht="136.80000000000001">
      <c r="A16" s="390">
        <v>10000145</v>
      </c>
      <c r="B16" s="256" t="s">
        <v>178</v>
      </c>
      <c r="C16" s="221" t="s">
        <v>4546</v>
      </c>
      <c r="D16" s="221" t="s">
        <v>4547</v>
      </c>
      <c r="E16" s="308" t="s">
        <v>4548</v>
      </c>
      <c r="F16" s="221" t="s">
        <v>4549</v>
      </c>
      <c r="G16" s="308" t="s">
        <v>4550</v>
      </c>
      <c r="H16" s="221" t="s">
        <v>4551</v>
      </c>
      <c r="I16" s="256">
        <v>50000000</v>
      </c>
      <c r="J16" s="221" t="s">
        <v>4439</v>
      </c>
      <c r="K16" s="221" t="s">
        <v>4440</v>
      </c>
      <c r="L16" s="256">
        <v>50120000</v>
      </c>
      <c r="M16" s="221" t="s">
        <v>4465</v>
      </c>
      <c r="N16" s="221" t="s">
        <v>4466</v>
      </c>
      <c r="O16" s="256">
        <v>50122000</v>
      </c>
      <c r="P16" s="388" t="s">
        <v>4552</v>
      </c>
      <c r="Q16" s="221" t="s">
        <v>4553</v>
      </c>
      <c r="R16" s="221" t="s">
        <v>4554</v>
      </c>
      <c r="S16" s="221" t="s">
        <v>4444</v>
      </c>
      <c r="T16" s="256" t="s">
        <v>4470</v>
      </c>
      <c r="U16" s="221" t="s">
        <v>4555</v>
      </c>
      <c r="V16" s="397" t="s">
        <v>4556</v>
      </c>
      <c r="W16" s="397" t="s">
        <v>4557</v>
      </c>
      <c r="X16" s="287" t="s">
        <v>14</v>
      </c>
    </row>
    <row r="17" spans="1:24" s="220" customFormat="1" ht="136.80000000000001">
      <c r="A17" s="390">
        <v>10000146</v>
      </c>
      <c r="B17" s="256" t="s">
        <v>178</v>
      </c>
      <c r="C17" s="221" t="s">
        <v>4558</v>
      </c>
      <c r="D17" s="221" t="s">
        <v>4559</v>
      </c>
      <c r="E17" s="308" t="s">
        <v>4560</v>
      </c>
      <c r="F17" s="221" t="s">
        <v>4561</v>
      </c>
      <c r="G17" s="308" t="s">
        <v>4562</v>
      </c>
      <c r="H17" s="221" t="s">
        <v>4563</v>
      </c>
      <c r="I17" s="256">
        <v>50000000</v>
      </c>
      <c r="J17" s="221" t="s">
        <v>4439</v>
      </c>
      <c r="K17" s="221" t="s">
        <v>4440</v>
      </c>
      <c r="L17" s="256">
        <v>50120000</v>
      </c>
      <c r="M17" s="221" t="s">
        <v>4465</v>
      </c>
      <c r="N17" s="221" t="s">
        <v>4466</v>
      </c>
      <c r="O17" s="256">
        <v>50122000</v>
      </c>
      <c r="P17" s="388" t="s">
        <v>4552</v>
      </c>
      <c r="Q17" s="221" t="s">
        <v>4553</v>
      </c>
      <c r="R17" s="221" t="s">
        <v>4564</v>
      </c>
      <c r="S17" s="221" t="s">
        <v>4444</v>
      </c>
      <c r="T17" s="256" t="s">
        <v>4470</v>
      </c>
      <c r="U17" s="221" t="s">
        <v>4555</v>
      </c>
      <c r="V17" s="397" t="s">
        <v>4565</v>
      </c>
      <c r="W17" s="397" t="s">
        <v>4566</v>
      </c>
      <c r="X17" s="287" t="s">
        <v>14</v>
      </c>
    </row>
    <row r="18" spans="1:24" s="220" customFormat="1" ht="148.19999999999999">
      <c r="A18" s="390">
        <v>10000147</v>
      </c>
      <c r="B18" s="256" t="s">
        <v>178</v>
      </c>
      <c r="C18" s="221" t="s">
        <v>4567</v>
      </c>
      <c r="D18" s="221" t="s">
        <v>4568</v>
      </c>
      <c r="E18" s="308" t="s">
        <v>4569</v>
      </c>
      <c r="F18" s="221" t="s">
        <v>4561</v>
      </c>
      <c r="G18" s="308" t="s">
        <v>4570</v>
      </c>
      <c r="H18" s="221" t="s">
        <v>4571</v>
      </c>
      <c r="I18" s="256">
        <v>50000000</v>
      </c>
      <c r="J18" s="221" t="s">
        <v>4439</v>
      </c>
      <c r="K18" s="221" t="s">
        <v>4440</v>
      </c>
      <c r="L18" s="256">
        <v>50120000</v>
      </c>
      <c r="M18" s="221" t="s">
        <v>4465</v>
      </c>
      <c r="N18" s="221" t="s">
        <v>4466</v>
      </c>
      <c r="O18" s="256">
        <v>50122000</v>
      </c>
      <c r="P18" s="388" t="s">
        <v>4552</v>
      </c>
      <c r="Q18" s="221" t="s">
        <v>4553</v>
      </c>
      <c r="R18" s="221" t="s">
        <v>4572</v>
      </c>
      <c r="S18" s="221" t="s">
        <v>4444</v>
      </c>
      <c r="T18" s="256" t="s">
        <v>4470</v>
      </c>
      <c r="U18" s="221" t="s">
        <v>4555</v>
      </c>
      <c r="V18" s="397" t="s">
        <v>4573</v>
      </c>
      <c r="W18" s="397" t="s">
        <v>4574</v>
      </c>
      <c r="X18" s="287" t="s">
        <v>14</v>
      </c>
    </row>
    <row r="19" spans="1:24" s="220" customFormat="1" ht="136.80000000000001">
      <c r="A19" s="390">
        <v>10000148</v>
      </c>
      <c r="B19" s="256" t="s">
        <v>178</v>
      </c>
      <c r="C19" s="221" t="s">
        <v>4575</v>
      </c>
      <c r="D19" s="221" t="s">
        <v>4576</v>
      </c>
      <c r="E19" s="308" t="s">
        <v>4577</v>
      </c>
      <c r="F19" s="221" t="s">
        <v>4578</v>
      </c>
      <c r="G19" s="308" t="s">
        <v>4579</v>
      </c>
      <c r="H19" s="221" t="s">
        <v>4580</v>
      </c>
      <c r="I19" s="256">
        <v>50000000</v>
      </c>
      <c r="J19" s="221" t="s">
        <v>4439</v>
      </c>
      <c r="K19" s="221" t="s">
        <v>4440</v>
      </c>
      <c r="L19" s="256">
        <v>50120000</v>
      </c>
      <c r="M19" s="221" t="s">
        <v>4465</v>
      </c>
      <c r="N19" s="221" t="s">
        <v>4466</v>
      </c>
      <c r="O19" s="256">
        <v>50122300</v>
      </c>
      <c r="P19" s="388" t="s">
        <v>4581</v>
      </c>
      <c r="Q19" s="221" t="s">
        <v>4582</v>
      </c>
      <c r="R19" s="221" t="s">
        <v>4583</v>
      </c>
      <c r="S19" s="221" t="s">
        <v>4444</v>
      </c>
      <c r="T19" s="256" t="s">
        <v>4470</v>
      </c>
      <c r="U19" s="221" t="s">
        <v>4584</v>
      </c>
      <c r="V19" s="397" t="s">
        <v>4585</v>
      </c>
      <c r="W19" s="397" t="s">
        <v>4586</v>
      </c>
      <c r="X19" s="287" t="s">
        <v>14</v>
      </c>
    </row>
    <row r="20" spans="1:24" s="220" customFormat="1" ht="136.80000000000001">
      <c r="A20" s="390">
        <v>10000149</v>
      </c>
      <c r="B20" s="256" t="s">
        <v>178</v>
      </c>
      <c r="C20" s="221" t="s">
        <v>4587</v>
      </c>
      <c r="D20" s="221" t="s">
        <v>4588</v>
      </c>
      <c r="E20" s="308" t="s">
        <v>4589</v>
      </c>
      <c r="F20" s="221" t="s">
        <v>4578</v>
      </c>
      <c r="G20" s="308" t="s">
        <v>4590</v>
      </c>
      <c r="H20" s="221" t="s">
        <v>4591</v>
      </c>
      <c r="I20" s="256">
        <v>50000000</v>
      </c>
      <c r="J20" s="221" t="s">
        <v>4439</v>
      </c>
      <c r="K20" s="221" t="s">
        <v>4440</v>
      </c>
      <c r="L20" s="256">
        <v>50120000</v>
      </c>
      <c r="M20" s="221" t="s">
        <v>4465</v>
      </c>
      <c r="N20" s="221" t="s">
        <v>4466</v>
      </c>
      <c r="O20" s="256">
        <v>50122300</v>
      </c>
      <c r="P20" s="388" t="s">
        <v>4581</v>
      </c>
      <c r="Q20" s="221" t="s">
        <v>4582</v>
      </c>
      <c r="R20" s="221" t="s">
        <v>4592</v>
      </c>
      <c r="S20" s="221" t="s">
        <v>4444</v>
      </c>
      <c r="T20" s="256" t="s">
        <v>4470</v>
      </c>
      <c r="U20" s="221" t="s">
        <v>4584</v>
      </c>
      <c r="V20" s="397" t="s">
        <v>4593</v>
      </c>
      <c r="W20" s="397" t="s">
        <v>4594</v>
      </c>
      <c r="X20" s="287" t="s">
        <v>14</v>
      </c>
    </row>
    <row r="21" spans="1:24" s="220" customFormat="1" ht="136.80000000000001">
      <c r="A21" s="390">
        <v>10000150</v>
      </c>
      <c r="B21" s="256" t="s">
        <v>178</v>
      </c>
      <c r="C21" s="221" t="s">
        <v>4595</v>
      </c>
      <c r="D21" s="221" t="s">
        <v>4596</v>
      </c>
      <c r="E21" s="308" t="s">
        <v>4597</v>
      </c>
      <c r="F21" s="221" t="s">
        <v>4578</v>
      </c>
      <c r="G21" s="308" t="s">
        <v>4598</v>
      </c>
      <c r="H21" s="221" t="s">
        <v>4591</v>
      </c>
      <c r="I21" s="256">
        <v>50000000</v>
      </c>
      <c r="J21" s="221" t="s">
        <v>4439</v>
      </c>
      <c r="K21" s="221" t="s">
        <v>4440</v>
      </c>
      <c r="L21" s="256">
        <v>50120000</v>
      </c>
      <c r="M21" s="221" t="s">
        <v>4465</v>
      </c>
      <c r="N21" s="221" t="s">
        <v>4466</v>
      </c>
      <c r="O21" s="256">
        <v>50122300</v>
      </c>
      <c r="P21" s="388" t="s">
        <v>4581</v>
      </c>
      <c r="Q21" s="221" t="s">
        <v>4582</v>
      </c>
      <c r="R21" s="221" t="s">
        <v>4599</v>
      </c>
      <c r="S21" s="221" t="s">
        <v>4444</v>
      </c>
      <c r="T21" s="256" t="s">
        <v>4470</v>
      </c>
      <c r="U21" s="221" t="s">
        <v>4584</v>
      </c>
      <c r="V21" s="397" t="s">
        <v>4600</v>
      </c>
      <c r="W21" s="397" t="s">
        <v>4601</v>
      </c>
      <c r="X21" s="287" t="s">
        <v>14</v>
      </c>
    </row>
    <row r="22" spans="1:24" s="220" customFormat="1" ht="125.4">
      <c r="A22" s="390">
        <v>10000151</v>
      </c>
      <c r="B22" s="256" t="s">
        <v>178</v>
      </c>
      <c r="C22" s="221" t="s">
        <v>4602</v>
      </c>
      <c r="D22" s="221" t="s">
        <v>4603</v>
      </c>
      <c r="E22" s="308" t="s">
        <v>4604</v>
      </c>
      <c r="F22" s="221" t="s">
        <v>4605</v>
      </c>
      <c r="G22" s="308" t="s">
        <v>4606</v>
      </c>
      <c r="H22" s="221" t="s">
        <v>4607</v>
      </c>
      <c r="I22" s="256">
        <v>50000000</v>
      </c>
      <c r="J22" s="221" t="s">
        <v>4439</v>
      </c>
      <c r="K22" s="221" t="s">
        <v>4440</v>
      </c>
      <c r="L22" s="256">
        <v>50120000</v>
      </c>
      <c r="M22" s="221" t="s">
        <v>4465</v>
      </c>
      <c r="N22" s="221" t="s">
        <v>4466</v>
      </c>
      <c r="O22" s="256">
        <v>50122200</v>
      </c>
      <c r="P22" s="388" t="s">
        <v>4608</v>
      </c>
      <c r="Q22" s="221" t="s">
        <v>4609</v>
      </c>
      <c r="R22" s="221" t="s">
        <v>4610</v>
      </c>
      <c r="S22" s="221" t="s">
        <v>4444</v>
      </c>
      <c r="T22" s="256" t="s">
        <v>4470</v>
      </c>
      <c r="U22" s="221" t="s">
        <v>4611</v>
      </c>
      <c r="V22" s="397" t="s">
        <v>4612</v>
      </c>
      <c r="W22" s="397" t="s">
        <v>4613</v>
      </c>
      <c r="X22" s="287" t="s">
        <v>14</v>
      </c>
    </row>
    <row r="23" spans="1:24" s="220" customFormat="1" ht="125.4">
      <c r="A23" s="390">
        <v>10000152</v>
      </c>
      <c r="B23" s="256" t="s">
        <v>178</v>
      </c>
      <c r="C23" s="221" t="s">
        <v>4614</v>
      </c>
      <c r="D23" s="221" t="s">
        <v>4615</v>
      </c>
      <c r="E23" s="308" t="s">
        <v>4616</v>
      </c>
      <c r="F23" s="221" t="s">
        <v>4605</v>
      </c>
      <c r="G23" s="308" t="s">
        <v>4617</v>
      </c>
      <c r="H23" s="221" t="s">
        <v>4618</v>
      </c>
      <c r="I23" s="256">
        <v>50000000</v>
      </c>
      <c r="J23" s="221" t="s">
        <v>4439</v>
      </c>
      <c r="K23" s="221" t="s">
        <v>4440</v>
      </c>
      <c r="L23" s="256">
        <v>50120000</v>
      </c>
      <c r="M23" s="221" t="s">
        <v>4465</v>
      </c>
      <c r="N23" s="221" t="s">
        <v>4466</v>
      </c>
      <c r="O23" s="256">
        <v>50122200</v>
      </c>
      <c r="P23" s="388" t="s">
        <v>4608</v>
      </c>
      <c r="Q23" s="221" t="s">
        <v>4609</v>
      </c>
      <c r="R23" s="221" t="s">
        <v>4619</v>
      </c>
      <c r="S23" s="221" t="s">
        <v>4444</v>
      </c>
      <c r="T23" s="256" t="s">
        <v>4470</v>
      </c>
      <c r="U23" s="221" t="s">
        <v>4611</v>
      </c>
      <c r="V23" s="308" t="s">
        <v>4620</v>
      </c>
      <c r="W23" s="397" t="s">
        <v>4621</v>
      </c>
      <c r="X23" s="287" t="s">
        <v>14</v>
      </c>
    </row>
    <row r="24" spans="1:24" s="220" customFormat="1" ht="125.4">
      <c r="A24" s="390">
        <v>10000153</v>
      </c>
      <c r="B24" s="256" t="s">
        <v>178</v>
      </c>
      <c r="C24" s="221" t="s">
        <v>4622</v>
      </c>
      <c r="D24" s="221" t="s">
        <v>4623</v>
      </c>
      <c r="E24" s="308" t="s">
        <v>4624</v>
      </c>
      <c r="F24" s="221" t="s">
        <v>4605</v>
      </c>
      <c r="G24" s="308" t="s">
        <v>4625</v>
      </c>
      <c r="H24" s="221" t="s">
        <v>4626</v>
      </c>
      <c r="I24" s="256">
        <v>50000000</v>
      </c>
      <c r="J24" s="221" t="s">
        <v>4439</v>
      </c>
      <c r="K24" s="221" t="s">
        <v>4440</v>
      </c>
      <c r="L24" s="256">
        <v>50120000</v>
      </c>
      <c r="M24" s="221" t="s">
        <v>4465</v>
      </c>
      <c r="N24" s="221" t="s">
        <v>4466</v>
      </c>
      <c r="O24" s="256">
        <v>50122200</v>
      </c>
      <c r="P24" s="388" t="s">
        <v>4608</v>
      </c>
      <c r="Q24" s="221" t="s">
        <v>4609</v>
      </c>
      <c r="R24" s="221" t="s">
        <v>4627</v>
      </c>
      <c r="S24" s="221" t="s">
        <v>4444</v>
      </c>
      <c r="T24" s="256" t="s">
        <v>4470</v>
      </c>
      <c r="U24" s="221" t="s">
        <v>4611</v>
      </c>
      <c r="V24" s="308" t="s">
        <v>4628</v>
      </c>
      <c r="W24" s="397" t="s">
        <v>4629</v>
      </c>
      <c r="X24" s="287" t="s">
        <v>14</v>
      </c>
    </row>
    <row r="25" spans="1:24" s="220" customFormat="1" ht="91.2">
      <c r="A25" s="390">
        <v>10000197</v>
      </c>
      <c r="B25" s="256" t="s">
        <v>178</v>
      </c>
      <c r="C25" s="221" t="s">
        <v>4630</v>
      </c>
      <c r="D25" s="221" t="s">
        <v>4631</v>
      </c>
      <c r="E25" s="221" t="s">
        <v>4632</v>
      </c>
      <c r="F25" s="221" t="s">
        <v>4633</v>
      </c>
      <c r="G25" s="221" t="s">
        <v>4634</v>
      </c>
      <c r="H25" s="221" t="s">
        <v>4635</v>
      </c>
      <c r="I25" s="256">
        <v>50000000</v>
      </c>
      <c r="J25" s="221" t="s">
        <v>4439</v>
      </c>
      <c r="K25" s="221" t="s">
        <v>4440</v>
      </c>
      <c r="L25" s="256">
        <v>50190000</v>
      </c>
      <c r="M25" s="221" t="s">
        <v>4636</v>
      </c>
      <c r="N25" s="221" t="s">
        <v>4637</v>
      </c>
      <c r="O25" s="256">
        <v>50192300</v>
      </c>
      <c r="P25" s="388" t="s">
        <v>4638</v>
      </c>
      <c r="Q25" s="221" t="s">
        <v>4639</v>
      </c>
      <c r="R25" s="221" t="s">
        <v>4640</v>
      </c>
      <c r="S25" s="221" t="s">
        <v>4444</v>
      </c>
      <c r="T25" s="221" t="s">
        <v>4641</v>
      </c>
      <c r="U25" s="221" t="s">
        <v>4642</v>
      </c>
      <c r="V25" s="308" t="s">
        <v>4643</v>
      </c>
      <c r="W25" s="308" t="s">
        <v>4644</v>
      </c>
      <c r="X25" s="287" t="s">
        <v>23</v>
      </c>
    </row>
    <row r="26" spans="1:24" s="220" customFormat="1" ht="171">
      <c r="A26" s="390">
        <v>10000256</v>
      </c>
      <c r="B26" s="256" t="s">
        <v>178</v>
      </c>
      <c r="C26" s="221" t="s">
        <v>4645</v>
      </c>
      <c r="D26" s="221" t="s">
        <v>4646</v>
      </c>
      <c r="E26" s="308" t="s">
        <v>4647</v>
      </c>
      <c r="F26" s="221" t="s">
        <v>4648</v>
      </c>
      <c r="G26" s="308" t="s">
        <v>4649</v>
      </c>
      <c r="H26" s="221" t="s">
        <v>4650</v>
      </c>
      <c r="I26" s="256">
        <v>50000000</v>
      </c>
      <c r="J26" s="221" t="s">
        <v>4439</v>
      </c>
      <c r="K26" s="221" t="s">
        <v>4440</v>
      </c>
      <c r="L26" s="256">
        <v>50120000</v>
      </c>
      <c r="M26" s="221" t="s">
        <v>4465</v>
      </c>
      <c r="N26" s="221" t="s">
        <v>4466</v>
      </c>
      <c r="O26" s="256">
        <v>50122100</v>
      </c>
      <c r="P26" s="388" t="s">
        <v>4651</v>
      </c>
      <c r="Q26" s="221" t="s">
        <v>4652</v>
      </c>
      <c r="R26" s="221" t="s">
        <v>4653</v>
      </c>
      <c r="S26" s="221" t="s">
        <v>4444</v>
      </c>
      <c r="T26" s="256" t="s">
        <v>4470</v>
      </c>
      <c r="U26" s="221" t="s">
        <v>4654</v>
      </c>
      <c r="V26" s="397" t="s">
        <v>4655</v>
      </c>
      <c r="W26" s="397" t="s">
        <v>4656</v>
      </c>
      <c r="X26" s="287" t="s">
        <v>14</v>
      </c>
    </row>
    <row r="27" spans="1:24" s="220" customFormat="1" ht="171">
      <c r="A27" s="390">
        <v>10000257</v>
      </c>
      <c r="B27" s="256" t="s">
        <v>178</v>
      </c>
      <c r="C27" s="221" t="s">
        <v>4657</v>
      </c>
      <c r="D27" s="221" t="s">
        <v>4658</v>
      </c>
      <c r="E27" s="308" t="s">
        <v>4659</v>
      </c>
      <c r="F27" s="221" t="s">
        <v>4648</v>
      </c>
      <c r="G27" s="308" t="s">
        <v>4660</v>
      </c>
      <c r="H27" s="221" t="s">
        <v>4661</v>
      </c>
      <c r="I27" s="256">
        <v>50000000</v>
      </c>
      <c r="J27" s="221" t="s">
        <v>4439</v>
      </c>
      <c r="K27" s="221" t="s">
        <v>4440</v>
      </c>
      <c r="L27" s="256">
        <v>50120000</v>
      </c>
      <c r="M27" s="221" t="s">
        <v>4465</v>
      </c>
      <c r="N27" s="221" t="s">
        <v>4466</v>
      </c>
      <c r="O27" s="256">
        <v>50122100</v>
      </c>
      <c r="P27" s="388" t="s">
        <v>4651</v>
      </c>
      <c r="Q27" s="221" t="s">
        <v>4652</v>
      </c>
      <c r="R27" s="221" t="s">
        <v>4662</v>
      </c>
      <c r="S27" s="221" t="s">
        <v>4444</v>
      </c>
      <c r="T27" s="256" t="s">
        <v>4470</v>
      </c>
      <c r="U27" s="221" t="s">
        <v>4654</v>
      </c>
      <c r="V27" s="397" t="s">
        <v>4663</v>
      </c>
      <c r="W27" s="397" t="s">
        <v>4664</v>
      </c>
      <c r="X27" s="287" t="s">
        <v>14</v>
      </c>
    </row>
    <row r="28" spans="1:24" s="220" customFormat="1" ht="171">
      <c r="A28" s="390">
        <v>10000258</v>
      </c>
      <c r="B28" s="256" t="s">
        <v>178</v>
      </c>
      <c r="C28" s="221" t="s">
        <v>4665</v>
      </c>
      <c r="D28" s="221" t="s">
        <v>4666</v>
      </c>
      <c r="E28" s="308" t="s">
        <v>4667</v>
      </c>
      <c r="F28" s="221" t="s">
        <v>4648</v>
      </c>
      <c r="G28" s="308" t="s">
        <v>4668</v>
      </c>
      <c r="H28" s="221" t="s">
        <v>4669</v>
      </c>
      <c r="I28" s="256">
        <v>50000000</v>
      </c>
      <c r="J28" s="221" t="s">
        <v>4439</v>
      </c>
      <c r="K28" s="221" t="s">
        <v>4440</v>
      </c>
      <c r="L28" s="256">
        <v>50120000</v>
      </c>
      <c r="M28" s="221" t="s">
        <v>4465</v>
      </c>
      <c r="N28" s="221" t="s">
        <v>4466</v>
      </c>
      <c r="O28" s="256">
        <v>50122100</v>
      </c>
      <c r="P28" s="388" t="s">
        <v>4651</v>
      </c>
      <c r="Q28" s="221" t="s">
        <v>4652</v>
      </c>
      <c r="R28" s="221" t="s">
        <v>4670</v>
      </c>
      <c r="S28" s="221" t="s">
        <v>4444</v>
      </c>
      <c r="T28" s="256" t="s">
        <v>4470</v>
      </c>
      <c r="U28" s="221" t="s">
        <v>4654</v>
      </c>
      <c r="V28" s="397" t="s">
        <v>4671</v>
      </c>
      <c r="W28" s="397" t="s">
        <v>4672</v>
      </c>
      <c r="X28" s="287" t="s">
        <v>14</v>
      </c>
    </row>
    <row r="29" spans="1:24" s="220" customFormat="1" ht="159.6">
      <c r="A29" s="390">
        <v>10000270</v>
      </c>
      <c r="B29" s="256" t="s">
        <v>178</v>
      </c>
      <c r="C29" s="221" t="s">
        <v>4673</v>
      </c>
      <c r="D29" s="221" t="s">
        <v>4674</v>
      </c>
      <c r="E29" s="308" t="s">
        <v>4675</v>
      </c>
      <c r="F29" s="221" t="s">
        <v>4676</v>
      </c>
      <c r="G29" s="308" t="s">
        <v>4677</v>
      </c>
      <c r="H29" s="221" t="s">
        <v>4678</v>
      </c>
      <c r="I29" s="256">
        <v>50000000</v>
      </c>
      <c r="J29" s="221" t="s">
        <v>4439</v>
      </c>
      <c r="K29" s="221" t="s">
        <v>4440</v>
      </c>
      <c r="L29" s="256">
        <v>50100000</v>
      </c>
      <c r="M29" s="221" t="s">
        <v>4679</v>
      </c>
      <c r="N29" s="221" t="s">
        <v>4680</v>
      </c>
      <c r="O29" s="256">
        <v>50102100</v>
      </c>
      <c r="P29" s="388" t="s">
        <v>4681</v>
      </c>
      <c r="Q29" s="221" t="s">
        <v>4682</v>
      </c>
      <c r="R29" s="221" t="s">
        <v>4683</v>
      </c>
      <c r="S29" s="221" t="s">
        <v>4444</v>
      </c>
      <c r="T29" s="221" t="s">
        <v>4684</v>
      </c>
      <c r="U29" s="221" t="s">
        <v>4685</v>
      </c>
      <c r="V29" s="308" t="s">
        <v>4686</v>
      </c>
      <c r="W29" s="397" t="s">
        <v>4687</v>
      </c>
      <c r="X29" s="287" t="s">
        <v>14</v>
      </c>
    </row>
    <row r="30" spans="1:24" s="220" customFormat="1" ht="159.6">
      <c r="A30" s="390">
        <v>10000271</v>
      </c>
      <c r="B30" s="256" t="s">
        <v>178</v>
      </c>
      <c r="C30" s="221" t="s">
        <v>4688</v>
      </c>
      <c r="D30" s="221" t="s">
        <v>4689</v>
      </c>
      <c r="E30" s="308" t="s">
        <v>4690</v>
      </c>
      <c r="F30" s="221" t="s">
        <v>4691</v>
      </c>
      <c r="G30" s="308" t="s">
        <v>4692</v>
      </c>
      <c r="H30" s="221" t="s">
        <v>4693</v>
      </c>
      <c r="I30" s="256">
        <v>50000000</v>
      </c>
      <c r="J30" s="221" t="s">
        <v>4439</v>
      </c>
      <c r="K30" s="221" t="s">
        <v>4440</v>
      </c>
      <c r="L30" s="256">
        <v>50100000</v>
      </c>
      <c r="M30" s="221" t="s">
        <v>4679</v>
      </c>
      <c r="N30" s="221" t="s">
        <v>4680</v>
      </c>
      <c r="O30" s="256">
        <v>50102100</v>
      </c>
      <c r="P30" s="388" t="s">
        <v>4681</v>
      </c>
      <c r="Q30" s="221" t="s">
        <v>4682</v>
      </c>
      <c r="R30" s="221" t="s">
        <v>4694</v>
      </c>
      <c r="S30" s="221" t="s">
        <v>4444</v>
      </c>
      <c r="T30" s="221" t="s">
        <v>4684</v>
      </c>
      <c r="U30" s="221" t="s">
        <v>4685</v>
      </c>
      <c r="V30" s="308" t="s">
        <v>4695</v>
      </c>
      <c r="W30" s="397" t="s">
        <v>4696</v>
      </c>
      <c r="X30" s="287" t="s">
        <v>14</v>
      </c>
    </row>
    <row r="31" spans="1:24" s="220" customFormat="1" ht="159.6">
      <c r="A31" s="390">
        <v>10000272</v>
      </c>
      <c r="B31" s="256" t="s">
        <v>178</v>
      </c>
      <c r="C31" s="221" t="s">
        <v>4697</v>
      </c>
      <c r="D31" s="221" t="s">
        <v>4698</v>
      </c>
      <c r="E31" s="308" t="s">
        <v>4699</v>
      </c>
      <c r="F31" s="221" t="s">
        <v>4700</v>
      </c>
      <c r="G31" s="308" t="s">
        <v>4701</v>
      </c>
      <c r="H31" s="221" t="s">
        <v>4702</v>
      </c>
      <c r="I31" s="256">
        <v>50000000</v>
      </c>
      <c r="J31" s="221" t="s">
        <v>4439</v>
      </c>
      <c r="K31" s="221" t="s">
        <v>4440</v>
      </c>
      <c r="L31" s="256">
        <v>50100000</v>
      </c>
      <c r="M31" s="221" t="s">
        <v>4679</v>
      </c>
      <c r="N31" s="221" t="s">
        <v>4680</v>
      </c>
      <c r="O31" s="256">
        <v>50102100</v>
      </c>
      <c r="P31" s="388" t="s">
        <v>4681</v>
      </c>
      <c r="Q31" s="221" t="s">
        <v>4682</v>
      </c>
      <c r="R31" s="221" t="s">
        <v>4703</v>
      </c>
      <c r="S31" s="221" t="s">
        <v>4444</v>
      </c>
      <c r="T31" s="221" t="s">
        <v>4684</v>
      </c>
      <c r="U31" s="221" t="s">
        <v>4685</v>
      </c>
      <c r="V31" s="308" t="s">
        <v>4704</v>
      </c>
      <c r="W31" s="397" t="s">
        <v>4705</v>
      </c>
      <c r="X31" s="287" t="s">
        <v>14</v>
      </c>
    </row>
    <row r="32" spans="1:24" s="220" customFormat="1" ht="125.4">
      <c r="A32" s="390">
        <v>10000273</v>
      </c>
      <c r="B32" s="256" t="s">
        <v>178</v>
      </c>
      <c r="C32" s="221" t="s">
        <v>4706</v>
      </c>
      <c r="D32" s="221" t="s">
        <v>4707</v>
      </c>
      <c r="E32" s="388" t="s">
        <v>4708</v>
      </c>
      <c r="F32" s="388" t="s">
        <v>4709</v>
      </c>
      <c r="G32" s="388" t="s">
        <v>4710</v>
      </c>
      <c r="H32" s="388" t="s">
        <v>4711</v>
      </c>
      <c r="I32" s="256">
        <v>50000000</v>
      </c>
      <c r="J32" s="221" t="s">
        <v>4439</v>
      </c>
      <c r="K32" s="221" t="s">
        <v>4440</v>
      </c>
      <c r="L32" s="256">
        <v>50200000</v>
      </c>
      <c r="M32" s="221" t="s">
        <v>4712</v>
      </c>
      <c r="N32" s="221" t="s">
        <v>4713</v>
      </c>
      <c r="O32" s="256">
        <v>50202200</v>
      </c>
      <c r="P32" s="221" t="s">
        <v>4714</v>
      </c>
      <c r="Q32" s="221" t="s">
        <v>4715</v>
      </c>
      <c r="R32" s="221" t="s">
        <v>4716</v>
      </c>
      <c r="S32" s="221" t="s">
        <v>4444</v>
      </c>
      <c r="T32" s="221" t="s">
        <v>4717</v>
      </c>
      <c r="U32" s="221" t="s">
        <v>4718</v>
      </c>
      <c r="V32" s="308" t="s">
        <v>4719</v>
      </c>
      <c r="W32" s="308" t="s">
        <v>4720</v>
      </c>
      <c r="X32" s="287" t="s">
        <v>23</v>
      </c>
    </row>
    <row r="33" spans="1:24" s="220" customFormat="1" ht="114">
      <c r="A33" s="390">
        <v>10000278</v>
      </c>
      <c r="B33" s="256" t="s">
        <v>178</v>
      </c>
      <c r="C33" s="221" t="s">
        <v>4721</v>
      </c>
      <c r="D33" s="221" t="s">
        <v>4722</v>
      </c>
      <c r="E33" s="221" t="s">
        <v>4723</v>
      </c>
      <c r="F33" s="221" t="s">
        <v>4724</v>
      </c>
      <c r="G33" s="221" t="s">
        <v>4725</v>
      </c>
      <c r="H33" s="221" t="s">
        <v>4726</v>
      </c>
      <c r="I33" s="256">
        <v>50000000</v>
      </c>
      <c r="J33" s="221" t="s">
        <v>4439</v>
      </c>
      <c r="K33" s="221" t="s">
        <v>4440</v>
      </c>
      <c r="L33" s="256">
        <v>50130000</v>
      </c>
      <c r="M33" s="221" t="s">
        <v>4727</v>
      </c>
      <c r="N33" s="221" t="s">
        <v>4728</v>
      </c>
      <c r="O33" s="256">
        <v>50132100</v>
      </c>
      <c r="P33" s="388" t="s">
        <v>4729</v>
      </c>
      <c r="Q33" s="221" t="s">
        <v>4730</v>
      </c>
      <c r="R33" s="221" t="s">
        <v>4731</v>
      </c>
      <c r="S33" s="221" t="s">
        <v>4444</v>
      </c>
      <c r="T33" s="221" t="s">
        <v>4732</v>
      </c>
      <c r="U33" s="221" t="s">
        <v>4733</v>
      </c>
      <c r="V33" s="308" t="s">
        <v>4734</v>
      </c>
      <c r="W33" s="308" t="s">
        <v>4735</v>
      </c>
      <c r="X33" s="287" t="s">
        <v>23</v>
      </c>
    </row>
    <row r="34" spans="1:24" s="220" customFormat="1" ht="125.4">
      <c r="A34" s="390">
        <v>10000281</v>
      </c>
      <c r="B34" s="256" t="s">
        <v>178</v>
      </c>
      <c r="C34" s="221" t="s">
        <v>4736</v>
      </c>
      <c r="D34" s="221" t="s">
        <v>4737</v>
      </c>
      <c r="E34" s="308" t="s">
        <v>4738</v>
      </c>
      <c r="F34" s="221" t="s">
        <v>4739</v>
      </c>
      <c r="G34" s="308" t="s">
        <v>4740</v>
      </c>
      <c r="H34" s="221" t="s">
        <v>4438</v>
      </c>
      <c r="I34" s="256">
        <v>50000000</v>
      </c>
      <c r="J34" s="221" t="s">
        <v>4439</v>
      </c>
      <c r="K34" s="221" t="s">
        <v>4440</v>
      </c>
      <c r="L34" s="256">
        <v>50120000</v>
      </c>
      <c r="M34" s="221" t="s">
        <v>4465</v>
      </c>
      <c r="N34" s="221" t="s">
        <v>4466</v>
      </c>
      <c r="O34" s="256">
        <v>50121500</v>
      </c>
      <c r="P34" s="388" t="s">
        <v>4741</v>
      </c>
      <c r="Q34" s="221" t="s">
        <v>4742</v>
      </c>
      <c r="R34" s="221" t="s">
        <v>4743</v>
      </c>
      <c r="S34" s="221" t="s">
        <v>4444</v>
      </c>
      <c r="T34" s="256" t="s">
        <v>4470</v>
      </c>
      <c r="U34" s="221" t="s">
        <v>4744</v>
      </c>
      <c r="V34" s="397" t="s">
        <v>4745</v>
      </c>
      <c r="W34" s="397" t="s">
        <v>4746</v>
      </c>
      <c r="X34" s="287" t="s">
        <v>14</v>
      </c>
    </row>
    <row r="35" spans="1:24" s="220" customFormat="1" ht="136.80000000000001">
      <c r="A35" s="390">
        <v>10000282</v>
      </c>
      <c r="B35" s="256" t="s">
        <v>178</v>
      </c>
      <c r="C35" s="221" t="s">
        <v>4747</v>
      </c>
      <c r="D35" s="221" t="s">
        <v>4748</v>
      </c>
      <c r="E35" s="308" t="s">
        <v>4749</v>
      </c>
      <c r="F35" s="221" t="s">
        <v>4750</v>
      </c>
      <c r="G35" s="308" t="s">
        <v>4751</v>
      </c>
      <c r="H35" s="221" t="s">
        <v>4752</v>
      </c>
      <c r="I35" s="256">
        <v>50000000</v>
      </c>
      <c r="J35" s="221" t="s">
        <v>4439</v>
      </c>
      <c r="K35" s="221" t="s">
        <v>4440</v>
      </c>
      <c r="L35" s="256">
        <v>50120000</v>
      </c>
      <c r="M35" s="221" t="s">
        <v>4465</v>
      </c>
      <c r="N35" s="221" t="s">
        <v>4466</v>
      </c>
      <c r="O35" s="256">
        <v>50121500</v>
      </c>
      <c r="P35" s="388" t="s">
        <v>4741</v>
      </c>
      <c r="Q35" s="221" t="s">
        <v>4742</v>
      </c>
      <c r="R35" s="221" t="s">
        <v>4753</v>
      </c>
      <c r="S35" s="221" t="s">
        <v>4444</v>
      </c>
      <c r="T35" s="256" t="s">
        <v>4470</v>
      </c>
      <c r="U35" s="221" t="s">
        <v>4744</v>
      </c>
      <c r="V35" s="397" t="s">
        <v>4754</v>
      </c>
      <c r="W35" s="397" t="s">
        <v>4755</v>
      </c>
      <c r="X35" s="287" t="s">
        <v>14</v>
      </c>
    </row>
    <row r="36" spans="1:24" s="220" customFormat="1" ht="136.80000000000001">
      <c r="A36" s="390">
        <v>10000283</v>
      </c>
      <c r="B36" s="256" t="s">
        <v>178</v>
      </c>
      <c r="C36" s="221" t="s">
        <v>4756</v>
      </c>
      <c r="D36" s="221" t="s">
        <v>4757</v>
      </c>
      <c r="E36" s="308" t="s">
        <v>4758</v>
      </c>
      <c r="F36" s="221" t="s">
        <v>4750</v>
      </c>
      <c r="G36" s="308" t="s">
        <v>4759</v>
      </c>
      <c r="H36" s="221" t="s">
        <v>4760</v>
      </c>
      <c r="I36" s="256">
        <v>50000000</v>
      </c>
      <c r="J36" s="221" t="s">
        <v>4439</v>
      </c>
      <c r="K36" s="221" t="s">
        <v>4440</v>
      </c>
      <c r="L36" s="256">
        <v>50120000</v>
      </c>
      <c r="M36" s="221" t="s">
        <v>4465</v>
      </c>
      <c r="N36" s="221" t="s">
        <v>4466</v>
      </c>
      <c r="O36" s="256">
        <v>50121500</v>
      </c>
      <c r="P36" s="388" t="s">
        <v>4741</v>
      </c>
      <c r="Q36" s="221" t="s">
        <v>4742</v>
      </c>
      <c r="R36" s="221" t="s">
        <v>4761</v>
      </c>
      <c r="S36" s="221" t="s">
        <v>4444</v>
      </c>
      <c r="T36" s="256" t="s">
        <v>4470</v>
      </c>
      <c r="U36" s="221" t="s">
        <v>4744</v>
      </c>
      <c r="V36" s="397" t="s">
        <v>4762</v>
      </c>
      <c r="W36" s="397" t="s">
        <v>4763</v>
      </c>
      <c r="X36" s="287" t="s">
        <v>14</v>
      </c>
    </row>
    <row r="37" spans="1:24" s="220" customFormat="1" ht="182.4">
      <c r="A37" s="390">
        <v>10000284</v>
      </c>
      <c r="B37" s="256" t="s">
        <v>178</v>
      </c>
      <c r="C37" s="397" t="s">
        <v>4764</v>
      </c>
      <c r="D37" s="221" t="s">
        <v>4765</v>
      </c>
      <c r="E37" s="221" t="s">
        <v>4766</v>
      </c>
      <c r="F37" s="221" t="s">
        <v>4767</v>
      </c>
      <c r="G37" s="221" t="s">
        <v>4768</v>
      </c>
      <c r="H37" s="221" t="s">
        <v>4769</v>
      </c>
      <c r="I37" s="256">
        <v>50000000</v>
      </c>
      <c r="J37" s="221" t="s">
        <v>4439</v>
      </c>
      <c r="K37" s="221" t="s">
        <v>4440</v>
      </c>
      <c r="L37" s="256">
        <v>50220000</v>
      </c>
      <c r="M37" s="221" t="s">
        <v>4770</v>
      </c>
      <c r="N37" s="221" t="s">
        <v>4771</v>
      </c>
      <c r="O37" s="256">
        <v>50221200</v>
      </c>
      <c r="P37" s="388" t="s">
        <v>4772</v>
      </c>
      <c r="Q37" s="221" t="s">
        <v>4773</v>
      </c>
      <c r="R37" s="221" t="s">
        <v>4774</v>
      </c>
      <c r="S37" s="221" t="s">
        <v>4444</v>
      </c>
      <c r="T37" s="221" t="s">
        <v>4775</v>
      </c>
      <c r="U37" s="221" t="s">
        <v>4776</v>
      </c>
      <c r="V37" s="308" t="s">
        <v>4777</v>
      </c>
      <c r="W37" s="308" t="s">
        <v>4778</v>
      </c>
      <c r="X37" s="287" t="s">
        <v>23</v>
      </c>
    </row>
    <row r="38" spans="1:24" s="220" customFormat="1" ht="148.19999999999999">
      <c r="A38" s="390">
        <v>10000285</v>
      </c>
      <c r="B38" s="256" t="s">
        <v>178</v>
      </c>
      <c r="C38" s="397" t="s">
        <v>4779</v>
      </c>
      <c r="D38" s="221" t="s">
        <v>4780</v>
      </c>
      <c r="E38" s="221" t="s">
        <v>4781</v>
      </c>
      <c r="F38" s="221" t="s">
        <v>4782</v>
      </c>
      <c r="G38" s="221" t="s">
        <v>4783</v>
      </c>
      <c r="H38" s="221" t="s">
        <v>4784</v>
      </c>
      <c r="I38" s="256">
        <v>50000000</v>
      </c>
      <c r="J38" s="221" t="s">
        <v>4439</v>
      </c>
      <c r="K38" s="221" t="s">
        <v>4440</v>
      </c>
      <c r="L38" s="256">
        <v>50220000</v>
      </c>
      <c r="M38" s="221" t="s">
        <v>4770</v>
      </c>
      <c r="N38" s="221" t="s">
        <v>4771</v>
      </c>
      <c r="O38" s="256">
        <v>50221200</v>
      </c>
      <c r="P38" s="388" t="s">
        <v>4772</v>
      </c>
      <c r="Q38" s="221" t="s">
        <v>4773</v>
      </c>
      <c r="R38" s="221" t="s">
        <v>4785</v>
      </c>
      <c r="S38" s="221" t="s">
        <v>4444</v>
      </c>
      <c r="T38" s="221" t="s">
        <v>4775</v>
      </c>
      <c r="U38" s="221" t="s">
        <v>4776</v>
      </c>
      <c r="V38" s="308" t="s">
        <v>4786</v>
      </c>
      <c r="W38" s="308" t="s">
        <v>4787</v>
      </c>
      <c r="X38" s="287" t="s">
        <v>23</v>
      </c>
    </row>
    <row r="39" spans="1:24" s="220" customFormat="1" ht="159.6">
      <c r="A39" s="390">
        <v>10000330</v>
      </c>
      <c r="B39" s="256" t="s">
        <v>179</v>
      </c>
      <c r="C39" s="221" t="s">
        <v>4788</v>
      </c>
      <c r="D39" s="221" t="s">
        <v>4789</v>
      </c>
      <c r="E39" s="308" t="s">
        <v>4790</v>
      </c>
      <c r="F39" s="221" t="s">
        <v>4791</v>
      </c>
      <c r="G39" s="308" t="s">
        <v>4792</v>
      </c>
      <c r="H39" s="221" t="s">
        <v>4793</v>
      </c>
      <c r="I39" s="256">
        <v>53000000</v>
      </c>
      <c r="J39" s="221" t="s">
        <v>4794</v>
      </c>
      <c r="K39" s="221" t="s">
        <v>4795</v>
      </c>
      <c r="L39" s="256">
        <v>53130000</v>
      </c>
      <c r="M39" s="221" t="s">
        <v>4796</v>
      </c>
      <c r="N39" s="221" t="s">
        <v>4797</v>
      </c>
      <c r="O39" s="256">
        <v>53131300</v>
      </c>
      <c r="P39" s="388" t="s">
        <v>4798</v>
      </c>
      <c r="Q39" s="221" t="s">
        <v>4799</v>
      </c>
      <c r="R39" s="221" t="s">
        <v>4800</v>
      </c>
      <c r="S39" s="221" t="s">
        <v>4801</v>
      </c>
      <c r="T39" s="221" t="s">
        <v>4802</v>
      </c>
      <c r="U39" s="221" t="s">
        <v>4803</v>
      </c>
      <c r="V39" s="397" t="s">
        <v>4804</v>
      </c>
      <c r="W39" s="397" t="s">
        <v>4805</v>
      </c>
      <c r="X39" s="287" t="s">
        <v>14</v>
      </c>
    </row>
    <row r="40" spans="1:24" s="220" customFormat="1" ht="228">
      <c r="A40" s="390">
        <v>10000350</v>
      </c>
      <c r="B40" s="256" t="s">
        <v>178</v>
      </c>
      <c r="C40" s="221" t="s">
        <v>4806</v>
      </c>
      <c r="D40" s="221" t="s">
        <v>4807</v>
      </c>
      <c r="E40" s="308" t="s">
        <v>4808</v>
      </c>
      <c r="F40" s="221" t="s">
        <v>4809</v>
      </c>
      <c r="G40" s="308" t="s">
        <v>4810</v>
      </c>
      <c r="H40" s="221" t="s">
        <v>4811</v>
      </c>
      <c r="I40" s="256">
        <v>53000000</v>
      </c>
      <c r="J40" s="221" t="s">
        <v>4794</v>
      </c>
      <c r="K40" s="221" t="s">
        <v>4795</v>
      </c>
      <c r="L40" s="256">
        <v>53140000</v>
      </c>
      <c r="M40" s="221" t="s">
        <v>4812</v>
      </c>
      <c r="N40" s="221" t="s">
        <v>4813</v>
      </c>
      <c r="O40" s="256">
        <v>53141000</v>
      </c>
      <c r="P40" s="388" t="s">
        <v>4814</v>
      </c>
      <c r="Q40" s="221" t="s">
        <v>4815</v>
      </c>
      <c r="R40" s="221" t="s">
        <v>4816</v>
      </c>
      <c r="S40" s="221" t="s">
        <v>4801</v>
      </c>
      <c r="T40" s="221" t="s">
        <v>4817</v>
      </c>
      <c r="U40" s="221" t="s">
        <v>4818</v>
      </c>
      <c r="V40" s="397" t="s">
        <v>4819</v>
      </c>
      <c r="W40" s="397" t="s">
        <v>4820</v>
      </c>
      <c r="X40" s="287" t="s">
        <v>14</v>
      </c>
    </row>
    <row r="41" spans="1:24" s="220" customFormat="1" ht="125.4">
      <c r="A41" s="390">
        <v>10000435</v>
      </c>
      <c r="B41" s="256" t="s">
        <v>179</v>
      </c>
      <c r="C41" s="221" t="s">
        <v>4821</v>
      </c>
      <c r="D41" s="221" t="s">
        <v>4822</v>
      </c>
      <c r="E41" s="397" t="s">
        <v>4823</v>
      </c>
      <c r="F41" s="424" t="s">
        <v>4824</v>
      </c>
      <c r="G41" s="397" t="s">
        <v>4825</v>
      </c>
      <c r="H41" s="388" t="s">
        <v>4826</v>
      </c>
      <c r="I41" s="256">
        <v>13000000</v>
      </c>
      <c r="J41" s="221" t="s">
        <v>4827</v>
      </c>
      <c r="K41" s="221" t="s">
        <v>4828</v>
      </c>
      <c r="L41" s="256">
        <v>13010000</v>
      </c>
      <c r="M41" s="221" t="s">
        <v>4827</v>
      </c>
      <c r="N41" s="221" t="s">
        <v>4828</v>
      </c>
      <c r="O41" s="256">
        <v>13010100</v>
      </c>
      <c r="P41" s="388" t="s">
        <v>4827</v>
      </c>
      <c r="Q41" s="221" t="s">
        <v>4828</v>
      </c>
      <c r="R41" s="221" t="s">
        <v>4821</v>
      </c>
      <c r="S41" s="221" t="s">
        <v>4829</v>
      </c>
      <c r="T41" s="221" t="s">
        <v>4829</v>
      </c>
      <c r="U41" s="221" t="s">
        <v>4829</v>
      </c>
      <c r="V41" s="397" t="s">
        <v>4830</v>
      </c>
      <c r="W41" s="397" t="s">
        <v>4831</v>
      </c>
      <c r="X41" s="287" t="s">
        <v>4832</v>
      </c>
    </row>
    <row r="42" spans="1:24" s="220" customFormat="1" ht="193.8">
      <c r="A42" s="390">
        <v>10000436</v>
      </c>
      <c r="B42" s="256" t="s">
        <v>179</v>
      </c>
      <c r="C42" s="221" t="s">
        <v>4833</v>
      </c>
      <c r="D42" s="221" t="s">
        <v>3539</v>
      </c>
      <c r="E42" s="388" t="s">
        <v>4834</v>
      </c>
      <c r="F42" s="388" t="s">
        <v>4835</v>
      </c>
      <c r="G42" s="221" t="s">
        <v>4836</v>
      </c>
      <c r="H42" s="221" t="s">
        <v>4837</v>
      </c>
      <c r="I42" s="256">
        <v>13000000</v>
      </c>
      <c r="J42" s="221" t="s">
        <v>4827</v>
      </c>
      <c r="K42" s="221" t="s">
        <v>4828</v>
      </c>
      <c r="L42" s="256">
        <v>13010000</v>
      </c>
      <c r="M42" s="221" t="s">
        <v>4827</v>
      </c>
      <c r="N42" s="221" t="s">
        <v>4828</v>
      </c>
      <c r="O42" s="256">
        <v>13010100</v>
      </c>
      <c r="P42" s="388" t="s">
        <v>4827</v>
      </c>
      <c r="Q42" s="221" t="s">
        <v>4828</v>
      </c>
      <c r="R42" s="221" t="s">
        <v>4838</v>
      </c>
      <c r="S42" s="221" t="s">
        <v>4829</v>
      </c>
      <c r="T42" s="221" t="s">
        <v>4829</v>
      </c>
      <c r="U42" s="221" t="s">
        <v>4829</v>
      </c>
      <c r="V42" s="308" t="s">
        <v>4839</v>
      </c>
      <c r="W42" s="308" t="s">
        <v>4840</v>
      </c>
      <c r="X42" s="287" t="s">
        <v>23</v>
      </c>
    </row>
    <row r="43" spans="1:24" s="220" customFormat="1" ht="102.6">
      <c r="A43" s="390">
        <v>10000443</v>
      </c>
      <c r="B43" s="256" t="s">
        <v>179</v>
      </c>
      <c r="C43" s="221" t="s">
        <v>4841</v>
      </c>
      <c r="D43" s="221" t="s">
        <v>4842</v>
      </c>
      <c r="E43" s="308" t="s">
        <v>4843</v>
      </c>
      <c r="F43" s="308" t="s">
        <v>4844</v>
      </c>
      <c r="G43" s="221" t="s">
        <v>4845</v>
      </c>
      <c r="H43" s="308" t="s">
        <v>4846</v>
      </c>
      <c r="I43" s="256">
        <v>47000000</v>
      </c>
      <c r="J43" s="221" t="s">
        <v>4847</v>
      </c>
      <c r="K43" s="256" t="s">
        <v>4848</v>
      </c>
      <c r="L43" s="256">
        <v>47100000</v>
      </c>
      <c r="M43" s="221" t="s">
        <v>4849</v>
      </c>
      <c r="N43" s="221" t="s">
        <v>4850</v>
      </c>
      <c r="O43" s="256">
        <v>47101600</v>
      </c>
      <c r="P43" s="388" t="s">
        <v>4851</v>
      </c>
      <c r="Q43" s="221" t="s">
        <v>4852</v>
      </c>
      <c r="R43" s="221" t="s">
        <v>4853</v>
      </c>
      <c r="S43" s="221" t="s">
        <v>4854</v>
      </c>
      <c r="T43" s="221" t="s">
        <v>4855</v>
      </c>
      <c r="U43" s="221" t="s">
        <v>4856</v>
      </c>
      <c r="V43" s="397" t="s">
        <v>4857</v>
      </c>
      <c r="W43" s="308" t="s">
        <v>4858</v>
      </c>
      <c r="X43" s="287" t="s">
        <v>14</v>
      </c>
    </row>
    <row r="44" spans="1:24" s="220" customFormat="1" ht="409.6">
      <c r="A44" s="390">
        <v>10000514</v>
      </c>
      <c r="B44" s="256" t="s">
        <v>179</v>
      </c>
      <c r="C44" s="221" t="s">
        <v>4859</v>
      </c>
      <c r="D44" s="221" t="s">
        <v>4860</v>
      </c>
      <c r="E44" s="221" t="s">
        <v>4861</v>
      </c>
      <c r="F44" s="221" t="s">
        <v>4862</v>
      </c>
      <c r="G44" s="308" t="s">
        <v>4863</v>
      </c>
      <c r="H44" s="221" t="s">
        <v>4864</v>
      </c>
      <c r="I44" s="256">
        <v>51000000</v>
      </c>
      <c r="J44" s="221" t="s">
        <v>4865</v>
      </c>
      <c r="K44" s="221" t="s">
        <v>4866</v>
      </c>
      <c r="L44" s="256">
        <v>51170000</v>
      </c>
      <c r="M44" s="221" t="s">
        <v>4867</v>
      </c>
      <c r="N44" s="221" t="s">
        <v>4868</v>
      </c>
      <c r="O44" s="256">
        <v>51170100</v>
      </c>
      <c r="P44" s="388" t="s">
        <v>4859</v>
      </c>
      <c r="Q44" s="221" t="s">
        <v>4860</v>
      </c>
      <c r="R44" s="221" t="s">
        <v>4869</v>
      </c>
      <c r="S44" s="256" t="s">
        <v>4870</v>
      </c>
      <c r="T44" s="256" t="s">
        <v>4871</v>
      </c>
      <c r="U44" s="256" t="s">
        <v>4869</v>
      </c>
      <c r="V44" s="308" t="s">
        <v>4872</v>
      </c>
      <c r="W44" s="397" t="s">
        <v>4873</v>
      </c>
      <c r="X44" s="287" t="s">
        <v>14</v>
      </c>
    </row>
    <row r="45" spans="1:24" s="220" customFormat="1" ht="91.2">
      <c r="A45" s="390">
        <v>10000552</v>
      </c>
      <c r="B45" s="256" t="s">
        <v>179</v>
      </c>
      <c r="C45" s="221" t="s">
        <v>4874</v>
      </c>
      <c r="D45" s="221" t="s">
        <v>3544</v>
      </c>
      <c r="E45" s="221" t="s">
        <v>4875</v>
      </c>
      <c r="F45" s="221" t="s">
        <v>4876</v>
      </c>
      <c r="G45" s="221" t="s">
        <v>4877</v>
      </c>
      <c r="H45" s="221" t="s">
        <v>4878</v>
      </c>
      <c r="I45" s="256">
        <v>14000000</v>
      </c>
      <c r="J45" s="221" t="s">
        <v>4879</v>
      </c>
      <c r="K45" s="221" t="s">
        <v>4880</v>
      </c>
      <c r="L45" s="256">
        <v>14010000</v>
      </c>
      <c r="M45" s="221" t="s">
        <v>4879</v>
      </c>
      <c r="N45" s="221" t="s">
        <v>4880</v>
      </c>
      <c r="O45" s="256">
        <v>14010100</v>
      </c>
      <c r="P45" s="221" t="s">
        <v>4881</v>
      </c>
      <c r="Q45" s="221" t="s">
        <v>4882</v>
      </c>
      <c r="R45" s="221" t="s">
        <v>4883</v>
      </c>
      <c r="S45" s="343" t="s">
        <v>4884</v>
      </c>
      <c r="T45" s="343" t="s">
        <v>4884</v>
      </c>
      <c r="U45" s="388" t="s">
        <v>4885</v>
      </c>
      <c r="V45" s="308" t="s">
        <v>4886</v>
      </c>
      <c r="W45" s="308" t="s">
        <v>4887</v>
      </c>
      <c r="X45" s="287" t="s">
        <v>14</v>
      </c>
    </row>
    <row r="46" spans="1:24" s="220" customFormat="1" ht="182.4">
      <c r="A46" s="390">
        <v>10000626</v>
      </c>
      <c r="B46" s="256" t="s">
        <v>178</v>
      </c>
      <c r="C46" s="221" t="s">
        <v>4888</v>
      </c>
      <c r="D46" s="221" t="s">
        <v>4889</v>
      </c>
      <c r="E46" s="308" t="s">
        <v>4890</v>
      </c>
      <c r="F46" s="221" t="s">
        <v>4891</v>
      </c>
      <c r="G46" s="308" t="s">
        <v>4892</v>
      </c>
      <c r="H46" s="221" t="s">
        <v>4893</v>
      </c>
      <c r="I46" s="256">
        <v>50000000</v>
      </c>
      <c r="J46" s="221" t="s">
        <v>4439</v>
      </c>
      <c r="K46" s="221" t="s">
        <v>4440</v>
      </c>
      <c r="L46" s="256">
        <v>50120000</v>
      </c>
      <c r="M46" s="221" t="s">
        <v>4465</v>
      </c>
      <c r="N46" s="221" t="s">
        <v>4466</v>
      </c>
      <c r="O46" s="256">
        <v>50122500</v>
      </c>
      <c r="P46" s="388" t="s">
        <v>4894</v>
      </c>
      <c r="Q46" s="221" t="s">
        <v>4895</v>
      </c>
      <c r="R46" s="221" t="s">
        <v>4896</v>
      </c>
      <c r="S46" s="221" t="s">
        <v>4444</v>
      </c>
      <c r="T46" s="256" t="s">
        <v>4470</v>
      </c>
      <c r="U46" s="221" t="s">
        <v>4897</v>
      </c>
      <c r="V46" s="397" t="s">
        <v>4898</v>
      </c>
      <c r="W46" s="397" t="s">
        <v>4899</v>
      </c>
      <c r="X46" s="287" t="s">
        <v>14</v>
      </c>
    </row>
    <row r="47" spans="1:24" s="220" customFormat="1" ht="182.4">
      <c r="A47" s="390">
        <v>10000627</v>
      </c>
      <c r="B47" s="256" t="s">
        <v>178</v>
      </c>
      <c r="C47" s="221" t="s">
        <v>4900</v>
      </c>
      <c r="D47" s="221" t="s">
        <v>4901</v>
      </c>
      <c r="E47" s="308" t="s">
        <v>4902</v>
      </c>
      <c r="F47" s="221" t="s">
        <v>4891</v>
      </c>
      <c r="G47" s="308" t="s">
        <v>4903</v>
      </c>
      <c r="H47" s="221" t="s">
        <v>4904</v>
      </c>
      <c r="I47" s="256">
        <v>50000000</v>
      </c>
      <c r="J47" s="221" t="s">
        <v>4439</v>
      </c>
      <c r="K47" s="221" t="s">
        <v>4440</v>
      </c>
      <c r="L47" s="256">
        <v>50120000</v>
      </c>
      <c r="M47" s="221" t="s">
        <v>4465</v>
      </c>
      <c r="N47" s="221" t="s">
        <v>4466</v>
      </c>
      <c r="O47" s="256">
        <v>50122500</v>
      </c>
      <c r="P47" s="388" t="s">
        <v>4894</v>
      </c>
      <c r="Q47" s="221" t="s">
        <v>4895</v>
      </c>
      <c r="R47" s="221" t="s">
        <v>4905</v>
      </c>
      <c r="S47" s="221" t="s">
        <v>4444</v>
      </c>
      <c r="T47" s="256" t="s">
        <v>4470</v>
      </c>
      <c r="U47" s="221" t="s">
        <v>4897</v>
      </c>
      <c r="V47" s="397" t="s">
        <v>4906</v>
      </c>
      <c r="W47" s="397" t="s">
        <v>4907</v>
      </c>
      <c r="X47" s="287" t="s">
        <v>14</v>
      </c>
    </row>
    <row r="48" spans="1:24" s="220" customFormat="1" ht="182.4">
      <c r="A48" s="390">
        <v>10000628</v>
      </c>
      <c r="B48" s="256" t="s">
        <v>178</v>
      </c>
      <c r="C48" s="221" t="s">
        <v>4908</v>
      </c>
      <c r="D48" s="221" t="s">
        <v>4909</v>
      </c>
      <c r="E48" s="308" t="s">
        <v>4910</v>
      </c>
      <c r="F48" s="221" t="s">
        <v>4891</v>
      </c>
      <c r="G48" s="308" t="s">
        <v>4911</v>
      </c>
      <c r="H48" s="221" t="s">
        <v>4912</v>
      </c>
      <c r="I48" s="256">
        <v>50000000</v>
      </c>
      <c r="J48" s="221" t="s">
        <v>4439</v>
      </c>
      <c r="K48" s="221" t="s">
        <v>4440</v>
      </c>
      <c r="L48" s="256">
        <v>50120000</v>
      </c>
      <c r="M48" s="221" t="s">
        <v>4465</v>
      </c>
      <c r="N48" s="221" t="s">
        <v>4466</v>
      </c>
      <c r="O48" s="256">
        <v>50122500</v>
      </c>
      <c r="P48" s="388" t="s">
        <v>4894</v>
      </c>
      <c r="Q48" s="221" t="s">
        <v>4895</v>
      </c>
      <c r="R48" s="221" t="s">
        <v>4913</v>
      </c>
      <c r="S48" s="221" t="s">
        <v>4444</v>
      </c>
      <c r="T48" s="256" t="s">
        <v>4470</v>
      </c>
      <c r="U48" s="221" t="s">
        <v>4897</v>
      </c>
      <c r="V48" s="308" t="s">
        <v>4914</v>
      </c>
      <c r="W48" s="397" t="s">
        <v>4899</v>
      </c>
      <c r="X48" s="287" t="s">
        <v>14</v>
      </c>
    </row>
    <row r="49" spans="1:24" s="220" customFormat="1" ht="182.4">
      <c r="A49" s="390">
        <v>10000629</v>
      </c>
      <c r="B49" s="256" t="s">
        <v>178</v>
      </c>
      <c r="C49" s="221" t="s">
        <v>4915</v>
      </c>
      <c r="D49" s="221" t="s">
        <v>4916</v>
      </c>
      <c r="E49" s="308" t="s">
        <v>4917</v>
      </c>
      <c r="F49" s="221" t="s">
        <v>4918</v>
      </c>
      <c r="G49" s="308" t="s">
        <v>4919</v>
      </c>
      <c r="H49" s="221" t="s">
        <v>4920</v>
      </c>
      <c r="I49" s="256">
        <v>50000000</v>
      </c>
      <c r="J49" s="221" t="s">
        <v>4439</v>
      </c>
      <c r="K49" s="221" t="s">
        <v>4440</v>
      </c>
      <c r="L49" s="256">
        <v>50120000</v>
      </c>
      <c r="M49" s="221" t="s">
        <v>4465</v>
      </c>
      <c r="N49" s="221" t="s">
        <v>4466</v>
      </c>
      <c r="O49" s="256">
        <v>50122500</v>
      </c>
      <c r="P49" s="388" t="s">
        <v>4894</v>
      </c>
      <c r="Q49" s="221" t="s">
        <v>4895</v>
      </c>
      <c r="R49" s="221" t="s">
        <v>4921</v>
      </c>
      <c r="S49" s="221" t="s">
        <v>4444</v>
      </c>
      <c r="T49" s="256" t="s">
        <v>4470</v>
      </c>
      <c r="U49" s="221" t="s">
        <v>4897</v>
      </c>
      <c r="V49" s="397" t="s">
        <v>4922</v>
      </c>
      <c r="W49" s="397" t="s">
        <v>4923</v>
      </c>
      <c r="X49" s="287" t="s">
        <v>14</v>
      </c>
    </row>
    <row r="50" spans="1:24" s="220" customFormat="1" ht="182.4">
      <c r="A50" s="390">
        <v>10000630</v>
      </c>
      <c r="B50" s="256" t="s">
        <v>178</v>
      </c>
      <c r="C50" s="221" t="s">
        <v>4924</v>
      </c>
      <c r="D50" s="221" t="s">
        <v>4925</v>
      </c>
      <c r="E50" s="308" t="s">
        <v>4926</v>
      </c>
      <c r="F50" s="221" t="s">
        <v>4918</v>
      </c>
      <c r="G50" s="308" t="s">
        <v>4927</v>
      </c>
      <c r="H50" s="221" t="s">
        <v>4928</v>
      </c>
      <c r="I50" s="256">
        <v>50000000</v>
      </c>
      <c r="J50" s="221" t="s">
        <v>4439</v>
      </c>
      <c r="K50" s="221" t="s">
        <v>4440</v>
      </c>
      <c r="L50" s="256">
        <v>50120000</v>
      </c>
      <c r="M50" s="221" t="s">
        <v>4465</v>
      </c>
      <c r="N50" s="221" t="s">
        <v>4466</v>
      </c>
      <c r="O50" s="256">
        <v>50122500</v>
      </c>
      <c r="P50" s="388" t="s">
        <v>4894</v>
      </c>
      <c r="Q50" s="221" t="s">
        <v>4895</v>
      </c>
      <c r="R50" s="221" t="s">
        <v>4929</v>
      </c>
      <c r="S50" s="221" t="s">
        <v>4444</v>
      </c>
      <c r="T50" s="256" t="s">
        <v>4470</v>
      </c>
      <c r="U50" s="221" t="s">
        <v>4897</v>
      </c>
      <c r="V50" s="308" t="s">
        <v>4930</v>
      </c>
      <c r="W50" s="397" t="s">
        <v>4931</v>
      </c>
      <c r="X50" s="287" t="s">
        <v>14</v>
      </c>
    </row>
    <row r="51" spans="1:24" s="220" customFormat="1" ht="171">
      <c r="A51" s="390">
        <v>10000631</v>
      </c>
      <c r="B51" s="256" t="s">
        <v>178</v>
      </c>
      <c r="C51" s="221" t="s">
        <v>4932</v>
      </c>
      <c r="D51" s="221" t="s">
        <v>4933</v>
      </c>
      <c r="E51" s="308" t="s">
        <v>4934</v>
      </c>
      <c r="F51" s="221" t="s">
        <v>4918</v>
      </c>
      <c r="G51" s="308" t="s">
        <v>4935</v>
      </c>
      <c r="H51" s="221" t="s">
        <v>4928</v>
      </c>
      <c r="I51" s="256">
        <v>50000000</v>
      </c>
      <c r="J51" s="221" t="s">
        <v>4439</v>
      </c>
      <c r="K51" s="221" t="s">
        <v>4440</v>
      </c>
      <c r="L51" s="256">
        <v>50120000</v>
      </c>
      <c r="M51" s="221" t="s">
        <v>4465</v>
      </c>
      <c r="N51" s="221" t="s">
        <v>4466</v>
      </c>
      <c r="O51" s="256">
        <v>50122500</v>
      </c>
      <c r="P51" s="388" t="s">
        <v>4894</v>
      </c>
      <c r="Q51" s="221" t="s">
        <v>4895</v>
      </c>
      <c r="R51" s="221" t="s">
        <v>4936</v>
      </c>
      <c r="S51" s="221" t="s">
        <v>4444</v>
      </c>
      <c r="T51" s="256" t="s">
        <v>4470</v>
      </c>
      <c r="U51" s="221" t="s">
        <v>4897</v>
      </c>
      <c r="V51" s="397" t="s">
        <v>4937</v>
      </c>
      <c r="W51" s="397" t="s">
        <v>4938</v>
      </c>
      <c r="X51" s="287" t="s">
        <v>14</v>
      </c>
    </row>
    <row r="52" spans="1:24" s="220" customFormat="1" ht="182.4">
      <c r="A52" s="390">
        <v>10000661</v>
      </c>
      <c r="B52" s="256" t="s">
        <v>179</v>
      </c>
      <c r="C52" s="221" t="s">
        <v>4939</v>
      </c>
      <c r="D52" s="221" t="s">
        <v>4940</v>
      </c>
      <c r="E52" s="308" t="s">
        <v>4941</v>
      </c>
      <c r="F52" s="308" t="s">
        <v>4942</v>
      </c>
      <c r="G52" s="308" t="s">
        <v>4943</v>
      </c>
      <c r="H52" s="308" t="s">
        <v>4944</v>
      </c>
      <c r="I52" s="256">
        <v>10000000</v>
      </c>
      <c r="J52" s="221" t="s">
        <v>4945</v>
      </c>
      <c r="K52" s="221" t="s">
        <v>4946</v>
      </c>
      <c r="L52" s="256">
        <v>10100000</v>
      </c>
      <c r="M52" s="221" t="s">
        <v>4947</v>
      </c>
      <c r="N52" s="221" t="s">
        <v>4948</v>
      </c>
      <c r="O52" s="256">
        <v>10101700</v>
      </c>
      <c r="P52" s="388" t="s">
        <v>4949</v>
      </c>
      <c r="Q52" s="221" t="s">
        <v>4950</v>
      </c>
      <c r="R52" s="221" t="s">
        <v>4951</v>
      </c>
      <c r="S52" s="256" t="s">
        <v>4952</v>
      </c>
      <c r="T52" s="256" t="s">
        <v>4953</v>
      </c>
      <c r="U52" s="221" t="s">
        <v>4954</v>
      </c>
      <c r="V52" s="397" t="s">
        <v>4955</v>
      </c>
      <c r="W52" s="397" t="s">
        <v>4956</v>
      </c>
      <c r="X52" s="287" t="s">
        <v>14</v>
      </c>
    </row>
    <row r="53" spans="1:24" s="220" customFormat="1" ht="159.6">
      <c r="A53" s="390">
        <v>10000664</v>
      </c>
      <c r="B53" s="256" t="s">
        <v>178</v>
      </c>
      <c r="C53" s="221" t="s">
        <v>4957</v>
      </c>
      <c r="D53" s="221" t="s">
        <v>4958</v>
      </c>
      <c r="E53" s="221" t="s">
        <v>4959</v>
      </c>
      <c r="F53" s="221" t="s">
        <v>4960</v>
      </c>
      <c r="G53" s="221" t="s">
        <v>4961</v>
      </c>
      <c r="H53" s="221" t="s">
        <v>4962</v>
      </c>
      <c r="I53" s="256">
        <v>13000000</v>
      </c>
      <c r="J53" s="221" t="s">
        <v>4827</v>
      </c>
      <c r="K53" s="221" t="s">
        <v>4828</v>
      </c>
      <c r="L53" s="256">
        <v>13010000</v>
      </c>
      <c r="M53" s="221" t="s">
        <v>4827</v>
      </c>
      <c r="N53" s="221" t="s">
        <v>4828</v>
      </c>
      <c r="O53" s="256">
        <v>13010100</v>
      </c>
      <c r="P53" s="388" t="s">
        <v>4827</v>
      </c>
      <c r="Q53" s="221" t="s">
        <v>4828</v>
      </c>
      <c r="R53" s="221" t="s">
        <v>4963</v>
      </c>
      <c r="S53" s="221" t="s">
        <v>4829</v>
      </c>
      <c r="T53" s="221" t="s">
        <v>4829</v>
      </c>
      <c r="U53" s="221" t="s">
        <v>4829</v>
      </c>
      <c r="V53" s="308" t="s">
        <v>4964</v>
      </c>
      <c r="W53" s="308" t="s">
        <v>4965</v>
      </c>
      <c r="X53" s="287" t="s">
        <v>23</v>
      </c>
    </row>
    <row r="54" spans="1:24" s="220" customFormat="1" ht="125.4">
      <c r="A54" s="390">
        <v>10000743</v>
      </c>
      <c r="B54" s="256" t="s">
        <v>179</v>
      </c>
      <c r="C54" s="221" t="s">
        <v>4966</v>
      </c>
      <c r="D54" s="221" t="s">
        <v>4967</v>
      </c>
      <c r="E54" s="308" t="s">
        <v>4968</v>
      </c>
      <c r="F54" s="308" t="s">
        <v>4969</v>
      </c>
      <c r="G54" s="221" t="s">
        <v>4970</v>
      </c>
      <c r="H54" s="308" t="s">
        <v>4971</v>
      </c>
      <c r="I54" s="256">
        <v>47000000</v>
      </c>
      <c r="J54" s="221" t="s">
        <v>4847</v>
      </c>
      <c r="K54" s="256" t="s">
        <v>4848</v>
      </c>
      <c r="L54" s="256">
        <v>47100000</v>
      </c>
      <c r="M54" s="221" t="s">
        <v>4849</v>
      </c>
      <c r="N54" s="221" t="s">
        <v>4850</v>
      </c>
      <c r="O54" s="256">
        <v>47101700</v>
      </c>
      <c r="P54" s="388" t="s">
        <v>4972</v>
      </c>
      <c r="Q54" s="221" t="s">
        <v>4973</v>
      </c>
      <c r="R54" s="221" t="s">
        <v>4974</v>
      </c>
      <c r="S54" s="256" t="s">
        <v>4854</v>
      </c>
      <c r="T54" s="256" t="s">
        <v>4855</v>
      </c>
      <c r="U54" s="221" t="s">
        <v>4975</v>
      </c>
      <c r="V54" s="397" t="s">
        <v>4976</v>
      </c>
      <c r="W54" s="308" t="s">
        <v>4977</v>
      </c>
      <c r="X54" s="287" t="s">
        <v>14</v>
      </c>
    </row>
    <row r="55" spans="1:24" s="220" customFormat="1" ht="148.19999999999999">
      <c r="A55" s="390">
        <v>10000796</v>
      </c>
      <c r="B55" s="256" t="s">
        <v>178</v>
      </c>
      <c r="C55" s="221" t="s">
        <v>4978</v>
      </c>
      <c r="D55" s="221" t="s">
        <v>4979</v>
      </c>
      <c r="E55" s="308" t="s">
        <v>4980</v>
      </c>
      <c r="F55" s="308" t="s">
        <v>4981</v>
      </c>
      <c r="G55" s="308" t="s">
        <v>4982</v>
      </c>
      <c r="H55" s="308" t="s">
        <v>4983</v>
      </c>
      <c r="I55" s="256">
        <v>91000000</v>
      </c>
      <c r="J55" s="221" t="s">
        <v>4984</v>
      </c>
      <c r="K55" s="221" t="s">
        <v>4985</v>
      </c>
      <c r="L55" s="256">
        <v>91050000</v>
      </c>
      <c r="M55" s="221" t="s">
        <v>4986</v>
      </c>
      <c r="N55" s="221" t="s">
        <v>4987</v>
      </c>
      <c r="O55" s="256">
        <v>91050100</v>
      </c>
      <c r="P55" s="388" t="s">
        <v>4986</v>
      </c>
      <c r="Q55" s="221" t="s">
        <v>4987</v>
      </c>
      <c r="R55" s="221" t="s">
        <v>4988</v>
      </c>
      <c r="S55" s="256" t="s">
        <v>4989</v>
      </c>
      <c r="T55" s="256" t="s">
        <v>4990</v>
      </c>
      <c r="U55" s="221" t="s">
        <v>4990</v>
      </c>
      <c r="V55" s="308" t="s">
        <v>4991</v>
      </c>
      <c r="W55" s="397" t="s">
        <v>4992</v>
      </c>
      <c r="X55" s="287" t="s">
        <v>14</v>
      </c>
    </row>
    <row r="56" spans="1:24" s="220" customFormat="1" ht="114">
      <c r="A56" s="390">
        <v>10000923</v>
      </c>
      <c r="B56" s="256" t="s">
        <v>178</v>
      </c>
      <c r="C56" s="308" t="s">
        <v>4993</v>
      </c>
      <c r="D56" s="221" t="s">
        <v>4994</v>
      </c>
      <c r="E56" s="308" t="s">
        <v>4995</v>
      </c>
      <c r="F56" s="221" t="s">
        <v>4996</v>
      </c>
      <c r="G56" s="308" t="s">
        <v>4997</v>
      </c>
      <c r="H56" s="221" t="s">
        <v>4998</v>
      </c>
      <c r="I56" s="256">
        <v>51000000</v>
      </c>
      <c r="J56" s="221" t="s">
        <v>4865</v>
      </c>
      <c r="K56" s="221" t="s">
        <v>4866</v>
      </c>
      <c r="L56" s="256">
        <v>51100000</v>
      </c>
      <c r="M56" s="221" t="s">
        <v>4999</v>
      </c>
      <c r="N56" s="221" t="s">
        <v>5000</v>
      </c>
      <c r="O56" s="256">
        <v>51102400</v>
      </c>
      <c r="P56" s="388" t="s">
        <v>5001</v>
      </c>
      <c r="Q56" s="221" t="s">
        <v>5002</v>
      </c>
      <c r="R56" s="388" t="s">
        <v>5003</v>
      </c>
      <c r="S56" s="256" t="s">
        <v>4870</v>
      </c>
      <c r="T56" s="256" t="s">
        <v>5004</v>
      </c>
      <c r="U56" s="221" t="s">
        <v>5005</v>
      </c>
      <c r="V56" s="397" t="s">
        <v>5006</v>
      </c>
      <c r="W56" s="397" t="s">
        <v>5007</v>
      </c>
      <c r="X56" s="287" t="s">
        <v>14</v>
      </c>
    </row>
    <row r="57" spans="1:24" s="220" customFormat="1" ht="102.6">
      <c r="A57" s="390">
        <v>10001158</v>
      </c>
      <c r="B57" s="256" t="s">
        <v>179</v>
      </c>
      <c r="C57" s="221" t="s">
        <v>5008</v>
      </c>
      <c r="D57" s="221" t="s">
        <v>5008</v>
      </c>
      <c r="E57" s="221" t="s">
        <v>5009</v>
      </c>
      <c r="F57" s="308" t="s">
        <v>5010</v>
      </c>
      <c r="G57" s="308" t="s">
        <v>5011</v>
      </c>
      <c r="H57" s="308" t="s">
        <v>5012</v>
      </c>
      <c r="I57" s="256">
        <v>65000000</v>
      </c>
      <c r="J57" s="221" t="s">
        <v>5013</v>
      </c>
      <c r="K57" s="221" t="s">
        <v>5014</v>
      </c>
      <c r="L57" s="256">
        <v>65010000</v>
      </c>
      <c r="M57" s="221" t="s">
        <v>5015</v>
      </c>
      <c r="N57" s="221" t="s">
        <v>5014</v>
      </c>
      <c r="O57" s="256">
        <v>65010700</v>
      </c>
      <c r="P57" s="388" t="s">
        <v>5016</v>
      </c>
      <c r="Q57" s="221" t="s">
        <v>5017</v>
      </c>
      <c r="R57" s="221" t="s">
        <v>5018</v>
      </c>
      <c r="S57" s="256" t="s">
        <v>5019</v>
      </c>
      <c r="T57" s="256" t="s">
        <v>5020</v>
      </c>
      <c r="U57" s="221" t="s">
        <v>5021</v>
      </c>
      <c r="V57" s="308" t="s">
        <v>5022</v>
      </c>
      <c r="W57" s="397" t="s">
        <v>5023</v>
      </c>
      <c r="X57" s="287" t="s">
        <v>14</v>
      </c>
    </row>
    <row r="58" spans="1:24" s="220" customFormat="1" ht="102.6">
      <c r="A58" s="390">
        <v>10001160</v>
      </c>
      <c r="B58" s="256" t="s">
        <v>179</v>
      </c>
      <c r="C58" s="221" t="s">
        <v>5024</v>
      </c>
      <c r="D58" s="221" t="s">
        <v>5024</v>
      </c>
      <c r="E58" s="308" t="s">
        <v>5025</v>
      </c>
      <c r="F58" s="308" t="s">
        <v>5026</v>
      </c>
      <c r="G58" s="308" t="s">
        <v>5027</v>
      </c>
      <c r="H58" s="308" t="s">
        <v>5028</v>
      </c>
      <c r="I58" s="256">
        <v>65000000</v>
      </c>
      <c r="J58" s="221" t="s">
        <v>5013</v>
      </c>
      <c r="K58" s="221" t="s">
        <v>5014</v>
      </c>
      <c r="L58" s="256">
        <v>65010000</v>
      </c>
      <c r="M58" s="221" t="s">
        <v>5015</v>
      </c>
      <c r="N58" s="221" t="s">
        <v>5014</v>
      </c>
      <c r="O58" s="256">
        <v>65010700</v>
      </c>
      <c r="P58" s="388" t="s">
        <v>5016</v>
      </c>
      <c r="Q58" s="221" t="s">
        <v>5017</v>
      </c>
      <c r="R58" s="221" t="s">
        <v>5024</v>
      </c>
      <c r="S58" s="256" t="s">
        <v>5019</v>
      </c>
      <c r="T58" s="256" t="s">
        <v>5020</v>
      </c>
      <c r="U58" s="221" t="s">
        <v>5021</v>
      </c>
      <c r="V58" s="397" t="s">
        <v>5029</v>
      </c>
      <c r="W58" s="308" t="s">
        <v>5030</v>
      </c>
      <c r="X58" s="287" t="s">
        <v>14</v>
      </c>
    </row>
    <row r="59" spans="1:24" s="220" customFormat="1" ht="102.6">
      <c r="A59" s="390">
        <v>10001184</v>
      </c>
      <c r="B59" s="256" t="s">
        <v>179</v>
      </c>
      <c r="C59" s="221" t="s">
        <v>5031</v>
      </c>
      <c r="D59" s="221" t="s">
        <v>5032</v>
      </c>
      <c r="E59" s="221" t="s">
        <v>5033</v>
      </c>
      <c r="F59" s="308" t="s">
        <v>5034</v>
      </c>
      <c r="G59" s="308" t="s">
        <v>5035</v>
      </c>
      <c r="H59" s="308" t="s">
        <v>5036</v>
      </c>
      <c r="I59" s="256">
        <v>66000000</v>
      </c>
      <c r="J59" s="221" t="s">
        <v>5037</v>
      </c>
      <c r="K59" s="221" t="s">
        <v>5038</v>
      </c>
      <c r="L59" s="256">
        <v>66010000</v>
      </c>
      <c r="M59" s="221" t="s">
        <v>5037</v>
      </c>
      <c r="N59" s="221" t="s">
        <v>5038</v>
      </c>
      <c r="O59" s="256">
        <v>66010200</v>
      </c>
      <c r="P59" s="388" t="s">
        <v>5039</v>
      </c>
      <c r="Q59" s="221" t="s">
        <v>5040</v>
      </c>
      <c r="R59" s="221" t="s">
        <v>5041</v>
      </c>
      <c r="S59" s="256" t="s">
        <v>5037</v>
      </c>
      <c r="T59" s="256" t="s">
        <v>5037</v>
      </c>
      <c r="U59" s="221" t="s">
        <v>5042</v>
      </c>
      <c r="V59" s="308" t="s">
        <v>5043</v>
      </c>
      <c r="W59" s="308" t="s">
        <v>5044</v>
      </c>
      <c r="X59" s="287" t="s">
        <v>23</v>
      </c>
    </row>
    <row r="60" spans="1:24" s="220" customFormat="1" ht="91.2">
      <c r="A60" s="390">
        <v>10001186</v>
      </c>
      <c r="B60" s="256" t="s">
        <v>179</v>
      </c>
      <c r="C60" s="221" t="s">
        <v>5045</v>
      </c>
      <c r="D60" s="221" t="s">
        <v>5046</v>
      </c>
      <c r="E60" s="221" t="s">
        <v>5047</v>
      </c>
      <c r="F60" s="308" t="s">
        <v>5048</v>
      </c>
      <c r="G60" s="308" t="s">
        <v>5049</v>
      </c>
      <c r="H60" s="308" t="s">
        <v>5050</v>
      </c>
      <c r="I60" s="256">
        <v>66000000</v>
      </c>
      <c r="J60" s="221" t="s">
        <v>5037</v>
      </c>
      <c r="K60" s="221" t="s">
        <v>5038</v>
      </c>
      <c r="L60" s="256">
        <v>66010000</v>
      </c>
      <c r="M60" s="221" t="s">
        <v>5037</v>
      </c>
      <c r="N60" s="221" t="s">
        <v>5038</v>
      </c>
      <c r="O60" s="256">
        <v>66010200</v>
      </c>
      <c r="P60" s="388" t="s">
        <v>5039</v>
      </c>
      <c r="Q60" s="221" t="s">
        <v>5040</v>
      </c>
      <c r="R60" s="221" t="s">
        <v>5051</v>
      </c>
      <c r="S60" s="256" t="s">
        <v>5037</v>
      </c>
      <c r="T60" s="256" t="s">
        <v>5037</v>
      </c>
      <c r="U60" s="221" t="s">
        <v>5042</v>
      </c>
      <c r="V60" s="308" t="s">
        <v>5052</v>
      </c>
      <c r="W60" s="308" t="s">
        <v>5053</v>
      </c>
      <c r="X60" s="287" t="s">
        <v>23</v>
      </c>
    </row>
    <row r="61" spans="1:24" s="220" customFormat="1" ht="136.80000000000001">
      <c r="A61" s="390">
        <v>10001191</v>
      </c>
      <c r="B61" s="256" t="s">
        <v>179</v>
      </c>
      <c r="C61" s="221" t="s">
        <v>5054</v>
      </c>
      <c r="D61" s="221" t="s">
        <v>5055</v>
      </c>
      <c r="E61" s="221" t="s">
        <v>5056</v>
      </c>
      <c r="F61" s="308" t="s">
        <v>5057</v>
      </c>
      <c r="G61" s="308" t="s">
        <v>5058</v>
      </c>
      <c r="H61" s="308" t="s">
        <v>5059</v>
      </c>
      <c r="I61" s="256">
        <v>66000000</v>
      </c>
      <c r="J61" s="221" t="s">
        <v>5037</v>
      </c>
      <c r="K61" s="221" t="s">
        <v>5038</v>
      </c>
      <c r="L61" s="256">
        <v>66010000</v>
      </c>
      <c r="M61" s="221" t="s">
        <v>5037</v>
      </c>
      <c r="N61" s="221" t="s">
        <v>5038</v>
      </c>
      <c r="O61" s="256">
        <v>66010200</v>
      </c>
      <c r="P61" s="388" t="s">
        <v>5039</v>
      </c>
      <c r="Q61" s="221" t="s">
        <v>5040</v>
      </c>
      <c r="R61" s="221" t="s">
        <v>5060</v>
      </c>
      <c r="S61" s="256" t="s">
        <v>5037</v>
      </c>
      <c r="T61" s="256" t="s">
        <v>5037</v>
      </c>
      <c r="U61" s="221" t="s">
        <v>5042</v>
      </c>
      <c r="V61" s="308" t="s">
        <v>5061</v>
      </c>
      <c r="W61" s="308" t="s">
        <v>5062</v>
      </c>
      <c r="X61" s="287" t="s">
        <v>23</v>
      </c>
    </row>
    <row r="62" spans="1:24" s="220" customFormat="1" ht="102.6">
      <c r="A62" s="390">
        <v>10001193</v>
      </c>
      <c r="B62" s="256" t="s">
        <v>178</v>
      </c>
      <c r="C62" s="221" t="s">
        <v>5063</v>
      </c>
      <c r="D62" s="221" t="s">
        <v>5064</v>
      </c>
      <c r="E62" s="221" t="s">
        <v>5065</v>
      </c>
      <c r="F62" s="308" t="s">
        <v>5066</v>
      </c>
      <c r="G62" s="388" t="s">
        <v>5067</v>
      </c>
      <c r="H62" s="397" t="s">
        <v>5068</v>
      </c>
      <c r="I62" s="256">
        <v>66000000</v>
      </c>
      <c r="J62" s="221" t="s">
        <v>5037</v>
      </c>
      <c r="K62" s="221" t="s">
        <v>5038</v>
      </c>
      <c r="L62" s="256">
        <v>66010000</v>
      </c>
      <c r="M62" s="221" t="s">
        <v>5037</v>
      </c>
      <c r="N62" s="221" t="s">
        <v>5038</v>
      </c>
      <c r="O62" s="256">
        <v>66010300</v>
      </c>
      <c r="P62" s="221" t="s">
        <v>5069</v>
      </c>
      <c r="Q62" s="221" t="s">
        <v>5070</v>
      </c>
      <c r="R62" s="221" t="s">
        <v>5071</v>
      </c>
      <c r="S62" s="256" t="s">
        <v>5037</v>
      </c>
      <c r="T62" s="256" t="s">
        <v>5037</v>
      </c>
      <c r="U62" s="221" t="s">
        <v>5072</v>
      </c>
      <c r="V62" s="308" t="s">
        <v>5073</v>
      </c>
      <c r="W62" s="308" t="s">
        <v>5074</v>
      </c>
      <c r="X62" s="287" t="s">
        <v>23</v>
      </c>
    </row>
    <row r="63" spans="1:24" s="220" customFormat="1" ht="125.4">
      <c r="A63" s="390">
        <v>10001197</v>
      </c>
      <c r="B63" s="256" t="s">
        <v>179</v>
      </c>
      <c r="C63" s="221" t="s">
        <v>5075</v>
      </c>
      <c r="D63" s="221" t="s">
        <v>5076</v>
      </c>
      <c r="E63" s="308" t="s">
        <v>5077</v>
      </c>
      <c r="F63" s="308" t="s">
        <v>5078</v>
      </c>
      <c r="G63" s="308" t="s">
        <v>5079</v>
      </c>
      <c r="H63" s="308" t="s">
        <v>5080</v>
      </c>
      <c r="I63" s="256">
        <v>66000000</v>
      </c>
      <c r="J63" s="221" t="s">
        <v>5037</v>
      </c>
      <c r="K63" s="221" t="s">
        <v>5038</v>
      </c>
      <c r="L63" s="256">
        <v>66010000</v>
      </c>
      <c r="M63" s="221" t="s">
        <v>5037</v>
      </c>
      <c r="N63" s="221" t="s">
        <v>5038</v>
      </c>
      <c r="O63" s="256">
        <v>66010300</v>
      </c>
      <c r="P63" s="388" t="s">
        <v>5069</v>
      </c>
      <c r="Q63" s="221" t="s">
        <v>5070</v>
      </c>
      <c r="R63" s="221" t="s">
        <v>5081</v>
      </c>
      <c r="S63" s="256" t="s">
        <v>5037</v>
      </c>
      <c r="T63" s="256" t="s">
        <v>5037</v>
      </c>
      <c r="U63" s="221" t="s">
        <v>5072</v>
      </c>
      <c r="V63" s="397" t="s">
        <v>5082</v>
      </c>
      <c r="W63" s="397" t="s">
        <v>5083</v>
      </c>
      <c r="X63" s="287" t="s">
        <v>14</v>
      </c>
    </row>
    <row r="64" spans="1:24" s="220" customFormat="1" ht="45.6">
      <c r="A64" s="390">
        <v>10001242</v>
      </c>
      <c r="B64" s="343" t="s">
        <v>179</v>
      </c>
      <c r="C64" s="221" t="s">
        <v>5084</v>
      </c>
      <c r="D64" s="221" t="s">
        <v>3564</v>
      </c>
      <c r="E64" s="221" t="s">
        <v>5085</v>
      </c>
      <c r="F64" s="308" t="s">
        <v>5086</v>
      </c>
      <c r="G64" s="221" t="s">
        <v>5087</v>
      </c>
      <c r="H64" s="308" t="s">
        <v>5088</v>
      </c>
      <c r="I64" s="256">
        <v>62000000</v>
      </c>
      <c r="J64" s="221" t="s">
        <v>5089</v>
      </c>
      <c r="K64" s="221" t="s">
        <v>5090</v>
      </c>
      <c r="L64" s="256">
        <v>62060000</v>
      </c>
      <c r="M64" s="221" t="s">
        <v>5091</v>
      </c>
      <c r="N64" s="221" t="s">
        <v>5092</v>
      </c>
      <c r="O64" s="256">
        <v>62060300</v>
      </c>
      <c r="P64" s="221" t="s">
        <v>5093</v>
      </c>
      <c r="Q64" s="221" t="s">
        <v>5094</v>
      </c>
      <c r="R64" s="221" t="s">
        <v>5095</v>
      </c>
      <c r="S64" s="256" t="s">
        <v>5096</v>
      </c>
      <c r="T64" s="256" t="s">
        <v>5097</v>
      </c>
      <c r="U64" s="221" t="s">
        <v>5097</v>
      </c>
      <c r="V64" s="308" t="s">
        <v>5098</v>
      </c>
      <c r="W64" s="308" t="s">
        <v>5099</v>
      </c>
      <c r="X64" s="287" t="s">
        <v>9</v>
      </c>
    </row>
    <row r="65" spans="1:24" s="220" customFormat="1" ht="136.80000000000001">
      <c r="A65" s="390">
        <v>10001400</v>
      </c>
      <c r="B65" s="256" t="s">
        <v>179</v>
      </c>
      <c r="C65" s="221" t="s">
        <v>5100</v>
      </c>
      <c r="D65" s="221" t="s">
        <v>5101</v>
      </c>
      <c r="E65" s="308" t="s">
        <v>5102</v>
      </c>
      <c r="F65" s="308" t="s">
        <v>5103</v>
      </c>
      <c r="G65" s="308" t="s">
        <v>5104</v>
      </c>
      <c r="H65" s="308" t="s">
        <v>5105</v>
      </c>
      <c r="I65" s="256">
        <v>68000000</v>
      </c>
      <c r="J65" s="221" t="s">
        <v>5106</v>
      </c>
      <c r="K65" s="221" t="s">
        <v>5107</v>
      </c>
      <c r="L65" s="256">
        <v>68010000</v>
      </c>
      <c r="M65" s="221" t="s">
        <v>5108</v>
      </c>
      <c r="N65" s="221" t="s">
        <v>5109</v>
      </c>
      <c r="O65" s="256">
        <v>68010100</v>
      </c>
      <c r="P65" s="388" t="s">
        <v>5100</v>
      </c>
      <c r="Q65" s="221" t="s">
        <v>5101</v>
      </c>
      <c r="R65" s="221" t="s">
        <v>5110</v>
      </c>
      <c r="S65" s="221" t="s">
        <v>5111</v>
      </c>
      <c r="T65" s="221" t="s">
        <v>5112</v>
      </c>
      <c r="U65" s="221" t="s">
        <v>5110</v>
      </c>
      <c r="V65" s="397" t="s">
        <v>5113</v>
      </c>
      <c r="W65" s="397" t="s">
        <v>5114</v>
      </c>
      <c r="X65" s="287" t="s">
        <v>14</v>
      </c>
    </row>
    <row r="66" spans="1:24" s="220" customFormat="1" ht="91.2">
      <c r="A66" s="390">
        <v>10001832</v>
      </c>
      <c r="B66" s="256" t="s">
        <v>178</v>
      </c>
      <c r="C66" s="221" t="s">
        <v>5115</v>
      </c>
      <c r="D66" s="221" t="s">
        <v>5115</v>
      </c>
      <c r="E66" s="308" t="s">
        <v>5116</v>
      </c>
      <c r="F66" s="308" t="s">
        <v>5117</v>
      </c>
      <c r="G66" s="221" t="s">
        <v>5118</v>
      </c>
      <c r="H66" s="308" t="s">
        <v>5119</v>
      </c>
      <c r="I66" s="256">
        <v>71000000</v>
      </c>
      <c r="J66" s="221" t="s">
        <v>5120</v>
      </c>
      <c r="K66" s="221" t="s">
        <v>5121</v>
      </c>
      <c r="L66" s="256">
        <v>71010000</v>
      </c>
      <c r="M66" s="221" t="s">
        <v>5120</v>
      </c>
      <c r="N66" s="221" t="s">
        <v>5121</v>
      </c>
      <c r="O66" s="256">
        <v>71011100</v>
      </c>
      <c r="P66" s="388" t="s">
        <v>5122</v>
      </c>
      <c r="Q66" s="221" t="s">
        <v>5123</v>
      </c>
      <c r="R66" s="221" t="s">
        <v>5115</v>
      </c>
      <c r="S66" s="221" t="s">
        <v>5124</v>
      </c>
      <c r="T66" s="221" t="s">
        <v>5124</v>
      </c>
      <c r="U66" s="221" t="s">
        <v>5125</v>
      </c>
      <c r="V66" s="397" t="s">
        <v>5126</v>
      </c>
      <c r="W66" s="308" t="s">
        <v>5127</v>
      </c>
      <c r="X66" s="287" t="s">
        <v>14</v>
      </c>
    </row>
    <row r="67" spans="1:24" s="220" customFormat="1" ht="79.8">
      <c r="A67" s="390">
        <v>10001887</v>
      </c>
      <c r="B67" s="256" t="s">
        <v>179</v>
      </c>
      <c r="C67" s="221" t="s">
        <v>5128</v>
      </c>
      <c r="D67" s="388" t="s">
        <v>5129</v>
      </c>
      <c r="E67" s="221" t="s">
        <v>5130</v>
      </c>
      <c r="F67" s="308" t="s">
        <v>5131</v>
      </c>
      <c r="G67" s="221" t="s">
        <v>5132</v>
      </c>
      <c r="H67" s="308" t="s">
        <v>5133</v>
      </c>
      <c r="I67" s="256">
        <v>71000000</v>
      </c>
      <c r="J67" s="221" t="s">
        <v>5120</v>
      </c>
      <c r="K67" s="221" t="s">
        <v>5121</v>
      </c>
      <c r="L67" s="256">
        <v>71010000</v>
      </c>
      <c r="M67" s="221" t="s">
        <v>5120</v>
      </c>
      <c r="N67" s="221" t="s">
        <v>5121</v>
      </c>
      <c r="O67" s="256">
        <v>71011800</v>
      </c>
      <c r="P67" s="221" t="s">
        <v>5134</v>
      </c>
      <c r="Q67" s="388" t="s">
        <v>5135</v>
      </c>
      <c r="R67" s="221" t="s">
        <v>5136</v>
      </c>
      <c r="S67" s="221" t="s">
        <v>5124</v>
      </c>
      <c r="T67" s="221" t="s">
        <v>5124</v>
      </c>
      <c r="U67" s="221" t="s">
        <v>5137</v>
      </c>
      <c r="V67" s="308" t="s">
        <v>5138</v>
      </c>
      <c r="W67" s="308" t="s">
        <v>5139</v>
      </c>
      <c r="X67" s="287" t="s">
        <v>23</v>
      </c>
    </row>
    <row r="68" spans="1:24" s="220" customFormat="1" ht="91.2">
      <c r="A68" s="390">
        <v>10001889</v>
      </c>
      <c r="B68" s="256" t="s">
        <v>179</v>
      </c>
      <c r="C68" s="221" t="s">
        <v>5140</v>
      </c>
      <c r="D68" s="388" t="s">
        <v>5141</v>
      </c>
      <c r="E68" s="221" t="s">
        <v>5142</v>
      </c>
      <c r="F68" s="308" t="s">
        <v>5143</v>
      </c>
      <c r="G68" s="221" t="s">
        <v>5144</v>
      </c>
      <c r="H68" s="308" t="s">
        <v>5145</v>
      </c>
      <c r="I68" s="256">
        <v>71000000</v>
      </c>
      <c r="J68" s="221" t="s">
        <v>5120</v>
      </c>
      <c r="K68" s="221" t="s">
        <v>5121</v>
      </c>
      <c r="L68" s="256">
        <v>71010000</v>
      </c>
      <c r="M68" s="221" t="s">
        <v>5120</v>
      </c>
      <c r="N68" s="221" t="s">
        <v>5121</v>
      </c>
      <c r="O68" s="256">
        <v>71011800</v>
      </c>
      <c r="P68" s="221" t="s">
        <v>5134</v>
      </c>
      <c r="Q68" s="388" t="s">
        <v>5135</v>
      </c>
      <c r="R68" s="388" t="s">
        <v>5146</v>
      </c>
      <c r="S68" s="221" t="s">
        <v>5124</v>
      </c>
      <c r="T68" s="221" t="s">
        <v>5124</v>
      </c>
      <c r="U68" s="221" t="s">
        <v>5137</v>
      </c>
      <c r="V68" s="308" t="s">
        <v>5147</v>
      </c>
      <c r="W68" s="308" t="s">
        <v>5148</v>
      </c>
      <c r="X68" s="287" t="s">
        <v>23</v>
      </c>
    </row>
    <row r="69" spans="1:24" s="220" customFormat="1" ht="193.8">
      <c r="A69" s="390">
        <v>10001890</v>
      </c>
      <c r="B69" s="256" t="s">
        <v>179</v>
      </c>
      <c r="C69" s="221" t="s">
        <v>5149</v>
      </c>
      <c r="D69" s="221" t="s">
        <v>5150</v>
      </c>
      <c r="E69" s="221" t="s">
        <v>5151</v>
      </c>
      <c r="F69" s="308" t="s">
        <v>5152</v>
      </c>
      <c r="G69" s="221" t="s">
        <v>5153</v>
      </c>
      <c r="H69" s="308" t="s">
        <v>5154</v>
      </c>
      <c r="I69" s="256">
        <v>71000000</v>
      </c>
      <c r="J69" s="221" t="s">
        <v>5120</v>
      </c>
      <c r="K69" s="221" t="s">
        <v>5121</v>
      </c>
      <c r="L69" s="256">
        <v>71010000</v>
      </c>
      <c r="M69" s="221" t="s">
        <v>5120</v>
      </c>
      <c r="N69" s="221" t="s">
        <v>5121</v>
      </c>
      <c r="O69" s="256">
        <v>71011800</v>
      </c>
      <c r="P69" s="221" t="s">
        <v>5134</v>
      </c>
      <c r="Q69" s="388" t="s">
        <v>5135</v>
      </c>
      <c r="R69" s="221" t="s">
        <v>5155</v>
      </c>
      <c r="S69" s="221" t="s">
        <v>5124</v>
      </c>
      <c r="T69" s="221" t="s">
        <v>5124</v>
      </c>
      <c r="U69" s="221" t="s">
        <v>5137</v>
      </c>
      <c r="V69" s="308" t="s">
        <v>5156</v>
      </c>
      <c r="W69" s="308" t="s">
        <v>5157</v>
      </c>
      <c r="X69" s="287" t="s">
        <v>23</v>
      </c>
    </row>
    <row r="70" spans="1:24" s="220" customFormat="1" ht="102.6">
      <c r="A70" s="390">
        <v>10001891</v>
      </c>
      <c r="B70" s="256" t="s">
        <v>179</v>
      </c>
      <c r="C70" s="221" t="s">
        <v>5158</v>
      </c>
      <c r="D70" s="221" t="s">
        <v>5159</v>
      </c>
      <c r="E70" s="221" t="s">
        <v>5160</v>
      </c>
      <c r="F70" s="308" t="s">
        <v>5161</v>
      </c>
      <c r="G70" s="221" t="s">
        <v>5162</v>
      </c>
      <c r="H70" s="308" t="s">
        <v>5163</v>
      </c>
      <c r="I70" s="256">
        <v>71000000</v>
      </c>
      <c r="J70" s="221" t="s">
        <v>5120</v>
      </c>
      <c r="K70" s="221" t="s">
        <v>5121</v>
      </c>
      <c r="L70" s="256">
        <v>71010000</v>
      </c>
      <c r="M70" s="221" t="s">
        <v>5120</v>
      </c>
      <c r="N70" s="221" t="s">
        <v>5121</v>
      </c>
      <c r="O70" s="256">
        <v>71011800</v>
      </c>
      <c r="P70" s="221" t="s">
        <v>5134</v>
      </c>
      <c r="Q70" s="388" t="s">
        <v>5135</v>
      </c>
      <c r="R70" s="221" t="s">
        <v>5164</v>
      </c>
      <c r="S70" s="221" t="s">
        <v>5124</v>
      </c>
      <c r="T70" s="221" t="s">
        <v>5124</v>
      </c>
      <c r="U70" s="221" t="s">
        <v>5137</v>
      </c>
      <c r="V70" s="308" t="s">
        <v>5165</v>
      </c>
      <c r="W70" s="308" t="s">
        <v>5166</v>
      </c>
      <c r="X70" s="287" t="s">
        <v>23</v>
      </c>
    </row>
    <row r="71" spans="1:24" s="220" customFormat="1" ht="102.6">
      <c r="A71" s="390">
        <v>10001951</v>
      </c>
      <c r="B71" s="256" t="s">
        <v>179</v>
      </c>
      <c r="C71" s="221" t="s">
        <v>5167</v>
      </c>
      <c r="D71" s="221" t="s">
        <v>5168</v>
      </c>
      <c r="E71" s="308" t="s">
        <v>5169</v>
      </c>
      <c r="F71" s="308" t="s">
        <v>5170</v>
      </c>
      <c r="G71" s="308" t="s">
        <v>5171</v>
      </c>
      <c r="H71" s="308" t="s">
        <v>5172</v>
      </c>
      <c r="I71" s="256">
        <v>72000000</v>
      </c>
      <c r="J71" s="221" t="s">
        <v>5173</v>
      </c>
      <c r="K71" s="221" t="s">
        <v>5174</v>
      </c>
      <c r="L71" s="256">
        <v>72010000</v>
      </c>
      <c r="M71" s="221" t="s">
        <v>5175</v>
      </c>
      <c r="N71" s="221" t="s">
        <v>5176</v>
      </c>
      <c r="O71" s="256">
        <v>72010300</v>
      </c>
      <c r="P71" s="388" t="s">
        <v>5177</v>
      </c>
      <c r="Q71" s="221" t="s">
        <v>5178</v>
      </c>
      <c r="R71" s="221" t="s">
        <v>5179</v>
      </c>
      <c r="S71" s="221" t="s">
        <v>5180</v>
      </c>
      <c r="T71" s="221" t="s">
        <v>5181</v>
      </c>
      <c r="U71" s="221" t="s">
        <v>5182</v>
      </c>
      <c r="V71" s="397" t="s">
        <v>5183</v>
      </c>
      <c r="W71" s="308" t="s">
        <v>5184</v>
      </c>
      <c r="X71" s="287" t="s">
        <v>14</v>
      </c>
    </row>
    <row r="72" spans="1:24" s="220" customFormat="1" ht="102.6">
      <c r="A72" s="390">
        <v>10001980</v>
      </c>
      <c r="B72" s="256" t="s">
        <v>179</v>
      </c>
      <c r="C72" s="221" t="s">
        <v>5185</v>
      </c>
      <c r="D72" s="221" t="s">
        <v>5186</v>
      </c>
      <c r="E72" s="308" t="s">
        <v>5187</v>
      </c>
      <c r="F72" s="308" t="s">
        <v>5188</v>
      </c>
      <c r="G72" s="221" t="s">
        <v>5189</v>
      </c>
      <c r="H72" s="308" t="s">
        <v>5190</v>
      </c>
      <c r="I72" s="256">
        <v>72000000</v>
      </c>
      <c r="J72" s="221" t="s">
        <v>5173</v>
      </c>
      <c r="K72" s="221" t="s">
        <v>5174</v>
      </c>
      <c r="L72" s="256">
        <v>72020000</v>
      </c>
      <c r="M72" s="221" t="s">
        <v>5191</v>
      </c>
      <c r="N72" s="221" t="s">
        <v>5192</v>
      </c>
      <c r="O72" s="256">
        <v>72020100</v>
      </c>
      <c r="P72" s="388" t="s">
        <v>5193</v>
      </c>
      <c r="Q72" s="221" t="s">
        <v>5194</v>
      </c>
      <c r="R72" s="221" t="s">
        <v>5195</v>
      </c>
      <c r="S72" s="221" t="s">
        <v>5180</v>
      </c>
      <c r="T72" s="221" t="s">
        <v>5196</v>
      </c>
      <c r="U72" s="221" t="s">
        <v>5197</v>
      </c>
      <c r="V72" s="397" t="s">
        <v>5198</v>
      </c>
      <c r="W72" s="308" t="s">
        <v>5199</v>
      </c>
      <c r="X72" s="287" t="s">
        <v>14</v>
      </c>
    </row>
    <row r="73" spans="1:24" s="220" customFormat="1" ht="68.400000000000006">
      <c r="A73" s="390">
        <v>10002006</v>
      </c>
      <c r="B73" s="256" t="s">
        <v>179</v>
      </c>
      <c r="C73" s="221" t="s">
        <v>5200</v>
      </c>
      <c r="D73" s="221" t="s">
        <v>5201</v>
      </c>
      <c r="E73" s="308" t="s">
        <v>5202</v>
      </c>
      <c r="F73" s="381" t="s">
        <v>5203</v>
      </c>
      <c r="G73" s="308" t="s">
        <v>5204</v>
      </c>
      <c r="H73" s="308" t="s">
        <v>5205</v>
      </c>
      <c r="I73" s="256">
        <v>72000000</v>
      </c>
      <c r="J73" s="221" t="s">
        <v>5173</v>
      </c>
      <c r="K73" s="221" t="s">
        <v>5174</v>
      </c>
      <c r="L73" s="256">
        <v>72020000</v>
      </c>
      <c r="M73" s="221" t="s">
        <v>5191</v>
      </c>
      <c r="N73" s="221" t="s">
        <v>5192</v>
      </c>
      <c r="O73" s="256">
        <v>72020200</v>
      </c>
      <c r="P73" s="388" t="s">
        <v>5206</v>
      </c>
      <c r="Q73" s="221" t="s">
        <v>5207</v>
      </c>
      <c r="R73" s="221" t="s">
        <v>5208</v>
      </c>
      <c r="S73" s="221" t="s">
        <v>5180</v>
      </c>
      <c r="T73" s="221" t="s">
        <v>5196</v>
      </c>
      <c r="U73" s="221" t="s">
        <v>5209</v>
      </c>
      <c r="V73" s="397" t="s">
        <v>5210</v>
      </c>
      <c r="W73" s="397" t="s">
        <v>5211</v>
      </c>
      <c r="X73" s="287" t="s">
        <v>14</v>
      </c>
    </row>
    <row r="74" spans="1:24" s="220" customFormat="1" ht="79.8">
      <c r="A74" s="390">
        <v>10002007</v>
      </c>
      <c r="B74" s="256" t="s">
        <v>179</v>
      </c>
      <c r="C74" s="221" t="s">
        <v>5212</v>
      </c>
      <c r="D74" s="221" t="s">
        <v>5213</v>
      </c>
      <c r="E74" s="308" t="s">
        <v>5214</v>
      </c>
      <c r="F74" s="308" t="s">
        <v>5215</v>
      </c>
      <c r="G74" s="308" t="s">
        <v>5216</v>
      </c>
      <c r="H74" s="308" t="s">
        <v>5217</v>
      </c>
      <c r="I74" s="256">
        <v>72000000</v>
      </c>
      <c r="J74" s="221" t="s">
        <v>5173</v>
      </c>
      <c r="K74" s="221" t="s">
        <v>5174</v>
      </c>
      <c r="L74" s="256">
        <v>72020000</v>
      </c>
      <c r="M74" s="221" t="s">
        <v>5191</v>
      </c>
      <c r="N74" s="221" t="s">
        <v>5192</v>
      </c>
      <c r="O74" s="256">
        <v>72020200</v>
      </c>
      <c r="P74" s="388" t="s">
        <v>5206</v>
      </c>
      <c r="Q74" s="221" t="s">
        <v>5207</v>
      </c>
      <c r="R74" s="221" t="s">
        <v>5218</v>
      </c>
      <c r="S74" s="221" t="s">
        <v>5180</v>
      </c>
      <c r="T74" s="221" t="s">
        <v>5196</v>
      </c>
      <c r="U74" s="221" t="s">
        <v>5209</v>
      </c>
      <c r="V74" s="397" t="s">
        <v>5219</v>
      </c>
      <c r="W74" s="397" t="s">
        <v>5220</v>
      </c>
      <c r="X74" s="287" t="s">
        <v>14</v>
      </c>
    </row>
    <row r="75" spans="1:24" s="220" customFormat="1" ht="228">
      <c r="A75" s="390">
        <v>10002088</v>
      </c>
      <c r="B75" s="256" t="s">
        <v>179</v>
      </c>
      <c r="C75" s="221" t="s">
        <v>5221</v>
      </c>
      <c r="D75" s="221" t="s">
        <v>5222</v>
      </c>
      <c r="E75" s="308" t="s">
        <v>5223</v>
      </c>
      <c r="F75" s="308" t="s">
        <v>5224</v>
      </c>
      <c r="G75" s="308" t="s">
        <v>5225</v>
      </c>
      <c r="H75" s="308" t="s">
        <v>5226</v>
      </c>
      <c r="I75" s="256">
        <v>74000000</v>
      </c>
      <c r="J75" s="221" t="s">
        <v>5227</v>
      </c>
      <c r="K75" s="221" t="s">
        <v>5228</v>
      </c>
      <c r="L75" s="256">
        <v>74010000</v>
      </c>
      <c r="M75" s="221" t="s">
        <v>5227</v>
      </c>
      <c r="N75" s="221" t="s">
        <v>5228</v>
      </c>
      <c r="O75" s="256">
        <v>74010400</v>
      </c>
      <c r="P75" s="388" t="s">
        <v>5229</v>
      </c>
      <c r="Q75" s="221" t="s">
        <v>5230</v>
      </c>
      <c r="R75" s="221" t="s">
        <v>5231</v>
      </c>
      <c r="S75" s="221" t="s">
        <v>5227</v>
      </c>
      <c r="T75" s="221" t="s">
        <v>5227</v>
      </c>
      <c r="U75" s="221" t="s">
        <v>5232</v>
      </c>
      <c r="V75" s="397" t="s">
        <v>5233</v>
      </c>
      <c r="W75" s="397" t="s">
        <v>5234</v>
      </c>
      <c r="X75" s="287" t="s">
        <v>14</v>
      </c>
    </row>
    <row r="76" spans="1:24" s="220" customFormat="1" ht="57">
      <c r="A76" s="390">
        <v>10002172</v>
      </c>
      <c r="B76" s="256" t="s">
        <v>179</v>
      </c>
      <c r="C76" s="221" t="s">
        <v>5235</v>
      </c>
      <c r="D76" s="221" t="s">
        <v>5236</v>
      </c>
      <c r="E76" s="308" t="s">
        <v>5237</v>
      </c>
      <c r="F76" s="308" t="s">
        <v>5238</v>
      </c>
      <c r="G76" s="221" t="s">
        <v>5239</v>
      </c>
      <c r="H76" s="308" t="s">
        <v>5240</v>
      </c>
      <c r="I76" s="256">
        <v>73000000</v>
      </c>
      <c r="J76" s="221" t="s">
        <v>5241</v>
      </c>
      <c r="K76" s="221" t="s">
        <v>5242</v>
      </c>
      <c r="L76" s="256">
        <v>73040000</v>
      </c>
      <c r="M76" s="221" t="s">
        <v>5243</v>
      </c>
      <c r="N76" s="221" t="s">
        <v>5244</v>
      </c>
      <c r="O76" s="256">
        <v>73040600</v>
      </c>
      <c r="P76" s="388" t="s">
        <v>5245</v>
      </c>
      <c r="Q76" s="221" t="s">
        <v>5246</v>
      </c>
      <c r="R76" s="221" t="s">
        <v>5247</v>
      </c>
      <c r="S76" s="221" t="s">
        <v>5248</v>
      </c>
      <c r="T76" s="221" t="s">
        <v>5249</v>
      </c>
      <c r="U76" s="221" t="s">
        <v>5250</v>
      </c>
      <c r="V76" s="397" t="s">
        <v>5251</v>
      </c>
      <c r="W76" s="308" t="s">
        <v>5252</v>
      </c>
      <c r="X76" s="287" t="s">
        <v>14</v>
      </c>
    </row>
    <row r="77" spans="1:24" s="220" customFormat="1" ht="182.4">
      <c r="A77" s="390">
        <v>10002429</v>
      </c>
      <c r="B77" s="256" t="s">
        <v>179</v>
      </c>
      <c r="C77" s="221" t="s">
        <v>5253</v>
      </c>
      <c r="D77" s="221" t="s">
        <v>5254</v>
      </c>
      <c r="E77" s="221" t="s">
        <v>5255</v>
      </c>
      <c r="F77" s="308" t="s">
        <v>5256</v>
      </c>
      <c r="G77" s="221" t="s">
        <v>5257</v>
      </c>
      <c r="H77" s="308" t="s">
        <v>5258</v>
      </c>
      <c r="I77" s="256">
        <v>83000000</v>
      </c>
      <c r="J77" s="221" t="s">
        <v>5259</v>
      </c>
      <c r="K77" s="221" t="s">
        <v>5260</v>
      </c>
      <c r="L77" s="256">
        <v>83010000</v>
      </c>
      <c r="M77" s="221" t="s">
        <v>5259</v>
      </c>
      <c r="N77" s="221" t="s">
        <v>5260</v>
      </c>
      <c r="O77" s="256">
        <v>83010100</v>
      </c>
      <c r="P77" s="388" t="s">
        <v>5261</v>
      </c>
      <c r="Q77" s="221" t="s">
        <v>5262</v>
      </c>
      <c r="R77" s="221" t="s">
        <v>5263</v>
      </c>
      <c r="S77" s="221" t="s">
        <v>5264</v>
      </c>
      <c r="T77" s="221" t="s">
        <v>5264</v>
      </c>
      <c r="U77" s="221" t="s">
        <v>5265</v>
      </c>
      <c r="V77" s="308" t="s">
        <v>5266</v>
      </c>
      <c r="W77" s="308" t="s">
        <v>5267</v>
      </c>
      <c r="X77" s="287" t="s">
        <v>23</v>
      </c>
    </row>
    <row r="78" spans="1:24" s="220" customFormat="1" ht="125.4">
      <c r="A78" s="390">
        <v>10002433</v>
      </c>
      <c r="B78" s="256" t="s">
        <v>179</v>
      </c>
      <c r="C78" s="221" t="s">
        <v>5268</v>
      </c>
      <c r="D78" s="221" t="s">
        <v>5269</v>
      </c>
      <c r="E78" s="221" t="s">
        <v>5270</v>
      </c>
      <c r="F78" s="308" t="s">
        <v>5271</v>
      </c>
      <c r="G78" s="221" t="s">
        <v>5272</v>
      </c>
      <c r="H78" s="308" t="s">
        <v>5273</v>
      </c>
      <c r="I78" s="256">
        <v>83000000</v>
      </c>
      <c r="J78" s="221" t="s">
        <v>5259</v>
      </c>
      <c r="K78" s="221" t="s">
        <v>5260</v>
      </c>
      <c r="L78" s="256">
        <v>83010000</v>
      </c>
      <c r="M78" s="221" t="s">
        <v>5259</v>
      </c>
      <c r="N78" s="221" t="s">
        <v>5260</v>
      </c>
      <c r="O78" s="256">
        <v>83010100</v>
      </c>
      <c r="P78" s="388" t="s">
        <v>5261</v>
      </c>
      <c r="Q78" s="221" t="s">
        <v>5262</v>
      </c>
      <c r="R78" s="221" t="s">
        <v>5274</v>
      </c>
      <c r="S78" s="221" t="s">
        <v>5264</v>
      </c>
      <c r="T78" s="221" t="s">
        <v>5264</v>
      </c>
      <c r="U78" s="221" t="s">
        <v>5265</v>
      </c>
      <c r="V78" s="308" t="s">
        <v>5275</v>
      </c>
      <c r="W78" s="308" t="s">
        <v>5276</v>
      </c>
      <c r="X78" s="287" t="s">
        <v>23</v>
      </c>
    </row>
    <row r="79" spans="1:24" s="220" customFormat="1" ht="125.4">
      <c r="A79" s="390">
        <v>10002444</v>
      </c>
      <c r="B79" s="256" t="s">
        <v>179</v>
      </c>
      <c r="C79" s="221" t="s">
        <v>5277</v>
      </c>
      <c r="D79" s="221" t="s">
        <v>5278</v>
      </c>
      <c r="E79" s="221" t="s">
        <v>5279</v>
      </c>
      <c r="F79" s="308" t="s">
        <v>5280</v>
      </c>
      <c r="G79" s="308" t="s">
        <v>5281</v>
      </c>
      <c r="H79" s="308" t="s">
        <v>5282</v>
      </c>
      <c r="I79" s="256">
        <v>83000000</v>
      </c>
      <c r="J79" s="221" t="s">
        <v>5259</v>
      </c>
      <c r="K79" s="221" t="s">
        <v>5260</v>
      </c>
      <c r="L79" s="256">
        <v>83010000</v>
      </c>
      <c r="M79" s="221" t="s">
        <v>5259</v>
      </c>
      <c r="N79" s="221" t="s">
        <v>5260</v>
      </c>
      <c r="O79" s="256">
        <v>83010100</v>
      </c>
      <c r="P79" s="388" t="s">
        <v>5261</v>
      </c>
      <c r="Q79" s="221" t="s">
        <v>5262</v>
      </c>
      <c r="R79" s="221" t="s">
        <v>5283</v>
      </c>
      <c r="S79" s="221" t="s">
        <v>5264</v>
      </c>
      <c r="T79" s="221" t="s">
        <v>5264</v>
      </c>
      <c r="U79" s="221" t="s">
        <v>5265</v>
      </c>
      <c r="V79" s="308" t="s">
        <v>5284</v>
      </c>
      <c r="W79" s="308" t="s">
        <v>5285</v>
      </c>
      <c r="X79" s="287" t="s">
        <v>23</v>
      </c>
    </row>
    <row r="80" spans="1:24" s="220" customFormat="1" ht="79.8">
      <c r="A80" s="390">
        <v>10002447</v>
      </c>
      <c r="B80" s="256" t="s">
        <v>179</v>
      </c>
      <c r="C80" s="221" t="s">
        <v>5286</v>
      </c>
      <c r="D80" s="221" t="s">
        <v>5287</v>
      </c>
      <c r="E80" s="221" t="s">
        <v>5288</v>
      </c>
      <c r="F80" s="308" t="s">
        <v>5289</v>
      </c>
      <c r="G80" s="221" t="s">
        <v>5290</v>
      </c>
      <c r="H80" s="308" t="s">
        <v>5291</v>
      </c>
      <c r="I80" s="256">
        <v>83000000</v>
      </c>
      <c r="J80" s="221" t="s">
        <v>5259</v>
      </c>
      <c r="K80" s="221" t="s">
        <v>5260</v>
      </c>
      <c r="L80" s="256">
        <v>83010000</v>
      </c>
      <c r="M80" s="221" t="s">
        <v>5259</v>
      </c>
      <c r="N80" s="221" t="s">
        <v>5260</v>
      </c>
      <c r="O80" s="256">
        <v>83010100</v>
      </c>
      <c r="P80" s="388" t="s">
        <v>5261</v>
      </c>
      <c r="Q80" s="221" t="s">
        <v>5262</v>
      </c>
      <c r="R80" s="221" t="s">
        <v>5292</v>
      </c>
      <c r="S80" s="221" t="s">
        <v>5264</v>
      </c>
      <c r="T80" s="221" t="s">
        <v>5264</v>
      </c>
      <c r="U80" s="221" t="s">
        <v>5265</v>
      </c>
      <c r="V80" s="308" t="s">
        <v>5293</v>
      </c>
      <c r="W80" s="308" t="s">
        <v>5294</v>
      </c>
      <c r="X80" s="287" t="s">
        <v>23</v>
      </c>
    </row>
    <row r="81" spans="1:24" s="220" customFormat="1" ht="68.400000000000006">
      <c r="A81" s="390">
        <v>10002448</v>
      </c>
      <c r="B81" s="256" t="s">
        <v>179</v>
      </c>
      <c r="C81" s="221" t="s">
        <v>5295</v>
      </c>
      <c r="D81" s="221" t="s">
        <v>5296</v>
      </c>
      <c r="E81" s="221" t="s">
        <v>5297</v>
      </c>
      <c r="F81" s="308" t="s">
        <v>5298</v>
      </c>
      <c r="G81" s="221" t="s">
        <v>5299</v>
      </c>
      <c r="H81" s="308" t="s">
        <v>5300</v>
      </c>
      <c r="I81" s="256">
        <v>83000000</v>
      </c>
      <c r="J81" s="221" t="s">
        <v>5259</v>
      </c>
      <c r="K81" s="221" t="s">
        <v>5260</v>
      </c>
      <c r="L81" s="256">
        <v>83010000</v>
      </c>
      <c r="M81" s="221" t="s">
        <v>5259</v>
      </c>
      <c r="N81" s="221" t="s">
        <v>5260</v>
      </c>
      <c r="O81" s="256">
        <v>83010100</v>
      </c>
      <c r="P81" s="388" t="s">
        <v>5261</v>
      </c>
      <c r="Q81" s="221" t="s">
        <v>5262</v>
      </c>
      <c r="R81" s="221" t="s">
        <v>5301</v>
      </c>
      <c r="S81" s="221" t="s">
        <v>5264</v>
      </c>
      <c r="T81" s="221" t="s">
        <v>5264</v>
      </c>
      <c r="U81" s="221" t="s">
        <v>5265</v>
      </c>
      <c r="V81" s="308" t="s">
        <v>5302</v>
      </c>
      <c r="W81" s="308" t="s">
        <v>5303</v>
      </c>
      <c r="X81" s="287" t="s">
        <v>23</v>
      </c>
    </row>
    <row r="82" spans="1:24" s="220" customFormat="1" ht="102.6">
      <c r="A82" s="390">
        <v>10002536</v>
      </c>
      <c r="B82" s="256" t="s">
        <v>179</v>
      </c>
      <c r="C82" s="221" t="s">
        <v>5304</v>
      </c>
      <c r="D82" s="221" t="s">
        <v>3705</v>
      </c>
      <c r="E82" s="221" t="s">
        <v>5305</v>
      </c>
      <c r="F82" s="308" t="s">
        <v>5306</v>
      </c>
      <c r="G82" s="308" t="s">
        <v>5307</v>
      </c>
      <c r="H82" s="308" t="s">
        <v>5308</v>
      </c>
      <c r="I82" s="256">
        <v>83000000</v>
      </c>
      <c r="J82" s="221" t="s">
        <v>5259</v>
      </c>
      <c r="K82" s="221" t="s">
        <v>5260</v>
      </c>
      <c r="L82" s="256">
        <v>83010000</v>
      </c>
      <c r="M82" s="221" t="s">
        <v>5259</v>
      </c>
      <c r="N82" s="221" t="s">
        <v>5260</v>
      </c>
      <c r="O82" s="256">
        <v>83010800</v>
      </c>
      <c r="P82" s="388" t="s">
        <v>5309</v>
      </c>
      <c r="Q82" s="221" t="s">
        <v>5310</v>
      </c>
      <c r="R82" s="221" t="s">
        <v>5311</v>
      </c>
      <c r="S82" s="221" t="s">
        <v>5264</v>
      </c>
      <c r="T82" s="221" t="s">
        <v>5264</v>
      </c>
      <c r="U82" s="221" t="s">
        <v>5312</v>
      </c>
      <c r="V82" s="308" t="s">
        <v>5313</v>
      </c>
      <c r="W82" s="397" t="s">
        <v>5314</v>
      </c>
      <c r="X82" s="287" t="s">
        <v>14</v>
      </c>
    </row>
    <row r="83" spans="1:24" s="220" customFormat="1" ht="91.2">
      <c r="A83" s="390">
        <v>10002538</v>
      </c>
      <c r="B83" s="256" t="s">
        <v>179</v>
      </c>
      <c r="C83" s="397" t="s">
        <v>5315</v>
      </c>
      <c r="D83" s="397" t="s">
        <v>5316</v>
      </c>
      <c r="E83" s="388" t="s">
        <v>5317</v>
      </c>
      <c r="F83" s="397" t="s">
        <v>5318</v>
      </c>
      <c r="G83" s="397" t="s">
        <v>5319</v>
      </c>
      <c r="H83" s="397" t="s">
        <v>5320</v>
      </c>
      <c r="I83" s="256">
        <v>83000000</v>
      </c>
      <c r="J83" s="221" t="s">
        <v>5259</v>
      </c>
      <c r="K83" s="221" t="s">
        <v>5260</v>
      </c>
      <c r="L83" s="256">
        <v>83010000</v>
      </c>
      <c r="M83" s="221" t="s">
        <v>5259</v>
      </c>
      <c r="N83" s="221" t="s">
        <v>5260</v>
      </c>
      <c r="O83" s="256">
        <v>83010800</v>
      </c>
      <c r="P83" s="388" t="s">
        <v>5309</v>
      </c>
      <c r="Q83" s="221" t="s">
        <v>5310</v>
      </c>
      <c r="R83" s="221" t="s">
        <v>5321</v>
      </c>
      <c r="S83" s="221" t="s">
        <v>5264</v>
      </c>
      <c r="T83" s="221" t="s">
        <v>5264</v>
      </c>
      <c r="U83" s="221" t="s">
        <v>5312</v>
      </c>
      <c r="V83" s="308" t="s">
        <v>5322</v>
      </c>
      <c r="W83" s="397" t="s">
        <v>5323</v>
      </c>
      <c r="X83" s="287" t="s">
        <v>4832</v>
      </c>
    </row>
    <row r="84" spans="1:24" s="220" customFormat="1" ht="114">
      <c r="A84" s="390">
        <v>10002550</v>
      </c>
      <c r="B84" s="256" t="s">
        <v>179</v>
      </c>
      <c r="C84" s="221" t="s">
        <v>5324</v>
      </c>
      <c r="D84" s="221" t="s">
        <v>3708</v>
      </c>
      <c r="E84" s="221" t="s">
        <v>5325</v>
      </c>
      <c r="F84" s="308" t="s">
        <v>5326</v>
      </c>
      <c r="G84" s="221" t="s">
        <v>5327</v>
      </c>
      <c r="H84" s="308" t="s">
        <v>5328</v>
      </c>
      <c r="I84" s="256">
        <v>83000000</v>
      </c>
      <c r="J84" s="221" t="s">
        <v>5259</v>
      </c>
      <c r="K84" s="221" t="s">
        <v>5260</v>
      </c>
      <c r="L84" s="256">
        <v>83010000</v>
      </c>
      <c r="M84" s="221" t="s">
        <v>5259</v>
      </c>
      <c r="N84" s="221" t="s">
        <v>5260</v>
      </c>
      <c r="O84" s="256">
        <v>83010900</v>
      </c>
      <c r="P84" s="388" t="s">
        <v>5329</v>
      </c>
      <c r="Q84" s="221" t="s">
        <v>5330</v>
      </c>
      <c r="R84" s="221" t="s">
        <v>5331</v>
      </c>
      <c r="S84" s="221" t="s">
        <v>5264</v>
      </c>
      <c r="T84" s="221" t="s">
        <v>5264</v>
      </c>
      <c r="U84" s="221" t="s">
        <v>5332</v>
      </c>
      <c r="V84" s="308" t="s">
        <v>5333</v>
      </c>
      <c r="W84" s="308" t="s">
        <v>5334</v>
      </c>
      <c r="X84" s="287" t="s">
        <v>23</v>
      </c>
    </row>
    <row r="85" spans="1:24" s="220" customFormat="1" ht="79.8">
      <c r="A85" s="390">
        <v>10002567</v>
      </c>
      <c r="B85" s="256" t="s">
        <v>179</v>
      </c>
      <c r="C85" s="308" t="s">
        <v>5335</v>
      </c>
      <c r="D85" s="221" t="s">
        <v>5336</v>
      </c>
      <c r="E85" s="308" t="s">
        <v>5337</v>
      </c>
      <c r="F85" s="381" t="s">
        <v>5338</v>
      </c>
      <c r="G85" s="308" t="s">
        <v>5339</v>
      </c>
      <c r="H85" s="308" t="s">
        <v>5340</v>
      </c>
      <c r="I85" s="256">
        <v>83000000</v>
      </c>
      <c r="J85" s="221" t="s">
        <v>5259</v>
      </c>
      <c r="K85" s="221" t="s">
        <v>5260</v>
      </c>
      <c r="L85" s="256">
        <v>83010000</v>
      </c>
      <c r="M85" s="221" t="s">
        <v>5259</v>
      </c>
      <c r="N85" s="221" t="s">
        <v>5260</v>
      </c>
      <c r="O85" s="256">
        <v>83011100</v>
      </c>
      <c r="P85" s="388" t="s">
        <v>5335</v>
      </c>
      <c r="Q85" s="221" t="s">
        <v>5336</v>
      </c>
      <c r="R85" s="388" t="s">
        <v>5341</v>
      </c>
      <c r="S85" s="221" t="s">
        <v>5264</v>
      </c>
      <c r="T85" s="221" t="s">
        <v>5264</v>
      </c>
      <c r="U85" s="221" t="s">
        <v>5341</v>
      </c>
      <c r="V85" s="397" t="s">
        <v>5342</v>
      </c>
      <c r="W85" s="397" t="s">
        <v>5343</v>
      </c>
      <c r="X85" s="287" t="s">
        <v>14</v>
      </c>
    </row>
    <row r="86" spans="1:24" s="220" customFormat="1" ht="102.6">
      <c r="A86" s="390">
        <v>10002568</v>
      </c>
      <c r="B86" s="256" t="s">
        <v>179</v>
      </c>
      <c r="C86" s="308" t="s">
        <v>5344</v>
      </c>
      <c r="D86" s="221" t="s">
        <v>5345</v>
      </c>
      <c r="E86" s="221" t="s">
        <v>5346</v>
      </c>
      <c r="F86" s="308" t="s">
        <v>5347</v>
      </c>
      <c r="G86" s="308" t="s">
        <v>5348</v>
      </c>
      <c r="H86" s="308" t="s">
        <v>5349</v>
      </c>
      <c r="I86" s="256">
        <v>83000000</v>
      </c>
      <c r="J86" s="221" t="s">
        <v>5259</v>
      </c>
      <c r="K86" s="221" t="s">
        <v>5260</v>
      </c>
      <c r="L86" s="256">
        <v>83010000</v>
      </c>
      <c r="M86" s="221" t="s">
        <v>5259</v>
      </c>
      <c r="N86" s="221" t="s">
        <v>5260</v>
      </c>
      <c r="O86" s="256">
        <v>83011100</v>
      </c>
      <c r="P86" s="388" t="s">
        <v>5335</v>
      </c>
      <c r="Q86" s="221" t="s">
        <v>5336</v>
      </c>
      <c r="R86" s="388" t="s">
        <v>5350</v>
      </c>
      <c r="S86" s="221" t="s">
        <v>5264</v>
      </c>
      <c r="T86" s="221" t="s">
        <v>5264</v>
      </c>
      <c r="U86" s="221" t="s">
        <v>5341</v>
      </c>
      <c r="V86" s="308" t="s">
        <v>5351</v>
      </c>
      <c r="W86" s="397" t="s">
        <v>5352</v>
      </c>
      <c r="X86" s="287" t="s">
        <v>14</v>
      </c>
    </row>
    <row r="87" spans="1:24" s="220" customFormat="1" ht="68.400000000000006">
      <c r="A87" s="390">
        <v>10002928</v>
      </c>
      <c r="B87" s="256" t="s">
        <v>179</v>
      </c>
      <c r="C87" s="221" t="s">
        <v>5353</v>
      </c>
      <c r="D87" s="221" t="s">
        <v>5354</v>
      </c>
      <c r="E87" s="221" t="s">
        <v>5355</v>
      </c>
      <c r="F87" s="308" t="s">
        <v>5356</v>
      </c>
      <c r="G87" s="308" t="s">
        <v>5357</v>
      </c>
      <c r="H87" s="308" t="s">
        <v>5358</v>
      </c>
      <c r="I87" s="256">
        <v>77000000</v>
      </c>
      <c r="J87" s="221" t="s">
        <v>5359</v>
      </c>
      <c r="K87" s="221" t="s">
        <v>5360</v>
      </c>
      <c r="L87" s="256">
        <v>77010000</v>
      </c>
      <c r="M87" s="221" t="s">
        <v>5361</v>
      </c>
      <c r="N87" s="221" t="s">
        <v>5362</v>
      </c>
      <c r="O87" s="256">
        <v>77012800</v>
      </c>
      <c r="P87" s="388" t="s">
        <v>5363</v>
      </c>
      <c r="Q87" s="221" t="s">
        <v>5364</v>
      </c>
      <c r="R87" s="221" t="s">
        <v>5365</v>
      </c>
      <c r="S87" s="221" t="s">
        <v>5366</v>
      </c>
      <c r="T87" s="221" t="s">
        <v>5367</v>
      </c>
      <c r="U87" s="221" t="s">
        <v>5368</v>
      </c>
      <c r="V87" s="308" t="s">
        <v>5369</v>
      </c>
      <c r="W87" s="397" t="s">
        <v>5370</v>
      </c>
      <c r="X87" s="287" t="s">
        <v>14</v>
      </c>
    </row>
    <row r="88" spans="1:24" s="220" customFormat="1" ht="125.4">
      <c r="A88" s="390">
        <v>10003206</v>
      </c>
      <c r="B88" s="256" t="s">
        <v>179</v>
      </c>
      <c r="C88" s="221" t="s">
        <v>5371</v>
      </c>
      <c r="D88" s="221" t="s">
        <v>5372</v>
      </c>
      <c r="E88" s="388" t="s">
        <v>5373</v>
      </c>
      <c r="F88" s="397" t="s">
        <v>5374</v>
      </c>
      <c r="G88" s="388" t="s">
        <v>5375</v>
      </c>
      <c r="H88" s="397" t="s">
        <v>5376</v>
      </c>
      <c r="I88" s="256">
        <v>83000000</v>
      </c>
      <c r="J88" s="221" t="s">
        <v>5259</v>
      </c>
      <c r="K88" s="221" t="s">
        <v>5260</v>
      </c>
      <c r="L88" s="256">
        <v>83010000</v>
      </c>
      <c r="M88" s="221" t="s">
        <v>5259</v>
      </c>
      <c r="N88" s="221" t="s">
        <v>5260</v>
      </c>
      <c r="O88" s="256">
        <v>83012100</v>
      </c>
      <c r="P88" s="221" t="s">
        <v>5377</v>
      </c>
      <c r="Q88" s="221" t="s">
        <v>5378</v>
      </c>
      <c r="R88" s="221" t="s">
        <v>5379</v>
      </c>
      <c r="S88" s="221" t="s">
        <v>5264</v>
      </c>
      <c r="T88" s="221" t="s">
        <v>5264</v>
      </c>
      <c r="U88" s="221" t="s">
        <v>5380</v>
      </c>
      <c r="V88" s="308" t="s">
        <v>5381</v>
      </c>
      <c r="W88" s="308" t="s">
        <v>5382</v>
      </c>
      <c r="X88" s="287" t="s">
        <v>23</v>
      </c>
    </row>
    <row r="89" spans="1:24" s="220" customFormat="1" ht="102.6">
      <c r="A89" s="390">
        <v>10003213</v>
      </c>
      <c r="B89" s="256" t="s">
        <v>179</v>
      </c>
      <c r="C89" s="308" t="s">
        <v>5383</v>
      </c>
      <c r="D89" s="221" t="s">
        <v>3741</v>
      </c>
      <c r="E89" s="308" t="s">
        <v>5384</v>
      </c>
      <c r="F89" s="381" t="s">
        <v>5385</v>
      </c>
      <c r="G89" s="308" t="s">
        <v>5386</v>
      </c>
      <c r="H89" s="308" t="s">
        <v>5387</v>
      </c>
      <c r="I89" s="256">
        <v>81000000</v>
      </c>
      <c r="J89" s="221" t="s">
        <v>5388</v>
      </c>
      <c r="K89" s="221" t="s">
        <v>5389</v>
      </c>
      <c r="L89" s="256">
        <v>81010000</v>
      </c>
      <c r="M89" s="221" t="s">
        <v>5388</v>
      </c>
      <c r="N89" s="221" t="s">
        <v>5389</v>
      </c>
      <c r="O89" s="256">
        <v>81010100</v>
      </c>
      <c r="P89" s="388" t="s">
        <v>5390</v>
      </c>
      <c r="Q89" s="221" t="s">
        <v>5391</v>
      </c>
      <c r="R89" s="388" t="s">
        <v>5392</v>
      </c>
      <c r="S89" s="221" t="s">
        <v>5393</v>
      </c>
      <c r="T89" s="221" t="s">
        <v>5393</v>
      </c>
      <c r="U89" s="221" t="s">
        <v>5394</v>
      </c>
      <c r="V89" s="397" t="s">
        <v>5395</v>
      </c>
      <c r="W89" s="397" t="s">
        <v>5396</v>
      </c>
      <c r="X89" s="287" t="s">
        <v>14</v>
      </c>
    </row>
    <row r="90" spans="1:24" s="220" customFormat="1" ht="91.2">
      <c r="A90" s="390">
        <v>10003219</v>
      </c>
      <c r="B90" s="256" t="s">
        <v>179</v>
      </c>
      <c r="C90" s="397" t="s">
        <v>5397</v>
      </c>
      <c r="D90" s="397" t="s">
        <v>5398</v>
      </c>
      <c r="E90" s="221" t="s">
        <v>5399</v>
      </c>
      <c r="F90" s="308" t="s">
        <v>5400</v>
      </c>
      <c r="G90" s="221" t="s">
        <v>5401</v>
      </c>
      <c r="H90" s="308" t="s">
        <v>5402</v>
      </c>
      <c r="I90" s="256">
        <v>81000000</v>
      </c>
      <c r="J90" s="221" t="s">
        <v>5388</v>
      </c>
      <c r="K90" s="221" t="s">
        <v>5389</v>
      </c>
      <c r="L90" s="256">
        <v>81010000</v>
      </c>
      <c r="M90" s="221" t="s">
        <v>5388</v>
      </c>
      <c r="N90" s="221" t="s">
        <v>5389</v>
      </c>
      <c r="O90" s="256">
        <v>81010100</v>
      </c>
      <c r="P90" s="388" t="s">
        <v>5390</v>
      </c>
      <c r="Q90" s="221" t="s">
        <v>5391</v>
      </c>
      <c r="R90" s="221" t="s">
        <v>5403</v>
      </c>
      <c r="S90" s="221" t="s">
        <v>5393</v>
      </c>
      <c r="T90" s="221" t="s">
        <v>5393</v>
      </c>
      <c r="U90" s="221" t="s">
        <v>5394</v>
      </c>
      <c r="V90" s="308" t="s">
        <v>5404</v>
      </c>
      <c r="W90" s="308" t="s">
        <v>5405</v>
      </c>
      <c r="X90" s="287" t="s">
        <v>23</v>
      </c>
    </row>
    <row r="91" spans="1:24" s="220" customFormat="1" ht="114">
      <c r="A91" s="390">
        <v>10003223</v>
      </c>
      <c r="B91" s="256" t="s">
        <v>179</v>
      </c>
      <c r="C91" s="221" t="s">
        <v>5406</v>
      </c>
      <c r="D91" s="221" t="s">
        <v>3753</v>
      </c>
      <c r="E91" s="221" t="s">
        <v>5407</v>
      </c>
      <c r="F91" s="308" t="s">
        <v>5408</v>
      </c>
      <c r="G91" s="221" t="s">
        <v>5409</v>
      </c>
      <c r="H91" s="308" t="s">
        <v>5410</v>
      </c>
      <c r="I91" s="256">
        <v>81000000</v>
      </c>
      <c r="J91" s="221" t="s">
        <v>5388</v>
      </c>
      <c r="K91" s="221" t="s">
        <v>5389</v>
      </c>
      <c r="L91" s="256">
        <v>81010000</v>
      </c>
      <c r="M91" s="221" t="s">
        <v>5388</v>
      </c>
      <c r="N91" s="221" t="s">
        <v>5389</v>
      </c>
      <c r="O91" s="256">
        <v>81010100</v>
      </c>
      <c r="P91" s="388" t="s">
        <v>5390</v>
      </c>
      <c r="Q91" s="221" t="s">
        <v>5391</v>
      </c>
      <c r="R91" s="221" t="s">
        <v>5411</v>
      </c>
      <c r="S91" s="221" t="s">
        <v>5393</v>
      </c>
      <c r="T91" s="221" t="s">
        <v>5393</v>
      </c>
      <c r="U91" s="221" t="s">
        <v>5394</v>
      </c>
      <c r="V91" s="308" t="s">
        <v>5412</v>
      </c>
      <c r="W91" s="308" t="s">
        <v>5413</v>
      </c>
      <c r="X91" s="287" t="s">
        <v>23</v>
      </c>
    </row>
    <row r="92" spans="1:24" s="220" customFormat="1" ht="68.400000000000006">
      <c r="A92" s="390">
        <v>10003227</v>
      </c>
      <c r="B92" s="256" t="s">
        <v>179</v>
      </c>
      <c r="C92" s="221" t="s">
        <v>5414</v>
      </c>
      <c r="D92" s="221" t="s">
        <v>5415</v>
      </c>
      <c r="E92" s="308" t="s">
        <v>5416</v>
      </c>
      <c r="F92" s="308" t="s">
        <v>5417</v>
      </c>
      <c r="G92" s="221" t="s">
        <v>5418</v>
      </c>
      <c r="H92" s="308" t="s">
        <v>5419</v>
      </c>
      <c r="I92" s="256">
        <v>13000000</v>
      </c>
      <c r="J92" s="221" t="s">
        <v>4827</v>
      </c>
      <c r="K92" s="221" t="s">
        <v>4828</v>
      </c>
      <c r="L92" s="256">
        <v>13010000</v>
      </c>
      <c r="M92" s="221" t="s">
        <v>4827</v>
      </c>
      <c r="N92" s="221" t="s">
        <v>4828</v>
      </c>
      <c r="O92" s="256">
        <v>13010200</v>
      </c>
      <c r="P92" s="388" t="s">
        <v>5420</v>
      </c>
      <c r="Q92" s="388" t="s">
        <v>5421</v>
      </c>
      <c r="R92" s="221" t="s">
        <v>5422</v>
      </c>
      <c r="S92" s="221" t="s">
        <v>4829</v>
      </c>
      <c r="T92" s="221" t="s">
        <v>4829</v>
      </c>
      <c r="U92" s="388" t="s">
        <v>5423</v>
      </c>
      <c r="V92" s="308" t="s">
        <v>5424</v>
      </c>
      <c r="W92" s="308" t="s">
        <v>5425</v>
      </c>
      <c r="X92" s="287" t="s">
        <v>14</v>
      </c>
    </row>
    <row r="93" spans="1:24" s="220" customFormat="1" ht="114">
      <c r="A93" s="390">
        <v>10003234</v>
      </c>
      <c r="B93" s="256" t="s">
        <v>179</v>
      </c>
      <c r="C93" s="221" t="s">
        <v>5426</v>
      </c>
      <c r="D93" s="221" t="s">
        <v>5427</v>
      </c>
      <c r="E93" s="221" t="s">
        <v>5428</v>
      </c>
      <c r="F93" s="308" t="s">
        <v>5429</v>
      </c>
      <c r="G93" s="221" t="s">
        <v>5430</v>
      </c>
      <c r="H93" s="308" t="s">
        <v>5431</v>
      </c>
      <c r="I93" s="256">
        <v>13000000</v>
      </c>
      <c r="J93" s="221" t="s">
        <v>4827</v>
      </c>
      <c r="K93" s="221" t="s">
        <v>4828</v>
      </c>
      <c r="L93" s="256">
        <v>13010000</v>
      </c>
      <c r="M93" s="221" t="s">
        <v>4827</v>
      </c>
      <c r="N93" s="221" t="s">
        <v>4828</v>
      </c>
      <c r="O93" s="256">
        <v>13010200</v>
      </c>
      <c r="P93" s="388" t="s">
        <v>5420</v>
      </c>
      <c r="Q93" s="388" t="s">
        <v>5421</v>
      </c>
      <c r="R93" s="221" t="s">
        <v>5432</v>
      </c>
      <c r="S93" s="221" t="s">
        <v>4829</v>
      </c>
      <c r="T93" s="221" t="s">
        <v>4829</v>
      </c>
      <c r="U93" s="388" t="s">
        <v>5423</v>
      </c>
      <c r="V93" s="308" t="s">
        <v>5433</v>
      </c>
      <c r="W93" s="308" t="s">
        <v>5434</v>
      </c>
      <c r="X93" s="287" t="s">
        <v>14</v>
      </c>
    </row>
    <row r="94" spans="1:24" s="220" customFormat="1" ht="171">
      <c r="A94" s="390">
        <v>10003239</v>
      </c>
      <c r="B94" s="256" t="s">
        <v>179</v>
      </c>
      <c r="C94" s="397" t="s">
        <v>5435</v>
      </c>
      <c r="D94" s="397" t="s">
        <v>5436</v>
      </c>
      <c r="E94" s="308" t="s">
        <v>5437</v>
      </c>
      <c r="F94" s="308" t="s">
        <v>5438</v>
      </c>
      <c r="G94" s="221" t="s">
        <v>5439</v>
      </c>
      <c r="H94" s="308" t="s">
        <v>5440</v>
      </c>
      <c r="I94" s="256">
        <v>13000000</v>
      </c>
      <c r="J94" s="221" t="s">
        <v>4827</v>
      </c>
      <c r="K94" s="221" t="s">
        <v>4828</v>
      </c>
      <c r="L94" s="256">
        <v>13010000</v>
      </c>
      <c r="M94" s="221" t="s">
        <v>4827</v>
      </c>
      <c r="N94" s="221" t="s">
        <v>4828</v>
      </c>
      <c r="O94" s="256">
        <v>13010200</v>
      </c>
      <c r="P94" s="388" t="s">
        <v>5420</v>
      </c>
      <c r="Q94" s="388" t="s">
        <v>5421</v>
      </c>
      <c r="R94" s="388" t="s">
        <v>5441</v>
      </c>
      <c r="S94" s="221" t="s">
        <v>4829</v>
      </c>
      <c r="T94" s="221" t="s">
        <v>4829</v>
      </c>
      <c r="U94" s="388" t="s">
        <v>5423</v>
      </c>
      <c r="V94" s="397" t="s">
        <v>5442</v>
      </c>
      <c r="W94" s="308" t="s">
        <v>5443</v>
      </c>
      <c r="X94" s="287" t="s">
        <v>4832</v>
      </c>
    </row>
    <row r="95" spans="1:24" s="220" customFormat="1" ht="68.400000000000006">
      <c r="A95" s="390">
        <v>10003240</v>
      </c>
      <c r="B95" s="256" t="s">
        <v>179</v>
      </c>
      <c r="C95" s="397" t="s">
        <v>5444</v>
      </c>
      <c r="D95" s="397" t="s">
        <v>5445</v>
      </c>
      <c r="E95" s="308" t="s">
        <v>5446</v>
      </c>
      <c r="F95" s="308" t="s">
        <v>5447</v>
      </c>
      <c r="G95" s="308" t="s">
        <v>5448</v>
      </c>
      <c r="H95" s="308" t="s">
        <v>5449</v>
      </c>
      <c r="I95" s="256">
        <v>13000000</v>
      </c>
      <c r="J95" s="221" t="s">
        <v>4827</v>
      </c>
      <c r="K95" s="221" t="s">
        <v>4828</v>
      </c>
      <c r="L95" s="256">
        <v>13010000</v>
      </c>
      <c r="M95" s="221" t="s">
        <v>4827</v>
      </c>
      <c r="N95" s="221" t="s">
        <v>4828</v>
      </c>
      <c r="O95" s="256">
        <v>13010200</v>
      </c>
      <c r="P95" s="388" t="s">
        <v>5420</v>
      </c>
      <c r="Q95" s="388" t="s">
        <v>5421</v>
      </c>
      <c r="R95" s="388" t="s">
        <v>5450</v>
      </c>
      <c r="S95" s="221" t="s">
        <v>4829</v>
      </c>
      <c r="T95" s="221" t="s">
        <v>4829</v>
      </c>
      <c r="U95" s="388" t="s">
        <v>5423</v>
      </c>
      <c r="V95" s="397" t="s">
        <v>5451</v>
      </c>
      <c r="W95" s="308" t="s">
        <v>5452</v>
      </c>
      <c r="X95" s="287" t="s">
        <v>4832</v>
      </c>
    </row>
    <row r="96" spans="1:24" s="220" customFormat="1" ht="79.8">
      <c r="A96" s="390">
        <v>10003251</v>
      </c>
      <c r="B96" s="256" t="s">
        <v>179</v>
      </c>
      <c r="C96" s="221" t="s">
        <v>5453</v>
      </c>
      <c r="D96" s="221" t="s">
        <v>5454</v>
      </c>
      <c r="E96" s="308" t="s">
        <v>5455</v>
      </c>
      <c r="F96" s="308" t="s">
        <v>5456</v>
      </c>
      <c r="G96" s="221" t="s">
        <v>5457</v>
      </c>
      <c r="H96" s="308" t="s">
        <v>5458</v>
      </c>
      <c r="I96" s="256">
        <v>81000000</v>
      </c>
      <c r="J96" s="221" t="s">
        <v>5388</v>
      </c>
      <c r="K96" s="221" t="s">
        <v>5389</v>
      </c>
      <c r="L96" s="256">
        <v>81010000</v>
      </c>
      <c r="M96" s="221" t="s">
        <v>5388</v>
      </c>
      <c r="N96" s="221" t="s">
        <v>5389</v>
      </c>
      <c r="O96" s="256">
        <v>81010300</v>
      </c>
      <c r="P96" s="388" t="s">
        <v>5459</v>
      </c>
      <c r="Q96" s="221" t="s">
        <v>5460</v>
      </c>
      <c r="R96" s="221" t="s">
        <v>5461</v>
      </c>
      <c r="S96" s="221" t="s">
        <v>5393</v>
      </c>
      <c r="T96" s="221" t="s">
        <v>5393</v>
      </c>
      <c r="U96" s="221" t="s">
        <v>5462</v>
      </c>
      <c r="V96" s="397" t="s">
        <v>5463</v>
      </c>
      <c r="W96" s="308" t="s">
        <v>5464</v>
      </c>
      <c r="X96" s="287" t="s">
        <v>14</v>
      </c>
    </row>
    <row r="97" spans="1:24" s="220" customFormat="1" ht="91.2">
      <c r="A97" s="390">
        <v>10003315</v>
      </c>
      <c r="B97" s="256" t="s">
        <v>179</v>
      </c>
      <c r="C97" s="221" t="s">
        <v>5465</v>
      </c>
      <c r="D97" s="221" t="s">
        <v>5466</v>
      </c>
      <c r="E97" s="221" t="s">
        <v>5467</v>
      </c>
      <c r="F97" s="308" t="s">
        <v>5468</v>
      </c>
      <c r="G97" s="221" t="s">
        <v>5469</v>
      </c>
      <c r="H97" s="308" t="s">
        <v>5470</v>
      </c>
      <c r="I97" s="256">
        <v>81000000</v>
      </c>
      <c r="J97" s="221" t="s">
        <v>5388</v>
      </c>
      <c r="K97" s="221" t="s">
        <v>5389</v>
      </c>
      <c r="L97" s="256">
        <v>81010000</v>
      </c>
      <c r="M97" s="221" t="s">
        <v>5388</v>
      </c>
      <c r="N97" s="221" t="s">
        <v>5389</v>
      </c>
      <c r="O97" s="256">
        <v>81010100</v>
      </c>
      <c r="P97" s="388" t="s">
        <v>5390</v>
      </c>
      <c r="Q97" s="221" t="s">
        <v>5391</v>
      </c>
      <c r="R97" s="221" t="s">
        <v>5471</v>
      </c>
      <c r="S97" s="221" t="s">
        <v>5393</v>
      </c>
      <c r="T97" s="221" t="s">
        <v>5393</v>
      </c>
      <c r="U97" s="221" t="s">
        <v>5394</v>
      </c>
      <c r="V97" s="308" t="s">
        <v>5472</v>
      </c>
      <c r="W97" s="308" t="s">
        <v>5473</v>
      </c>
      <c r="X97" s="287" t="s">
        <v>23</v>
      </c>
    </row>
    <row r="98" spans="1:24" s="220" customFormat="1" ht="125.4">
      <c r="A98" s="390">
        <v>10003381</v>
      </c>
      <c r="B98" s="256" t="s">
        <v>179</v>
      </c>
      <c r="C98" s="308" t="s">
        <v>5474</v>
      </c>
      <c r="D98" s="221" t="s">
        <v>5475</v>
      </c>
      <c r="E98" s="308" t="s">
        <v>5476</v>
      </c>
      <c r="F98" s="381" t="s">
        <v>5477</v>
      </c>
      <c r="G98" s="308" t="s">
        <v>5478</v>
      </c>
      <c r="H98" s="308" t="s">
        <v>5479</v>
      </c>
      <c r="I98" s="256">
        <v>81000000</v>
      </c>
      <c r="J98" s="221" t="s">
        <v>5388</v>
      </c>
      <c r="K98" s="221" t="s">
        <v>5389</v>
      </c>
      <c r="L98" s="256">
        <v>81010000</v>
      </c>
      <c r="M98" s="221" t="s">
        <v>5388</v>
      </c>
      <c r="N98" s="221" t="s">
        <v>5389</v>
      </c>
      <c r="O98" s="256">
        <v>81011200</v>
      </c>
      <c r="P98" s="388" t="s">
        <v>5480</v>
      </c>
      <c r="Q98" s="221" t="s">
        <v>5481</v>
      </c>
      <c r="R98" s="388" t="s">
        <v>5482</v>
      </c>
      <c r="S98" s="221" t="s">
        <v>5393</v>
      </c>
      <c r="T98" s="221" t="s">
        <v>5393</v>
      </c>
      <c r="U98" s="221" t="s">
        <v>5483</v>
      </c>
      <c r="V98" s="397" t="s">
        <v>5484</v>
      </c>
      <c r="W98" s="397" t="s">
        <v>5485</v>
      </c>
      <c r="X98" s="287" t="s">
        <v>14</v>
      </c>
    </row>
    <row r="99" spans="1:24" s="220" customFormat="1" ht="91.2">
      <c r="A99" s="390">
        <v>10003486</v>
      </c>
      <c r="B99" s="256" t="s">
        <v>179</v>
      </c>
      <c r="C99" s="308" t="s">
        <v>5486</v>
      </c>
      <c r="D99" s="221" t="s">
        <v>3795</v>
      </c>
      <c r="E99" s="308" t="s">
        <v>5487</v>
      </c>
      <c r="F99" s="381" t="s">
        <v>5488</v>
      </c>
      <c r="G99" s="308" t="s">
        <v>5489</v>
      </c>
      <c r="H99" s="308" t="s">
        <v>5490</v>
      </c>
      <c r="I99" s="256">
        <v>80000000</v>
      </c>
      <c r="J99" s="221" t="s">
        <v>5491</v>
      </c>
      <c r="K99" s="221" t="s">
        <v>5492</v>
      </c>
      <c r="L99" s="256">
        <v>80010000</v>
      </c>
      <c r="M99" s="221" t="s">
        <v>5491</v>
      </c>
      <c r="N99" s="221" t="s">
        <v>5492</v>
      </c>
      <c r="O99" s="256">
        <v>80010800</v>
      </c>
      <c r="P99" s="388" t="s">
        <v>5493</v>
      </c>
      <c r="Q99" s="221" t="s">
        <v>5494</v>
      </c>
      <c r="R99" s="388" t="s">
        <v>5495</v>
      </c>
      <c r="S99" s="221" t="s">
        <v>5496</v>
      </c>
      <c r="T99" s="221" t="s">
        <v>5496</v>
      </c>
      <c r="U99" s="221" t="s">
        <v>5497</v>
      </c>
      <c r="V99" s="397" t="s">
        <v>5498</v>
      </c>
      <c r="W99" s="397" t="s">
        <v>5499</v>
      </c>
      <c r="X99" s="287" t="s">
        <v>14</v>
      </c>
    </row>
    <row r="100" spans="1:24" s="220" customFormat="1" ht="68.400000000000006">
      <c r="A100" s="390">
        <v>10003530</v>
      </c>
      <c r="B100" s="256" t="s">
        <v>179</v>
      </c>
      <c r="C100" s="221" t="s">
        <v>5500</v>
      </c>
      <c r="D100" s="221" t="s">
        <v>5501</v>
      </c>
      <c r="E100" s="308" t="s">
        <v>5502</v>
      </c>
      <c r="F100" s="381" t="s">
        <v>5503</v>
      </c>
      <c r="G100" s="221" t="s">
        <v>5504</v>
      </c>
      <c r="H100" s="308" t="s">
        <v>5505</v>
      </c>
      <c r="I100" s="256">
        <v>80000000</v>
      </c>
      <c r="J100" s="221" t="s">
        <v>5491</v>
      </c>
      <c r="K100" s="221" t="s">
        <v>5492</v>
      </c>
      <c r="L100" s="256">
        <v>80010000</v>
      </c>
      <c r="M100" s="221" t="s">
        <v>5491</v>
      </c>
      <c r="N100" s="221" t="s">
        <v>5492</v>
      </c>
      <c r="O100" s="256">
        <v>80010700</v>
      </c>
      <c r="P100" s="388" t="s">
        <v>5506</v>
      </c>
      <c r="Q100" s="221" t="s">
        <v>5507</v>
      </c>
      <c r="R100" s="221" t="s">
        <v>5508</v>
      </c>
      <c r="S100" s="221" t="s">
        <v>5496</v>
      </c>
      <c r="T100" s="221" t="s">
        <v>5496</v>
      </c>
      <c r="U100" s="221" t="s">
        <v>5509</v>
      </c>
      <c r="V100" s="397" t="s">
        <v>5510</v>
      </c>
      <c r="W100" s="308" t="s">
        <v>5511</v>
      </c>
      <c r="X100" s="287" t="s">
        <v>14</v>
      </c>
    </row>
    <row r="101" spans="1:24" s="220" customFormat="1" ht="102.6">
      <c r="A101" s="390">
        <v>10003632</v>
      </c>
      <c r="B101" s="256" t="s">
        <v>179</v>
      </c>
      <c r="C101" s="308" t="s">
        <v>5512</v>
      </c>
      <c r="D101" s="221" t="s">
        <v>5513</v>
      </c>
      <c r="E101" s="308" t="s">
        <v>5514</v>
      </c>
      <c r="F101" s="381" t="s">
        <v>5515</v>
      </c>
      <c r="G101" s="308" t="s">
        <v>5516</v>
      </c>
      <c r="H101" s="308" t="s">
        <v>5517</v>
      </c>
      <c r="I101" s="256">
        <v>80000000</v>
      </c>
      <c r="J101" s="221" t="s">
        <v>5491</v>
      </c>
      <c r="K101" s="221" t="s">
        <v>5492</v>
      </c>
      <c r="L101" s="256">
        <v>80010000</v>
      </c>
      <c r="M101" s="221" t="s">
        <v>5491</v>
      </c>
      <c r="N101" s="221" t="s">
        <v>5492</v>
      </c>
      <c r="O101" s="256">
        <v>80010800</v>
      </c>
      <c r="P101" s="388" t="s">
        <v>5493</v>
      </c>
      <c r="Q101" s="221" t="s">
        <v>5494</v>
      </c>
      <c r="R101" s="388" t="s">
        <v>5518</v>
      </c>
      <c r="S101" s="221" t="s">
        <v>5496</v>
      </c>
      <c r="T101" s="221" t="s">
        <v>5496</v>
      </c>
      <c r="U101" s="221" t="s">
        <v>5497</v>
      </c>
      <c r="V101" s="397" t="s">
        <v>5519</v>
      </c>
      <c r="W101" s="388" t="s">
        <v>5520</v>
      </c>
      <c r="X101" s="287" t="s">
        <v>14</v>
      </c>
    </row>
    <row r="102" spans="1:24" s="220" customFormat="1" ht="159.6">
      <c r="A102" s="390">
        <v>10003771</v>
      </c>
      <c r="B102" s="343" t="s">
        <v>179</v>
      </c>
      <c r="C102" s="221" t="s">
        <v>5521</v>
      </c>
      <c r="D102" s="221" t="s">
        <v>3799</v>
      </c>
      <c r="E102" s="221" t="s">
        <v>5522</v>
      </c>
      <c r="F102" s="308" t="s">
        <v>5523</v>
      </c>
      <c r="G102" s="221" t="s">
        <v>5524</v>
      </c>
      <c r="H102" s="308" t="s">
        <v>5525</v>
      </c>
      <c r="I102" s="256">
        <v>62000000</v>
      </c>
      <c r="J102" s="221" t="s">
        <v>5089</v>
      </c>
      <c r="K102" s="221" t="s">
        <v>5090</v>
      </c>
      <c r="L102" s="256">
        <v>62070000</v>
      </c>
      <c r="M102" s="221" t="s">
        <v>5521</v>
      </c>
      <c r="N102" s="221" t="s">
        <v>3799</v>
      </c>
      <c r="O102" s="256">
        <v>62070100</v>
      </c>
      <c r="P102" s="221" t="s">
        <v>5521</v>
      </c>
      <c r="Q102" s="221" t="s">
        <v>3799</v>
      </c>
      <c r="R102" s="221" t="s">
        <v>5526</v>
      </c>
      <c r="S102" s="221" t="s">
        <v>5096</v>
      </c>
      <c r="T102" s="221" t="s">
        <v>5526</v>
      </c>
      <c r="U102" s="221" t="s">
        <v>5526</v>
      </c>
      <c r="V102" s="308" t="s">
        <v>5527</v>
      </c>
      <c r="W102" s="308" t="s">
        <v>5528</v>
      </c>
      <c r="X102" s="287" t="s">
        <v>9</v>
      </c>
    </row>
    <row r="103" spans="1:24" s="220" customFormat="1" ht="148.19999999999999">
      <c r="A103" s="390">
        <v>10003787</v>
      </c>
      <c r="B103" s="343" t="s">
        <v>179</v>
      </c>
      <c r="C103" s="221" t="s">
        <v>5529</v>
      </c>
      <c r="D103" s="221" t="s">
        <v>3814</v>
      </c>
      <c r="E103" s="221" t="s">
        <v>5530</v>
      </c>
      <c r="F103" s="308" t="s">
        <v>5531</v>
      </c>
      <c r="G103" s="221" t="s">
        <v>5532</v>
      </c>
      <c r="H103" s="308" t="s">
        <v>5533</v>
      </c>
      <c r="I103" s="256">
        <v>80000000</v>
      </c>
      <c r="J103" s="221" t="s">
        <v>5491</v>
      </c>
      <c r="K103" s="221" t="s">
        <v>5492</v>
      </c>
      <c r="L103" s="256">
        <v>80010000</v>
      </c>
      <c r="M103" s="221" t="s">
        <v>5491</v>
      </c>
      <c r="N103" s="221" t="s">
        <v>5492</v>
      </c>
      <c r="O103" s="256">
        <v>80011500</v>
      </c>
      <c r="P103" s="221" t="s">
        <v>5534</v>
      </c>
      <c r="Q103" s="221" t="s">
        <v>5535</v>
      </c>
      <c r="R103" s="221" t="s">
        <v>5536</v>
      </c>
      <c r="S103" s="221" t="s">
        <v>5496</v>
      </c>
      <c r="T103" s="221" t="s">
        <v>5496</v>
      </c>
      <c r="U103" s="221" t="s">
        <v>5537</v>
      </c>
      <c r="V103" s="308" t="s">
        <v>5538</v>
      </c>
      <c r="W103" s="308" t="s">
        <v>5539</v>
      </c>
      <c r="X103" s="287" t="s">
        <v>125</v>
      </c>
    </row>
    <row r="104" spans="1:24" s="220" customFormat="1" ht="91.2">
      <c r="A104" s="390">
        <v>10003800</v>
      </c>
      <c r="B104" s="256" t="s">
        <v>179</v>
      </c>
      <c r="C104" s="397" t="s">
        <v>5540</v>
      </c>
      <c r="D104" s="397" t="s">
        <v>5541</v>
      </c>
      <c r="E104" s="388" t="s">
        <v>5542</v>
      </c>
      <c r="F104" s="397" t="s">
        <v>5543</v>
      </c>
      <c r="G104" s="221" t="s">
        <v>5544</v>
      </c>
      <c r="H104" s="397" t="s">
        <v>5545</v>
      </c>
      <c r="I104" s="256">
        <v>80000000</v>
      </c>
      <c r="J104" s="221" t="s">
        <v>5491</v>
      </c>
      <c r="K104" s="221" t="s">
        <v>5492</v>
      </c>
      <c r="L104" s="256">
        <v>80010000</v>
      </c>
      <c r="M104" s="221" t="s">
        <v>5491</v>
      </c>
      <c r="N104" s="221" t="s">
        <v>5492</v>
      </c>
      <c r="O104" s="256">
        <v>80011800</v>
      </c>
      <c r="P104" s="388" t="s">
        <v>5546</v>
      </c>
      <c r="Q104" s="221" t="s">
        <v>5547</v>
      </c>
      <c r="R104" s="221" t="s">
        <v>5548</v>
      </c>
      <c r="S104" s="221" t="s">
        <v>5496</v>
      </c>
      <c r="T104" s="221" t="s">
        <v>5496</v>
      </c>
      <c r="U104" s="221" t="s">
        <v>5549</v>
      </c>
      <c r="V104" s="308" t="s">
        <v>5550</v>
      </c>
      <c r="W104" s="308" t="s">
        <v>5551</v>
      </c>
      <c r="X104" s="287" t="s">
        <v>23</v>
      </c>
    </row>
    <row r="105" spans="1:24" s="220" customFormat="1" ht="125.4">
      <c r="A105" s="390">
        <v>10003934</v>
      </c>
      <c r="B105" s="256" t="s">
        <v>179</v>
      </c>
      <c r="C105" s="221" t="s">
        <v>5552</v>
      </c>
      <c r="D105" s="221" t="s">
        <v>5553</v>
      </c>
      <c r="E105" s="221" t="s">
        <v>5554</v>
      </c>
      <c r="F105" s="308" t="s">
        <v>5555</v>
      </c>
      <c r="G105" s="221" t="s">
        <v>5556</v>
      </c>
      <c r="H105" s="308" t="s">
        <v>5557</v>
      </c>
      <c r="I105" s="256">
        <v>83000000</v>
      </c>
      <c r="J105" s="221" t="s">
        <v>5259</v>
      </c>
      <c r="K105" s="221" t="s">
        <v>5260</v>
      </c>
      <c r="L105" s="256">
        <v>83010000</v>
      </c>
      <c r="M105" s="221" t="s">
        <v>5259</v>
      </c>
      <c r="N105" s="221" t="s">
        <v>5260</v>
      </c>
      <c r="O105" s="256">
        <v>83011000</v>
      </c>
      <c r="P105" s="388" t="s">
        <v>5558</v>
      </c>
      <c r="Q105" s="221" t="s">
        <v>5559</v>
      </c>
      <c r="R105" s="221" t="s">
        <v>5560</v>
      </c>
      <c r="S105" s="221" t="s">
        <v>5264</v>
      </c>
      <c r="T105" s="221" t="s">
        <v>5264</v>
      </c>
      <c r="U105" s="221" t="s">
        <v>5561</v>
      </c>
      <c r="V105" s="308" t="s">
        <v>5562</v>
      </c>
      <c r="W105" s="308" t="s">
        <v>5563</v>
      </c>
      <c r="X105" s="287" t="s">
        <v>23</v>
      </c>
    </row>
    <row r="106" spans="1:24" s="220" customFormat="1" ht="68.400000000000006">
      <c r="A106" s="390">
        <v>10004109</v>
      </c>
      <c r="B106" s="256" t="s">
        <v>179</v>
      </c>
      <c r="C106" s="221" t="s">
        <v>5564</v>
      </c>
      <c r="D106" s="221" t="s">
        <v>5565</v>
      </c>
      <c r="E106" s="308" t="s">
        <v>5566</v>
      </c>
      <c r="F106" s="381" t="s">
        <v>5567</v>
      </c>
      <c r="G106" s="308" t="s">
        <v>5568</v>
      </c>
      <c r="H106" s="308" t="s">
        <v>5569</v>
      </c>
      <c r="I106" s="256">
        <v>13000000</v>
      </c>
      <c r="J106" s="221" t="s">
        <v>4827</v>
      </c>
      <c r="K106" s="221" t="s">
        <v>4828</v>
      </c>
      <c r="L106" s="256">
        <v>13010000</v>
      </c>
      <c r="M106" s="221" t="s">
        <v>4827</v>
      </c>
      <c r="N106" s="221" t="s">
        <v>4828</v>
      </c>
      <c r="O106" s="256">
        <v>13010200</v>
      </c>
      <c r="P106" s="388" t="s">
        <v>5420</v>
      </c>
      <c r="Q106" s="388" t="s">
        <v>5421</v>
      </c>
      <c r="R106" s="221" t="s">
        <v>5570</v>
      </c>
      <c r="S106" s="221" t="s">
        <v>4829</v>
      </c>
      <c r="T106" s="221" t="s">
        <v>4829</v>
      </c>
      <c r="U106" s="388" t="s">
        <v>5423</v>
      </c>
      <c r="V106" s="397" t="s">
        <v>5571</v>
      </c>
      <c r="W106" s="397" t="s">
        <v>5572</v>
      </c>
      <c r="X106" s="287" t="s">
        <v>14</v>
      </c>
    </row>
    <row r="107" spans="1:24" s="220" customFormat="1" ht="68.400000000000006">
      <c r="A107" s="390">
        <v>10005095</v>
      </c>
      <c r="B107" s="256" t="s">
        <v>179</v>
      </c>
      <c r="C107" s="221" t="s">
        <v>5573</v>
      </c>
      <c r="D107" s="221" t="s">
        <v>5574</v>
      </c>
      <c r="E107" s="221" t="s">
        <v>5575</v>
      </c>
      <c r="F107" s="308" t="s">
        <v>5576</v>
      </c>
      <c r="G107" s="308" t="s">
        <v>5577</v>
      </c>
      <c r="H107" s="308" t="s">
        <v>5578</v>
      </c>
      <c r="I107" s="256">
        <v>75000000</v>
      </c>
      <c r="J107" s="221" t="s">
        <v>5579</v>
      </c>
      <c r="K107" s="221" t="s">
        <v>5580</v>
      </c>
      <c r="L107" s="256">
        <v>75010000</v>
      </c>
      <c r="M107" s="221" t="s">
        <v>5581</v>
      </c>
      <c r="N107" s="221" t="s">
        <v>5582</v>
      </c>
      <c r="O107" s="256">
        <v>75010300</v>
      </c>
      <c r="P107" s="388" t="s">
        <v>5583</v>
      </c>
      <c r="Q107" s="221" t="s">
        <v>5584</v>
      </c>
      <c r="R107" s="221" t="s">
        <v>5585</v>
      </c>
      <c r="S107" s="221" t="s">
        <v>5586</v>
      </c>
      <c r="T107" s="221" t="s">
        <v>5587</v>
      </c>
      <c r="U107" s="221" t="s">
        <v>5588</v>
      </c>
      <c r="V107" s="308" t="s">
        <v>5589</v>
      </c>
      <c r="W107" s="308" t="s">
        <v>5590</v>
      </c>
      <c r="X107" s="287" t="s">
        <v>23</v>
      </c>
    </row>
    <row r="108" spans="1:24" s="220" customFormat="1" ht="68.400000000000006">
      <c r="A108" s="390">
        <v>10005096</v>
      </c>
      <c r="B108" s="256" t="s">
        <v>179</v>
      </c>
      <c r="C108" s="221" t="s">
        <v>5591</v>
      </c>
      <c r="D108" s="221" t="s">
        <v>5592</v>
      </c>
      <c r="E108" s="221" t="s">
        <v>5593</v>
      </c>
      <c r="F108" s="308" t="s">
        <v>5594</v>
      </c>
      <c r="G108" s="308" t="s">
        <v>5595</v>
      </c>
      <c r="H108" s="308" t="s">
        <v>5596</v>
      </c>
      <c r="I108" s="256">
        <v>75000000</v>
      </c>
      <c r="J108" s="221" t="s">
        <v>5579</v>
      </c>
      <c r="K108" s="221" t="s">
        <v>5580</v>
      </c>
      <c r="L108" s="256">
        <v>75010000</v>
      </c>
      <c r="M108" s="221" t="s">
        <v>5581</v>
      </c>
      <c r="N108" s="221" t="s">
        <v>5582</v>
      </c>
      <c r="O108" s="256">
        <v>75010400</v>
      </c>
      <c r="P108" s="388" t="s">
        <v>5597</v>
      </c>
      <c r="Q108" s="221" t="s">
        <v>5598</v>
      </c>
      <c r="R108" s="221" t="s">
        <v>5599</v>
      </c>
      <c r="S108" s="221" t="s">
        <v>5586</v>
      </c>
      <c r="T108" s="221" t="s">
        <v>5587</v>
      </c>
      <c r="U108" s="221" t="s">
        <v>5600</v>
      </c>
      <c r="V108" s="308" t="s">
        <v>5601</v>
      </c>
      <c r="W108" s="308" t="s">
        <v>5602</v>
      </c>
      <c r="X108" s="287" t="s">
        <v>23</v>
      </c>
    </row>
    <row r="109" spans="1:24" s="220" customFormat="1" ht="68.400000000000006">
      <c r="A109" s="390">
        <v>10005097</v>
      </c>
      <c r="B109" s="256" t="s">
        <v>179</v>
      </c>
      <c r="C109" s="221" t="s">
        <v>5603</v>
      </c>
      <c r="D109" s="221" t="s">
        <v>5604</v>
      </c>
      <c r="E109" s="221" t="s">
        <v>5605</v>
      </c>
      <c r="F109" s="308" t="s">
        <v>5606</v>
      </c>
      <c r="G109" s="308" t="s">
        <v>5607</v>
      </c>
      <c r="H109" s="308" t="s">
        <v>5608</v>
      </c>
      <c r="I109" s="256">
        <v>75000000</v>
      </c>
      <c r="J109" s="221" t="s">
        <v>5579</v>
      </c>
      <c r="K109" s="221" t="s">
        <v>5580</v>
      </c>
      <c r="L109" s="256">
        <v>75010000</v>
      </c>
      <c r="M109" s="221" t="s">
        <v>5581</v>
      </c>
      <c r="N109" s="221" t="s">
        <v>5582</v>
      </c>
      <c r="O109" s="256">
        <v>75010200</v>
      </c>
      <c r="P109" s="388" t="s">
        <v>5609</v>
      </c>
      <c r="Q109" s="221" t="s">
        <v>5610</v>
      </c>
      <c r="R109" s="221" t="s">
        <v>5611</v>
      </c>
      <c r="S109" s="221" t="s">
        <v>5586</v>
      </c>
      <c r="T109" s="221" t="s">
        <v>5587</v>
      </c>
      <c r="U109" s="221" t="s">
        <v>5612</v>
      </c>
      <c r="V109" s="308" t="s">
        <v>5613</v>
      </c>
      <c r="W109" s="308" t="s">
        <v>5614</v>
      </c>
      <c r="X109" s="287" t="s">
        <v>23</v>
      </c>
    </row>
    <row r="110" spans="1:24" s="220" customFormat="1" ht="114">
      <c r="A110" s="390">
        <v>10005098</v>
      </c>
      <c r="B110" s="256" t="s">
        <v>179</v>
      </c>
      <c r="C110" s="221" t="s">
        <v>5615</v>
      </c>
      <c r="D110" s="221" t="s">
        <v>5616</v>
      </c>
      <c r="E110" s="221" t="s">
        <v>5617</v>
      </c>
      <c r="F110" s="308" t="s">
        <v>5618</v>
      </c>
      <c r="G110" s="308" t="s">
        <v>5619</v>
      </c>
      <c r="H110" s="308" t="s">
        <v>5620</v>
      </c>
      <c r="I110" s="256">
        <v>75000000</v>
      </c>
      <c r="J110" s="221" t="s">
        <v>5579</v>
      </c>
      <c r="K110" s="221" t="s">
        <v>5580</v>
      </c>
      <c r="L110" s="256">
        <v>75010000</v>
      </c>
      <c r="M110" s="221" t="s">
        <v>5581</v>
      </c>
      <c r="N110" s="221" t="s">
        <v>5582</v>
      </c>
      <c r="O110" s="256">
        <v>75010100</v>
      </c>
      <c r="P110" s="388" t="s">
        <v>5621</v>
      </c>
      <c r="Q110" s="221" t="s">
        <v>5622</v>
      </c>
      <c r="R110" s="221" t="s">
        <v>5623</v>
      </c>
      <c r="S110" s="221" t="s">
        <v>5586</v>
      </c>
      <c r="T110" s="221" t="s">
        <v>5587</v>
      </c>
      <c r="U110" s="221" t="s">
        <v>5624</v>
      </c>
      <c r="V110" s="308" t="s">
        <v>5625</v>
      </c>
      <c r="W110" s="397" t="s">
        <v>5626</v>
      </c>
      <c r="X110" s="287" t="s">
        <v>14</v>
      </c>
    </row>
    <row r="111" spans="1:24" s="220" customFormat="1" ht="91.2">
      <c r="A111" s="390">
        <v>10005126</v>
      </c>
      <c r="B111" s="256" t="s">
        <v>179</v>
      </c>
      <c r="C111" s="221" t="s">
        <v>5627</v>
      </c>
      <c r="D111" s="221" t="s">
        <v>5628</v>
      </c>
      <c r="E111" s="388" t="s">
        <v>5629</v>
      </c>
      <c r="F111" s="397" t="s">
        <v>5630</v>
      </c>
      <c r="G111" s="388" t="s">
        <v>5631</v>
      </c>
      <c r="H111" s="397" t="s">
        <v>5632</v>
      </c>
      <c r="I111" s="256">
        <v>62000000</v>
      </c>
      <c r="J111" s="221" t="s">
        <v>5089</v>
      </c>
      <c r="K111" s="221" t="s">
        <v>5090</v>
      </c>
      <c r="L111" s="256">
        <v>62060000</v>
      </c>
      <c r="M111" s="221" t="s">
        <v>5091</v>
      </c>
      <c r="N111" s="221" t="s">
        <v>5092</v>
      </c>
      <c r="O111" s="256">
        <v>62060700</v>
      </c>
      <c r="P111" s="221" t="s">
        <v>5633</v>
      </c>
      <c r="Q111" s="221" t="s">
        <v>5634</v>
      </c>
      <c r="R111" s="221" t="s">
        <v>5635</v>
      </c>
      <c r="S111" s="221" t="s">
        <v>5096</v>
      </c>
      <c r="T111" s="221" t="s">
        <v>5097</v>
      </c>
      <c r="U111" s="221" t="s">
        <v>5636</v>
      </c>
      <c r="V111" s="308" t="s">
        <v>5637</v>
      </c>
      <c r="W111" s="308" t="s">
        <v>5638</v>
      </c>
      <c r="X111" s="287" t="s">
        <v>23</v>
      </c>
    </row>
    <row r="112" spans="1:24" s="220" customFormat="1" ht="136.80000000000001">
      <c r="A112" s="390">
        <v>10005155</v>
      </c>
      <c r="B112" s="256" t="s">
        <v>179</v>
      </c>
      <c r="C112" s="397" t="s">
        <v>5639</v>
      </c>
      <c r="D112" s="397" t="s">
        <v>5640</v>
      </c>
      <c r="E112" s="388" t="s">
        <v>5641</v>
      </c>
      <c r="F112" s="397" t="s">
        <v>5642</v>
      </c>
      <c r="G112" s="388" t="s">
        <v>5643</v>
      </c>
      <c r="H112" s="397" t="s">
        <v>5644</v>
      </c>
      <c r="I112" s="256">
        <v>86000000</v>
      </c>
      <c r="J112" s="221" t="s">
        <v>5645</v>
      </c>
      <c r="K112" s="221" t="s">
        <v>5646</v>
      </c>
      <c r="L112" s="256">
        <v>86010000</v>
      </c>
      <c r="M112" s="221" t="s">
        <v>5645</v>
      </c>
      <c r="N112" s="221" t="s">
        <v>5646</v>
      </c>
      <c r="O112" s="256">
        <v>86010400</v>
      </c>
      <c r="P112" s="388" t="s">
        <v>5647</v>
      </c>
      <c r="Q112" s="221" t="s">
        <v>5648</v>
      </c>
      <c r="R112" s="221" t="s">
        <v>5649</v>
      </c>
      <c r="S112" s="221" t="s">
        <v>5650</v>
      </c>
      <c r="T112" s="221" t="s">
        <v>5650</v>
      </c>
      <c r="U112" s="221" t="s">
        <v>5651</v>
      </c>
      <c r="V112" s="308" t="s">
        <v>5652</v>
      </c>
      <c r="W112" s="308" t="s">
        <v>5653</v>
      </c>
      <c r="X112" s="287" t="s">
        <v>23</v>
      </c>
    </row>
    <row r="113" spans="1:24" s="220" customFormat="1" ht="114">
      <c r="A113" s="390">
        <v>10005199</v>
      </c>
      <c r="B113" s="256" t="s">
        <v>179</v>
      </c>
      <c r="C113" s="221" t="s">
        <v>5654</v>
      </c>
      <c r="D113" s="221" t="s">
        <v>5655</v>
      </c>
      <c r="E113" s="221" t="s">
        <v>5656</v>
      </c>
      <c r="F113" s="308" t="s">
        <v>5657</v>
      </c>
      <c r="G113" s="388" t="s">
        <v>5658</v>
      </c>
      <c r="H113" s="397" t="s">
        <v>5659</v>
      </c>
      <c r="I113" s="256">
        <v>75000000</v>
      </c>
      <c r="J113" s="221" t="s">
        <v>5579</v>
      </c>
      <c r="K113" s="221" t="s">
        <v>5580</v>
      </c>
      <c r="L113" s="256">
        <v>75010000</v>
      </c>
      <c r="M113" s="221" t="s">
        <v>5581</v>
      </c>
      <c r="N113" s="221" t="s">
        <v>5582</v>
      </c>
      <c r="O113" s="256">
        <v>75010100</v>
      </c>
      <c r="P113" s="221" t="s">
        <v>5621</v>
      </c>
      <c r="Q113" s="221" t="s">
        <v>5622</v>
      </c>
      <c r="R113" s="221" t="s">
        <v>5660</v>
      </c>
      <c r="S113" s="221" t="s">
        <v>5586</v>
      </c>
      <c r="T113" s="221" t="s">
        <v>5587</v>
      </c>
      <c r="U113" s="221" t="s">
        <v>5624</v>
      </c>
      <c r="V113" s="308" t="s">
        <v>5661</v>
      </c>
      <c r="W113" s="308" t="s">
        <v>5662</v>
      </c>
      <c r="X113" s="287" t="s">
        <v>23</v>
      </c>
    </row>
    <row r="114" spans="1:24" s="220" customFormat="1" ht="79.8">
      <c r="A114" s="390">
        <v>10005216</v>
      </c>
      <c r="B114" s="256" t="s">
        <v>179</v>
      </c>
      <c r="C114" s="308" t="s">
        <v>5663</v>
      </c>
      <c r="D114" s="221" t="s">
        <v>5664</v>
      </c>
      <c r="E114" s="308" t="s">
        <v>5665</v>
      </c>
      <c r="F114" s="308" t="s">
        <v>5666</v>
      </c>
      <c r="G114" s="308" t="s">
        <v>5667</v>
      </c>
      <c r="H114" s="308" t="s">
        <v>5668</v>
      </c>
      <c r="I114" s="256">
        <v>14000000</v>
      </c>
      <c r="J114" s="221" t="s">
        <v>4879</v>
      </c>
      <c r="K114" s="221" t="s">
        <v>4880</v>
      </c>
      <c r="L114" s="256">
        <v>14010000</v>
      </c>
      <c r="M114" s="221" t="s">
        <v>4879</v>
      </c>
      <c r="N114" s="221" t="s">
        <v>4880</v>
      </c>
      <c r="O114" s="256">
        <v>14010400</v>
      </c>
      <c r="P114" s="388" t="s">
        <v>5669</v>
      </c>
      <c r="Q114" s="221" t="s">
        <v>5670</v>
      </c>
      <c r="R114" s="388" t="s">
        <v>5671</v>
      </c>
      <c r="S114" s="343" t="s">
        <v>4884</v>
      </c>
      <c r="T114" s="221" t="s">
        <v>5672</v>
      </c>
      <c r="U114" s="388" t="s">
        <v>5673</v>
      </c>
      <c r="V114" s="397" t="s">
        <v>5674</v>
      </c>
      <c r="W114" s="397" t="s">
        <v>5675</v>
      </c>
      <c r="X114" s="287" t="s">
        <v>14</v>
      </c>
    </row>
    <row r="115" spans="1:24" s="220" customFormat="1" ht="45.6">
      <c r="A115" s="390">
        <v>10005217</v>
      </c>
      <c r="B115" s="256" t="s">
        <v>179</v>
      </c>
      <c r="C115" s="308" t="s">
        <v>5676</v>
      </c>
      <c r="D115" s="221" t="s">
        <v>5677</v>
      </c>
      <c r="E115" s="308" t="s">
        <v>5678</v>
      </c>
      <c r="F115" s="308" t="s">
        <v>5679</v>
      </c>
      <c r="G115" s="308" t="s">
        <v>5680</v>
      </c>
      <c r="H115" s="308" t="s">
        <v>5681</v>
      </c>
      <c r="I115" s="256">
        <v>14000000</v>
      </c>
      <c r="J115" s="221" t="s">
        <v>4879</v>
      </c>
      <c r="K115" s="221" t="s">
        <v>4880</v>
      </c>
      <c r="L115" s="256">
        <v>14010000</v>
      </c>
      <c r="M115" s="221" t="s">
        <v>4879</v>
      </c>
      <c r="N115" s="221" t="s">
        <v>4880</v>
      </c>
      <c r="O115" s="256">
        <v>14010500</v>
      </c>
      <c r="P115" s="388" t="s">
        <v>5676</v>
      </c>
      <c r="Q115" s="221" t="s">
        <v>5682</v>
      </c>
      <c r="R115" s="388" t="s">
        <v>5683</v>
      </c>
      <c r="S115" s="343" t="s">
        <v>4884</v>
      </c>
      <c r="T115" s="343" t="s">
        <v>4884</v>
      </c>
      <c r="U115" s="388" t="s">
        <v>5684</v>
      </c>
      <c r="V115" s="397" t="s">
        <v>5685</v>
      </c>
      <c r="W115" s="397" t="s">
        <v>5686</v>
      </c>
      <c r="X115" s="287" t="s">
        <v>14</v>
      </c>
    </row>
    <row r="116" spans="1:24" s="220" customFormat="1" ht="114">
      <c r="A116" s="390">
        <v>10005253</v>
      </c>
      <c r="B116" s="256" t="s">
        <v>179</v>
      </c>
      <c r="C116" s="308" t="s">
        <v>5687</v>
      </c>
      <c r="D116" s="221" t="s">
        <v>3870</v>
      </c>
      <c r="E116" s="308" t="s">
        <v>5688</v>
      </c>
      <c r="F116" s="308" t="s">
        <v>5689</v>
      </c>
      <c r="G116" s="221" t="s">
        <v>5690</v>
      </c>
      <c r="H116" s="308" t="s">
        <v>5691</v>
      </c>
      <c r="I116" s="256">
        <v>81000000</v>
      </c>
      <c r="J116" s="221" t="s">
        <v>5388</v>
      </c>
      <c r="K116" s="221" t="s">
        <v>5389</v>
      </c>
      <c r="L116" s="256">
        <v>81010000</v>
      </c>
      <c r="M116" s="221" t="s">
        <v>5388</v>
      </c>
      <c r="N116" s="221" t="s">
        <v>5389</v>
      </c>
      <c r="O116" s="256">
        <v>81010100</v>
      </c>
      <c r="P116" s="388" t="s">
        <v>5390</v>
      </c>
      <c r="Q116" s="221" t="s">
        <v>5391</v>
      </c>
      <c r="R116" s="388" t="s">
        <v>5692</v>
      </c>
      <c r="S116" s="221" t="s">
        <v>5393</v>
      </c>
      <c r="T116" s="221" t="s">
        <v>5393</v>
      </c>
      <c r="U116" s="221" t="s">
        <v>5394</v>
      </c>
      <c r="V116" s="397" t="s">
        <v>5693</v>
      </c>
      <c r="W116" s="308" t="s">
        <v>5694</v>
      </c>
      <c r="X116" s="287" t="s">
        <v>14</v>
      </c>
    </row>
    <row r="117" spans="1:24" s="220" customFormat="1" ht="79.8">
      <c r="A117" s="390">
        <v>10005360</v>
      </c>
      <c r="B117" s="256" t="s">
        <v>179</v>
      </c>
      <c r="C117" s="221" t="s">
        <v>5695</v>
      </c>
      <c r="D117" s="221" t="s">
        <v>5696</v>
      </c>
      <c r="E117" s="308" t="s">
        <v>5697</v>
      </c>
      <c r="F117" s="308" t="s">
        <v>5698</v>
      </c>
      <c r="G117" s="221" t="s">
        <v>5699</v>
      </c>
      <c r="H117" s="308" t="s">
        <v>5700</v>
      </c>
      <c r="I117" s="256">
        <v>13000000</v>
      </c>
      <c r="J117" s="221" t="s">
        <v>4827</v>
      </c>
      <c r="K117" s="221" t="s">
        <v>4828</v>
      </c>
      <c r="L117" s="256">
        <v>13010000</v>
      </c>
      <c r="M117" s="221" t="s">
        <v>4827</v>
      </c>
      <c r="N117" s="221" t="s">
        <v>4828</v>
      </c>
      <c r="O117" s="256">
        <v>13010200</v>
      </c>
      <c r="P117" s="388" t="s">
        <v>5420</v>
      </c>
      <c r="Q117" s="388" t="s">
        <v>5421</v>
      </c>
      <c r="R117" s="221" t="s">
        <v>5701</v>
      </c>
      <c r="S117" s="221" t="s">
        <v>4829</v>
      </c>
      <c r="T117" s="221" t="s">
        <v>4829</v>
      </c>
      <c r="U117" s="388" t="s">
        <v>5423</v>
      </c>
      <c r="V117" s="397" t="s">
        <v>5702</v>
      </c>
      <c r="W117" s="308" t="s">
        <v>5703</v>
      </c>
      <c r="X117" s="287" t="s">
        <v>14</v>
      </c>
    </row>
    <row r="118" spans="1:24" s="220" customFormat="1" ht="91.2">
      <c r="A118" s="390">
        <v>10005362</v>
      </c>
      <c r="B118" s="256" t="s">
        <v>179</v>
      </c>
      <c r="C118" s="221" t="s">
        <v>5704</v>
      </c>
      <c r="D118" s="221" t="s">
        <v>5705</v>
      </c>
      <c r="E118" s="221" t="s">
        <v>5706</v>
      </c>
      <c r="F118" s="308" t="s">
        <v>5707</v>
      </c>
      <c r="G118" s="221" t="s">
        <v>5708</v>
      </c>
      <c r="H118" s="308" t="s">
        <v>5709</v>
      </c>
      <c r="I118" s="256">
        <v>13000000</v>
      </c>
      <c r="J118" s="221" t="s">
        <v>4827</v>
      </c>
      <c r="K118" s="221" t="s">
        <v>4828</v>
      </c>
      <c r="L118" s="256">
        <v>13010000</v>
      </c>
      <c r="M118" s="221" t="s">
        <v>4827</v>
      </c>
      <c r="N118" s="221" t="s">
        <v>4828</v>
      </c>
      <c r="O118" s="256">
        <v>13010100</v>
      </c>
      <c r="P118" s="388" t="s">
        <v>4827</v>
      </c>
      <c r="Q118" s="221" t="s">
        <v>4828</v>
      </c>
      <c r="R118" s="221" t="s">
        <v>5710</v>
      </c>
      <c r="S118" s="221" t="s">
        <v>4829</v>
      </c>
      <c r="T118" s="221" t="s">
        <v>4829</v>
      </c>
      <c r="U118" s="221" t="s">
        <v>4829</v>
      </c>
      <c r="V118" s="308" t="s">
        <v>5711</v>
      </c>
      <c r="W118" s="308" t="s">
        <v>5712</v>
      </c>
      <c r="X118" s="287" t="s">
        <v>23</v>
      </c>
    </row>
    <row r="119" spans="1:24" s="220" customFormat="1" ht="91.2">
      <c r="A119" s="390">
        <v>10005370</v>
      </c>
      <c r="B119" s="256" t="s">
        <v>179</v>
      </c>
      <c r="C119" s="221" t="s">
        <v>5713</v>
      </c>
      <c r="D119" s="221" t="s">
        <v>5714</v>
      </c>
      <c r="E119" s="221" t="s">
        <v>5715</v>
      </c>
      <c r="F119" s="308" t="s">
        <v>5716</v>
      </c>
      <c r="G119" s="221" t="s">
        <v>5717</v>
      </c>
      <c r="H119" s="308" t="s">
        <v>5718</v>
      </c>
      <c r="I119" s="256">
        <v>83000000</v>
      </c>
      <c r="J119" s="221" t="s">
        <v>5259</v>
      </c>
      <c r="K119" s="221" t="s">
        <v>5260</v>
      </c>
      <c r="L119" s="256">
        <v>83010000</v>
      </c>
      <c r="M119" s="221" t="s">
        <v>5259</v>
      </c>
      <c r="N119" s="221" t="s">
        <v>5260</v>
      </c>
      <c r="O119" s="256">
        <v>83010100</v>
      </c>
      <c r="P119" s="388" t="s">
        <v>5261</v>
      </c>
      <c r="Q119" s="221" t="s">
        <v>5262</v>
      </c>
      <c r="R119" s="221" t="s">
        <v>5719</v>
      </c>
      <c r="S119" s="221" t="s">
        <v>5264</v>
      </c>
      <c r="T119" s="221" t="s">
        <v>5264</v>
      </c>
      <c r="U119" s="221" t="s">
        <v>5265</v>
      </c>
      <c r="V119" s="308" t="s">
        <v>5720</v>
      </c>
      <c r="W119" s="308" t="s">
        <v>5721</v>
      </c>
      <c r="X119" s="287" t="s">
        <v>23</v>
      </c>
    </row>
    <row r="120" spans="1:24" s="220" customFormat="1" ht="45.6">
      <c r="A120" s="390">
        <v>10005471</v>
      </c>
      <c r="B120" s="256" t="s">
        <v>179</v>
      </c>
      <c r="C120" s="308" t="s">
        <v>5722</v>
      </c>
      <c r="D120" s="308" t="s">
        <v>5723</v>
      </c>
      <c r="E120" s="221" t="s">
        <v>5724</v>
      </c>
      <c r="F120" s="308" t="s">
        <v>5725</v>
      </c>
      <c r="G120" s="221" t="s">
        <v>5726</v>
      </c>
      <c r="H120" s="308" t="s">
        <v>5727</v>
      </c>
      <c r="I120" s="256">
        <v>83000000</v>
      </c>
      <c r="J120" s="221" t="s">
        <v>5259</v>
      </c>
      <c r="K120" s="221" t="s">
        <v>5260</v>
      </c>
      <c r="L120" s="256">
        <v>83010000</v>
      </c>
      <c r="M120" s="221" t="s">
        <v>5259</v>
      </c>
      <c r="N120" s="221" t="s">
        <v>5260</v>
      </c>
      <c r="O120" s="256">
        <v>83011100</v>
      </c>
      <c r="P120" s="221" t="s">
        <v>5335</v>
      </c>
      <c r="Q120" s="221" t="s">
        <v>5336</v>
      </c>
      <c r="R120" s="388" t="s">
        <v>5728</v>
      </c>
      <c r="S120" s="221" t="s">
        <v>5264</v>
      </c>
      <c r="T120" s="221" t="s">
        <v>5264</v>
      </c>
      <c r="U120" s="221" t="s">
        <v>5341</v>
      </c>
      <c r="V120" s="308" t="s">
        <v>5729</v>
      </c>
      <c r="W120" s="308" t="s">
        <v>5730</v>
      </c>
      <c r="X120" s="287" t="s">
        <v>14</v>
      </c>
    </row>
    <row r="121" spans="1:24" s="220" customFormat="1" ht="125.4">
      <c r="A121" s="390">
        <v>10005481</v>
      </c>
      <c r="B121" s="256" t="s">
        <v>179</v>
      </c>
      <c r="C121" s="221" t="s">
        <v>5731</v>
      </c>
      <c r="D121" s="221" t="s">
        <v>5732</v>
      </c>
      <c r="E121" s="221" t="s">
        <v>5733</v>
      </c>
      <c r="F121" s="308" t="s">
        <v>5734</v>
      </c>
      <c r="G121" s="221" t="s">
        <v>5735</v>
      </c>
      <c r="H121" s="308" t="s">
        <v>5736</v>
      </c>
      <c r="I121" s="256">
        <v>14000000</v>
      </c>
      <c r="J121" s="221" t="s">
        <v>4879</v>
      </c>
      <c r="K121" s="221" t="s">
        <v>4880</v>
      </c>
      <c r="L121" s="256">
        <v>14010000</v>
      </c>
      <c r="M121" s="221" t="s">
        <v>4879</v>
      </c>
      <c r="N121" s="221" t="s">
        <v>4880</v>
      </c>
      <c r="O121" s="256">
        <v>14010200</v>
      </c>
      <c r="P121" s="221" t="s">
        <v>5737</v>
      </c>
      <c r="Q121" s="221" t="s">
        <v>5738</v>
      </c>
      <c r="R121" s="221" t="s">
        <v>5739</v>
      </c>
      <c r="S121" s="343" t="s">
        <v>4884</v>
      </c>
      <c r="T121" s="343" t="s">
        <v>4884</v>
      </c>
      <c r="U121" s="388" t="s">
        <v>5740</v>
      </c>
      <c r="V121" s="308" t="s">
        <v>5741</v>
      </c>
      <c r="W121" s="308" t="s">
        <v>5742</v>
      </c>
      <c r="X121" s="287" t="s">
        <v>14</v>
      </c>
    </row>
    <row r="122" spans="1:24" s="220" customFormat="1" ht="114">
      <c r="A122" s="390">
        <v>10005633</v>
      </c>
      <c r="B122" s="256" t="s">
        <v>179</v>
      </c>
      <c r="C122" s="221" t="s">
        <v>5743</v>
      </c>
      <c r="D122" s="221" t="s">
        <v>5744</v>
      </c>
      <c r="E122" s="221" t="s">
        <v>5745</v>
      </c>
      <c r="F122" s="308" t="s">
        <v>5746</v>
      </c>
      <c r="G122" s="221" t="s">
        <v>5747</v>
      </c>
      <c r="H122" s="308" t="s">
        <v>5748</v>
      </c>
      <c r="I122" s="256">
        <v>14000000</v>
      </c>
      <c r="J122" s="221" t="s">
        <v>4879</v>
      </c>
      <c r="K122" s="221" t="s">
        <v>4880</v>
      </c>
      <c r="L122" s="256">
        <v>14010000</v>
      </c>
      <c r="M122" s="221" t="s">
        <v>4879</v>
      </c>
      <c r="N122" s="221" t="s">
        <v>4880</v>
      </c>
      <c r="O122" s="256">
        <v>14010200</v>
      </c>
      <c r="P122" s="221" t="s">
        <v>5737</v>
      </c>
      <c r="Q122" s="221" t="s">
        <v>5738</v>
      </c>
      <c r="R122" s="221" t="s">
        <v>5749</v>
      </c>
      <c r="S122" s="343" t="s">
        <v>4884</v>
      </c>
      <c r="T122" s="343" t="s">
        <v>4884</v>
      </c>
      <c r="U122" s="388" t="s">
        <v>5740</v>
      </c>
      <c r="V122" s="308" t="s">
        <v>5750</v>
      </c>
      <c r="W122" s="308" t="s">
        <v>5751</v>
      </c>
      <c r="X122" s="287" t="s">
        <v>14</v>
      </c>
    </row>
    <row r="123" spans="1:24" s="220" customFormat="1" ht="114">
      <c r="A123" s="390">
        <v>10005634</v>
      </c>
      <c r="B123" s="256" t="s">
        <v>179</v>
      </c>
      <c r="C123" s="221" t="s">
        <v>5752</v>
      </c>
      <c r="D123" s="221" t="s">
        <v>5752</v>
      </c>
      <c r="E123" s="221" t="s">
        <v>5753</v>
      </c>
      <c r="F123" s="308" t="s">
        <v>5754</v>
      </c>
      <c r="G123" s="221" t="s">
        <v>5755</v>
      </c>
      <c r="H123" s="308" t="s">
        <v>5756</v>
      </c>
      <c r="I123" s="256">
        <v>14000000</v>
      </c>
      <c r="J123" s="221" t="s">
        <v>4879</v>
      </c>
      <c r="K123" s="221" t="s">
        <v>4880</v>
      </c>
      <c r="L123" s="256">
        <v>14010000</v>
      </c>
      <c r="M123" s="221" t="s">
        <v>4879</v>
      </c>
      <c r="N123" s="221" t="s">
        <v>4880</v>
      </c>
      <c r="O123" s="256">
        <v>14010200</v>
      </c>
      <c r="P123" s="221" t="s">
        <v>5737</v>
      </c>
      <c r="Q123" s="221" t="s">
        <v>5738</v>
      </c>
      <c r="R123" s="221" t="s">
        <v>5757</v>
      </c>
      <c r="S123" s="343" t="s">
        <v>4884</v>
      </c>
      <c r="T123" s="343" t="s">
        <v>4884</v>
      </c>
      <c r="U123" s="388" t="s">
        <v>5740</v>
      </c>
      <c r="V123" s="308" t="s">
        <v>5758</v>
      </c>
      <c r="W123" s="308" t="s">
        <v>5759</v>
      </c>
      <c r="X123" s="287" t="s">
        <v>14</v>
      </c>
    </row>
    <row r="124" spans="1:24" s="220" customFormat="1" ht="79.8">
      <c r="A124" s="390">
        <v>10005635</v>
      </c>
      <c r="B124" s="256" t="s">
        <v>179</v>
      </c>
      <c r="C124" s="221" t="s">
        <v>5760</v>
      </c>
      <c r="D124" s="221" t="s">
        <v>5761</v>
      </c>
      <c r="E124" s="221" t="s">
        <v>5762</v>
      </c>
      <c r="F124" s="308" t="s">
        <v>5763</v>
      </c>
      <c r="G124" s="221" t="s">
        <v>5764</v>
      </c>
      <c r="H124" s="308" t="s">
        <v>5765</v>
      </c>
      <c r="I124" s="256">
        <v>14000000</v>
      </c>
      <c r="J124" s="221" t="s">
        <v>4879</v>
      </c>
      <c r="K124" s="221" t="s">
        <v>4880</v>
      </c>
      <c r="L124" s="256">
        <v>14010000</v>
      </c>
      <c r="M124" s="221" t="s">
        <v>4879</v>
      </c>
      <c r="N124" s="221" t="s">
        <v>4880</v>
      </c>
      <c r="O124" s="256">
        <v>14010500</v>
      </c>
      <c r="P124" s="221" t="s">
        <v>5676</v>
      </c>
      <c r="Q124" s="221" t="s">
        <v>5682</v>
      </c>
      <c r="R124" s="221" t="s">
        <v>5766</v>
      </c>
      <c r="S124" s="343" t="s">
        <v>4884</v>
      </c>
      <c r="T124" s="343" t="s">
        <v>4884</v>
      </c>
      <c r="U124" s="388" t="s">
        <v>5684</v>
      </c>
      <c r="V124" s="308" t="s">
        <v>5767</v>
      </c>
      <c r="W124" s="308" t="s">
        <v>5768</v>
      </c>
      <c r="X124" s="287" t="s">
        <v>14</v>
      </c>
    </row>
    <row r="125" spans="1:24" s="220" customFormat="1" ht="114">
      <c r="A125" s="390">
        <v>10005636</v>
      </c>
      <c r="B125" s="256" t="s">
        <v>179</v>
      </c>
      <c r="C125" s="221" t="s">
        <v>5769</v>
      </c>
      <c r="D125" s="221" t="s">
        <v>3881</v>
      </c>
      <c r="E125" s="221" t="s">
        <v>5770</v>
      </c>
      <c r="F125" s="221" t="s">
        <v>5771</v>
      </c>
      <c r="G125" s="221" t="s">
        <v>5772</v>
      </c>
      <c r="H125" s="221" t="s">
        <v>5773</v>
      </c>
      <c r="I125" s="256">
        <v>14000000</v>
      </c>
      <c r="J125" s="221" t="s">
        <v>4879</v>
      </c>
      <c r="K125" s="221" t="s">
        <v>4880</v>
      </c>
      <c r="L125" s="256">
        <v>14010000</v>
      </c>
      <c r="M125" s="221" t="s">
        <v>4879</v>
      </c>
      <c r="N125" s="221" t="s">
        <v>4880</v>
      </c>
      <c r="O125" s="256">
        <v>14010500</v>
      </c>
      <c r="P125" s="221" t="s">
        <v>5676</v>
      </c>
      <c r="Q125" s="221" t="s">
        <v>5682</v>
      </c>
      <c r="R125" s="221" t="s">
        <v>5774</v>
      </c>
      <c r="S125" s="343" t="s">
        <v>4884</v>
      </c>
      <c r="T125" s="343" t="s">
        <v>4884</v>
      </c>
      <c r="U125" s="388" t="s">
        <v>5684</v>
      </c>
      <c r="V125" s="221" t="s">
        <v>5775</v>
      </c>
      <c r="W125" s="221" t="s">
        <v>5776</v>
      </c>
      <c r="X125" s="287" t="s">
        <v>14</v>
      </c>
    </row>
    <row r="126" spans="1:24" s="220" customFormat="1" ht="79.8">
      <c r="A126" s="390">
        <v>10005637</v>
      </c>
      <c r="B126" s="256" t="s">
        <v>179</v>
      </c>
      <c r="C126" s="221" t="s">
        <v>5777</v>
      </c>
      <c r="D126" s="221" t="s">
        <v>5778</v>
      </c>
      <c r="E126" s="221" t="s">
        <v>5779</v>
      </c>
      <c r="F126" s="308" t="s">
        <v>5780</v>
      </c>
      <c r="G126" s="221" t="s">
        <v>5781</v>
      </c>
      <c r="H126" s="308" t="s">
        <v>5782</v>
      </c>
      <c r="I126" s="256">
        <v>14000000</v>
      </c>
      <c r="J126" s="221" t="s">
        <v>4879</v>
      </c>
      <c r="K126" s="221" t="s">
        <v>4880</v>
      </c>
      <c r="L126" s="256">
        <v>14010000</v>
      </c>
      <c r="M126" s="221" t="s">
        <v>4879</v>
      </c>
      <c r="N126" s="221" t="s">
        <v>4880</v>
      </c>
      <c r="O126" s="256">
        <v>14010500</v>
      </c>
      <c r="P126" s="221" t="s">
        <v>5676</v>
      </c>
      <c r="Q126" s="221" t="s">
        <v>5682</v>
      </c>
      <c r="R126" s="221" t="s">
        <v>5783</v>
      </c>
      <c r="S126" s="343" t="s">
        <v>4884</v>
      </c>
      <c r="T126" s="343" t="s">
        <v>4884</v>
      </c>
      <c r="U126" s="388" t="s">
        <v>5684</v>
      </c>
      <c r="V126" s="308" t="s">
        <v>5784</v>
      </c>
      <c r="W126" s="308" t="s">
        <v>5785</v>
      </c>
      <c r="X126" s="287" t="s">
        <v>14</v>
      </c>
    </row>
    <row r="127" spans="1:24" s="220" customFormat="1" ht="114">
      <c r="A127" s="390">
        <v>10005638</v>
      </c>
      <c r="B127" s="256" t="s">
        <v>179</v>
      </c>
      <c r="C127" s="221" t="s">
        <v>5786</v>
      </c>
      <c r="D127" s="221" t="s">
        <v>5787</v>
      </c>
      <c r="E127" s="221" t="s">
        <v>5788</v>
      </c>
      <c r="F127" s="308" t="s">
        <v>5789</v>
      </c>
      <c r="G127" s="221" t="s">
        <v>5790</v>
      </c>
      <c r="H127" s="308" t="s">
        <v>5791</v>
      </c>
      <c r="I127" s="256">
        <v>14000000</v>
      </c>
      <c r="J127" s="221" t="s">
        <v>4879</v>
      </c>
      <c r="K127" s="221" t="s">
        <v>4880</v>
      </c>
      <c r="L127" s="256">
        <v>14010000</v>
      </c>
      <c r="M127" s="221" t="s">
        <v>4879</v>
      </c>
      <c r="N127" s="221" t="s">
        <v>4880</v>
      </c>
      <c r="O127" s="256">
        <v>14010500</v>
      </c>
      <c r="P127" s="221" t="s">
        <v>5676</v>
      </c>
      <c r="Q127" s="221" t="s">
        <v>5682</v>
      </c>
      <c r="R127" s="221" t="s">
        <v>5792</v>
      </c>
      <c r="S127" s="343" t="s">
        <v>4884</v>
      </c>
      <c r="T127" s="343" t="s">
        <v>4884</v>
      </c>
      <c r="U127" s="388" t="s">
        <v>5684</v>
      </c>
      <c r="V127" s="308" t="s">
        <v>5793</v>
      </c>
      <c r="W127" s="308" t="s">
        <v>5794</v>
      </c>
      <c r="X127" s="287" t="s">
        <v>14</v>
      </c>
    </row>
    <row r="128" spans="1:24" s="220" customFormat="1" ht="114">
      <c r="A128" s="390">
        <v>10005640</v>
      </c>
      <c r="B128" s="256" t="s">
        <v>179</v>
      </c>
      <c r="C128" s="221" t="s">
        <v>5795</v>
      </c>
      <c r="D128" s="221" t="s">
        <v>5796</v>
      </c>
      <c r="E128" s="221" t="s">
        <v>5797</v>
      </c>
      <c r="F128" s="221" t="s">
        <v>5798</v>
      </c>
      <c r="G128" s="221" t="s">
        <v>5799</v>
      </c>
      <c r="H128" s="221" t="s">
        <v>5800</v>
      </c>
      <c r="I128" s="256">
        <v>14000000</v>
      </c>
      <c r="J128" s="221" t="s">
        <v>4879</v>
      </c>
      <c r="K128" s="221" t="s">
        <v>4880</v>
      </c>
      <c r="L128" s="256">
        <v>14010000</v>
      </c>
      <c r="M128" s="221" t="s">
        <v>4879</v>
      </c>
      <c r="N128" s="221" t="s">
        <v>4880</v>
      </c>
      <c r="O128" s="256">
        <v>14010100</v>
      </c>
      <c r="P128" s="221" t="s">
        <v>4881</v>
      </c>
      <c r="Q128" s="221" t="s">
        <v>4882</v>
      </c>
      <c r="R128" s="221" t="s">
        <v>5801</v>
      </c>
      <c r="S128" s="343" t="s">
        <v>4884</v>
      </c>
      <c r="T128" s="343" t="s">
        <v>4884</v>
      </c>
      <c r="U128" s="388" t="s">
        <v>4885</v>
      </c>
      <c r="V128" s="308" t="s">
        <v>5802</v>
      </c>
      <c r="W128" s="308" t="s">
        <v>5803</v>
      </c>
      <c r="X128" s="287" t="s">
        <v>14</v>
      </c>
    </row>
    <row r="129" spans="1:24" s="220" customFormat="1" ht="91.2">
      <c r="A129" s="390">
        <v>10005641</v>
      </c>
      <c r="B129" s="256" t="s">
        <v>179</v>
      </c>
      <c r="C129" s="221" t="s">
        <v>5804</v>
      </c>
      <c r="D129" s="221" t="s">
        <v>5805</v>
      </c>
      <c r="E129" s="221" t="s">
        <v>5806</v>
      </c>
      <c r="F129" s="308" t="s">
        <v>5807</v>
      </c>
      <c r="G129" s="221" t="s">
        <v>5808</v>
      </c>
      <c r="H129" s="308" t="s">
        <v>5809</v>
      </c>
      <c r="I129" s="256">
        <v>14000000</v>
      </c>
      <c r="J129" s="221" t="s">
        <v>4879</v>
      </c>
      <c r="K129" s="221" t="s">
        <v>4880</v>
      </c>
      <c r="L129" s="256">
        <v>14010000</v>
      </c>
      <c r="M129" s="221" t="s">
        <v>4879</v>
      </c>
      <c r="N129" s="221" t="s">
        <v>4880</v>
      </c>
      <c r="O129" s="256">
        <v>14010100</v>
      </c>
      <c r="P129" s="221" t="s">
        <v>4881</v>
      </c>
      <c r="Q129" s="221" t="s">
        <v>4882</v>
      </c>
      <c r="R129" s="221" t="s">
        <v>5810</v>
      </c>
      <c r="S129" s="343" t="s">
        <v>4884</v>
      </c>
      <c r="T129" s="343" t="s">
        <v>4884</v>
      </c>
      <c r="U129" s="388" t="s">
        <v>4885</v>
      </c>
      <c r="V129" s="308" t="s">
        <v>5811</v>
      </c>
      <c r="W129" s="308" t="s">
        <v>5812</v>
      </c>
      <c r="X129" s="287" t="s">
        <v>14</v>
      </c>
    </row>
    <row r="130" spans="1:24" s="220" customFormat="1" ht="182.4">
      <c r="A130" s="390">
        <v>10005642</v>
      </c>
      <c r="B130" s="256" t="s">
        <v>179</v>
      </c>
      <c r="C130" s="308" t="s">
        <v>5813</v>
      </c>
      <c r="D130" s="221" t="s">
        <v>3896</v>
      </c>
      <c r="E130" s="308" t="s">
        <v>5814</v>
      </c>
      <c r="F130" s="308" t="s">
        <v>5815</v>
      </c>
      <c r="G130" s="308" t="s">
        <v>5816</v>
      </c>
      <c r="H130" s="308" t="s">
        <v>5817</v>
      </c>
      <c r="I130" s="256">
        <v>14000000</v>
      </c>
      <c r="J130" s="221" t="s">
        <v>4879</v>
      </c>
      <c r="K130" s="221" t="s">
        <v>4880</v>
      </c>
      <c r="L130" s="256">
        <v>14010000</v>
      </c>
      <c r="M130" s="221" t="s">
        <v>4879</v>
      </c>
      <c r="N130" s="221" t="s">
        <v>4880</v>
      </c>
      <c r="O130" s="256">
        <v>14010400</v>
      </c>
      <c r="P130" s="388" t="s">
        <v>5669</v>
      </c>
      <c r="Q130" s="221" t="s">
        <v>5670</v>
      </c>
      <c r="R130" s="388" t="s">
        <v>5818</v>
      </c>
      <c r="S130" s="343" t="s">
        <v>4884</v>
      </c>
      <c r="T130" s="343" t="s">
        <v>4884</v>
      </c>
      <c r="U130" s="388" t="s">
        <v>5673</v>
      </c>
      <c r="V130" s="397" t="s">
        <v>5819</v>
      </c>
      <c r="W130" s="397" t="s">
        <v>5820</v>
      </c>
      <c r="X130" s="287" t="s">
        <v>14</v>
      </c>
    </row>
    <row r="131" spans="1:24" s="220" customFormat="1" ht="79.8">
      <c r="A131" s="390">
        <v>10005643</v>
      </c>
      <c r="B131" s="256" t="s">
        <v>179</v>
      </c>
      <c r="C131" s="221" t="s">
        <v>5821</v>
      </c>
      <c r="D131" s="221" t="s">
        <v>5822</v>
      </c>
      <c r="E131" s="221" t="s">
        <v>5823</v>
      </c>
      <c r="F131" s="221" t="s">
        <v>5824</v>
      </c>
      <c r="G131" s="221" t="s">
        <v>5825</v>
      </c>
      <c r="H131" s="221" t="s">
        <v>5826</v>
      </c>
      <c r="I131" s="256">
        <v>14000000</v>
      </c>
      <c r="J131" s="221" t="s">
        <v>4879</v>
      </c>
      <c r="K131" s="221" t="s">
        <v>4880</v>
      </c>
      <c r="L131" s="256">
        <v>14010000</v>
      </c>
      <c r="M131" s="221" t="s">
        <v>4879</v>
      </c>
      <c r="N131" s="221" t="s">
        <v>4880</v>
      </c>
      <c r="O131" s="256">
        <v>14010100</v>
      </c>
      <c r="P131" s="221" t="s">
        <v>4881</v>
      </c>
      <c r="Q131" s="221" t="s">
        <v>4882</v>
      </c>
      <c r="R131" s="221" t="s">
        <v>5827</v>
      </c>
      <c r="S131" s="343" t="s">
        <v>4884</v>
      </c>
      <c r="T131" s="343" t="s">
        <v>4884</v>
      </c>
      <c r="U131" s="388" t="s">
        <v>4885</v>
      </c>
      <c r="V131" s="308" t="s">
        <v>5828</v>
      </c>
      <c r="W131" s="308" t="s">
        <v>5829</v>
      </c>
      <c r="X131" s="287" t="s">
        <v>14</v>
      </c>
    </row>
    <row r="132" spans="1:24" s="220" customFormat="1" ht="148.19999999999999">
      <c r="A132" s="390">
        <v>10005644</v>
      </c>
      <c r="B132" s="256" t="s">
        <v>179</v>
      </c>
      <c r="C132" s="221" t="s">
        <v>5830</v>
      </c>
      <c r="D132" s="221" t="s">
        <v>3899</v>
      </c>
      <c r="E132" s="221" t="s">
        <v>5831</v>
      </c>
      <c r="F132" s="221" t="s">
        <v>5832</v>
      </c>
      <c r="G132" s="221" t="s">
        <v>5833</v>
      </c>
      <c r="H132" s="221" t="s">
        <v>5834</v>
      </c>
      <c r="I132" s="256">
        <v>14000000</v>
      </c>
      <c r="J132" s="221" t="s">
        <v>4879</v>
      </c>
      <c r="K132" s="221" t="s">
        <v>4880</v>
      </c>
      <c r="L132" s="256">
        <v>14010000</v>
      </c>
      <c r="M132" s="221" t="s">
        <v>4879</v>
      </c>
      <c r="N132" s="221" t="s">
        <v>4880</v>
      </c>
      <c r="O132" s="256">
        <v>14010100</v>
      </c>
      <c r="P132" s="221" t="s">
        <v>4881</v>
      </c>
      <c r="Q132" s="221" t="s">
        <v>4882</v>
      </c>
      <c r="R132" s="221" t="s">
        <v>5835</v>
      </c>
      <c r="S132" s="343" t="s">
        <v>4884</v>
      </c>
      <c r="T132" s="343" t="s">
        <v>4884</v>
      </c>
      <c r="U132" s="388" t="s">
        <v>4885</v>
      </c>
      <c r="V132" s="221" t="s">
        <v>5836</v>
      </c>
      <c r="W132" s="221" t="s">
        <v>5837</v>
      </c>
      <c r="X132" s="287" t="s">
        <v>14</v>
      </c>
    </row>
    <row r="133" spans="1:24" s="220" customFormat="1" ht="159.6">
      <c r="A133" s="390">
        <v>10005673</v>
      </c>
      <c r="B133" s="256" t="s">
        <v>179</v>
      </c>
      <c r="C133" s="308" t="s">
        <v>5838</v>
      </c>
      <c r="D133" s="308" t="s">
        <v>5839</v>
      </c>
      <c r="E133" s="308" t="s">
        <v>5840</v>
      </c>
      <c r="F133" s="308" t="s">
        <v>5841</v>
      </c>
      <c r="G133" s="308" t="s">
        <v>5842</v>
      </c>
      <c r="H133" s="308" t="s">
        <v>5843</v>
      </c>
      <c r="I133" s="256">
        <v>83000000</v>
      </c>
      <c r="J133" s="221" t="s">
        <v>5259</v>
      </c>
      <c r="K133" s="221" t="s">
        <v>5260</v>
      </c>
      <c r="L133" s="256">
        <v>83010000</v>
      </c>
      <c r="M133" s="221" t="s">
        <v>5259</v>
      </c>
      <c r="N133" s="221" t="s">
        <v>5260</v>
      </c>
      <c r="O133" s="256">
        <v>83011100</v>
      </c>
      <c r="P133" s="388" t="s">
        <v>5335</v>
      </c>
      <c r="Q133" s="221" t="s">
        <v>5336</v>
      </c>
      <c r="R133" s="388" t="s">
        <v>5844</v>
      </c>
      <c r="S133" s="221" t="s">
        <v>5264</v>
      </c>
      <c r="T133" s="221" t="s">
        <v>5264</v>
      </c>
      <c r="U133" s="221" t="s">
        <v>5341</v>
      </c>
      <c r="V133" s="397" t="s">
        <v>5845</v>
      </c>
      <c r="W133" s="397" t="s">
        <v>5846</v>
      </c>
      <c r="X133" s="287" t="s">
        <v>14</v>
      </c>
    </row>
    <row r="134" spans="1:24" s="220" customFormat="1" ht="68.400000000000006">
      <c r="A134" s="390">
        <v>10005702</v>
      </c>
      <c r="B134" s="256" t="s">
        <v>179</v>
      </c>
      <c r="C134" s="221" t="s">
        <v>5847</v>
      </c>
      <c r="D134" s="221" t="s">
        <v>5848</v>
      </c>
      <c r="E134" s="221" t="s">
        <v>5849</v>
      </c>
      <c r="F134" s="308" t="s">
        <v>5850</v>
      </c>
      <c r="G134" s="308" t="s">
        <v>5851</v>
      </c>
      <c r="H134" s="308" t="s">
        <v>5852</v>
      </c>
      <c r="I134" s="256">
        <v>71000000</v>
      </c>
      <c r="J134" s="221" t="s">
        <v>5120</v>
      </c>
      <c r="K134" s="221" t="s">
        <v>5121</v>
      </c>
      <c r="L134" s="256">
        <v>71010000</v>
      </c>
      <c r="M134" s="221" t="s">
        <v>5120</v>
      </c>
      <c r="N134" s="221" t="s">
        <v>5121</v>
      </c>
      <c r="O134" s="256">
        <v>71011900</v>
      </c>
      <c r="P134" s="388" t="s">
        <v>5853</v>
      </c>
      <c r="Q134" s="221" t="s">
        <v>5854</v>
      </c>
      <c r="R134" s="221" t="s">
        <v>5855</v>
      </c>
      <c r="S134" s="221" t="s">
        <v>5124</v>
      </c>
      <c r="T134" s="221" t="s">
        <v>5124</v>
      </c>
      <c r="U134" s="221" t="s">
        <v>5856</v>
      </c>
      <c r="V134" s="308" t="s">
        <v>5857</v>
      </c>
      <c r="W134" s="397" t="s">
        <v>5858</v>
      </c>
      <c r="X134" s="287" t="s">
        <v>14</v>
      </c>
    </row>
    <row r="135" spans="1:24" s="220" customFormat="1" ht="68.400000000000006">
      <c r="A135" s="390">
        <v>10005703</v>
      </c>
      <c r="B135" s="256" t="s">
        <v>179</v>
      </c>
      <c r="C135" s="221" t="s">
        <v>5859</v>
      </c>
      <c r="D135" s="221" t="s">
        <v>5860</v>
      </c>
      <c r="E135" s="221" t="s">
        <v>5861</v>
      </c>
      <c r="F135" s="308" t="s">
        <v>5862</v>
      </c>
      <c r="G135" s="308" t="s">
        <v>5863</v>
      </c>
      <c r="H135" s="308" t="s">
        <v>5864</v>
      </c>
      <c r="I135" s="256">
        <v>71000000</v>
      </c>
      <c r="J135" s="221" t="s">
        <v>5120</v>
      </c>
      <c r="K135" s="221" t="s">
        <v>5121</v>
      </c>
      <c r="L135" s="256">
        <v>71010000</v>
      </c>
      <c r="M135" s="221" t="s">
        <v>5120</v>
      </c>
      <c r="N135" s="221" t="s">
        <v>5121</v>
      </c>
      <c r="O135" s="256">
        <v>71011900</v>
      </c>
      <c r="P135" s="388" t="s">
        <v>5853</v>
      </c>
      <c r="Q135" s="221" t="s">
        <v>5854</v>
      </c>
      <c r="R135" s="221" t="s">
        <v>5865</v>
      </c>
      <c r="S135" s="221" t="s">
        <v>5124</v>
      </c>
      <c r="T135" s="221" t="s">
        <v>5124</v>
      </c>
      <c r="U135" s="221" t="s">
        <v>5856</v>
      </c>
      <c r="V135" s="308" t="s">
        <v>5866</v>
      </c>
      <c r="W135" s="397" t="s">
        <v>5867</v>
      </c>
      <c r="X135" s="287" t="s">
        <v>14</v>
      </c>
    </row>
    <row r="136" spans="1:24" s="220" customFormat="1" ht="91.2">
      <c r="A136" s="390">
        <v>10005719</v>
      </c>
      <c r="B136" s="256" t="s">
        <v>179</v>
      </c>
      <c r="C136" s="221" t="s">
        <v>5868</v>
      </c>
      <c r="D136" s="221" t="s">
        <v>5869</v>
      </c>
      <c r="E136" s="221" t="s">
        <v>5870</v>
      </c>
      <c r="F136" s="308" t="s">
        <v>5871</v>
      </c>
      <c r="G136" s="221" t="s">
        <v>5872</v>
      </c>
      <c r="H136" s="308" t="s">
        <v>5873</v>
      </c>
      <c r="I136" s="256">
        <v>81000000</v>
      </c>
      <c r="J136" s="221" t="s">
        <v>5388</v>
      </c>
      <c r="K136" s="221" t="s">
        <v>5389</v>
      </c>
      <c r="L136" s="256">
        <v>81010000</v>
      </c>
      <c r="M136" s="221" t="s">
        <v>5388</v>
      </c>
      <c r="N136" s="221" t="s">
        <v>5389</v>
      </c>
      <c r="O136" s="256">
        <v>81010300</v>
      </c>
      <c r="P136" s="388" t="s">
        <v>5459</v>
      </c>
      <c r="Q136" s="221" t="s">
        <v>5460</v>
      </c>
      <c r="R136" s="221" t="s">
        <v>5874</v>
      </c>
      <c r="S136" s="221" t="s">
        <v>5393</v>
      </c>
      <c r="T136" s="221" t="s">
        <v>5393</v>
      </c>
      <c r="U136" s="221" t="s">
        <v>5462</v>
      </c>
      <c r="V136" s="308" t="s">
        <v>5875</v>
      </c>
      <c r="W136" s="308" t="s">
        <v>5876</v>
      </c>
      <c r="X136" s="287" t="s">
        <v>23</v>
      </c>
    </row>
    <row r="137" spans="1:24" s="220" customFormat="1" ht="136.80000000000001">
      <c r="A137" s="390">
        <v>10005724</v>
      </c>
      <c r="B137" s="256" t="s">
        <v>179</v>
      </c>
      <c r="C137" s="308" t="s">
        <v>5877</v>
      </c>
      <c r="D137" s="221" t="s">
        <v>5878</v>
      </c>
      <c r="E137" s="308" t="s">
        <v>5879</v>
      </c>
      <c r="F137" s="381" t="s">
        <v>5880</v>
      </c>
      <c r="G137" s="308" t="s">
        <v>5881</v>
      </c>
      <c r="H137" s="308" t="s">
        <v>5882</v>
      </c>
      <c r="I137" s="256">
        <v>83000000</v>
      </c>
      <c r="J137" s="221" t="s">
        <v>5259</v>
      </c>
      <c r="K137" s="221" t="s">
        <v>5260</v>
      </c>
      <c r="L137" s="256">
        <v>83010000</v>
      </c>
      <c r="M137" s="221" t="s">
        <v>5259</v>
      </c>
      <c r="N137" s="221" t="s">
        <v>5260</v>
      </c>
      <c r="O137" s="256">
        <v>83010400</v>
      </c>
      <c r="P137" s="388" t="s">
        <v>5883</v>
      </c>
      <c r="Q137" s="221" t="s">
        <v>5884</v>
      </c>
      <c r="R137" s="388" t="s">
        <v>5885</v>
      </c>
      <c r="S137" s="221" t="s">
        <v>5264</v>
      </c>
      <c r="T137" s="221" t="s">
        <v>5264</v>
      </c>
      <c r="U137" s="221" t="s">
        <v>5886</v>
      </c>
      <c r="V137" s="397" t="s">
        <v>5887</v>
      </c>
      <c r="W137" s="397" t="s">
        <v>5888</v>
      </c>
      <c r="X137" s="287" t="s">
        <v>14</v>
      </c>
    </row>
    <row r="138" spans="1:24" s="220" customFormat="1" ht="102.6">
      <c r="A138" s="390">
        <v>10005725</v>
      </c>
      <c r="B138" s="256" t="s">
        <v>179</v>
      </c>
      <c r="C138" s="308" t="s">
        <v>5889</v>
      </c>
      <c r="D138" s="221" t="s">
        <v>5890</v>
      </c>
      <c r="E138" s="308" t="s">
        <v>5891</v>
      </c>
      <c r="F138" s="308" t="s">
        <v>5892</v>
      </c>
      <c r="G138" s="308" t="s">
        <v>5893</v>
      </c>
      <c r="H138" s="308" t="s">
        <v>5894</v>
      </c>
      <c r="I138" s="256">
        <v>91000000</v>
      </c>
      <c r="J138" s="221" t="s">
        <v>4984</v>
      </c>
      <c r="K138" s="221" t="s">
        <v>4985</v>
      </c>
      <c r="L138" s="256">
        <v>91030000</v>
      </c>
      <c r="M138" s="221" t="s">
        <v>5895</v>
      </c>
      <c r="N138" s="221" t="s">
        <v>5896</v>
      </c>
      <c r="O138" s="256">
        <v>91030200</v>
      </c>
      <c r="P138" s="388" t="s">
        <v>5897</v>
      </c>
      <c r="Q138" s="221" t="s">
        <v>5898</v>
      </c>
      <c r="R138" s="221" t="s">
        <v>5899</v>
      </c>
      <c r="S138" s="221" t="s">
        <v>4989</v>
      </c>
      <c r="T138" s="221" t="s">
        <v>5900</v>
      </c>
      <c r="U138" s="388" t="s">
        <v>5901</v>
      </c>
      <c r="V138" s="397" t="s">
        <v>5902</v>
      </c>
      <c r="W138" s="308" t="s">
        <v>5903</v>
      </c>
      <c r="X138" s="287" t="s">
        <v>14</v>
      </c>
    </row>
    <row r="139" spans="1:24" s="220" customFormat="1" ht="91.2">
      <c r="A139" s="390">
        <v>10005762</v>
      </c>
      <c r="B139" s="256" t="s">
        <v>179</v>
      </c>
      <c r="C139" s="221" t="s">
        <v>5904</v>
      </c>
      <c r="D139" s="221" t="s">
        <v>5905</v>
      </c>
      <c r="E139" s="221" t="s">
        <v>5906</v>
      </c>
      <c r="F139" s="308" t="s">
        <v>5907</v>
      </c>
      <c r="G139" s="308" t="s">
        <v>5908</v>
      </c>
      <c r="H139" s="308" t="s">
        <v>5909</v>
      </c>
      <c r="I139" s="256">
        <v>72000000</v>
      </c>
      <c r="J139" s="221" t="s">
        <v>5173</v>
      </c>
      <c r="K139" s="221" t="s">
        <v>5174</v>
      </c>
      <c r="L139" s="256">
        <v>72020000</v>
      </c>
      <c r="M139" s="221" t="s">
        <v>5191</v>
      </c>
      <c r="N139" s="221" t="s">
        <v>5192</v>
      </c>
      <c r="O139" s="256">
        <v>72020400</v>
      </c>
      <c r="P139" s="388" t="s">
        <v>5910</v>
      </c>
      <c r="Q139" s="221" t="s">
        <v>5911</v>
      </c>
      <c r="R139" s="221" t="s">
        <v>5912</v>
      </c>
      <c r="S139" s="221" t="s">
        <v>5180</v>
      </c>
      <c r="T139" s="221" t="s">
        <v>5196</v>
      </c>
      <c r="U139" s="221" t="s">
        <v>5913</v>
      </c>
      <c r="V139" s="308" t="s">
        <v>5914</v>
      </c>
      <c r="W139" s="308" t="s">
        <v>5915</v>
      </c>
      <c r="X139" s="287" t="s">
        <v>23</v>
      </c>
    </row>
    <row r="140" spans="1:24" s="220" customFormat="1" ht="114">
      <c r="A140" s="390">
        <v>10005814</v>
      </c>
      <c r="B140" s="256" t="s">
        <v>178</v>
      </c>
      <c r="C140" s="221" t="s">
        <v>5916</v>
      </c>
      <c r="D140" s="221" t="s">
        <v>5917</v>
      </c>
      <c r="E140" s="308" t="s">
        <v>5918</v>
      </c>
      <c r="F140" s="308" t="s">
        <v>5919</v>
      </c>
      <c r="G140" s="221" t="s">
        <v>5920</v>
      </c>
      <c r="H140" s="308" t="s">
        <v>5921</v>
      </c>
      <c r="I140" s="256">
        <v>71000000</v>
      </c>
      <c r="J140" s="221" t="s">
        <v>5120</v>
      </c>
      <c r="K140" s="221" t="s">
        <v>5121</v>
      </c>
      <c r="L140" s="256">
        <v>71010000</v>
      </c>
      <c r="M140" s="221" t="s">
        <v>5120</v>
      </c>
      <c r="N140" s="221" t="s">
        <v>5121</v>
      </c>
      <c r="O140" s="256">
        <v>71011200</v>
      </c>
      <c r="P140" s="388" t="s">
        <v>5922</v>
      </c>
      <c r="Q140" s="221" t="s">
        <v>5923</v>
      </c>
      <c r="R140" s="221" t="s">
        <v>5924</v>
      </c>
      <c r="S140" s="221" t="s">
        <v>5124</v>
      </c>
      <c r="T140" s="221" t="s">
        <v>5124</v>
      </c>
      <c r="U140" s="221" t="s">
        <v>5925</v>
      </c>
      <c r="V140" s="397" t="s">
        <v>5926</v>
      </c>
      <c r="W140" s="308" t="s">
        <v>5927</v>
      </c>
      <c r="X140" s="287" t="s">
        <v>14</v>
      </c>
    </row>
    <row r="141" spans="1:24" s="220" customFormat="1" ht="182.4">
      <c r="A141" s="390">
        <v>10005841</v>
      </c>
      <c r="B141" s="256" t="s">
        <v>179</v>
      </c>
      <c r="C141" s="221" t="s">
        <v>5928</v>
      </c>
      <c r="D141" s="221" t="s">
        <v>5929</v>
      </c>
      <c r="E141" s="221" t="s">
        <v>5930</v>
      </c>
      <c r="F141" s="308" t="s">
        <v>5931</v>
      </c>
      <c r="G141" s="308" t="s">
        <v>5932</v>
      </c>
      <c r="H141" s="308" t="s">
        <v>5933</v>
      </c>
      <c r="I141" s="256">
        <v>68000000</v>
      </c>
      <c r="J141" s="221" t="s">
        <v>5106</v>
      </c>
      <c r="K141" s="221" t="s">
        <v>5107</v>
      </c>
      <c r="L141" s="256">
        <v>68010000</v>
      </c>
      <c r="M141" s="221" t="s">
        <v>5108</v>
      </c>
      <c r="N141" s="221" t="s">
        <v>5109</v>
      </c>
      <c r="O141" s="256">
        <v>68010900</v>
      </c>
      <c r="P141" s="388" t="s">
        <v>5934</v>
      </c>
      <c r="Q141" s="221" t="s">
        <v>5935</v>
      </c>
      <c r="R141" s="221" t="s">
        <v>5936</v>
      </c>
      <c r="S141" s="221" t="s">
        <v>5111</v>
      </c>
      <c r="T141" s="221" t="s">
        <v>5112</v>
      </c>
      <c r="U141" s="221" t="s">
        <v>5937</v>
      </c>
      <c r="V141" s="308" t="s">
        <v>5938</v>
      </c>
      <c r="W141" s="397" t="s">
        <v>5939</v>
      </c>
      <c r="X141" s="287" t="s">
        <v>14</v>
      </c>
    </row>
    <row r="142" spans="1:24" s="220" customFormat="1" ht="68.400000000000006">
      <c r="A142" s="390">
        <v>10005918</v>
      </c>
      <c r="B142" s="256" t="s">
        <v>178</v>
      </c>
      <c r="C142" s="221" t="s">
        <v>5940</v>
      </c>
      <c r="D142" s="221" t="s">
        <v>5941</v>
      </c>
      <c r="E142" s="221" t="s">
        <v>5942</v>
      </c>
      <c r="F142" s="221" t="s">
        <v>5943</v>
      </c>
      <c r="G142" s="308" t="s">
        <v>5944</v>
      </c>
      <c r="H142" s="221" t="s">
        <v>5945</v>
      </c>
      <c r="I142" s="256">
        <v>50000000</v>
      </c>
      <c r="J142" s="221" t="s">
        <v>4439</v>
      </c>
      <c r="K142" s="221" t="s">
        <v>4440</v>
      </c>
      <c r="L142" s="256">
        <v>50250000</v>
      </c>
      <c r="M142" s="221" t="s">
        <v>5946</v>
      </c>
      <c r="N142" s="221" t="s">
        <v>5947</v>
      </c>
      <c r="O142" s="256">
        <v>50251000</v>
      </c>
      <c r="P142" s="388" t="s">
        <v>5948</v>
      </c>
      <c r="Q142" s="221" t="s">
        <v>5949</v>
      </c>
      <c r="R142" s="221" t="s">
        <v>5950</v>
      </c>
      <c r="S142" s="221" t="s">
        <v>4444</v>
      </c>
      <c r="T142" s="221" t="s">
        <v>5951</v>
      </c>
      <c r="U142" s="221" t="s">
        <v>5952</v>
      </c>
      <c r="V142" s="308" t="s">
        <v>5953</v>
      </c>
      <c r="W142" s="397" t="s">
        <v>5954</v>
      </c>
      <c r="X142" s="287" t="s">
        <v>14</v>
      </c>
    </row>
    <row r="143" spans="1:24" s="220" customFormat="1" ht="68.400000000000006">
      <c r="A143" s="390">
        <v>10005921</v>
      </c>
      <c r="B143" s="256" t="s">
        <v>178</v>
      </c>
      <c r="C143" s="221" t="s">
        <v>5955</v>
      </c>
      <c r="D143" s="221" t="s">
        <v>5956</v>
      </c>
      <c r="E143" s="221" t="s">
        <v>5957</v>
      </c>
      <c r="F143" s="221" t="s">
        <v>5958</v>
      </c>
      <c r="G143" s="308" t="s">
        <v>5959</v>
      </c>
      <c r="H143" s="221" t="s">
        <v>5960</v>
      </c>
      <c r="I143" s="256">
        <v>50000000</v>
      </c>
      <c r="J143" s="221" t="s">
        <v>4439</v>
      </c>
      <c r="K143" s="221" t="s">
        <v>4440</v>
      </c>
      <c r="L143" s="256">
        <v>50250000</v>
      </c>
      <c r="M143" s="221" t="s">
        <v>5946</v>
      </c>
      <c r="N143" s="221" t="s">
        <v>5947</v>
      </c>
      <c r="O143" s="256">
        <v>50251000</v>
      </c>
      <c r="P143" s="388" t="s">
        <v>5948</v>
      </c>
      <c r="Q143" s="221" t="s">
        <v>5949</v>
      </c>
      <c r="R143" s="221" t="s">
        <v>5961</v>
      </c>
      <c r="S143" s="221" t="s">
        <v>4444</v>
      </c>
      <c r="T143" s="221" t="s">
        <v>5951</v>
      </c>
      <c r="U143" s="221" t="s">
        <v>5952</v>
      </c>
      <c r="V143" s="308" t="s">
        <v>5962</v>
      </c>
      <c r="W143" s="397" t="s">
        <v>5963</v>
      </c>
      <c r="X143" s="287" t="s">
        <v>14</v>
      </c>
    </row>
    <row r="144" spans="1:24" s="220" customFormat="1" ht="68.400000000000006">
      <c r="A144" s="390">
        <v>10005922</v>
      </c>
      <c r="B144" s="256" t="s">
        <v>178</v>
      </c>
      <c r="C144" s="221" t="s">
        <v>5964</v>
      </c>
      <c r="D144" s="221" t="s">
        <v>5965</v>
      </c>
      <c r="E144" s="221" t="s">
        <v>5966</v>
      </c>
      <c r="F144" s="221" t="s">
        <v>5967</v>
      </c>
      <c r="G144" s="308" t="s">
        <v>5968</v>
      </c>
      <c r="H144" s="221" t="s">
        <v>5969</v>
      </c>
      <c r="I144" s="256">
        <v>50000000</v>
      </c>
      <c r="J144" s="221" t="s">
        <v>4439</v>
      </c>
      <c r="K144" s="221" t="s">
        <v>4440</v>
      </c>
      <c r="L144" s="256">
        <v>50250000</v>
      </c>
      <c r="M144" s="221" t="s">
        <v>5946</v>
      </c>
      <c r="N144" s="221" t="s">
        <v>5947</v>
      </c>
      <c r="O144" s="256">
        <v>50251000</v>
      </c>
      <c r="P144" s="388" t="s">
        <v>5948</v>
      </c>
      <c r="Q144" s="221" t="s">
        <v>5949</v>
      </c>
      <c r="R144" s="221" t="s">
        <v>5970</v>
      </c>
      <c r="S144" s="221" t="s">
        <v>4444</v>
      </c>
      <c r="T144" s="221" t="s">
        <v>5951</v>
      </c>
      <c r="U144" s="221" t="s">
        <v>5952</v>
      </c>
      <c r="V144" s="308" t="s">
        <v>5971</v>
      </c>
      <c r="W144" s="397" t="s">
        <v>5972</v>
      </c>
      <c r="X144" s="287" t="s">
        <v>14</v>
      </c>
    </row>
    <row r="145" spans="1:24" s="220" customFormat="1" ht="68.400000000000006">
      <c r="A145" s="390">
        <v>10005923</v>
      </c>
      <c r="B145" s="256" t="s">
        <v>178</v>
      </c>
      <c r="C145" s="221" t="s">
        <v>5973</v>
      </c>
      <c r="D145" s="221" t="s">
        <v>5974</v>
      </c>
      <c r="E145" s="308" t="s">
        <v>5975</v>
      </c>
      <c r="F145" s="221" t="s">
        <v>5976</v>
      </c>
      <c r="G145" s="308" t="s">
        <v>5977</v>
      </c>
      <c r="H145" s="221" t="s">
        <v>5978</v>
      </c>
      <c r="I145" s="256">
        <v>50000000</v>
      </c>
      <c r="J145" s="221" t="s">
        <v>4439</v>
      </c>
      <c r="K145" s="221" t="s">
        <v>4440</v>
      </c>
      <c r="L145" s="256">
        <v>50250000</v>
      </c>
      <c r="M145" s="221" t="s">
        <v>5946</v>
      </c>
      <c r="N145" s="221" t="s">
        <v>5947</v>
      </c>
      <c r="O145" s="256">
        <v>50251000</v>
      </c>
      <c r="P145" s="388" t="s">
        <v>5948</v>
      </c>
      <c r="Q145" s="221" t="s">
        <v>5949</v>
      </c>
      <c r="R145" s="221" t="s">
        <v>5979</v>
      </c>
      <c r="S145" s="221" t="s">
        <v>4444</v>
      </c>
      <c r="T145" s="221" t="s">
        <v>5951</v>
      </c>
      <c r="U145" s="221" t="s">
        <v>5952</v>
      </c>
      <c r="V145" s="397" t="s">
        <v>5980</v>
      </c>
      <c r="W145" s="397" t="s">
        <v>5981</v>
      </c>
      <c r="X145" s="287" t="s">
        <v>14</v>
      </c>
    </row>
    <row r="146" spans="1:24" s="220" customFormat="1" ht="68.400000000000006">
      <c r="A146" s="390">
        <v>10005924</v>
      </c>
      <c r="B146" s="256" t="s">
        <v>178</v>
      </c>
      <c r="C146" s="221" t="s">
        <v>5982</v>
      </c>
      <c r="D146" s="221" t="s">
        <v>5983</v>
      </c>
      <c r="E146" s="388" t="s">
        <v>5984</v>
      </c>
      <c r="F146" s="388" t="s">
        <v>5985</v>
      </c>
      <c r="G146" s="308" t="s">
        <v>5986</v>
      </c>
      <c r="H146" s="388" t="s">
        <v>5987</v>
      </c>
      <c r="I146" s="256">
        <v>50000000</v>
      </c>
      <c r="J146" s="221" t="s">
        <v>4439</v>
      </c>
      <c r="K146" s="221" t="s">
        <v>4440</v>
      </c>
      <c r="L146" s="256">
        <v>50250000</v>
      </c>
      <c r="M146" s="221" t="s">
        <v>5946</v>
      </c>
      <c r="N146" s="221" t="s">
        <v>5947</v>
      </c>
      <c r="O146" s="256">
        <v>50251000</v>
      </c>
      <c r="P146" s="388" t="s">
        <v>5948</v>
      </c>
      <c r="Q146" s="221" t="s">
        <v>5949</v>
      </c>
      <c r="R146" s="221" t="s">
        <v>5988</v>
      </c>
      <c r="S146" s="221" t="s">
        <v>4444</v>
      </c>
      <c r="T146" s="221" t="s">
        <v>5951</v>
      </c>
      <c r="U146" s="221" t="s">
        <v>5952</v>
      </c>
      <c r="V146" s="308" t="s">
        <v>5989</v>
      </c>
      <c r="W146" s="397" t="s">
        <v>5990</v>
      </c>
      <c r="X146" s="287" t="s">
        <v>4832</v>
      </c>
    </row>
    <row r="147" spans="1:24" s="220" customFormat="1" ht="68.400000000000006">
      <c r="A147" s="390">
        <v>10005925</v>
      </c>
      <c r="B147" s="256" t="s">
        <v>178</v>
      </c>
      <c r="C147" s="221" t="s">
        <v>5991</v>
      </c>
      <c r="D147" s="221" t="s">
        <v>5992</v>
      </c>
      <c r="E147" s="308" t="s">
        <v>5993</v>
      </c>
      <c r="F147" s="221" t="s">
        <v>5994</v>
      </c>
      <c r="G147" s="308" t="s">
        <v>5995</v>
      </c>
      <c r="H147" s="221" t="s">
        <v>5996</v>
      </c>
      <c r="I147" s="256">
        <v>50000000</v>
      </c>
      <c r="J147" s="221" t="s">
        <v>4439</v>
      </c>
      <c r="K147" s="221" t="s">
        <v>4440</v>
      </c>
      <c r="L147" s="256">
        <v>50250000</v>
      </c>
      <c r="M147" s="221" t="s">
        <v>5946</v>
      </c>
      <c r="N147" s="221" t="s">
        <v>5947</v>
      </c>
      <c r="O147" s="256">
        <v>50251000</v>
      </c>
      <c r="P147" s="388" t="s">
        <v>5948</v>
      </c>
      <c r="Q147" s="221" t="s">
        <v>5949</v>
      </c>
      <c r="R147" s="221" t="s">
        <v>5997</v>
      </c>
      <c r="S147" s="221" t="s">
        <v>4444</v>
      </c>
      <c r="T147" s="221" t="s">
        <v>5951</v>
      </c>
      <c r="U147" s="221" t="s">
        <v>5952</v>
      </c>
      <c r="V147" s="397" t="s">
        <v>5998</v>
      </c>
      <c r="W147" s="397" t="s">
        <v>5999</v>
      </c>
      <c r="X147" s="287" t="s">
        <v>14</v>
      </c>
    </row>
    <row r="148" spans="1:24" s="220" customFormat="1" ht="68.400000000000006">
      <c r="A148" s="390">
        <v>10005927</v>
      </c>
      <c r="B148" s="256" t="s">
        <v>178</v>
      </c>
      <c r="C148" s="221" t="s">
        <v>6000</v>
      </c>
      <c r="D148" s="221" t="s">
        <v>6001</v>
      </c>
      <c r="E148" s="308" t="s">
        <v>6002</v>
      </c>
      <c r="F148" s="221" t="s">
        <v>6003</v>
      </c>
      <c r="G148" s="308" t="s">
        <v>6004</v>
      </c>
      <c r="H148" s="221" t="s">
        <v>6005</v>
      </c>
      <c r="I148" s="256">
        <v>50000000</v>
      </c>
      <c r="J148" s="221" t="s">
        <v>4439</v>
      </c>
      <c r="K148" s="221" t="s">
        <v>4440</v>
      </c>
      <c r="L148" s="256">
        <v>50250000</v>
      </c>
      <c r="M148" s="221" t="s">
        <v>5946</v>
      </c>
      <c r="N148" s="221" t="s">
        <v>5947</v>
      </c>
      <c r="O148" s="256">
        <v>50251000</v>
      </c>
      <c r="P148" s="388" t="s">
        <v>5948</v>
      </c>
      <c r="Q148" s="221" t="s">
        <v>5949</v>
      </c>
      <c r="R148" s="221" t="s">
        <v>6006</v>
      </c>
      <c r="S148" s="221" t="s">
        <v>4444</v>
      </c>
      <c r="T148" s="221" t="s">
        <v>5951</v>
      </c>
      <c r="U148" s="221" t="s">
        <v>5952</v>
      </c>
      <c r="V148" s="397" t="s">
        <v>6007</v>
      </c>
      <c r="W148" s="397" t="s">
        <v>6008</v>
      </c>
      <c r="X148" s="287" t="s">
        <v>14</v>
      </c>
    </row>
    <row r="149" spans="1:24" s="220" customFormat="1" ht="68.400000000000006">
      <c r="A149" s="390">
        <v>10005928</v>
      </c>
      <c r="B149" s="256" t="s">
        <v>178</v>
      </c>
      <c r="C149" s="221" t="s">
        <v>6009</v>
      </c>
      <c r="D149" s="221" t="s">
        <v>6010</v>
      </c>
      <c r="E149" s="308" t="s">
        <v>6011</v>
      </c>
      <c r="F149" s="221" t="s">
        <v>6012</v>
      </c>
      <c r="G149" s="308" t="s">
        <v>6013</v>
      </c>
      <c r="H149" s="221" t="s">
        <v>6014</v>
      </c>
      <c r="I149" s="256">
        <v>50000000</v>
      </c>
      <c r="J149" s="221" t="s">
        <v>4439</v>
      </c>
      <c r="K149" s="221" t="s">
        <v>4440</v>
      </c>
      <c r="L149" s="256">
        <v>50250000</v>
      </c>
      <c r="M149" s="221" t="s">
        <v>5946</v>
      </c>
      <c r="N149" s="221" t="s">
        <v>5947</v>
      </c>
      <c r="O149" s="256">
        <v>50251000</v>
      </c>
      <c r="P149" s="388" t="s">
        <v>5948</v>
      </c>
      <c r="Q149" s="221" t="s">
        <v>5949</v>
      </c>
      <c r="R149" s="221" t="s">
        <v>6015</v>
      </c>
      <c r="S149" s="221" t="s">
        <v>4444</v>
      </c>
      <c r="T149" s="221" t="s">
        <v>5951</v>
      </c>
      <c r="U149" s="221" t="s">
        <v>5952</v>
      </c>
      <c r="V149" s="397" t="s">
        <v>6016</v>
      </c>
      <c r="W149" s="397" t="s">
        <v>6017</v>
      </c>
      <c r="X149" s="287" t="s">
        <v>14</v>
      </c>
    </row>
    <row r="150" spans="1:24" s="220" customFormat="1" ht="91.2">
      <c r="A150" s="390">
        <v>10005929</v>
      </c>
      <c r="B150" s="256" t="s">
        <v>178</v>
      </c>
      <c r="C150" s="221" t="s">
        <v>6018</v>
      </c>
      <c r="D150" s="221" t="s">
        <v>6019</v>
      </c>
      <c r="E150" s="221" t="s">
        <v>6020</v>
      </c>
      <c r="F150" s="221" t="s">
        <v>6021</v>
      </c>
      <c r="G150" s="308" t="s">
        <v>6022</v>
      </c>
      <c r="H150" s="221" t="s">
        <v>6023</v>
      </c>
      <c r="I150" s="256">
        <v>50000000</v>
      </c>
      <c r="J150" s="221" t="s">
        <v>4439</v>
      </c>
      <c r="K150" s="221" t="s">
        <v>4440</v>
      </c>
      <c r="L150" s="256">
        <v>50250000</v>
      </c>
      <c r="M150" s="221" t="s">
        <v>5946</v>
      </c>
      <c r="N150" s="221" t="s">
        <v>5947</v>
      </c>
      <c r="O150" s="256">
        <v>50251000</v>
      </c>
      <c r="P150" s="388" t="s">
        <v>5948</v>
      </c>
      <c r="Q150" s="221" t="s">
        <v>5949</v>
      </c>
      <c r="R150" s="221" t="s">
        <v>6024</v>
      </c>
      <c r="S150" s="221" t="s">
        <v>4444</v>
      </c>
      <c r="T150" s="221" t="s">
        <v>5951</v>
      </c>
      <c r="U150" s="221" t="s">
        <v>5952</v>
      </c>
      <c r="V150" s="308" t="s">
        <v>6025</v>
      </c>
      <c r="W150" s="397" t="s">
        <v>6026</v>
      </c>
      <c r="X150" s="287" t="s">
        <v>14</v>
      </c>
    </row>
    <row r="151" spans="1:24" s="220" customFormat="1" ht="79.8">
      <c r="A151" s="390">
        <v>10005930</v>
      </c>
      <c r="B151" s="256" t="s">
        <v>178</v>
      </c>
      <c r="C151" s="221" t="s">
        <v>6027</v>
      </c>
      <c r="D151" s="221" t="s">
        <v>6027</v>
      </c>
      <c r="E151" s="308" t="s">
        <v>6028</v>
      </c>
      <c r="F151" s="221" t="s">
        <v>6029</v>
      </c>
      <c r="G151" s="308" t="s">
        <v>6030</v>
      </c>
      <c r="H151" s="221" t="s">
        <v>6031</v>
      </c>
      <c r="I151" s="256">
        <v>50000000</v>
      </c>
      <c r="J151" s="221" t="s">
        <v>4439</v>
      </c>
      <c r="K151" s="221" t="s">
        <v>4440</v>
      </c>
      <c r="L151" s="256">
        <v>50250000</v>
      </c>
      <c r="M151" s="221" t="s">
        <v>5946</v>
      </c>
      <c r="N151" s="221" t="s">
        <v>5947</v>
      </c>
      <c r="O151" s="256">
        <v>50251000</v>
      </c>
      <c r="P151" s="388" t="s">
        <v>5948</v>
      </c>
      <c r="Q151" s="221" t="s">
        <v>5949</v>
      </c>
      <c r="R151" s="221" t="s">
        <v>6032</v>
      </c>
      <c r="S151" s="221" t="s">
        <v>4444</v>
      </c>
      <c r="T151" s="221" t="s">
        <v>5951</v>
      </c>
      <c r="U151" s="221" t="s">
        <v>5952</v>
      </c>
      <c r="V151" s="397" t="s">
        <v>6033</v>
      </c>
      <c r="W151" s="397" t="s">
        <v>6034</v>
      </c>
      <c r="X151" s="287" t="s">
        <v>14</v>
      </c>
    </row>
    <row r="152" spans="1:24" s="220" customFormat="1" ht="68.400000000000006">
      <c r="A152" s="390">
        <v>10005932</v>
      </c>
      <c r="B152" s="256" t="s">
        <v>178</v>
      </c>
      <c r="C152" s="221" t="s">
        <v>6035</v>
      </c>
      <c r="D152" s="221" t="s">
        <v>6036</v>
      </c>
      <c r="E152" s="308" t="s">
        <v>6037</v>
      </c>
      <c r="F152" s="221" t="s">
        <v>6038</v>
      </c>
      <c r="G152" s="308" t="s">
        <v>6039</v>
      </c>
      <c r="H152" s="221" t="s">
        <v>6040</v>
      </c>
      <c r="I152" s="256">
        <v>50000000</v>
      </c>
      <c r="J152" s="221" t="s">
        <v>4439</v>
      </c>
      <c r="K152" s="221" t="s">
        <v>4440</v>
      </c>
      <c r="L152" s="256">
        <v>50250000</v>
      </c>
      <c r="M152" s="221" t="s">
        <v>5946</v>
      </c>
      <c r="N152" s="221" t="s">
        <v>5947</v>
      </c>
      <c r="O152" s="256">
        <v>50251000</v>
      </c>
      <c r="P152" s="388" t="s">
        <v>5948</v>
      </c>
      <c r="Q152" s="221" t="s">
        <v>5949</v>
      </c>
      <c r="R152" s="221" t="s">
        <v>6041</v>
      </c>
      <c r="S152" s="221" t="s">
        <v>4444</v>
      </c>
      <c r="T152" s="221" t="s">
        <v>5951</v>
      </c>
      <c r="U152" s="221" t="s">
        <v>5952</v>
      </c>
      <c r="V152" s="397" t="s">
        <v>6042</v>
      </c>
      <c r="W152" s="397" t="s">
        <v>6043</v>
      </c>
      <c r="X152" s="287" t="s">
        <v>14</v>
      </c>
    </row>
    <row r="153" spans="1:24" s="220" customFormat="1" ht="68.400000000000006">
      <c r="A153" s="390">
        <v>10005934</v>
      </c>
      <c r="B153" s="256" t="s">
        <v>178</v>
      </c>
      <c r="C153" s="221" t="s">
        <v>6044</v>
      </c>
      <c r="D153" s="221" t="s">
        <v>6045</v>
      </c>
      <c r="E153" s="308" t="s">
        <v>6046</v>
      </c>
      <c r="F153" s="221" t="s">
        <v>6047</v>
      </c>
      <c r="G153" s="308" t="s">
        <v>6048</v>
      </c>
      <c r="H153" s="221" t="s">
        <v>6049</v>
      </c>
      <c r="I153" s="256">
        <v>50000000</v>
      </c>
      <c r="J153" s="221" t="s">
        <v>4439</v>
      </c>
      <c r="K153" s="221" t="s">
        <v>4440</v>
      </c>
      <c r="L153" s="256">
        <v>50250000</v>
      </c>
      <c r="M153" s="221" t="s">
        <v>5946</v>
      </c>
      <c r="N153" s="221" t="s">
        <v>5947</v>
      </c>
      <c r="O153" s="256">
        <v>50251000</v>
      </c>
      <c r="P153" s="388" t="s">
        <v>5948</v>
      </c>
      <c r="Q153" s="221" t="s">
        <v>5949</v>
      </c>
      <c r="R153" s="221" t="s">
        <v>6050</v>
      </c>
      <c r="S153" s="221" t="s">
        <v>4444</v>
      </c>
      <c r="T153" s="221" t="s">
        <v>5951</v>
      </c>
      <c r="U153" s="221" t="s">
        <v>5952</v>
      </c>
      <c r="V153" s="397" t="s">
        <v>6051</v>
      </c>
      <c r="W153" s="397" t="s">
        <v>6052</v>
      </c>
      <c r="X153" s="287" t="s">
        <v>14</v>
      </c>
    </row>
    <row r="154" spans="1:24" s="220" customFormat="1" ht="57">
      <c r="A154" s="390">
        <v>10005942</v>
      </c>
      <c r="B154" s="256" t="s">
        <v>178</v>
      </c>
      <c r="C154" s="221" t="s">
        <v>6053</v>
      </c>
      <c r="D154" s="221" t="s">
        <v>6054</v>
      </c>
      <c r="E154" s="308" t="s">
        <v>6055</v>
      </c>
      <c r="F154" s="221" t="s">
        <v>6056</v>
      </c>
      <c r="G154" s="308" t="s">
        <v>6057</v>
      </c>
      <c r="H154" s="221" t="s">
        <v>6058</v>
      </c>
      <c r="I154" s="256">
        <v>50000000</v>
      </c>
      <c r="J154" s="221" t="s">
        <v>4439</v>
      </c>
      <c r="K154" s="221" t="s">
        <v>4440</v>
      </c>
      <c r="L154" s="256">
        <v>50250000</v>
      </c>
      <c r="M154" s="221" t="s">
        <v>5946</v>
      </c>
      <c r="N154" s="221" t="s">
        <v>5947</v>
      </c>
      <c r="O154" s="256">
        <v>50251300</v>
      </c>
      <c r="P154" s="388" t="s">
        <v>6059</v>
      </c>
      <c r="Q154" s="221" t="s">
        <v>6059</v>
      </c>
      <c r="R154" s="221" t="s">
        <v>6060</v>
      </c>
      <c r="S154" s="221" t="s">
        <v>4444</v>
      </c>
      <c r="T154" s="221" t="s">
        <v>5951</v>
      </c>
      <c r="U154" s="221" t="s">
        <v>6061</v>
      </c>
      <c r="V154" s="397" t="s">
        <v>6062</v>
      </c>
      <c r="W154" s="397" t="s">
        <v>6063</v>
      </c>
      <c r="X154" s="287" t="s">
        <v>14</v>
      </c>
    </row>
    <row r="155" spans="1:24" s="220" customFormat="1" ht="79.8">
      <c r="A155" s="390">
        <v>10006014</v>
      </c>
      <c r="B155" s="256" t="s">
        <v>178</v>
      </c>
      <c r="C155" s="221" t="s">
        <v>6064</v>
      </c>
      <c r="D155" s="221" t="s">
        <v>6065</v>
      </c>
      <c r="E155" s="308" t="s">
        <v>6066</v>
      </c>
      <c r="F155" s="221" t="s">
        <v>6067</v>
      </c>
      <c r="G155" s="308" t="s">
        <v>6068</v>
      </c>
      <c r="H155" s="221" t="s">
        <v>6069</v>
      </c>
      <c r="I155" s="256">
        <v>50000000</v>
      </c>
      <c r="J155" s="221" t="s">
        <v>4439</v>
      </c>
      <c r="K155" s="221" t="s">
        <v>4440</v>
      </c>
      <c r="L155" s="256">
        <v>50260000</v>
      </c>
      <c r="M155" s="221" t="s">
        <v>6070</v>
      </c>
      <c r="N155" s="221" t="s">
        <v>6071</v>
      </c>
      <c r="O155" s="256">
        <v>50260600</v>
      </c>
      <c r="P155" s="388" t="s">
        <v>6064</v>
      </c>
      <c r="Q155" s="221" t="s">
        <v>6065</v>
      </c>
      <c r="R155" s="221" t="s">
        <v>6072</v>
      </c>
      <c r="S155" s="221" t="s">
        <v>4444</v>
      </c>
      <c r="T155" s="221" t="s">
        <v>6073</v>
      </c>
      <c r="U155" s="221" t="s">
        <v>6072</v>
      </c>
      <c r="V155" s="397" t="s">
        <v>6074</v>
      </c>
      <c r="W155" s="397" t="s">
        <v>6075</v>
      </c>
      <c r="X155" s="287" t="s">
        <v>14</v>
      </c>
    </row>
    <row r="156" spans="1:24" s="220" customFormat="1" ht="68.400000000000006">
      <c r="A156" s="390">
        <v>10006040</v>
      </c>
      <c r="B156" s="256" t="s">
        <v>178</v>
      </c>
      <c r="C156" s="221" t="s">
        <v>6076</v>
      </c>
      <c r="D156" s="221" t="s">
        <v>6077</v>
      </c>
      <c r="E156" s="308" t="s">
        <v>6078</v>
      </c>
      <c r="F156" s="221" t="s">
        <v>6079</v>
      </c>
      <c r="G156" s="308" t="s">
        <v>6080</v>
      </c>
      <c r="H156" s="221" t="s">
        <v>6081</v>
      </c>
      <c r="I156" s="256">
        <v>50000000</v>
      </c>
      <c r="J156" s="221" t="s">
        <v>4439</v>
      </c>
      <c r="K156" s="221" t="s">
        <v>4440</v>
      </c>
      <c r="L156" s="256">
        <v>50260000</v>
      </c>
      <c r="M156" s="221" t="s">
        <v>6070</v>
      </c>
      <c r="N156" s="221" t="s">
        <v>6071</v>
      </c>
      <c r="O156" s="256">
        <v>50261300</v>
      </c>
      <c r="P156" s="388" t="s">
        <v>6082</v>
      </c>
      <c r="Q156" s="221" t="s">
        <v>6083</v>
      </c>
      <c r="R156" s="221" t="s">
        <v>6084</v>
      </c>
      <c r="S156" s="221" t="s">
        <v>4444</v>
      </c>
      <c r="T156" s="221" t="s">
        <v>6073</v>
      </c>
      <c r="U156" s="221" t="s">
        <v>6085</v>
      </c>
      <c r="V156" s="397" t="s">
        <v>6086</v>
      </c>
      <c r="W156" s="397" t="s">
        <v>6087</v>
      </c>
      <c r="X156" s="287" t="s">
        <v>14</v>
      </c>
    </row>
    <row r="157" spans="1:24" s="220" customFormat="1" ht="57">
      <c r="A157" s="390">
        <v>10006041</v>
      </c>
      <c r="B157" s="256" t="s">
        <v>178</v>
      </c>
      <c r="C157" s="221" t="s">
        <v>6088</v>
      </c>
      <c r="D157" s="221" t="s">
        <v>6089</v>
      </c>
      <c r="E157" s="308" t="s">
        <v>6090</v>
      </c>
      <c r="F157" s="221" t="s">
        <v>6091</v>
      </c>
      <c r="G157" s="308" t="s">
        <v>6092</v>
      </c>
      <c r="H157" s="221" t="s">
        <v>6093</v>
      </c>
      <c r="I157" s="256">
        <v>50000000</v>
      </c>
      <c r="J157" s="221" t="s">
        <v>4439</v>
      </c>
      <c r="K157" s="221" t="s">
        <v>4440</v>
      </c>
      <c r="L157" s="256">
        <v>50260000</v>
      </c>
      <c r="M157" s="221" t="s">
        <v>6070</v>
      </c>
      <c r="N157" s="221" t="s">
        <v>6071</v>
      </c>
      <c r="O157" s="256">
        <v>50261300</v>
      </c>
      <c r="P157" s="388" t="s">
        <v>6082</v>
      </c>
      <c r="Q157" s="221" t="s">
        <v>6083</v>
      </c>
      <c r="R157" s="221" t="s">
        <v>6094</v>
      </c>
      <c r="S157" s="221" t="s">
        <v>4444</v>
      </c>
      <c r="T157" s="221" t="s">
        <v>6073</v>
      </c>
      <c r="U157" s="221" t="s">
        <v>6085</v>
      </c>
      <c r="V157" s="397" t="s">
        <v>6095</v>
      </c>
      <c r="W157" s="397" t="s">
        <v>6096</v>
      </c>
      <c r="X157" s="287" t="s">
        <v>14</v>
      </c>
    </row>
    <row r="158" spans="1:24" s="220" customFormat="1" ht="68.400000000000006">
      <c r="A158" s="390">
        <v>10006044</v>
      </c>
      <c r="B158" s="256" t="s">
        <v>178</v>
      </c>
      <c r="C158" s="221" t="s">
        <v>6097</v>
      </c>
      <c r="D158" s="221" t="s">
        <v>6098</v>
      </c>
      <c r="E158" s="308" t="s">
        <v>6099</v>
      </c>
      <c r="F158" s="221" t="s">
        <v>6100</v>
      </c>
      <c r="G158" s="308" t="s">
        <v>6101</v>
      </c>
      <c r="H158" s="221" t="s">
        <v>6102</v>
      </c>
      <c r="I158" s="256">
        <v>50000000</v>
      </c>
      <c r="J158" s="221" t="s">
        <v>4439</v>
      </c>
      <c r="K158" s="221" t="s">
        <v>4440</v>
      </c>
      <c r="L158" s="256">
        <v>50260000</v>
      </c>
      <c r="M158" s="221" t="s">
        <v>6070</v>
      </c>
      <c r="N158" s="221" t="s">
        <v>6071</v>
      </c>
      <c r="O158" s="256">
        <v>50261300</v>
      </c>
      <c r="P158" s="388" t="s">
        <v>6082</v>
      </c>
      <c r="Q158" s="221" t="s">
        <v>6083</v>
      </c>
      <c r="R158" s="221" t="s">
        <v>6103</v>
      </c>
      <c r="S158" s="221" t="s">
        <v>4444</v>
      </c>
      <c r="T158" s="221" t="s">
        <v>6073</v>
      </c>
      <c r="U158" s="221" t="s">
        <v>6085</v>
      </c>
      <c r="V158" s="397" t="s">
        <v>6104</v>
      </c>
      <c r="W158" s="397" t="s">
        <v>6105</v>
      </c>
      <c r="X158" s="287" t="s">
        <v>14</v>
      </c>
    </row>
    <row r="159" spans="1:24" s="220" customFormat="1" ht="57">
      <c r="A159" s="390">
        <v>10006045</v>
      </c>
      <c r="B159" s="256" t="s">
        <v>178</v>
      </c>
      <c r="C159" s="221" t="s">
        <v>6106</v>
      </c>
      <c r="D159" s="221" t="s">
        <v>6107</v>
      </c>
      <c r="E159" s="308" t="s">
        <v>6108</v>
      </c>
      <c r="F159" s="221" t="s">
        <v>6109</v>
      </c>
      <c r="G159" s="308" t="s">
        <v>6110</v>
      </c>
      <c r="H159" s="221" t="s">
        <v>6111</v>
      </c>
      <c r="I159" s="256">
        <v>50000000</v>
      </c>
      <c r="J159" s="221" t="s">
        <v>4439</v>
      </c>
      <c r="K159" s="221" t="s">
        <v>4440</v>
      </c>
      <c r="L159" s="256">
        <v>50260000</v>
      </c>
      <c r="M159" s="221" t="s">
        <v>6070</v>
      </c>
      <c r="N159" s="221" t="s">
        <v>6071</v>
      </c>
      <c r="O159" s="256">
        <v>50261300</v>
      </c>
      <c r="P159" s="388" t="s">
        <v>6082</v>
      </c>
      <c r="Q159" s="221" t="s">
        <v>6083</v>
      </c>
      <c r="R159" s="221" t="s">
        <v>6112</v>
      </c>
      <c r="S159" s="221" t="s">
        <v>4444</v>
      </c>
      <c r="T159" s="221" t="s">
        <v>6073</v>
      </c>
      <c r="U159" s="221" t="s">
        <v>6085</v>
      </c>
      <c r="V159" s="397" t="s">
        <v>6113</v>
      </c>
      <c r="W159" s="397" t="s">
        <v>6114</v>
      </c>
      <c r="X159" s="287" t="s">
        <v>14</v>
      </c>
    </row>
    <row r="160" spans="1:24" s="220" customFormat="1" ht="68.400000000000006">
      <c r="A160" s="390">
        <v>10006046</v>
      </c>
      <c r="B160" s="256" t="s">
        <v>178</v>
      </c>
      <c r="C160" s="221" t="s">
        <v>6115</v>
      </c>
      <c r="D160" s="221" t="s">
        <v>6116</v>
      </c>
      <c r="E160" s="308" t="s">
        <v>6117</v>
      </c>
      <c r="F160" s="221" t="s">
        <v>6118</v>
      </c>
      <c r="G160" s="308" t="s">
        <v>6119</v>
      </c>
      <c r="H160" s="221" t="s">
        <v>6120</v>
      </c>
      <c r="I160" s="256">
        <v>50000000</v>
      </c>
      <c r="J160" s="221" t="s">
        <v>4439</v>
      </c>
      <c r="K160" s="221" t="s">
        <v>4440</v>
      </c>
      <c r="L160" s="256">
        <v>50260000</v>
      </c>
      <c r="M160" s="221" t="s">
        <v>6070</v>
      </c>
      <c r="N160" s="221" t="s">
        <v>6071</v>
      </c>
      <c r="O160" s="256">
        <v>50261300</v>
      </c>
      <c r="P160" s="388" t="s">
        <v>6082</v>
      </c>
      <c r="Q160" s="221" t="s">
        <v>6083</v>
      </c>
      <c r="R160" s="221" t="s">
        <v>6121</v>
      </c>
      <c r="S160" s="221" t="s">
        <v>4444</v>
      </c>
      <c r="T160" s="221" t="s">
        <v>6073</v>
      </c>
      <c r="U160" s="221" t="s">
        <v>6085</v>
      </c>
      <c r="V160" s="397" t="s">
        <v>6122</v>
      </c>
      <c r="W160" s="397" t="s">
        <v>6123</v>
      </c>
      <c r="X160" s="287" t="s">
        <v>14</v>
      </c>
    </row>
    <row r="161" spans="1:24" s="220" customFormat="1" ht="68.400000000000006">
      <c r="A161" s="390">
        <v>10006047</v>
      </c>
      <c r="B161" s="256" t="s">
        <v>178</v>
      </c>
      <c r="C161" s="221" t="s">
        <v>6124</v>
      </c>
      <c r="D161" s="221" t="s">
        <v>6125</v>
      </c>
      <c r="E161" s="308" t="s">
        <v>6126</v>
      </c>
      <c r="F161" s="221" t="s">
        <v>6127</v>
      </c>
      <c r="G161" s="308" t="s">
        <v>6128</v>
      </c>
      <c r="H161" s="221" t="s">
        <v>6129</v>
      </c>
      <c r="I161" s="256">
        <v>50000000</v>
      </c>
      <c r="J161" s="221" t="s">
        <v>4439</v>
      </c>
      <c r="K161" s="221" t="s">
        <v>4440</v>
      </c>
      <c r="L161" s="256">
        <v>50260000</v>
      </c>
      <c r="M161" s="221" t="s">
        <v>6070</v>
      </c>
      <c r="N161" s="221" t="s">
        <v>6071</v>
      </c>
      <c r="O161" s="256">
        <v>50261300</v>
      </c>
      <c r="P161" s="388" t="s">
        <v>6082</v>
      </c>
      <c r="Q161" s="221" t="s">
        <v>6083</v>
      </c>
      <c r="R161" s="221" t="s">
        <v>6130</v>
      </c>
      <c r="S161" s="221" t="s">
        <v>4444</v>
      </c>
      <c r="T161" s="221" t="s">
        <v>6073</v>
      </c>
      <c r="U161" s="221" t="s">
        <v>6085</v>
      </c>
      <c r="V161" s="397" t="s">
        <v>6131</v>
      </c>
      <c r="W161" s="397" t="s">
        <v>6132</v>
      </c>
      <c r="X161" s="287" t="s">
        <v>14</v>
      </c>
    </row>
    <row r="162" spans="1:24" s="220" customFormat="1" ht="57">
      <c r="A162" s="390">
        <v>10006048</v>
      </c>
      <c r="B162" s="256" t="s">
        <v>178</v>
      </c>
      <c r="C162" s="221" t="s">
        <v>6133</v>
      </c>
      <c r="D162" s="221" t="s">
        <v>6134</v>
      </c>
      <c r="E162" s="308" t="s">
        <v>6135</v>
      </c>
      <c r="F162" s="221" t="s">
        <v>6136</v>
      </c>
      <c r="G162" s="308" t="s">
        <v>6137</v>
      </c>
      <c r="H162" s="221" t="s">
        <v>6138</v>
      </c>
      <c r="I162" s="256">
        <v>50000000</v>
      </c>
      <c r="J162" s="221" t="s">
        <v>4439</v>
      </c>
      <c r="K162" s="221" t="s">
        <v>4440</v>
      </c>
      <c r="L162" s="256">
        <v>50350000</v>
      </c>
      <c r="M162" s="221" t="s">
        <v>6139</v>
      </c>
      <c r="N162" s="221" t="s">
        <v>6140</v>
      </c>
      <c r="O162" s="256">
        <v>50350400</v>
      </c>
      <c r="P162" s="388" t="s">
        <v>6141</v>
      </c>
      <c r="Q162" s="221" t="s">
        <v>6142</v>
      </c>
      <c r="R162" s="221" t="s">
        <v>6143</v>
      </c>
      <c r="S162" s="221" t="s">
        <v>4444</v>
      </c>
      <c r="T162" s="221" t="s">
        <v>6144</v>
      </c>
      <c r="U162" s="221" t="s">
        <v>6145</v>
      </c>
      <c r="V162" s="397" t="s">
        <v>6146</v>
      </c>
      <c r="W162" s="397" t="s">
        <v>6147</v>
      </c>
      <c r="X162" s="287" t="s">
        <v>14</v>
      </c>
    </row>
    <row r="163" spans="1:24" s="220" customFormat="1" ht="57">
      <c r="A163" s="390">
        <v>10006049</v>
      </c>
      <c r="B163" s="256" t="s">
        <v>178</v>
      </c>
      <c r="C163" s="221" t="s">
        <v>6148</v>
      </c>
      <c r="D163" s="221" t="s">
        <v>6149</v>
      </c>
      <c r="E163" s="308" t="s">
        <v>6150</v>
      </c>
      <c r="F163" s="221" t="s">
        <v>6151</v>
      </c>
      <c r="G163" s="308" t="s">
        <v>6152</v>
      </c>
      <c r="H163" s="221" t="s">
        <v>6153</v>
      </c>
      <c r="I163" s="256">
        <v>50000000</v>
      </c>
      <c r="J163" s="221" t="s">
        <v>4439</v>
      </c>
      <c r="K163" s="221" t="s">
        <v>4440</v>
      </c>
      <c r="L163" s="256">
        <v>50260000</v>
      </c>
      <c r="M163" s="221" t="s">
        <v>6070</v>
      </c>
      <c r="N163" s="221" t="s">
        <v>6071</v>
      </c>
      <c r="O163" s="256">
        <v>50261300</v>
      </c>
      <c r="P163" s="388" t="s">
        <v>6082</v>
      </c>
      <c r="Q163" s="221" t="s">
        <v>6083</v>
      </c>
      <c r="R163" s="221" t="s">
        <v>6154</v>
      </c>
      <c r="S163" s="221" t="s">
        <v>4444</v>
      </c>
      <c r="T163" s="221" t="s">
        <v>6073</v>
      </c>
      <c r="U163" s="221" t="s">
        <v>6085</v>
      </c>
      <c r="V163" s="397" t="s">
        <v>6155</v>
      </c>
      <c r="W163" s="397" t="s">
        <v>6156</v>
      </c>
      <c r="X163" s="287" t="s">
        <v>14</v>
      </c>
    </row>
    <row r="164" spans="1:24" s="220" customFormat="1" ht="57">
      <c r="A164" s="390">
        <v>10006050</v>
      </c>
      <c r="B164" s="256" t="s">
        <v>178</v>
      </c>
      <c r="C164" s="221" t="s">
        <v>6157</v>
      </c>
      <c r="D164" s="221" t="s">
        <v>6158</v>
      </c>
      <c r="E164" s="308" t="s">
        <v>6159</v>
      </c>
      <c r="F164" s="221" t="s">
        <v>6160</v>
      </c>
      <c r="G164" s="308" t="s">
        <v>6161</v>
      </c>
      <c r="H164" s="221" t="s">
        <v>6162</v>
      </c>
      <c r="I164" s="256">
        <v>50000000</v>
      </c>
      <c r="J164" s="221" t="s">
        <v>4439</v>
      </c>
      <c r="K164" s="221" t="s">
        <v>4440</v>
      </c>
      <c r="L164" s="256">
        <v>50260000</v>
      </c>
      <c r="M164" s="221" t="s">
        <v>6070</v>
      </c>
      <c r="N164" s="221" t="s">
        <v>6071</v>
      </c>
      <c r="O164" s="256">
        <v>50261300</v>
      </c>
      <c r="P164" s="388" t="s">
        <v>6082</v>
      </c>
      <c r="Q164" s="221" t="s">
        <v>6083</v>
      </c>
      <c r="R164" s="221" t="s">
        <v>6163</v>
      </c>
      <c r="S164" s="221" t="s">
        <v>4444</v>
      </c>
      <c r="T164" s="221" t="s">
        <v>6073</v>
      </c>
      <c r="U164" s="221" t="s">
        <v>6085</v>
      </c>
      <c r="V164" s="397" t="s">
        <v>6164</v>
      </c>
      <c r="W164" s="397" t="s">
        <v>6165</v>
      </c>
      <c r="X164" s="287" t="s">
        <v>14</v>
      </c>
    </row>
    <row r="165" spans="1:24" s="220" customFormat="1" ht="57">
      <c r="A165" s="390">
        <v>10006051</v>
      </c>
      <c r="B165" s="256" t="s">
        <v>178</v>
      </c>
      <c r="C165" s="221" t="s">
        <v>6166</v>
      </c>
      <c r="D165" s="221" t="s">
        <v>6167</v>
      </c>
      <c r="E165" s="308" t="s">
        <v>6168</v>
      </c>
      <c r="F165" s="221" t="s">
        <v>6169</v>
      </c>
      <c r="G165" s="308" t="s">
        <v>6170</v>
      </c>
      <c r="H165" s="221" t="s">
        <v>6171</v>
      </c>
      <c r="I165" s="256">
        <v>50000000</v>
      </c>
      <c r="J165" s="221" t="s">
        <v>4439</v>
      </c>
      <c r="K165" s="221" t="s">
        <v>4440</v>
      </c>
      <c r="L165" s="256">
        <v>50260000</v>
      </c>
      <c r="M165" s="221" t="s">
        <v>6070</v>
      </c>
      <c r="N165" s="221" t="s">
        <v>6071</v>
      </c>
      <c r="O165" s="256">
        <v>50261300</v>
      </c>
      <c r="P165" s="388" t="s">
        <v>6082</v>
      </c>
      <c r="Q165" s="221" t="s">
        <v>6083</v>
      </c>
      <c r="R165" s="221" t="s">
        <v>6172</v>
      </c>
      <c r="S165" s="221" t="s">
        <v>4444</v>
      </c>
      <c r="T165" s="221" t="s">
        <v>6073</v>
      </c>
      <c r="U165" s="221" t="s">
        <v>6085</v>
      </c>
      <c r="V165" s="397" t="s">
        <v>6173</v>
      </c>
      <c r="W165" s="397" t="s">
        <v>6174</v>
      </c>
      <c r="X165" s="287" t="s">
        <v>14</v>
      </c>
    </row>
    <row r="166" spans="1:24" s="220" customFormat="1" ht="57">
      <c r="A166" s="390">
        <v>10006052</v>
      </c>
      <c r="B166" s="256" t="s">
        <v>178</v>
      </c>
      <c r="C166" s="221" t="s">
        <v>6175</v>
      </c>
      <c r="D166" s="221" t="s">
        <v>6176</v>
      </c>
      <c r="E166" s="308" t="s">
        <v>6177</v>
      </c>
      <c r="F166" s="221" t="s">
        <v>6178</v>
      </c>
      <c r="G166" s="308" t="s">
        <v>6179</v>
      </c>
      <c r="H166" s="221" t="s">
        <v>6180</v>
      </c>
      <c r="I166" s="256">
        <v>50000000</v>
      </c>
      <c r="J166" s="221" t="s">
        <v>4439</v>
      </c>
      <c r="K166" s="221" t="s">
        <v>4440</v>
      </c>
      <c r="L166" s="256">
        <v>50260000</v>
      </c>
      <c r="M166" s="221" t="s">
        <v>6070</v>
      </c>
      <c r="N166" s="221" t="s">
        <v>6071</v>
      </c>
      <c r="O166" s="256">
        <v>50261300</v>
      </c>
      <c r="P166" s="388" t="s">
        <v>6082</v>
      </c>
      <c r="Q166" s="221" t="s">
        <v>6083</v>
      </c>
      <c r="R166" s="221" t="s">
        <v>6181</v>
      </c>
      <c r="S166" s="221" t="s">
        <v>4444</v>
      </c>
      <c r="T166" s="221" t="s">
        <v>6073</v>
      </c>
      <c r="U166" s="221" t="s">
        <v>6085</v>
      </c>
      <c r="V166" s="397" t="s">
        <v>6182</v>
      </c>
      <c r="W166" s="397" t="s">
        <v>6183</v>
      </c>
      <c r="X166" s="287" t="s">
        <v>14</v>
      </c>
    </row>
    <row r="167" spans="1:24" s="220" customFormat="1" ht="57">
      <c r="A167" s="390">
        <v>10006053</v>
      </c>
      <c r="B167" s="256" t="s">
        <v>178</v>
      </c>
      <c r="C167" s="221" t="s">
        <v>6184</v>
      </c>
      <c r="D167" s="221" t="s">
        <v>6185</v>
      </c>
      <c r="E167" s="308" t="s">
        <v>6186</v>
      </c>
      <c r="F167" s="221" t="s">
        <v>6187</v>
      </c>
      <c r="G167" s="308" t="s">
        <v>6188</v>
      </c>
      <c r="H167" s="221" t="s">
        <v>6189</v>
      </c>
      <c r="I167" s="256">
        <v>50000000</v>
      </c>
      <c r="J167" s="221" t="s">
        <v>4439</v>
      </c>
      <c r="K167" s="221" t="s">
        <v>4440</v>
      </c>
      <c r="L167" s="256">
        <v>50260000</v>
      </c>
      <c r="M167" s="221" t="s">
        <v>6070</v>
      </c>
      <c r="N167" s="221" t="s">
        <v>6071</v>
      </c>
      <c r="O167" s="256">
        <v>50261300</v>
      </c>
      <c r="P167" s="388" t="s">
        <v>6082</v>
      </c>
      <c r="Q167" s="221" t="s">
        <v>6083</v>
      </c>
      <c r="R167" s="221" t="s">
        <v>6190</v>
      </c>
      <c r="S167" s="221" t="s">
        <v>4444</v>
      </c>
      <c r="T167" s="221" t="s">
        <v>6073</v>
      </c>
      <c r="U167" s="221" t="s">
        <v>6085</v>
      </c>
      <c r="V167" s="397" t="s">
        <v>6191</v>
      </c>
      <c r="W167" s="397" t="s">
        <v>6192</v>
      </c>
      <c r="X167" s="287" t="s">
        <v>14</v>
      </c>
    </row>
    <row r="168" spans="1:24" s="220" customFormat="1" ht="57">
      <c r="A168" s="390">
        <v>10006054</v>
      </c>
      <c r="B168" s="256" t="s">
        <v>178</v>
      </c>
      <c r="C168" s="221" t="s">
        <v>6193</v>
      </c>
      <c r="D168" s="221" t="s">
        <v>6194</v>
      </c>
      <c r="E168" s="308" t="s">
        <v>6195</v>
      </c>
      <c r="F168" s="221" t="s">
        <v>6196</v>
      </c>
      <c r="G168" s="308" t="s">
        <v>6197</v>
      </c>
      <c r="H168" s="221" t="s">
        <v>6198</v>
      </c>
      <c r="I168" s="256">
        <v>50000000</v>
      </c>
      <c r="J168" s="221" t="s">
        <v>4439</v>
      </c>
      <c r="K168" s="221" t="s">
        <v>4440</v>
      </c>
      <c r="L168" s="256">
        <v>50260000</v>
      </c>
      <c r="M168" s="221" t="s">
        <v>6070</v>
      </c>
      <c r="N168" s="221" t="s">
        <v>6071</v>
      </c>
      <c r="O168" s="256">
        <v>50261300</v>
      </c>
      <c r="P168" s="388" t="s">
        <v>6082</v>
      </c>
      <c r="Q168" s="221" t="s">
        <v>6083</v>
      </c>
      <c r="R168" s="221" t="s">
        <v>6199</v>
      </c>
      <c r="S168" s="221" t="s">
        <v>4444</v>
      </c>
      <c r="T168" s="221" t="s">
        <v>6073</v>
      </c>
      <c r="U168" s="221" t="s">
        <v>6085</v>
      </c>
      <c r="V168" s="397" t="s">
        <v>6200</v>
      </c>
      <c r="W168" s="397" t="s">
        <v>6201</v>
      </c>
      <c r="X168" s="287" t="s">
        <v>14</v>
      </c>
    </row>
    <row r="169" spans="1:24" s="220" customFormat="1" ht="68.400000000000006">
      <c r="A169" s="390">
        <v>10006055</v>
      </c>
      <c r="B169" s="256" t="s">
        <v>178</v>
      </c>
      <c r="C169" s="221" t="s">
        <v>6202</v>
      </c>
      <c r="D169" s="221" t="s">
        <v>6203</v>
      </c>
      <c r="E169" s="308" t="s">
        <v>6204</v>
      </c>
      <c r="F169" s="221" t="s">
        <v>6205</v>
      </c>
      <c r="G169" s="308" t="s">
        <v>6206</v>
      </c>
      <c r="H169" s="221" t="s">
        <v>6207</v>
      </c>
      <c r="I169" s="256">
        <v>50000000</v>
      </c>
      <c r="J169" s="221" t="s">
        <v>4439</v>
      </c>
      <c r="K169" s="221" t="s">
        <v>4440</v>
      </c>
      <c r="L169" s="256">
        <v>50260000</v>
      </c>
      <c r="M169" s="221" t="s">
        <v>6070</v>
      </c>
      <c r="N169" s="221" t="s">
        <v>6071</v>
      </c>
      <c r="O169" s="256">
        <v>50261300</v>
      </c>
      <c r="P169" s="388" t="s">
        <v>6082</v>
      </c>
      <c r="Q169" s="221" t="s">
        <v>6083</v>
      </c>
      <c r="R169" s="221" t="s">
        <v>6208</v>
      </c>
      <c r="S169" s="221" t="s">
        <v>4444</v>
      </c>
      <c r="T169" s="221" t="s">
        <v>6073</v>
      </c>
      <c r="U169" s="221" t="s">
        <v>6085</v>
      </c>
      <c r="V169" s="397" t="s">
        <v>6209</v>
      </c>
      <c r="W169" s="397" t="s">
        <v>6210</v>
      </c>
      <c r="X169" s="287" t="s">
        <v>14</v>
      </c>
    </row>
    <row r="170" spans="1:24" s="220" customFormat="1" ht="57">
      <c r="A170" s="390">
        <v>10006056</v>
      </c>
      <c r="B170" s="256" t="s">
        <v>178</v>
      </c>
      <c r="C170" s="221" t="s">
        <v>6211</v>
      </c>
      <c r="D170" s="221" t="s">
        <v>6212</v>
      </c>
      <c r="E170" s="308" t="s">
        <v>6213</v>
      </c>
      <c r="F170" s="221" t="s">
        <v>6214</v>
      </c>
      <c r="G170" s="308" t="s">
        <v>6215</v>
      </c>
      <c r="H170" s="221" t="s">
        <v>6216</v>
      </c>
      <c r="I170" s="256">
        <v>50000000</v>
      </c>
      <c r="J170" s="221" t="s">
        <v>4439</v>
      </c>
      <c r="K170" s="221" t="s">
        <v>4440</v>
      </c>
      <c r="L170" s="256">
        <v>50260000</v>
      </c>
      <c r="M170" s="221" t="s">
        <v>6070</v>
      </c>
      <c r="N170" s="221" t="s">
        <v>6071</v>
      </c>
      <c r="O170" s="256">
        <v>50261300</v>
      </c>
      <c r="P170" s="388" t="s">
        <v>6082</v>
      </c>
      <c r="Q170" s="221" t="s">
        <v>6083</v>
      </c>
      <c r="R170" s="221" t="s">
        <v>6217</v>
      </c>
      <c r="S170" s="221" t="s">
        <v>4444</v>
      </c>
      <c r="T170" s="221" t="s">
        <v>6073</v>
      </c>
      <c r="U170" s="221" t="s">
        <v>6085</v>
      </c>
      <c r="V170" s="397" t="s">
        <v>6218</v>
      </c>
      <c r="W170" s="397" t="s">
        <v>6219</v>
      </c>
      <c r="X170" s="287" t="s">
        <v>14</v>
      </c>
    </row>
    <row r="171" spans="1:24" s="220" customFormat="1" ht="68.400000000000006">
      <c r="A171" s="390">
        <v>10006057</v>
      </c>
      <c r="B171" s="256" t="s">
        <v>178</v>
      </c>
      <c r="C171" s="221" t="s">
        <v>6220</v>
      </c>
      <c r="D171" s="221" t="s">
        <v>6221</v>
      </c>
      <c r="E171" s="308" t="s">
        <v>6222</v>
      </c>
      <c r="F171" s="221" t="s">
        <v>6223</v>
      </c>
      <c r="G171" s="308" t="s">
        <v>6224</v>
      </c>
      <c r="H171" s="221" t="s">
        <v>6225</v>
      </c>
      <c r="I171" s="256">
        <v>50000000</v>
      </c>
      <c r="J171" s="221" t="s">
        <v>4439</v>
      </c>
      <c r="K171" s="221" t="s">
        <v>4440</v>
      </c>
      <c r="L171" s="256">
        <v>50260000</v>
      </c>
      <c r="M171" s="221" t="s">
        <v>6070</v>
      </c>
      <c r="N171" s="221" t="s">
        <v>6071</v>
      </c>
      <c r="O171" s="256">
        <v>50261300</v>
      </c>
      <c r="P171" s="388" t="s">
        <v>6082</v>
      </c>
      <c r="Q171" s="221" t="s">
        <v>6083</v>
      </c>
      <c r="R171" s="221" t="s">
        <v>6226</v>
      </c>
      <c r="S171" s="221" t="s">
        <v>4444</v>
      </c>
      <c r="T171" s="221" t="s">
        <v>6073</v>
      </c>
      <c r="U171" s="221" t="s">
        <v>6085</v>
      </c>
      <c r="V171" s="397" t="s">
        <v>6227</v>
      </c>
      <c r="W171" s="397" t="s">
        <v>6228</v>
      </c>
      <c r="X171" s="287" t="s">
        <v>14</v>
      </c>
    </row>
    <row r="172" spans="1:24" s="220" customFormat="1" ht="57">
      <c r="A172" s="390">
        <v>10006058</v>
      </c>
      <c r="B172" s="256" t="s">
        <v>178</v>
      </c>
      <c r="C172" s="221" t="s">
        <v>6229</v>
      </c>
      <c r="D172" s="221" t="s">
        <v>6230</v>
      </c>
      <c r="E172" s="308" t="s">
        <v>6231</v>
      </c>
      <c r="F172" s="221" t="s">
        <v>6232</v>
      </c>
      <c r="G172" s="308" t="s">
        <v>6233</v>
      </c>
      <c r="H172" s="221" t="s">
        <v>6234</v>
      </c>
      <c r="I172" s="256">
        <v>50000000</v>
      </c>
      <c r="J172" s="221" t="s">
        <v>4439</v>
      </c>
      <c r="K172" s="221" t="s">
        <v>4440</v>
      </c>
      <c r="L172" s="256">
        <v>50260000</v>
      </c>
      <c r="M172" s="221" t="s">
        <v>6070</v>
      </c>
      <c r="N172" s="221" t="s">
        <v>6071</v>
      </c>
      <c r="O172" s="256">
        <v>50261300</v>
      </c>
      <c r="P172" s="388" t="s">
        <v>6082</v>
      </c>
      <c r="Q172" s="221" t="s">
        <v>6083</v>
      </c>
      <c r="R172" s="221" t="s">
        <v>6230</v>
      </c>
      <c r="S172" s="221" t="s">
        <v>4444</v>
      </c>
      <c r="T172" s="221" t="s">
        <v>6073</v>
      </c>
      <c r="U172" s="221" t="s">
        <v>6085</v>
      </c>
      <c r="V172" s="397" t="s">
        <v>6235</v>
      </c>
      <c r="W172" s="397" t="s">
        <v>6236</v>
      </c>
      <c r="X172" s="287" t="s">
        <v>14</v>
      </c>
    </row>
    <row r="173" spans="1:24" s="220" customFormat="1" ht="57">
      <c r="A173" s="390">
        <v>10006059</v>
      </c>
      <c r="B173" s="256" t="s">
        <v>178</v>
      </c>
      <c r="C173" s="221" t="s">
        <v>6237</v>
      </c>
      <c r="D173" s="221" t="s">
        <v>6238</v>
      </c>
      <c r="E173" s="308" t="s">
        <v>6239</v>
      </c>
      <c r="F173" s="221" t="s">
        <v>6240</v>
      </c>
      <c r="G173" s="308" t="s">
        <v>6241</v>
      </c>
      <c r="H173" s="221" t="s">
        <v>6242</v>
      </c>
      <c r="I173" s="256">
        <v>50000000</v>
      </c>
      <c r="J173" s="221" t="s">
        <v>4439</v>
      </c>
      <c r="K173" s="221" t="s">
        <v>4440</v>
      </c>
      <c r="L173" s="256">
        <v>50260000</v>
      </c>
      <c r="M173" s="221" t="s">
        <v>6070</v>
      </c>
      <c r="N173" s="221" t="s">
        <v>6071</v>
      </c>
      <c r="O173" s="256">
        <v>50261300</v>
      </c>
      <c r="P173" s="388" t="s">
        <v>6082</v>
      </c>
      <c r="Q173" s="221" t="s">
        <v>6083</v>
      </c>
      <c r="R173" s="221" t="s">
        <v>6243</v>
      </c>
      <c r="S173" s="221" t="s">
        <v>4444</v>
      </c>
      <c r="T173" s="221" t="s">
        <v>6073</v>
      </c>
      <c r="U173" s="221" t="s">
        <v>6085</v>
      </c>
      <c r="V173" s="397" t="s">
        <v>6244</v>
      </c>
      <c r="W173" s="397" t="s">
        <v>6245</v>
      </c>
      <c r="X173" s="287" t="s">
        <v>14</v>
      </c>
    </row>
    <row r="174" spans="1:24" s="220" customFormat="1" ht="68.400000000000006">
      <c r="A174" s="390">
        <v>10006060</v>
      </c>
      <c r="B174" s="256" t="s">
        <v>178</v>
      </c>
      <c r="C174" s="221" t="s">
        <v>6246</v>
      </c>
      <c r="D174" s="308" t="s">
        <v>6247</v>
      </c>
      <c r="E174" s="308" t="s">
        <v>6248</v>
      </c>
      <c r="F174" s="221" t="s">
        <v>6249</v>
      </c>
      <c r="G174" s="308" t="s">
        <v>6250</v>
      </c>
      <c r="H174" s="221" t="s">
        <v>6242</v>
      </c>
      <c r="I174" s="256">
        <v>50000000</v>
      </c>
      <c r="J174" s="221" t="s">
        <v>4439</v>
      </c>
      <c r="K174" s="221" t="s">
        <v>4440</v>
      </c>
      <c r="L174" s="256">
        <v>50260000</v>
      </c>
      <c r="M174" s="221" t="s">
        <v>6070</v>
      </c>
      <c r="N174" s="221" t="s">
        <v>6071</v>
      </c>
      <c r="O174" s="256">
        <v>50261300</v>
      </c>
      <c r="P174" s="388" t="s">
        <v>6082</v>
      </c>
      <c r="Q174" s="221" t="s">
        <v>6083</v>
      </c>
      <c r="R174" s="221" t="s">
        <v>6251</v>
      </c>
      <c r="S174" s="221" t="s">
        <v>4444</v>
      </c>
      <c r="T174" s="221" t="s">
        <v>6073</v>
      </c>
      <c r="U174" s="221" t="s">
        <v>6085</v>
      </c>
      <c r="V174" s="397" t="s">
        <v>6252</v>
      </c>
      <c r="W174" s="397" t="s">
        <v>6253</v>
      </c>
      <c r="X174" s="287" t="s">
        <v>14</v>
      </c>
    </row>
    <row r="175" spans="1:24" s="220" customFormat="1" ht="68.400000000000006">
      <c r="A175" s="390">
        <v>10006061</v>
      </c>
      <c r="B175" s="256" t="s">
        <v>178</v>
      </c>
      <c r="C175" s="221" t="s">
        <v>6254</v>
      </c>
      <c r="D175" s="221" t="s">
        <v>6255</v>
      </c>
      <c r="E175" s="308" t="s">
        <v>6256</v>
      </c>
      <c r="F175" s="221" t="s">
        <v>6257</v>
      </c>
      <c r="G175" s="308" t="s">
        <v>6258</v>
      </c>
      <c r="H175" s="221" t="s">
        <v>6259</v>
      </c>
      <c r="I175" s="256">
        <v>50000000</v>
      </c>
      <c r="J175" s="221" t="s">
        <v>4439</v>
      </c>
      <c r="K175" s="221" t="s">
        <v>4440</v>
      </c>
      <c r="L175" s="256">
        <v>50260000</v>
      </c>
      <c r="M175" s="221" t="s">
        <v>6070</v>
      </c>
      <c r="N175" s="221" t="s">
        <v>6071</v>
      </c>
      <c r="O175" s="256">
        <v>50261300</v>
      </c>
      <c r="P175" s="388" t="s">
        <v>6082</v>
      </c>
      <c r="Q175" s="221" t="s">
        <v>6083</v>
      </c>
      <c r="R175" s="221" t="s">
        <v>6260</v>
      </c>
      <c r="S175" s="221" t="s">
        <v>4444</v>
      </c>
      <c r="T175" s="221" t="s">
        <v>6073</v>
      </c>
      <c r="U175" s="221" t="s">
        <v>6085</v>
      </c>
      <c r="V175" s="397" t="s">
        <v>6261</v>
      </c>
      <c r="W175" s="397" t="s">
        <v>6262</v>
      </c>
      <c r="X175" s="287" t="s">
        <v>14</v>
      </c>
    </row>
    <row r="176" spans="1:24" s="220" customFormat="1" ht="57">
      <c r="A176" s="390">
        <v>10006063</v>
      </c>
      <c r="B176" s="256" t="s">
        <v>178</v>
      </c>
      <c r="C176" s="221" t="s">
        <v>6263</v>
      </c>
      <c r="D176" s="221" t="s">
        <v>6264</v>
      </c>
      <c r="E176" s="308" t="s">
        <v>6265</v>
      </c>
      <c r="F176" s="221" t="s">
        <v>6266</v>
      </c>
      <c r="G176" s="308" t="s">
        <v>6267</v>
      </c>
      <c r="H176" s="221" t="s">
        <v>6268</v>
      </c>
      <c r="I176" s="256">
        <v>50000000</v>
      </c>
      <c r="J176" s="221" t="s">
        <v>4439</v>
      </c>
      <c r="K176" s="221" t="s">
        <v>4440</v>
      </c>
      <c r="L176" s="256">
        <v>50260000</v>
      </c>
      <c r="M176" s="221" t="s">
        <v>6070</v>
      </c>
      <c r="N176" s="221" t="s">
        <v>6071</v>
      </c>
      <c r="O176" s="256">
        <v>50261300</v>
      </c>
      <c r="P176" s="388" t="s">
        <v>6082</v>
      </c>
      <c r="Q176" s="221" t="s">
        <v>6083</v>
      </c>
      <c r="R176" s="221" t="s">
        <v>6269</v>
      </c>
      <c r="S176" s="221" t="s">
        <v>4444</v>
      </c>
      <c r="T176" s="221" t="s">
        <v>6073</v>
      </c>
      <c r="U176" s="221" t="s">
        <v>6085</v>
      </c>
      <c r="V176" s="397" t="s">
        <v>6270</v>
      </c>
      <c r="W176" s="397" t="s">
        <v>6271</v>
      </c>
      <c r="X176" s="287" t="s">
        <v>14</v>
      </c>
    </row>
    <row r="177" spans="1:24" s="220" customFormat="1" ht="68.400000000000006">
      <c r="A177" s="390">
        <v>10006065</v>
      </c>
      <c r="B177" s="256" t="s">
        <v>178</v>
      </c>
      <c r="C177" s="221" t="s">
        <v>6272</v>
      </c>
      <c r="D177" s="221" t="s">
        <v>6273</v>
      </c>
      <c r="E177" s="308" t="s">
        <v>6274</v>
      </c>
      <c r="F177" s="221" t="s">
        <v>6275</v>
      </c>
      <c r="G177" s="308" t="s">
        <v>6276</v>
      </c>
      <c r="H177" s="221" t="s">
        <v>6277</v>
      </c>
      <c r="I177" s="256">
        <v>50000000</v>
      </c>
      <c r="J177" s="221" t="s">
        <v>4439</v>
      </c>
      <c r="K177" s="221" t="s">
        <v>4440</v>
      </c>
      <c r="L177" s="256">
        <v>50260000</v>
      </c>
      <c r="M177" s="221" t="s">
        <v>6070</v>
      </c>
      <c r="N177" s="221" t="s">
        <v>6071</v>
      </c>
      <c r="O177" s="256">
        <v>50261300</v>
      </c>
      <c r="P177" s="388" t="s">
        <v>6082</v>
      </c>
      <c r="Q177" s="221" t="s">
        <v>6083</v>
      </c>
      <c r="R177" s="221" t="s">
        <v>6278</v>
      </c>
      <c r="S177" s="221" t="s">
        <v>4444</v>
      </c>
      <c r="T177" s="221" t="s">
        <v>6073</v>
      </c>
      <c r="U177" s="221" t="s">
        <v>6085</v>
      </c>
      <c r="V177" s="397" t="s">
        <v>6279</v>
      </c>
      <c r="W177" s="397" t="s">
        <v>6280</v>
      </c>
      <c r="X177" s="287" t="s">
        <v>14</v>
      </c>
    </row>
    <row r="178" spans="1:24" s="220" customFormat="1" ht="57">
      <c r="A178" s="390">
        <v>10006066</v>
      </c>
      <c r="B178" s="256" t="s">
        <v>178</v>
      </c>
      <c r="C178" s="221" t="s">
        <v>6281</v>
      </c>
      <c r="D178" s="221" t="s">
        <v>6281</v>
      </c>
      <c r="E178" s="308" t="s">
        <v>6282</v>
      </c>
      <c r="F178" s="221" t="s">
        <v>6283</v>
      </c>
      <c r="G178" s="308" t="s">
        <v>6284</v>
      </c>
      <c r="H178" s="221" t="s">
        <v>6285</v>
      </c>
      <c r="I178" s="256">
        <v>50000000</v>
      </c>
      <c r="J178" s="221" t="s">
        <v>4439</v>
      </c>
      <c r="K178" s="221" t="s">
        <v>4440</v>
      </c>
      <c r="L178" s="256">
        <v>50260000</v>
      </c>
      <c r="M178" s="221" t="s">
        <v>6070</v>
      </c>
      <c r="N178" s="221" t="s">
        <v>6071</v>
      </c>
      <c r="O178" s="256">
        <v>50261300</v>
      </c>
      <c r="P178" s="388" t="s">
        <v>6082</v>
      </c>
      <c r="Q178" s="221" t="s">
        <v>6083</v>
      </c>
      <c r="R178" s="221" t="s">
        <v>6286</v>
      </c>
      <c r="S178" s="221" t="s">
        <v>4444</v>
      </c>
      <c r="T178" s="221" t="s">
        <v>6073</v>
      </c>
      <c r="U178" s="221" t="s">
        <v>6085</v>
      </c>
      <c r="V178" s="397" t="s">
        <v>6287</v>
      </c>
      <c r="W178" s="397" t="s">
        <v>6288</v>
      </c>
      <c r="X178" s="287" t="s">
        <v>14</v>
      </c>
    </row>
    <row r="179" spans="1:24" s="220" customFormat="1" ht="68.400000000000006">
      <c r="A179" s="390">
        <v>10006071</v>
      </c>
      <c r="B179" s="256" t="s">
        <v>178</v>
      </c>
      <c r="C179" s="221" t="s">
        <v>6289</v>
      </c>
      <c r="D179" s="221" t="s">
        <v>6290</v>
      </c>
      <c r="E179" s="397" t="s">
        <v>6291</v>
      </c>
      <c r="F179" s="388" t="s">
        <v>6292</v>
      </c>
      <c r="G179" s="308" t="s">
        <v>6293</v>
      </c>
      <c r="H179" s="221" t="s">
        <v>6294</v>
      </c>
      <c r="I179" s="256">
        <v>50000000</v>
      </c>
      <c r="J179" s="221" t="s">
        <v>4439</v>
      </c>
      <c r="K179" s="221" t="s">
        <v>4440</v>
      </c>
      <c r="L179" s="256">
        <v>50260000</v>
      </c>
      <c r="M179" s="221" t="s">
        <v>6070</v>
      </c>
      <c r="N179" s="221" t="s">
        <v>6071</v>
      </c>
      <c r="O179" s="256">
        <v>50261300</v>
      </c>
      <c r="P179" s="388" t="s">
        <v>6082</v>
      </c>
      <c r="Q179" s="221" t="s">
        <v>6083</v>
      </c>
      <c r="R179" s="221" t="s">
        <v>6295</v>
      </c>
      <c r="S179" s="221" t="s">
        <v>4444</v>
      </c>
      <c r="T179" s="221" t="s">
        <v>6073</v>
      </c>
      <c r="U179" s="221" t="s">
        <v>6085</v>
      </c>
      <c r="V179" s="397" t="s">
        <v>6296</v>
      </c>
      <c r="W179" s="397" t="s">
        <v>6297</v>
      </c>
      <c r="X179" s="287" t="s">
        <v>4832</v>
      </c>
    </row>
    <row r="180" spans="1:24" s="220" customFormat="1" ht="57">
      <c r="A180" s="390">
        <v>10006072</v>
      </c>
      <c r="B180" s="256" t="s">
        <v>178</v>
      </c>
      <c r="C180" s="221" t="s">
        <v>6298</v>
      </c>
      <c r="D180" s="221" t="s">
        <v>6299</v>
      </c>
      <c r="E180" s="308" t="s">
        <v>6300</v>
      </c>
      <c r="F180" s="221" t="s">
        <v>6301</v>
      </c>
      <c r="G180" s="308" t="s">
        <v>6302</v>
      </c>
      <c r="H180" s="221" t="s">
        <v>6303</v>
      </c>
      <c r="I180" s="256">
        <v>50000000</v>
      </c>
      <c r="J180" s="221" t="s">
        <v>4439</v>
      </c>
      <c r="K180" s="221" t="s">
        <v>4440</v>
      </c>
      <c r="L180" s="256">
        <v>50260000</v>
      </c>
      <c r="M180" s="221" t="s">
        <v>6070</v>
      </c>
      <c r="N180" s="221" t="s">
        <v>6071</v>
      </c>
      <c r="O180" s="256">
        <v>50261300</v>
      </c>
      <c r="P180" s="388" t="s">
        <v>6082</v>
      </c>
      <c r="Q180" s="221" t="s">
        <v>6083</v>
      </c>
      <c r="R180" s="221" t="s">
        <v>6304</v>
      </c>
      <c r="S180" s="221" t="s">
        <v>4444</v>
      </c>
      <c r="T180" s="221" t="s">
        <v>6073</v>
      </c>
      <c r="U180" s="221" t="s">
        <v>6085</v>
      </c>
      <c r="V180" s="397" t="s">
        <v>6305</v>
      </c>
      <c r="W180" s="397" t="s">
        <v>6306</v>
      </c>
      <c r="X180" s="287" t="s">
        <v>14</v>
      </c>
    </row>
    <row r="181" spans="1:24" s="220" customFormat="1" ht="68.400000000000006">
      <c r="A181" s="390">
        <v>10006074</v>
      </c>
      <c r="B181" s="256" t="s">
        <v>178</v>
      </c>
      <c r="C181" s="221" t="s">
        <v>6307</v>
      </c>
      <c r="D181" s="221" t="s">
        <v>6308</v>
      </c>
      <c r="E181" s="308" t="s">
        <v>6309</v>
      </c>
      <c r="F181" s="221" t="s">
        <v>6310</v>
      </c>
      <c r="G181" s="308" t="s">
        <v>6311</v>
      </c>
      <c r="H181" s="221" t="s">
        <v>6312</v>
      </c>
      <c r="I181" s="256">
        <v>50000000</v>
      </c>
      <c r="J181" s="221" t="s">
        <v>4439</v>
      </c>
      <c r="K181" s="221" t="s">
        <v>4440</v>
      </c>
      <c r="L181" s="256">
        <v>50260000</v>
      </c>
      <c r="M181" s="221" t="s">
        <v>6070</v>
      </c>
      <c r="N181" s="221" t="s">
        <v>6071</v>
      </c>
      <c r="O181" s="256">
        <v>50261300</v>
      </c>
      <c r="P181" s="388" t="s">
        <v>6082</v>
      </c>
      <c r="Q181" s="221" t="s">
        <v>6083</v>
      </c>
      <c r="R181" s="221" t="s">
        <v>6313</v>
      </c>
      <c r="S181" s="221" t="s">
        <v>4444</v>
      </c>
      <c r="T181" s="221" t="s">
        <v>6073</v>
      </c>
      <c r="U181" s="221" t="s">
        <v>6085</v>
      </c>
      <c r="V181" s="397" t="s">
        <v>6314</v>
      </c>
      <c r="W181" s="397" t="s">
        <v>6315</v>
      </c>
      <c r="X181" s="287" t="s">
        <v>14</v>
      </c>
    </row>
    <row r="182" spans="1:24" s="220" customFormat="1" ht="68.400000000000006">
      <c r="A182" s="390">
        <v>10006075</v>
      </c>
      <c r="B182" s="256" t="s">
        <v>178</v>
      </c>
      <c r="C182" s="221" t="s">
        <v>6316</v>
      </c>
      <c r="D182" s="221" t="s">
        <v>6317</v>
      </c>
      <c r="E182" s="308" t="s">
        <v>6318</v>
      </c>
      <c r="F182" s="221" t="s">
        <v>6319</v>
      </c>
      <c r="G182" s="308" t="s">
        <v>6320</v>
      </c>
      <c r="H182" s="221" t="s">
        <v>6321</v>
      </c>
      <c r="I182" s="256">
        <v>50000000</v>
      </c>
      <c r="J182" s="221" t="s">
        <v>4439</v>
      </c>
      <c r="K182" s="221" t="s">
        <v>4440</v>
      </c>
      <c r="L182" s="256">
        <v>50260000</v>
      </c>
      <c r="M182" s="221" t="s">
        <v>6070</v>
      </c>
      <c r="N182" s="221" t="s">
        <v>6071</v>
      </c>
      <c r="O182" s="256">
        <v>50261300</v>
      </c>
      <c r="P182" s="388" t="s">
        <v>6082</v>
      </c>
      <c r="Q182" s="221" t="s">
        <v>6083</v>
      </c>
      <c r="R182" s="221" t="s">
        <v>6322</v>
      </c>
      <c r="S182" s="221" t="s">
        <v>4444</v>
      </c>
      <c r="T182" s="221" t="s">
        <v>6073</v>
      </c>
      <c r="U182" s="221" t="s">
        <v>6085</v>
      </c>
      <c r="V182" s="397" t="s">
        <v>6323</v>
      </c>
      <c r="W182" s="397" t="s">
        <v>6324</v>
      </c>
      <c r="X182" s="287" t="s">
        <v>14</v>
      </c>
    </row>
    <row r="183" spans="1:24" s="220" customFormat="1" ht="68.400000000000006">
      <c r="A183" s="390">
        <v>10006076</v>
      </c>
      <c r="B183" s="256" t="s">
        <v>178</v>
      </c>
      <c r="C183" s="221" t="s">
        <v>6325</v>
      </c>
      <c r="D183" s="221" t="s">
        <v>6326</v>
      </c>
      <c r="E183" s="308" t="s">
        <v>6327</v>
      </c>
      <c r="F183" s="221" t="s">
        <v>6328</v>
      </c>
      <c r="G183" s="308" t="s">
        <v>6329</v>
      </c>
      <c r="H183" s="221" t="s">
        <v>6330</v>
      </c>
      <c r="I183" s="256">
        <v>50000000</v>
      </c>
      <c r="J183" s="221" t="s">
        <v>4439</v>
      </c>
      <c r="K183" s="221" t="s">
        <v>4440</v>
      </c>
      <c r="L183" s="256">
        <v>50260000</v>
      </c>
      <c r="M183" s="221" t="s">
        <v>6070</v>
      </c>
      <c r="N183" s="221" t="s">
        <v>6071</v>
      </c>
      <c r="O183" s="256">
        <v>50261300</v>
      </c>
      <c r="P183" s="388" t="s">
        <v>6082</v>
      </c>
      <c r="Q183" s="221" t="s">
        <v>6083</v>
      </c>
      <c r="R183" s="221" t="s">
        <v>6331</v>
      </c>
      <c r="S183" s="221" t="s">
        <v>4444</v>
      </c>
      <c r="T183" s="221" t="s">
        <v>6073</v>
      </c>
      <c r="U183" s="221" t="s">
        <v>6085</v>
      </c>
      <c r="V183" s="397" t="s">
        <v>6332</v>
      </c>
      <c r="W183" s="397" t="s">
        <v>6333</v>
      </c>
      <c r="X183" s="287" t="s">
        <v>14</v>
      </c>
    </row>
    <row r="184" spans="1:24" s="220" customFormat="1" ht="57">
      <c r="A184" s="390">
        <v>10006077</v>
      </c>
      <c r="B184" s="256" t="s">
        <v>178</v>
      </c>
      <c r="C184" s="221" t="s">
        <v>6334</v>
      </c>
      <c r="D184" s="221" t="s">
        <v>6335</v>
      </c>
      <c r="E184" s="308" t="s">
        <v>6336</v>
      </c>
      <c r="F184" s="221" t="s">
        <v>6337</v>
      </c>
      <c r="G184" s="308" t="s">
        <v>6338</v>
      </c>
      <c r="H184" s="221" t="s">
        <v>6339</v>
      </c>
      <c r="I184" s="256">
        <v>50000000</v>
      </c>
      <c r="J184" s="221" t="s">
        <v>4439</v>
      </c>
      <c r="K184" s="221" t="s">
        <v>4440</v>
      </c>
      <c r="L184" s="256">
        <v>50260000</v>
      </c>
      <c r="M184" s="221" t="s">
        <v>6070</v>
      </c>
      <c r="N184" s="221" t="s">
        <v>6071</v>
      </c>
      <c r="O184" s="256">
        <v>50261300</v>
      </c>
      <c r="P184" s="388" t="s">
        <v>6082</v>
      </c>
      <c r="Q184" s="221" t="s">
        <v>6083</v>
      </c>
      <c r="R184" s="221" t="s">
        <v>6340</v>
      </c>
      <c r="S184" s="221" t="s">
        <v>4444</v>
      </c>
      <c r="T184" s="221" t="s">
        <v>6073</v>
      </c>
      <c r="U184" s="221" t="s">
        <v>6085</v>
      </c>
      <c r="V184" s="397" t="s">
        <v>6341</v>
      </c>
      <c r="W184" s="397" t="s">
        <v>6342</v>
      </c>
      <c r="X184" s="287" t="s">
        <v>14</v>
      </c>
    </row>
    <row r="185" spans="1:24" s="220" customFormat="1" ht="68.400000000000006">
      <c r="A185" s="390">
        <v>10006078</v>
      </c>
      <c r="B185" s="256" t="s">
        <v>178</v>
      </c>
      <c r="C185" s="221" t="s">
        <v>6343</v>
      </c>
      <c r="D185" s="221" t="s">
        <v>6344</v>
      </c>
      <c r="E185" s="308" t="s">
        <v>6345</v>
      </c>
      <c r="F185" s="221" t="s">
        <v>6346</v>
      </c>
      <c r="G185" s="308" t="s">
        <v>6347</v>
      </c>
      <c r="H185" s="221" t="s">
        <v>6348</v>
      </c>
      <c r="I185" s="256">
        <v>50000000</v>
      </c>
      <c r="J185" s="221" t="s">
        <v>4439</v>
      </c>
      <c r="K185" s="221" t="s">
        <v>4440</v>
      </c>
      <c r="L185" s="256">
        <v>50260000</v>
      </c>
      <c r="M185" s="221" t="s">
        <v>6070</v>
      </c>
      <c r="N185" s="221" t="s">
        <v>6071</v>
      </c>
      <c r="O185" s="256">
        <v>50261300</v>
      </c>
      <c r="P185" s="388" t="s">
        <v>6082</v>
      </c>
      <c r="Q185" s="221" t="s">
        <v>6083</v>
      </c>
      <c r="R185" s="221" t="s">
        <v>6349</v>
      </c>
      <c r="S185" s="221" t="s">
        <v>4444</v>
      </c>
      <c r="T185" s="221" t="s">
        <v>6073</v>
      </c>
      <c r="U185" s="221" t="s">
        <v>6085</v>
      </c>
      <c r="V185" s="397" t="s">
        <v>6350</v>
      </c>
      <c r="W185" s="397" t="s">
        <v>6351</v>
      </c>
      <c r="X185" s="287" t="s">
        <v>14</v>
      </c>
    </row>
    <row r="186" spans="1:24" s="220" customFormat="1" ht="91.2">
      <c r="A186" s="390">
        <v>10006095</v>
      </c>
      <c r="B186" s="256" t="s">
        <v>178</v>
      </c>
      <c r="C186" s="221" t="s">
        <v>6352</v>
      </c>
      <c r="D186" s="221" t="s">
        <v>6353</v>
      </c>
      <c r="E186" s="308" t="s">
        <v>6354</v>
      </c>
      <c r="F186" s="221" t="s">
        <v>6355</v>
      </c>
      <c r="G186" s="308" t="s">
        <v>6356</v>
      </c>
      <c r="H186" s="221" t="s">
        <v>6357</v>
      </c>
      <c r="I186" s="256">
        <v>50000000</v>
      </c>
      <c r="J186" s="221" t="s">
        <v>4439</v>
      </c>
      <c r="K186" s="221" t="s">
        <v>4440</v>
      </c>
      <c r="L186" s="256">
        <v>50350000</v>
      </c>
      <c r="M186" s="221" t="s">
        <v>6139</v>
      </c>
      <c r="N186" s="221" t="s">
        <v>6140</v>
      </c>
      <c r="O186" s="256">
        <v>50350100</v>
      </c>
      <c r="P186" s="388" t="s">
        <v>6358</v>
      </c>
      <c r="Q186" s="221" t="s">
        <v>6359</v>
      </c>
      <c r="R186" s="221" t="s">
        <v>6360</v>
      </c>
      <c r="S186" s="221" t="s">
        <v>4444</v>
      </c>
      <c r="T186" s="221" t="s">
        <v>6144</v>
      </c>
      <c r="U186" s="221" t="s">
        <v>6361</v>
      </c>
      <c r="V186" s="397" t="s">
        <v>6362</v>
      </c>
      <c r="W186" s="397" t="s">
        <v>6363</v>
      </c>
      <c r="X186" s="287" t="s">
        <v>14</v>
      </c>
    </row>
    <row r="187" spans="1:24" s="220" customFormat="1" ht="79.8">
      <c r="A187" s="390">
        <v>10006159</v>
      </c>
      <c r="B187" s="256" t="s">
        <v>178</v>
      </c>
      <c r="C187" s="221" t="s">
        <v>6364</v>
      </c>
      <c r="D187" s="221" t="s">
        <v>6365</v>
      </c>
      <c r="E187" s="308" t="s">
        <v>6366</v>
      </c>
      <c r="F187" s="221" t="s">
        <v>6367</v>
      </c>
      <c r="G187" s="308" t="s">
        <v>6368</v>
      </c>
      <c r="H187" s="221" t="s">
        <v>6369</v>
      </c>
      <c r="I187" s="256">
        <v>50000000</v>
      </c>
      <c r="J187" s="221" t="s">
        <v>4439</v>
      </c>
      <c r="K187" s="221" t="s">
        <v>4440</v>
      </c>
      <c r="L187" s="256">
        <v>50260000</v>
      </c>
      <c r="M187" s="221" t="s">
        <v>6070</v>
      </c>
      <c r="N187" s="221" t="s">
        <v>6071</v>
      </c>
      <c r="O187" s="256">
        <v>50261300</v>
      </c>
      <c r="P187" s="388" t="s">
        <v>6082</v>
      </c>
      <c r="Q187" s="221" t="s">
        <v>6083</v>
      </c>
      <c r="R187" s="221" t="s">
        <v>6370</v>
      </c>
      <c r="S187" s="221" t="s">
        <v>4444</v>
      </c>
      <c r="T187" s="221" t="s">
        <v>6073</v>
      </c>
      <c r="U187" s="221" t="s">
        <v>6085</v>
      </c>
      <c r="V187" s="397" t="s">
        <v>6371</v>
      </c>
      <c r="W187" s="397" t="s">
        <v>6372</v>
      </c>
      <c r="X187" s="287" t="s">
        <v>14</v>
      </c>
    </row>
    <row r="188" spans="1:24" s="220" customFormat="1" ht="114">
      <c r="A188" s="390">
        <v>10006161</v>
      </c>
      <c r="B188" s="256" t="s">
        <v>178</v>
      </c>
      <c r="C188" s="221" t="s">
        <v>6373</v>
      </c>
      <c r="D188" s="221" t="s">
        <v>6374</v>
      </c>
      <c r="E188" s="308" t="s">
        <v>6375</v>
      </c>
      <c r="F188" s="221" t="s">
        <v>6376</v>
      </c>
      <c r="G188" s="308" t="s">
        <v>6377</v>
      </c>
      <c r="H188" s="221" t="s">
        <v>6378</v>
      </c>
      <c r="I188" s="256">
        <v>50000000</v>
      </c>
      <c r="J188" s="221" t="s">
        <v>4439</v>
      </c>
      <c r="K188" s="221" t="s">
        <v>4440</v>
      </c>
      <c r="L188" s="256">
        <v>50260000</v>
      </c>
      <c r="M188" s="221" t="s">
        <v>6070</v>
      </c>
      <c r="N188" s="221" t="s">
        <v>6071</v>
      </c>
      <c r="O188" s="256">
        <v>50260300</v>
      </c>
      <c r="P188" s="388" t="s">
        <v>6379</v>
      </c>
      <c r="Q188" s="221" t="s">
        <v>6380</v>
      </c>
      <c r="R188" s="221" t="s">
        <v>6381</v>
      </c>
      <c r="S188" s="221" t="s">
        <v>4444</v>
      </c>
      <c r="T188" s="221" t="s">
        <v>6073</v>
      </c>
      <c r="U188" s="221" t="s">
        <v>6382</v>
      </c>
      <c r="V188" s="397" t="s">
        <v>6383</v>
      </c>
      <c r="W188" s="397" t="s">
        <v>6384</v>
      </c>
      <c r="X188" s="287" t="s">
        <v>14</v>
      </c>
    </row>
    <row r="189" spans="1:24" s="220" customFormat="1" ht="114">
      <c r="A189" s="390">
        <v>10006162</v>
      </c>
      <c r="B189" s="256" t="s">
        <v>178</v>
      </c>
      <c r="C189" s="221" t="s">
        <v>6385</v>
      </c>
      <c r="D189" s="221" t="s">
        <v>6386</v>
      </c>
      <c r="E189" s="308" t="s">
        <v>6387</v>
      </c>
      <c r="F189" s="221" t="s">
        <v>6388</v>
      </c>
      <c r="G189" s="308" t="s">
        <v>6389</v>
      </c>
      <c r="H189" s="221" t="s">
        <v>6390</v>
      </c>
      <c r="I189" s="256">
        <v>50000000</v>
      </c>
      <c r="J189" s="221" t="s">
        <v>4439</v>
      </c>
      <c r="K189" s="221" t="s">
        <v>4440</v>
      </c>
      <c r="L189" s="256">
        <v>50260000</v>
      </c>
      <c r="M189" s="221" t="s">
        <v>6070</v>
      </c>
      <c r="N189" s="221" t="s">
        <v>6071</v>
      </c>
      <c r="O189" s="256">
        <v>50260300</v>
      </c>
      <c r="P189" s="388" t="s">
        <v>6379</v>
      </c>
      <c r="Q189" s="221" t="s">
        <v>6380</v>
      </c>
      <c r="R189" s="221" t="s">
        <v>6391</v>
      </c>
      <c r="S189" s="221" t="s">
        <v>4444</v>
      </c>
      <c r="T189" s="221" t="s">
        <v>6073</v>
      </c>
      <c r="U189" s="221" t="s">
        <v>6382</v>
      </c>
      <c r="V189" s="397" t="s">
        <v>6392</v>
      </c>
      <c r="W189" s="397" t="s">
        <v>6393</v>
      </c>
      <c r="X189" s="287" t="s">
        <v>14</v>
      </c>
    </row>
    <row r="190" spans="1:24" s="220" customFormat="1" ht="114">
      <c r="A190" s="390">
        <v>10006163</v>
      </c>
      <c r="B190" s="256" t="s">
        <v>178</v>
      </c>
      <c r="C190" s="221" t="s">
        <v>6394</v>
      </c>
      <c r="D190" s="221" t="s">
        <v>6395</v>
      </c>
      <c r="E190" s="308" t="s">
        <v>6396</v>
      </c>
      <c r="F190" s="221" t="s">
        <v>6397</v>
      </c>
      <c r="G190" s="308" t="s">
        <v>6398</v>
      </c>
      <c r="H190" s="221" t="s">
        <v>6399</v>
      </c>
      <c r="I190" s="256">
        <v>50000000</v>
      </c>
      <c r="J190" s="221" t="s">
        <v>4439</v>
      </c>
      <c r="K190" s="221" t="s">
        <v>4440</v>
      </c>
      <c r="L190" s="256">
        <v>50260000</v>
      </c>
      <c r="M190" s="221" t="s">
        <v>6070</v>
      </c>
      <c r="N190" s="221" t="s">
        <v>6071</v>
      </c>
      <c r="O190" s="256">
        <v>50260300</v>
      </c>
      <c r="P190" s="388" t="s">
        <v>6379</v>
      </c>
      <c r="Q190" s="221" t="s">
        <v>6380</v>
      </c>
      <c r="R190" s="221" t="s">
        <v>6400</v>
      </c>
      <c r="S190" s="221" t="s">
        <v>4444</v>
      </c>
      <c r="T190" s="221" t="s">
        <v>6073</v>
      </c>
      <c r="U190" s="221" t="s">
        <v>6382</v>
      </c>
      <c r="V190" s="397" t="s">
        <v>6401</v>
      </c>
      <c r="W190" s="397" t="s">
        <v>6402</v>
      </c>
      <c r="X190" s="287" t="s">
        <v>14</v>
      </c>
    </row>
    <row r="191" spans="1:24" s="220" customFormat="1" ht="114">
      <c r="A191" s="390">
        <v>10006164</v>
      </c>
      <c r="B191" s="256" t="s">
        <v>178</v>
      </c>
      <c r="C191" s="221" t="s">
        <v>6403</v>
      </c>
      <c r="D191" s="221" t="s">
        <v>6404</v>
      </c>
      <c r="E191" s="308" t="s">
        <v>6405</v>
      </c>
      <c r="F191" s="221" t="s">
        <v>6406</v>
      </c>
      <c r="G191" s="308" t="s">
        <v>6407</v>
      </c>
      <c r="H191" s="221" t="s">
        <v>6408</v>
      </c>
      <c r="I191" s="256">
        <v>50000000</v>
      </c>
      <c r="J191" s="221" t="s">
        <v>4439</v>
      </c>
      <c r="K191" s="221" t="s">
        <v>4440</v>
      </c>
      <c r="L191" s="256">
        <v>50260000</v>
      </c>
      <c r="M191" s="221" t="s">
        <v>6070</v>
      </c>
      <c r="N191" s="221" t="s">
        <v>6071</v>
      </c>
      <c r="O191" s="256">
        <v>50260300</v>
      </c>
      <c r="P191" s="388" t="s">
        <v>6379</v>
      </c>
      <c r="Q191" s="221" t="s">
        <v>6380</v>
      </c>
      <c r="R191" s="221" t="s">
        <v>6409</v>
      </c>
      <c r="S191" s="221" t="s">
        <v>4444</v>
      </c>
      <c r="T191" s="221" t="s">
        <v>6073</v>
      </c>
      <c r="U191" s="221" t="s">
        <v>6382</v>
      </c>
      <c r="V191" s="397" t="s">
        <v>6410</v>
      </c>
      <c r="W191" s="397" t="s">
        <v>6411</v>
      </c>
      <c r="X191" s="287" t="s">
        <v>14</v>
      </c>
    </row>
    <row r="192" spans="1:24" s="220" customFormat="1" ht="125.4">
      <c r="A192" s="390">
        <v>10006165</v>
      </c>
      <c r="B192" s="256" t="s">
        <v>178</v>
      </c>
      <c r="C192" s="221" t="s">
        <v>6412</v>
      </c>
      <c r="D192" s="221" t="s">
        <v>6413</v>
      </c>
      <c r="E192" s="308" t="s">
        <v>6414</v>
      </c>
      <c r="F192" s="221" t="s">
        <v>6415</v>
      </c>
      <c r="G192" s="308" t="s">
        <v>6416</v>
      </c>
      <c r="H192" s="221" t="s">
        <v>6417</v>
      </c>
      <c r="I192" s="256">
        <v>50000000</v>
      </c>
      <c r="J192" s="221" t="s">
        <v>4439</v>
      </c>
      <c r="K192" s="221" t="s">
        <v>4440</v>
      </c>
      <c r="L192" s="256">
        <v>50260000</v>
      </c>
      <c r="M192" s="221" t="s">
        <v>6070</v>
      </c>
      <c r="N192" s="221" t="s">
        <v>6071</v>
      </c>
      <c r="O192" s="256">
        <v>50260300</v>
      </c>
      <c r="P192" s="388" t="s">
        <v>6379</v>
      </c>
      <c r="Q192" s="221" t="s">
        <v>6380</v>
      </c>
      <c r="R192" s="221" t="s">
        <v>6418</v>
      </c>
      <c r="S192" s="221" t="s">
        <v>4444</v>
      </c>
      <c r="T192" s="221" t="s">
        <v>6073</v>
      </c>
      <c r="U192" s="221" t="s">
        <v>6382</v>
      </c>
      <c r="V192" s="397" t="s">
        <v>6419</v>
      </c>
      <c r="W192" s="397" t="s">
        <v>6420</v>
      </c>
      <c r="X192" s="287" t="s">
        <v>14</v>
      </c>
    </row>
    <row r="193" spans="1:24" s="220" customFormat="1" ht="68.400000000000006">
      <c r="A193" s="390">
        <v>10006193</v>
      </c>
      <c r="B193" s="256" t="s">
        <v>178</v>
      </c>
      <c r="C193" s="221" t="s">
        <v>6421</v>
      </c>
      <c r="D193" s="221" t="s">
        <v>6422</v>
      </c>
      <c r="E193" s="308" t="s">
        <v>6423</v>
      </c>
      <c r="F193" s="221" t="s">
        <v>6424</v>
      </c>
      <c r="G193" s="308" t="s">
        <v>6425</v>
      </c>
      <c r="H193" s="221" t="s">
        <v>6426</v>
      </c>
      <c r="I193" s="256">
        <v>50000000</v>
      </c>
      <c r="J193" s="221" t="s">
        <v>4439</v>
      </c>
      <c r="K193" s="221" t="s">
        <v>4440</v>
      </c>
      <c r="L193" s="256">
        <v>50250000</v>
      </c>
      <c r="M193" s="221" t="s">
        <v>5946</v>
      </c>
      <c r="N193" s="221" t="s">
        <v>5947</v>
      </c>
      <c r="O193" s="256">
        <v>50251000</v>
      </c>
      <c r="P193" s="388" t="s">
        <v>5948</v>
      </c>
      <c r="Q193" s="221" t="s">
        <v>5949</v>
      </c>
      <c r="R193" s="221" t="s">
        <v>6427</v>
      </c>
      <c r="S193" s="221" t="s">
        <v>4444</v>
      </c>
      <c r="T193" s="221" t="s">
        <v>5951</v>
      </c>
      <c r="U193" s="221" t="s">
        <v>5952</v>
      </c>
      <c r="V193" s="397" t="s">
        <v>6428</v>
      </c>
      <c r="W193" s="397" t="s">
        <v>6429</v>
      </c>
      <c r="X193" s="287" t="s">
        <v>14</v>
      </c>
    </row>
    <row r="194" spans="1:24" s="220" customFormat="1" ht="57">
      <c r="A194" s="390">
        <v>10006194</v>
      </c>
      <c r="B194" s="256" t="s">
        <v>178</v>
      </c>
      <c r="C194" s="221" t="s">
        <v>6430</v>
      </c>
      <c r="D194" s="221" t="s">
        <v>6431</v>
      </c>
      <c r="E194" s="308" t="s">
        <v>6432</v>
      </c>
      <c r="F194" s="221" t="s">
        <v>6433</v>
      </c>
      <c r="G194" s="308" t="s">
        <v>6434</v>
      </c>
      <c r="H194" s="221" t="s">
        <v>6426</v>
      </c>
      <c r="I194" s="256">
        <v>50000000</v>
      </c>
      <c r="J194" s="221" t="s">
        <v>4439</v>
      </c>
      <c r="K194" s="221" t="s">
        <v>4440</v>
      </c>
      <c r="L194" s="256">
        <v>50250000</v>
      </c>
      <c r="M194" s="221" t="s">
        <v>5946</v>
      </c>
      <c r="N194" s="221" t="s">
        <v>5947</v>
      </c>
      <c r="O194" s="256">
        <v>50251000</v>
      </c>
      <c r="P194" s="388" t="s">
        <v>5948</v>
      </c>
      <c r="Q194" s="221" t="s">
        <v>5949</v>
      </c>
      <c r="R194" s="221" t="s">
        <v>6435</v>
      </c>
      <c r="S194" s="221" t="s">
        <v>4444</v>
      </c>
      <c r="T194" s="221" t="s">
        <v>5951</v>
      </c>
      <c r="U194" s="221" t="s">
        <v>5952</v>
      </c>
      <c r="V194" s="397" t="s">
        <v>6436</v>
      </c>
      <c r="W194" s="397" t="s">
        <v>6437</v>
      </c>
      <c r="X194" s="287" t="s">
        <v>14</v>
      </c>
    </row>
    <row r="195" spans="1:24" s="220" customFormat="1" ht="68.400000000000006">
      <c r="A195" s="390">
        <v>10006198</v>
      </c>
      <c r="B195" s="256" t="s">
        <v>178</v>
      </c>
      <c r="C195" s="221" t="s">
        <v>6438</v>
      </c>
      <c r="D195" s="221" t="s">
        <v>6439</v>
      </c>
      <c r="E195" s="308" t="s">
        <v>6440</v>
      </c>
      <c r="F195" s="221" t="s">
        <v>6441</v>
      </c>
      <c r="G195" s="308" t="s">
        <v>6442</v>
      </c>
      <c r="H195" s="221" t="s">
        <v>6443</v>
      </c>
      <c r="I195" s="256">
        <v>50000000</v>
      </c>
      <c r="J195" s="221" t="s">
        <v>4439</v>
      </c>
      <c r="K195" s="221" t="s">
        <v>4440</v>
      </c>
      <c r="L195" s="256">
        <v>50260000</v>
      </c>
      <c r="M195" s="221" t="s">
        <v>6070</v>
      </c>
      <c r="N195" s="221" t="s">
        <v>6071</v>
      </c>
      <c r="O195" s="256">
        <v>50261300</v>
      </c>
      <c r="P195" s="388" t="s">
        <v>6082</v>
      </c>
      <c r="Q195" s="221" t="s">
        <v>6083</v>
      </c>
      <c r="R195" s="221" t="s">
        <v>6444</v>
      </c>
      <c r="S195" s="221" t="s">
        <v>4444</v>
      </c>
      <c r="T195" s="221" t="s">
        <v>6073</v>
      </c>
      <c r="U195" s="221" t="s">
        <v>6085</v>
      </c>
      <c r="V195" s="397" t="s">
        <v>6445</v>
      </c>
      <c r="W195" s="397" t="s">
        <v>6446</v>
      </c>
      <c r="X195" s="287" t="s">
        <v>14</v>
      </c>
    </row>
    <row r="196" spans="1:24" s="220" customFormat="1" ht="57">
      <c r="A196" s="390">
        <v>10006199</v>
      </c>
      <c r="B196" s="256" t="s">
        <v>178</v>
      </c>
      <c r="C196" s="221" t="s">
        <v>6447</v>
      </c>
      <c r="D196" s="221" t="s">
        <v>6448</v>
      </c>
      <c r="E196" s="308" t="s">
        <v>6449</v>
      </c>
      <c r="F196" s="221" t="s">
        <v>6450</v>
      </c>
      <c r="G196" s="308" t="s">
        <v>6451</v>
      </c>
      <c r="H196" s="221" t="s">
        <v>6452</v>
      </c>
      <c r="I196" s="256">
        <v>50000000</v>
      </c>
      <c r="J196" s="221" t="s">
        <v>4439</v>
      </c>
      <c r="K196" s="221" t="s">
        <v>4440</v>
      </c>
      <c r="L196" s="256">
        <v>50260000</v>
      </c>
      <c r="M196" s="221" t="s">
        <v>6070</v>
      </c>
      <c r="N196" s="221" t="s">
        <v>6071</v>
      </c>
      <c r="O196" s="256">
        <v>50261300</v>
      </c>
      <c r="P196" s="388" t="s">
        <v>6082</v>
      </c>
      <c r="Q196" s="221" t="s">
        <v>6083</v>
      </c>
      <c r="R196" s="221" t="s">
        <v>6453</v>
      </c>
      <c r="S196" s="221" t="s">
        <v>4444</v>
      </c>
      <c r="T196" s="221" t="s">
        <v>6073</v>
      </c>
      <c r="U196" s="221" t="s">
        <v>6085</v>
      </c>
      <c r="V196" s="397" t="s">
        <v>6454</v>
      </c>
      <c r="W196" s="397" t="s">
        <v>6455</v>
      </c>
      <c r="X196" s="287" t="s">
        <v>14</v>
      </c>
    </row>
    <row r="197" spans="1:24" s="220" customFormat="1" ht="57">
      <c r="A197" s="390">
        <v>10006200</v>
      </c>
      <c r="B197" s="256" t="s">
        <v>178</v>
      </c>
      <c r="C197" s="221" t="s">
        <v>6456</v>
      </c>
      <c r="D197" s="221" t="s">
        <v>6457</v>
      </c>
      <c r="E197" s="308" t="s">
        <v>6458</v>
      </c>
      <c r="F197" s="221" t="s">
        <v>6459</v>
      </c>
      <c r="G197" s="308" t="s">
        <v>6460</v>
      </c>
      <c r="H197" s="221" t="s">
        <v>6461</v>
      </c>
      <c r="I197" s="256">
        <v>50000000</v>
      </c>
      <c r="J197" s="221" t="s">
        <v>4439</v>
      </c>
      <c r="K197" s="221" t="s">
        <v>4440</v>
      </c>
      <c r="L197" s="256">
        <v>50260000</v>
      </c>
      <c r="M197" s="221" t="s">
        <v>6070</v>
      </c>
      <c r="N197" s="221" t="s">
        <v>6071</v>
      </c>
      <c r="O197" s="256">
        <v>50260100</v>
      </c>
      <c r="P197" s="388" t="s">
        <v>6462</v>
      </c>
      <c r="Q197" s="221" t="s">
        <v>6463</v>
      </c>
      <c r="R197" s="221" t="s">
        <v>6464</v>
      </c>
      <c r="S197" s="221" t="s">
        <v>4444</v>
      </c>
      <c r="T197" s="221" t="s">
        <v>6073</v>
      </c>
      <c r="U197" s="221" t="s">
        <v>6465</v>
      </c>
      <c r="V197" s="397" t="s">
        <v>6466</v>
      </c>
      <c r="W197" s="397" t="s">
        <v>6467</v>
      </c>
      <c r="X197" s="287" t="s">
        <v>14</v>
      </c>
    </row>
    <row r="198" spans="1:24" s="220" customFormat="1" ht="79.8">
      <c r="A198" s="390">
        <v>10006204</v>
      </c>
      <c r="B198" s="256" t="s">
        <v>178</v>
      </c>
      <c r="C198" s="221" t="s">
        <v>6468</v>
      </c>
      <c r="D198" s="221" t="s">
        <v>6469</v>
      </c>
      <c r="E198" s="308" t="s">
        <v>6470</v>
      </c>
      <c r="F198" s="221" t="s">
        <v>6471</v>
      </c>
      <c r="G198" s="308" t="s">
        <v>6472</v>
      </c>
      <c r="H198" s="221" t="s">
        <v>6473</v>
      </c>
      <c r="I198" s="256">
        <v>50000000</v>
      </c>
      <c r="J198" s="221" t="s">
        <v>4439</v>
      </c>
      <c r="K198" s="221" t="s">
        <v>4440</v>
      </c>
      <c r="L198" s="256">
        <v>50130000</v>
      </c>
      <c r="M198" s="221" t="s">
        <v>4727</v>
      </c>
      <c r="N198" s="221" t="s">
        <v>4728</v>
      </c>
      <c r="O198" s="256">
        <v>50132300</v>
      </c>
      <c r="P198" s="388" t="s">
        <v>6474</v>
      </c>
      <c r="Q198" s="221" t="s">
        <v>6475</v>
      </c>
      <c r="R198" s="221" t="s">
        <v>6476</v>
      </c>
      <c r="S198" s="221" t="s">
        <v>4444</v>
      </c>
      <c r="T198" s="221" t="s">
        <v>4732</v>
      </c>
      <c r="U198" s="221" t="s">
        <v>6477</v>
      </c>
      <c r="V198" s="397" t="s">
        <v>6478</v>
      </c>
      <c r="W198" s="397" t="s">
        <v>6479</v>
      </c>
      <c r="X198" s="287" t="s">
        <v>14</v>
      </c>
    </row>
    <row r="199" spans="1:24" s="220" customFormat="1" ht="68.400000000000006">
      <c r="A199" s="390">
        <v>10006213</v>
      </c>
      <c r="B199" s="256" t="s">
        <v>178</v>
      </c>
      <c r="C199" s="221" t="s">
        <v>6480</v>
      </c>
      <c r="D199" s="221" t="s">
        <v>6481</v>
      </c>
      <c r="E199" s="308" t="s">
        <v>6482</v>
      </c>
      <c r="F199" s="221" t="s">
        <v>6483</v>
      </c>
      <c r="G199" s="308" t="s">
        <v>6484</v>
      </c>
      <c r="H199" s="221" t="s">
        <v>6485</v>
      </c>
      <c r="I199" s="256">
        <v>50000000</v>
      </c>
      <c r="J199" s="221" t="s">
        <v>4439</v>
      </c>
      <c r="K199" s="221" t="s">
        <v>4440</v>
      </c>
      <c r="L199" s="256">
        <v>50130000</v>
      </c>
      <c r="M199" s="221" t="s">
        <v>4727</v>
      </c>
      <c r="N199" s="221" t="s">
        <v>4728</v>
      </c>
      <c r="O199" s="256">
        <v>50132500</v>
      </c>
      <c r="P199" s="388" t="s">
        <v>6486</v>
      </c>
      <c r="Q199" s="221" t="s">
        <v>6487</v>
      </c>
      <c r="R199" s="221" t="s">
        <v>6488</v>
      </c>
      <c r="S199" s="221" t="s">
        <v>4444</v>
      </c>
      <c r="T199" s="221" t="s">
        <v>4732</v>
      </c>
      <c r="U199" s="221" t="s">
        <v>6489</v>
      </c>
      <c r="V199" s="397" t="s">
        <v>6490</v>
      </c>
      <c r="W199" s="397" t="s">
        <v>6491</v>
      </c>
      <c r="X199" s="287" t="s">
        <v>14</v>
      </c>
    </row>
    <row r="200" spans="1:24" s="220" customFormat="1" ht="102.6">
      <c r="A200" s="390">
        <v>10006240</v>
      </c>
      <c r="B200" s="256" t="s">
        <v>178</v>
      </c>
      <c r="C200" s="221" t="s">
        <v>6492</v>
      </c>
      <c r="D200" s="221" t="s">
        <v>6493</v>
      </c>
      <c r="E200" s="221" t="s">
        <v>6494</v>
      </c>
      <c r="F200" s="308" t="s">
        <v>6495</v>
      </c>
      <c r="G200" s="308" t="s">
        <v>6496</v>
      </c>
      <c r="H200" s="308" t="s">
        <v>6497</v>
      </c>
      <c r="I200" s="256">
        <v>68000000</v>
      </c>
      <c r="J200" s="221" t="s">
        <v>5106</v>
      </c>
      <c r="K200" s="221" t="s">
        <v>5107</v>
      </c>
      <c r="L200" s="256">
        <v>68040000</v>
      </c>
      <c r="M200" s="221" t="s">
        <v>6498</v>
      </c>
      <c r="N200" s="221" t="s">
        <v>6499</v>
      </c>
      <c r="O200" s="256">
        <v>68040100</v>
      </c>
      <c r="P200" s="388" t="s">
        <v>6500</v>
      </c>
      <c r="Q200" s="221" t="s">
        <v>6501</v>
      </c>
      <c r="R200" s="221" t="s">
        <v>6502</v>
      </c>
      <c r="S200" s="221" t="s">
        <v>5111</v>
      </c>
      <c r="T200" s="221" t="s">
        <v>6503</v>
      </c>
      <c r="U200" s="221" t="s">
        <v>6504</v>
      </c>
      <c r="V200" s="308" t="s">
        <v>6505</v>
      </c>
      <c r="W200" s="397" t="s">
        <v>6506</v>
      </c>
      <c r="X200" s="287" t="s">
        <v>14</v>
      </c>
    </row>
    <row r="201" spans="1:24" s="220" customFormat="1" ht="228">
      <c r="A201" s="390">
        <v>10006250</v>
      </c>
      <c r="B201" s="256" t="s">
        <v>178</v>
      </c>
      <c r="C201" s="397" t="s">
        <v>6507</v>
      </c>
      <c r="D201" s="221" t="s">
        <v>6508</v>
      </c>
      <c r="E201" s="221" t="s">
        <v>6509</v>
      </c>
      <c r="F201" s="221" t="s">
        <v>6510</v>
      </c>
      <c r="G201" s="221" t="s">
        <v>176</v>
      </c>
      <c r="H201" s="221" t="s">
        <v>176</v>
      </c>
      <c r="I201" s="256">
        <v>50000000</v>
      </c>
      <c r="J201" s="221" t="s">
        <v>4439</v>
      </c>
      <c r="K201" s="221" t="s">
        <v>4440</v>
      </c>
      <c r="L201" s="256">
        <v>50220000</v>
      </c>
      <c r="M201" s="221" t="s">
        <v>4770</v>
      </c>
      <c r="N201" s="221" t="s">
        <v>4771</v>
      </c>
      <c r="O201" s="256">
        <v>50221200</v>
      </c>
      <c r="P201" s="388" t="s">
        <v>4772</v>
      </c>
      <c r="Q201" s="221" t="s">
        <v>4773</v>
      </c>
      <c r="R201" s="221" t="s">
        <v>6511</v>
      </c>
      <c r="S201" s="221" t="s">
        <v>4444</v>
      </c>
      <c r="T201" s="221" t="s">
        <v>4775</v>
      </c>
      <c r="U201" s="221" t="s">
        <v>4776</v>
      </c>
      <c r="V201" s="308" t="s">
        <v>6512</v>
      </c>
      <c r="W201" s="308" t="s">
        <v>127</v>
      </c>
      <c r="X201" s="287" t="s">
        <v>23</v>
      </c>
    </row>
    <row r="202" spans="1:24" s="220" customFormat="1" ht="79.8">
      <c r="A202" s="390">
        <v>10006334</v>
      </c>
      <c r="B202" s="256" t="s">
        <v>178</v>
      </c>
      <c r="C202" s="221" t="s">
        <v>6513</v>
      </c>
      <c r="D202" s="221" t="s">
        <v>6514</v>
      </c>
      <c r="E202" s="308" t="s">
        <v>6515</v>
      </c>
      <c r="F202" s="221" t="s">
        <v>6516</v>
      </c>
      <c r="G202" s="308" t="s">
        <v>6517</v>
      </c>
      <c r="H202" s="221" t="s">
        <v>6518</v>
      </c>
      <c r="I202" s="256">
        <v>50000000</v>
      </c>
      <c r="J202" s="221" t="s">
        <v>4439</v>
      </c>
      <c r="K202" s="221" t="s">
        <v>4440</v>
      </c>
      <c r="L202" s="256">
        <v>50260000</v>
      </c>
      <c r="M202" s="221" t="s">
        <v>6070</v>
      </c>
      <c r="N202" s="221" t="s">
        <v>6071</v>
      </c>
      <c r="O202" s="256">
        <v>50261300</v>
      </c>
      <c r="P202" s="388" t="s">
        <v>6082</v>
      </c>
      <c r="Q202" s="221" t="s">
        <v>6083</v>
      </c>
      <c r="R202" s="221" t="s">
        <v>6519</v>
      </c>
      <c r="S202" s="221" t="s">
        <v>4444</v>
      </c>
      <c r="T202" s="221" t="s">
        <v>6073</v>
      </c>
      <c r="U202" s="221" t="s">
        <v>6085</v>
      </c>
      <c r="V202" s="397" t="s">
        <v>6520</v>
      </c>
      <c r="W202" s="397" t="s">
        <v>6521</v>
      </c>
      <c r="X202" s="287" t="s">
        <v>14</v>
      </c>
    </row>
    <row r="203" spans="1:24" s="220" customFormat="1" ht="68.400000000000006">
      <c r="A203" s="390">
        <v>10006346</v>
      </c>
      <c r="B203" s="256" t="s">
        <v>178</v>
      </c>
      <c r="C203" s="221" t="s">
        <v>6522</v>
      </c>
      <c r="D203" s="221" t="s">
        <v>6523</v>
      </c>
      <c r="E203" s="221" t="s">
        <v>6524</v>
      </c>
      <c r="F203" s="221" t="s">
        <v>6525</v>
      </c>
      <c r="G203" s="308" t="s">
        <v>6526</v>
      </c>
      <c r="H203" s="221" t="s">
        <v>6527</v>
      </c>
      <c r="I203" s="256">
        <v>50000000</v>
      </c>
      <c r="J203" s="221" t="s">
        <v>4439</v>
      </c>
      <c r="K203" s="221" t="s">
        <v>4440</v>
      </c>
      <c r="L203" s="256">
        <v>50250000</v>
      </c>
      <c r="M203" s="221" t="s">
        <v>5946</v>
      </c>
      <c r="N203" s="221" t="s">
        <v>5947</v>
      </c>
      <c r="O203" s="256">
        <v>50251000</v>
      </c>
      <c r="P203" s="388" t="s">
        <v>5948</v>
      </c>
      <c r="Q203" s="221" t="s">
        <v>5949</v>
      </c>
      <c r="R203" s="221" t="s">
        <v>6528</v>
      </c>
      <c r="S203" s="221" t="s">
        <v>4444</v>
      </c>
      <c r="T203" s="221" t="s">
        <v>5951</v>
      </c>
      <c r="U203" s="221" t="s">
        <v>5952</v>
      </c>
      <c r="V203" s="308" t="s">
        <v>6529</v>
      </c>
      <c r="W203" s="397" t="s">
        <v>6530</v>
      </c>
      <c r="X203" s="287" t="s">
        <v>14</v>
      </c>
    </row>
    <row r="204" spans="1:24" s="220" customFormat="1" ht="91.2">
      <c r="A204" s="390">
        <v>10006347</v>
      </c>
      <c r="B204" s="256" t="s">
        <v>178</v>
      </c>
      <c r="C204" s="221" t="s">
        <v>6531</v>
      </c>
      <c r="D204" s="221" t="s">
        <v>6532</v>
      </c>
      <c r="E204" s="221" t="s">
        <v>6533</v>
      </c>
      <c r="F204" s="221" t="s">
        <v>6534</v>
      </c>
      <c r="G204" s="308" t="s">
        <v>6535</v>
      </c>
      <c r="H204" s="221" t="s">
        <v>5960</v>
      </c>
      <c r="I204" s="256">
        <v>50000000</v>
      </c>
      <c r="J204" s="221" t="s">
        <v>4439</v>
      </c>
      <c r="K204" s="221" t="s">
        <v>4440</v>
      </c>
      <c r="L204" s="256">
        <v>50250000</v>
      </c>
      <c r="M204" s="221" t="s">
        <v>5946</v>
      </c>
      <c r="N204" s="221" t="s">
        <v>5947</v>
      </c>
      <c r="O204" s="256">
        <v>50251000</v>
      </c>
      <c r="P204" s="388" t="s">
        <v>5948</v>
      </c>
      <c r="Q204" s="221" t="s">
        <v>5949</v>
      </c>
      <c r="R204" s="221" t="s">
        <v>6536</v>
      </c>
      <c r="S204" s="221" t="s">
        <v>4444</v>
      </c>
      <c r="T204" s="221" t="s">
        <v>5951</v>
      </c>
      <c r="U204" s="221" t="s">
        <v>5952</v>
      </c>
      <c r="V204" s="308" t="s">
        <v>6537</v>
      </c>
      <c r="W204" s="308" t="s">
        <v>6538</v>
      </c>
      <c r="X204" s="287" t="s">
        <v>23</v>
      </c>
    </row>
    <row r="205" spans="1:24" s="220" customFormat="1" ht="102.6">
      <c r="A205" s="390">
        <v>10006353</v>
      </c>
      <c r="B205" s="256" t="s">
        <v>178</v>
      </c>
      <c r="C205" s="221" t="s">
        <v>6539</v>
      </c>
      <c r="D205" s="221" t="s">
        <v>6540</v>
      </c>
      <c r="E205" s="221" t="s">
        <v>6541</v>
      </c>
      <c r="F205" s="221" t="s">
        <v>6542</v>
      </c>
      <c r="G205" s="308" t="s">
        <v>6543</v>
      </c>
      <c r="H205" s="221" t="s">
        <v>6544</v>
      </c>
      <c r="I205" s="256">
        <v>50000000</v>
      </c>
      <c r="J205" s="221" t="s">
        <v>4439</v>
      </c>
      <c r="K205" s="221" t="s">
        <v>4440</v>
      </c>
      <c r="L205" s="256">
        <v>50260000</v>
      </c>
      <c r="M205" s="221" t="s">
        <v>6070</v>
      </c>
      <c r="N205" s="221" t="s">
        <v>6071</v>
      </c>
      <c r="O205" s="256">
        <v>50261300</v>
      </c>
      <c r="P205" s="388" t="s">
        <v>6082</v>
      </c>
      <c r="Q205" s="221" t="s">
        <v>6083</v>
      </c>
      <c r="R205" s="221" t="s">
        <v>6545</v>
      </c>
      <c r="S205" s="221" t="s">
        <v>4444</v>
      </c>
      <c r="T205" s="221" t="s">
        <v>6073</v>
      </c>
      <c r="U205" s="221" t="s">
        <v>6085</v>
      </c>
      <c r="V205" s="308" t="s">
        <v>6546</v>
      </c>
      <c r="W205" s="308" t="s">
        <v>6547</v>
      </c>
      <c r="X205" s="287" t="s">
        <v>23</v>
      </c>
    </row>
    <row r="206" spans="1:24" s="220" customFormat="1" ht="102.6">
      <c r="A206" s="390">
        <v>10006354</v>
      </c>
      <c r="B206" s="256" t="s">
        <v>178</v>
      </c>
      <c r="C206" s="221" t="s">
        <v>6548</v>
      </c>
      <c r="D206" s="221" t="s">
        <v>6549</v>
      </c>
      <c r="E206" s="221" t="s">
        <v>6550</v>
      </c>
      <c r="F206" s="221" t="s">
        <v>6551</v>
      </c>
      <c r="G206" s="308" t="s">
        <v>6552</v>
      </c>
      <c r="H206" s="221" t="s">
        <v>6553</v>
      </c>
      <c r="I206" s="256">
        <v>50000000</v>
      </c>
      <c r="J206" s="221" t="s">
        <v>4439</v>
      </c>
      <c r="K206" s="221" t="s">
        <v>4440</v>
      </c>
      <c r="L206" s="256">
        <v>50250000</v>
      </c>
      <c r="M206" s="221" t="s">
        <v>5946</v>
      </c>
      <c r="N206" s="221" t="s">
        <v>5947</v>
      </c>
      <c r="O206" s="256">
        <v>50251000</v>
      </c>
      <c r="P206" s="388" t="s">
        <v>5948</v>
      </c>
      <c r="Q206" s="221" t="s">
        <v>5949</v>
      </c>
      <c r="R206" s="221" t="s">
        <v>6554</v>
      </c>
      <c r="S206" s="221" t="s">
        <v>4444</v>
      </c>
      <c r="T206" s="221" t="s">
        <v>5951</v>
      </c>
      <c r="U206" s="221" t="s">
        <v>5952</v>
      </c>
      <c r="V206" s="308" t="s">
        <v>6555</v>
      </c>
      <c r="W206" s="397" t="s">
        <v>6556</v>
      </c>
      <c r="X206" s="287" t="s">
        <v>14</v>
      </c>
    </row>
    <row r="207" spans="1:24" s="220" customFormat="1" ht="68.400000000000006">
      <c r="A207" s="390">
        <v>10006377</v>
      </c>
      <c r="B207" s="256" t="s">
        <v>178</v>
      </c>
      <c r="C207" s="221" t="s">
        <v>6557</v>
      </c>
      <c r="D207" s="221" t="s">
        <v>6558</v>
      </c>
      <c r="E207" s="308" t="s">
        <v>6559</v>
      </c>
      <c r="F207" s="308" t="s">
        <v>6560</v>
      </c>
      <c r="G207" s="308" t="s">
        <v>6561</v>
      </c>
      <c r="H207" s="308" t="s">
        <v>6562</v>
      </c>
      <c r="I207" s="256">
        <v>77000000</v>
      </c>
      <c r="J207" s="221" t="s">
        <v>5359</v>
      </c>
      <c r="K207" s="221" t="s">
        <v>5360</v>
      </c>
      <c r="L207" s="256">
        <v>77010000</v>
      </c>
      <c r="M207" s="221" t="s">
        <v>5361</v>
      </c>
      <c r="N207" s="221" t="s">
        <v>5362</v>
      </c>
      <c r="O207" s="256">
        <v>77012800</v>
      </c>
      <c r="P207" s="388" t="s">
        <v>5363</v>
      </c>
      <c r="Q207" s="221" t="s">
        <v>5364</v>
      </c>
      <c r="R207" s="221" t="s">
        <v>6563</v>
      </c>
      <c r="S207" s="221" t="s">
        <v>5366</v>
      </c>
      <c r="T207" s="221" t="s">
        <v>5367</v>
      </c>
      <c r="U207" s="221" t="s">
        <v>5368</v>
      </c>
      <c r="V207" s="308" t="s">
        <v>6564</v>
      </c>
      <c r="W207" s="397" t="s">
        <v>6565</v>
      </c>
      <c r="X207" s="287" t="s">
        <v>14</v>
      </c>
    </row>
    <row r="208" spans="1:24" s="220" customFormat="1" ht="148.19999999999999">
      <c r="A208" s="390">
        <v>10006393</v>
      </c>
      <c r="B208" s="256" t="s">
        <v>178</v>
      </c>
      <c r="C208" s="221" t="s">
        <v>6566</v>
      </c>
      <c r="D208" s="221" t="s">
        <v>6567</v>
      </c>
      <c r="E208" s="308" t="s">
        <v>6568</v>
      </c>
      <c r="F208" s="221" t="s">
        <v>6569</v>
      </c>
      <c r="G208" s="308" t="s">
        <v>6570</v>
      </c>
      <c r="H208" s="221" t="s">
        <v>6571</v>
      </c>
      <c r="I208" s="256">
        <v>50000000</v>
      </c>
      <c r="J208" s="221" t="s">
        <v>4439</v>
      </c>
      <c r="K208" s="221" t="s">
        <v>4440</v>
      </c>
      <c r="L208" s="256">
        <v>50240000</v>
      </c>
      <c r="M208" s="221" t="s">
        <v>6572</v>
      </c>
      <c r="N208" s="221" t="s">
        <v>6573</v>
      </c>
      <c r="O208" s="256">
        <v>50240100</v>
      </c>
      <c r="P208" s="388" t="s">
        <v>6574</v>
      </c>
      <c r="Q208" s="221" t="s">
        <v>6575</v>
      </c>
      <c r="R208" s="221" t="s">
        <v>6576</v>
      </c>
      <c r="S208" s="221" t="s">
        <v>4444</v>
      </c>
      <c r="T208" s="221" t="s">
        <v>6577</v>
      </c>
      <c r="U208" s="221" t="s">
        <v>6578</v>
      </c>
      <c r="V208" s="397" t="s">
        <v>6579</v>
      </c>
      <c r="W208" s="397" t="s">
        <v>6580</v>
      </c>
      <c r="X208" s="287" t="s">
        <v>14</v>
      </c>
    </row>
    <row r="209" spans="1:24" s="220" customFormat="1" ht="409.6">
      <c r="A209" s="390">
        <v>10006412</v>
      </c>
      <c r="B209" s="256" t="s">
        <v>178</v>
      </c>
      <c r="C209" s="221" t="s">
        <v>6581</v>
      </c>
      <c r="D209" s="221" t="s">
        <v>6582</v>
      </c>
      <c r="E209" s="308" t="s">
        <v>6583</v>
      </c>
      <c r="F209" s="221" t="s">
        <v>6584</v>
      </c>
      <c r="G209" s="308" t="s">
        <v>6585</v>
      </c>
      <c r="H209" s="221" t="s">
        <v>6586</v>
      </c>
      <c r="I209" s="256">
        <v>51000000</v>
      </c>
      <c r="J209" s="221" t="s">
        <v>4865</v>
      </c>
      <c r="K209" s="221" t="s">
        <v>4866</v>
      </c>
      <c r="L209" s="256">
        <v>51170000</v>
      </c>
      <c r="M209" s="221" t="s">
        <v>4867</v>
      </c>
      <c r="N209" s="221" t="s">
        <v>4868</v>
      </c>
      <c r="O209" s="256">
        <v>51170200</v>
      </c>
      <c r="P209" s="388" t="s">
        <v>6581</v>
      </c>
      <c r="Q209" s="221" t="s">
        <v>6582</v>
      </c>
      <c r="R209" s="221" t="s">
        <v>6587</v>
      </c>
      <c r="S209" s="221" t="s">
        <v>4870</v>
      </c>
      <c r="T209" s="221" t="s">
        <v>4871</v>
      </c>
      <c r="U209" s="221" t="s">
        <v>6587</v>
      </c>
      <c r="V209" s="397" t="s">
        <v>6588</v>
      </c>
      <c r="W209" s="397" t="s">
        <v>6589</v>
      </c>
      <c r="X209" s="287" t="s">
        <v>14</v>
      </c>
    </row>
    <row r="210" spans="1:24" s="220" customFormat="1" ht="91.2">
      <c r="A210" s="390">
        <v>10006429</v>
      </c>
      <c r="B210" s="256" t="s">
        <v>178</v>
      </c>
      <c r="C210" s="221" t="s">
        <v>6590</v>
      </c>
      <c r="D210" s="221" t="s">
        <v>6591</v>
      </c>
      <c r="E210" s="221" t="s">
        <v>6592</v>
      </c>
      <c r="F210" s="221" t="s">
        <v>6593</v>
      </c>
      <c r="G210" s="308" t="s">
        <v>6594</v>
      </c>
      <c r="H210" s="221" t="s">
        <v>6595</v>
      </c>
      <c r="I210" s="256">
        <v>50000000</v>
      </c>
      <c r="J210" s="221" t="s">
        <v>4439</v>
      </c>
      <c r="K210" s="221" t="s">
        <v>4440</v>
      </c>
      <c r="L210" s="256">
        <v>50250000</v>
      </c>
      <c r="M210" s="221" t="s">
        <v>5946</v>
      </c>
      <c r="N210" s="221" t="s">
        <v>5947</v>
      </c>
      <c r="O210" s="256">
        <v>50251000</v>
      </c>
      <c r="P210" s="388" t="s">
        <v>5948</v>
      </c>
      <c r="Q210" s="221" t="s">
        <v>5949</v>
      </c>
      <c r="R210" s="221" t="s">
        <v>6596</v>
      </c>
      <c r="S210" s="221" t="s">
        <v>4444</v>
      </c>
      <c r="T210" s="221" t="s">
        <v>5951</v>
      </c>
      <c r="U210" s="221" t="s">
        <v>5952</v>
      </c>
      <c r="V210" s="308" t="s">
        <v>6597</v>
      </c>
      <c r="W210" s="397" t="s">
        <v>6598</v>
      </c>
      <c r="X210" s="287" t="s">
        <v>14</v>
      </c>
    </row>
    <row r="211" spans="1:24" s="220" customFormat="1" ht="102.6">
      <c r="A211" s="390">
        <v>10006430</v>
      </c>
      <c r="B211" s="256" t="s">
        <v>178</v>
      </c>
      <c r="C211" s="221" t="s">
        <v>6599</v>
      </c>
      <c r="D211" s="221" t="s">
        <v>6600</v>
      </c>
      <c r="E211" s="221" t="s">
        <v>6601</v>
      </c>
      <c r="F211" s="221" t="s">
        <v>6602</v>
      </c>
      <c r="G211" s="308" t="s">
        <v>6603</v>
      </c>
      <c r="H211" s="221" t="s">
        <v>6604</v>
      </c>
      <c r="I211" s="256">
        <v>50000000</v>
      </c>
      <c r="J211" s="221" t="s">
        <v>4439</v>
      </c>
      <c r="K211" s="221" t="s">
        <v>4440</v>
      </c>
      <c r="L211" s="256">
        <v>50250000</v>
      </c>
      <c r="M211" s="221" t="s">
        <v>5946</v>
      </c>
      <c r="N211" s="221" t="s">
        <v>5947</v>
      </c>
      <c r="O211" s="256">
        <v>50251000</v>
      </c>
      <c r="P211" s="388" t="s">
        <v>5948</v>
      </c>
      <c r="Q211" s="221" t="s">
        <v>5949</v>
      </c>
      <c r="R211" s="221" t="s">
        <v>6605</v>
      </c>
      <c r="S211" s="221" t="s">
        <v>4444</v>
      </c>
      <c r="T211" s="221" t="s">
        <v>5951</v>
      </c>
      <c r="U211" s="221" t="s">
        <v>5952</v>
      </c>
      <c r="V211" s="308" t="s">
        <v>6606</v>
      </c>
      <c r="W211" s="397" t="s">
        <v>6607</v>
      </c>
      <c r="X211" s="287" t="s">
        <v>14</v>
      </c>
    </row>
    <row r="212" spans="1:24" s="220" customFormat="1" ht="102.6">
      <c r="A212" s="390">
        <v>10006431</v>
      </c>
      <c r="B212" s="256" t="s">
        <v>178</v>
      </c>
      <c r="C212" s="221" t="s">
        <v>6608</v>
      </c>
      <c r="D212" s="221" t="s">
        <v>6609</v>
      </c>
      <c r="E212" s="221" t="s">
        <v>6610</v>
      </c>
      <c r="F212" s="221" t="s">
        <v>6611</v>
      </c>
      <c r="G212" s="308" t="s">
        <v>6612</v>
      </c>
      <c r="H212" s="221" t="s">
        <v>6613</v>
      </c>
      <c r="I212" s="256">
        <v>50000000</v>
      </c>
      <c r="J212" s="221" t="s">
        <v>4439</v>
      </c>
      <c r="K212" s="221" t="s">
        <v>4440</v>
      </c>
      <c r="L212" s="256">
        <v>50250000</v>
      </c>
      <c r="M212" s="221" t="s">
        <v>5946</v>
      </c>
      <c r="N212" s="221" t="s">
        <v>5947</v>
      </c>
      <c r="O212" s="256">
        <v>50251000</v>
      </c>
      <c r="P212" s="388" t="s">
        <v>5948</v>
      </c>
      <c r="Q212" s="221" t="s">
        <v>5949</v>
      </c>
      <c r="R212" s="221" t="s">
        <v>6614</v>
      </c>
      <c r="S212" s="221" t="s">
        <v>4444</v>
      </c>
      <c r="T212" s="221" t="s">
        <v>5951</v>
      </c>
      <c r="U212" s="221" t="s">
        <v>5952</v>
      </c>
      <c r="V212" s="308" t="s">
        <v>6615</v>
      </c>
      <c r="W212" s="397" t="s">
        <v>6616</v>
      </c>
      <c r="X212" s="287" t="s">
        <v>14</v>
      </c>
    </row>
    <row r="213" spans="1:24" s="220" customFormat="1" ht="91.2">
      <c r="A213" s="390">
        <v>10006432</v>
      </c>
      <c r="B213" s="256" t="s">
        <v>178</v>
      </c>
      <c r="C213" s="221" t="s">
        <v>6617</v>
      </c>
      <c r="D213" s="221" t="s">
        <v>6618</v>
      </c>
      <c r="E213" s="221" t="s">
        <v>6619</v>
      </c>
      <c r="F213" s="221" t="s">
        <v>6620</v>
      </c>
      <c r="G213" s="308" t="s">
        <v>6621</v>
      </c>
      <c r="H213" s="221" t="s">
        <v>6622</v>
      </c>
      <c r="I213" s="256">
        <v>50000000</v>
      </c>
      <c r="J213" s="221" t="s">
        <v>4439</v>
      </c>
      <c r="K213" s="221" t="s">
        <v>4440</v>
      </c>
      <c r="L213" s="256">
        <v>50250000</v>
      </c>
      <c r="M213" s="221" t="s">
        <v>5946</v>
      </c>
      <c r="N213" s="221" t="s">
        <v>5947</v>
      </c>
      <c r="O213" s="256">
        <v>50251000</v>
      </c>
      <c r="P213" s="388" t="s">
        <v>5948</v>
      </c>
      <c r="Q213" s="221" t="s">
        <v>5949</v>
      </c>
      <c r="R213" s="221" t="s">
        <v>6623</v>
      </c>
      <c r="S213" s="221" t="s">
        <v>4444</v>
      </c>
      <c r="T213" s="221" t="s">
        <v>5951</v>
      </c>
      <c r="U213" s="221" t="s">
        <v>5952</v>
      </c>
      <c r="V213" s="308" t="s">
        <v>6624</v>
      </c>
      <c r="W213" s="397" t="s">
        <v>6625</v>
      </c>
      <c r="X213" s="287" t="s">
        <v>14</v>
      </c>
    </row>
    <row r="214" spans="1:24" s="220" customFormat="1" ht="57">
      <c r="A214" s="390">
        <v>10006449</v>
      </c>
      <c r="B214" s="256" t="s">
        <v>178</v>
      </c>
      <c r="C214" s="221" t="s">
        <v>6626</v>
      </c>
      <c r="D214" s="221" t="s">
        <v>6627</v>
      </c>
      <c r="E214" s="308" t="s">
        <v>6628</v>
      </c>
      <c r="F214" s="221" t="s">
        <v>6629</v>
      </c>
      <c r="G214" s="308" t="s">
        <v>6630</v>
      </c>
      <c r="H214" s="221" t="s">
        <v>6631</v>
      </c>
      <c r="I214" s="256">
        <v>50000000</v>
      </c>
      <c r="J214" s="221" t="s">
        <v>4439</v>
      </c>
      <c r="K214" s="221" t="s">
        <v>4440</v>
      </c>
      <c r="L214" s="256">
        <v>50260000</v>
      </c>
      <c r="M214" s="221" t="s">
        <v>6070</v>
      </c>
      <c r="N214" s="221" t="s">
        <v>6071</v>
      </c>
      <c r="O214" s="256">
        <v>50260600</v>
      </c>
      <c r="P214" s="388" t="s">
        <v>6064</v>
      </c>
      <c r="Q214" s="221" t="s">
        <v>6065</v>
      </c>
      <c r="R214" s="221" t="s">
        <v>6632</v>
      </c>
      <c r="S214" s="221" t="s">
        <v>4444</v>
      </c>
      <c r="T214" s="221" t="s">
        <v>6073</v>
      </c>
      <c r="U214" s="221" t="s">
        <v>6072</v>
      </c>
      <c r="V214" s="397" t="s">
        <v>6633</v>
      </c>
      <c r="W214" s="397" t="s">
        <v>6634</v>
      </c>
      <c r="X214" s="287" t="s">
        <v>14</v>
      </c>
    </row>
    <row r="215" spans="1:24" s="220" customFormat="1" ht="91.2">
      <c r="A215" s="390">
        <v>10006450</v>
      </c>
      <c r="B215" s="256" t="s">
        <v>178</v>
      </c>
      <c r="C215" s="221" t="s">
        <v>6635</v>
      </c>
      <c r="D215" s="221" t="s">
        <v>6636</v>
      </c>
      <c r="E215" s="308" t="s">
        <v>6637</v>
      </c>
      <c r="F215" s="221" t="s">
        <v>6638</v>
      </c>
      <c r="G215" s="308" t="s">
        <v>6639</v>
      </c>
      <c r="H215" s="221" t="s">
        <v>6069</v>
      </c>
      <c r="I215" s="256">
        <v>50000000</v>
      </c>
      <c r="J215" s="221" t="s">
        <v>4439</v>
      </c>
      <c r="K215" s="221" t="s">
        <v>4440</v>
      </c>
      <c r="L215" s="256">
        <v>50260000</v>
      </c>
      <c r="M215" s="221" t="s">
        <v>6070</v>
      </c>
      <c r="N215" s="221" t="s">
        <v>6071</v>
      </c>
      <c r="O215" s="256">
        <v>50260600</v>
      </c>
      <c r="P215" s="388" t="s">
        <v>6064</v>
      </c>
      <c r="Q215" s="221" t="s">
        <v>6065</v>
      </c>
      <c r="R215" s="221" t="s">
        <v>6640</v>
      </c>
      <c r="S215" s="221" t="s">
        <v>4444</v>
      </c>
      <c r="T215" s="221" t="s">
        <v>6073</v>
      </c>
      <c r="U215" s="221" t="s">
        <v>6072</v>
      </c>
      <c r="V215" s="397" t="s">
        <v>6641</v>
      </c>
      <c r="W215" s="397" t="s">
        <v>6642</v>
      </c>
      <c r="X215" s="287" t="s">
        <v>14</v>
      </c>
    </row>
    <row r="216" spans="1:24" s="220" customFormat="1" ht="114">
      <c r="A216" s="390">
        <v>10006457</v>
      </c>
      <c r="B216" s="256" t="s">
        <v>178</v>
      </c>
      <c r="C216" s="221" t="s">
        <v>6643</v>
      </c>
      <c r="D216" s="221" t="s">
        <v>6644</v>
      </c>
      <c r="E216" s="221" t="s">
        <v>6645</v>
      </c>
      <c r="F216" s="221" t="s">
        <v>6646</v>
      </c>
      <c r="G216" s="308" t="s">
        <v>6647</v>
      </c>
      <c r="H216" s="221" t="s">
        <v>6648</v>
      </c>
      <c r="I216" s="256">
        <v>50000000</v>
      </c>
      <c r="J216" s="221" t="s">
        <v>4439</v>
      </c>
      <c r="K216" s="221" t="s">
        <v>4440</v>
      </c>
      <c r="L216" s="256">
        <v>50260000</v>
      </c>
      <c r="M216" s="221" t="s">
        <v>6070</v>
      </c>
      <c r="N216" s="221" t="s">
        <v>6071</v>
      </c>
      <c r="O216" s="256">
        <v>50261300</v>
      </c>
      <c r="P216" s="388" t="s">
        <v>6082</v>
      </c>
      <c r="Q216" s="221" t="s">
        <v>6083</v>
      </c>
      <c r="R216" s="221" t="s">
        <v>6649</v>
      </c>
      <c r="S216" s="221" t="s">
        <v>4444</v>
      </c>
      <c r="T216" s="221" t="s">
        <v>6073</v>
      </c>
      <c r="U216" s="221" t="s">
        <v>6085</v>
      </c>
      <c r="V216" s="308" t="s">
        <v>6650</v>
      </c>
      <c r="W216" s="397" t="s">
        <v>6651</v>
      </c>
      <c r="X216" s="287" t="s">
        <v>14</v>
      </c>
    </row>
    <row r="217" spans="1:24" s="220" customFormat="1" ht="114">
      <c r="A217" s="390">
        <v>10006729</v>
      </c>
      <c r="B217" s="343" t="s">
        <v>179</v>
      </c>
      <c r="C217" s="221" t="s">
        <v>6652</v>
      </c>
      <c r="D217" s="221" t="s">
        <v>3916</v>
      </c>
      <c r="E217" s="221" t="s">
        <v>6653</v>
      </c>
      <c r="F217" s="221" t="s">
        <v>6654</v>
      </c>
      <c r="G217" s="221" t="s">
        <v>6655</v>
      </c>
      <c r="H217" s="221" t="s">
        <v>6656</v>
      </c>
      <c r="I217" s="256">
        <v>12000000</v>
      </c>
      <c r="J217" s="256" t="s">
        <v>6657</v>
      </c>
      <c r="K217" s="221" t="s">
        <v>6658</v>
      </c>
      <c r="L217" s="256">
        <v>12010000</v>
      </c>
      <c r="M217" s="221" t="s">
        <v>6659</v>
      </c>
      <c r="N217" s="221" t="s">
        <v>6660</v>
      </c>
      <c r="O217" s="256">
        <v>12010400</v>
      </c>
      <c r="P217" s="221" t="s">
        <v>6661</v>
      </c>
      <c r="Q217" s="221" t="s">
        <v>6662</v>
      </c>
      <c r="R217" s="221" t="s">
        <v>6663</v>
      </c>
      <c r="S217" s="221" t="s">
        <v>6664</v>
      </c>
      <c r="T217" s="256" t="s">
        <v>6665</v>
      </c>
      <c r="U217" s="221" t="s">
        <v>6666</v>
      </c>
      <c r="V217" s="308" t="s">
        <v>6667</v>
      </c>
      <c r="W217" s="308" t="s">
        <v>6668</v>
      </c>
      <c r="X217" s="287" t="s">
        <v>9</v>
      </c>
    </row>
    <row r="218" spans="1:24" s="220" customFormat="1" ht="102.6">
      <c r="A218" s="390">
        <v>10006730</v>
      </c>
      <c r="B218" s="343" t="s">
        <v>179</v>
      </c>
      <c r="C218" s="221" t="s">
        <v>6669</v>
      </c>
      <c r="D218" s="221" t="s">
        <v>3930</v>
      </c>
      <c r="E218" s="221" t="s">
        <v>6670</v>
      </c>
      <c r="F218" s="221" t="s">
        <v>6671</v>
      </c>
      <c r="G218" s="221" t="s">
        <v>6672</v>
      </c>
      <c r="H218" s="221" t="s">
        <v>6673</v>
      </c>
      <c r="I218" s="256">
        <v>12000000</v>
      </c>
      <c r="J218" s="256" t="s">
        <v>6657</v>
      </c>
      <c r="K218" s="221" t="s">
        <v>6658</v>
      </c>
      <c r="L218" s="256">
        <v>12010000</v>
      </c>
      <c r="M218" s="221" t="s">
        <v>6659</v>
      </c>
      <c r="N218" s="221" t="s">
        <v>6660</v>
      </c>
      <c r="O218" s="256">
        <v>12010400</v>
      </c>
      <c r="P218" s="221" t="s">
        <v>6661</v>
      </c>
      <c r="Q218" s="221" t="s">
        <v>6662</v>
      </c>
      <c r="R218" s="221" t="s">
        <v>6674</v>
      </c>
      <c r="S218" s="221" t="s">
        <v>6664</v>
      </c>
      <c r="T218" s="256" t="s">
        <v>6665</v>
      </c>
      <c r="U218" s="221" t="s">
        <v>6666</v>
      </c>
      <c r="V218" s="308" t="s">
        <v>6675</v>
      </c>
      <c r="W218" s="308" t="s">
        <v>6676</v>
      </c>
      <c r="X218" s="287" t="s">
        <v>9</v>
      </c>
    </row>
    <row r="219" spans="1:24" s="220" customFormat="1" ht="68.400000000000006">
      <c r="A219" s="390">
        <v>10006733</v>
      </c>
      <c r="B219" s="256" t="s">
        <v>179</v>
      </c>
      <c r="C219" s="221" t="s">
        <v>6677</v>
      </c>
      <c r="D219" s="221" t="s">
        <v>6678</v>
      </c>
      <c r="E219" s="221" t="s">
        <v>6679</v>
      </c>
      <c r="F219" s="308" t="s">
        <v>6680</v>
      </c>
      <c r="G219" s="221" t="s">
        <v>6681</v>
      </c>
      <c r="H219" s="221" t="s">
        <v>6682</v>
      </c>
      <c r="I219" s="256">
        <v>13000000</v>
      </c>
      <c r="J219" s="221" t="s">
        <v>4827</v>
      </c>
      <c r="K219" s="221" t="s">
        <v>4828</v>
      </c>
      <c r="L219" s="256">
        <v>13010000</v>
      </c>
      <c r="M219" s="221" t="s">
        <v>4827</v>
      </c>
      <c r="N219" s="221" t="s">
        <v>4828</v>
      </c>
      <c r="O219" s="256">
        <v>13010200</v>
      </c>
      <c r="P219" s="388" t="s">
        <v>5420</v>
      </c>
      <c r="Q219" s="388" t="s">
        <v>5421</v>
      </c>
      <c r="R219" s="221" t="s">
        <v>6683</v>
      </c>
      <c r="S219" s="221" t="s">
        <v>4829</v>
      </c>
      <c r="T219" s="221" t="s">
        <v>4829</v>
      </c>
      <c r="U219" s="388" t="s">
        <v>5423</v>
      </c>
      <c r="V219" s="308" t="s">
        <v>6684</v>
      </c>
      <c r="W219" s="308" t="s">
        <v>6685</v>
      </c>
      <c r="X219" s="287" t="s">
        <v>14</v>
      </c>
    </row>
    <row r="220" spans="1:24" s="220" customFormat="1" ht="68.400000000000006">
      <c r="A220" s="390">
        <v>10006734</v>
      </c>
      <c r="B220" s="256" t="s">
        <v>179</v>
      </c>
      <c r="C220" s="221" t="s">
        <v>6686</v>
      </c>
      <c r="D220" s="221" t="s">
        <v>6687</v>
      </c>
      <c r="E220" s="221" t="s">
        <v>6688</v>
      </c>
      <c r="F220" s="308" t="s">
        <v>6689</v>
      </c>
      <c r="G220" s="221" t="s">
        <v>6690</v>
      </c>
      <c r="H220" s="221" t="s">
        <v>6691</v>
      </c>
      <c r="I220" s="256">
        <v>13000000</v>
      </c>
      <c r="J220" s="221" t="s">
        <v>4827</v>
      </c>
      <c r="K220" s="221" t="s">
        <v>4828</v>
      </c>
      <c r="L220" s="256">
        <v>13010000</v>
      </c>
      <c r="M220" s="221" t="s">
        <v>4827</v>
      </c>
      <c r="N220" s="221" t="s">
        <v>4828</v>
      </c>
      <c r="O220" s="256">
        <v>13010200</v>
      </c>
      <c r="P220" s="388" t="s">
        <v>5420</v>
      </c>
      <c r="Q220" s="388" t="s">
        <v>5421</v>
      </c>
      <c r="R220" s="221" t="s">
        <v>6692</v>
      </c>
      <c r="S220" s="221" t="s">
        <v>4829</v>
      </c>
      <c r="T220" s="221" t="s">
        <v>4829</v>
      </c>
      <c r="U220" s="388" t="s">
        <v>5423</v>
      </c>
      <c r="V220" s="308" t="s">
        <v>6693</v>
      </c>
      <c r="W220" s="308" t="s">
        <v>6694</v>
      </c>
      <c r="X220" s="287" t="s">
        <v>14</v>
      </c>
    </row>
    <row r="221" spans="1:24" s="220" customFormat="1" ht="91.2">
      <c r="A221" s="390">
        <v>10006759</v>
      </c>
      <c r="B221" s="256" t="s">
        <v>178</v>
      </c>
      <c r="C221" s="221" t="s">
        <v>6695</v>
      </c>
      <c r="D221" s="221" t="s">
        <v>6696</v>
      </c>
      <c r="E221" s="221" t="s">
        <v>6697</v>
      </c>
      <c r="F221" s="221" t="s">
        <v>6698</v>
      </c>
      <c r="G221" s="308" t="s">
        <v>6699</v>
      </c>
      <c r="H221" s="308" t="s">
        <v>6700</v>
      </c>
      <c r="I221" s="256">
        <v>50000000</v>
      </c>
      <c r="J221" s="221" t="s">
        <v>4439</v>
      </c>
      <c r="K221" s="221" t="s">
        <v>4440</v>
      </c>
      <c r="L221" s="256">
        <v>50250000</v>
      </c>
      <c r="M221" s="221" t="s">
        <v>5946</v>
      </c>
      <c r="N221" s="221" t="s">
        <v>5947</v>
      </c>
      <c r="O221" s="256">
        <v>50251000</v>
      </c>
      <c r="P221" s="388" t="s">
        <v>5948</v>
      </c>
      <c r="Q221" s="221" t="s">
        <v>5949</v>
      </c>
      <c r="R221" s="221" t="s">
        <v>6701</v>
      </c>
      <c r="S221" s="221" t="s">
        <v>4444</v>
      </c>
      <c r="T221" s="221" t="s">
        <v>5951</v>
      </c>
      <c r="U221" s="221" t="s">
        <v>5952</v>
      </c>
      <c r="V221" s="308" t="s">
        <v>6702</v>
      </c>
      <c r="W221" s="397" t="s">
        <v>6703</v>
      </c>
      <c r="X221" s="287" t="s">
        <v>14</v>
      </c>
    </row>
    <row r="222" spans="1:24" s="220" customFormat="1" ht="136.80000000000001">
      <c r="A222" s="390">
        <v>10006801</v>
      </c>
      <c r="B222" s="256" t="s">
        <v>178</v>
      </c>
      <c r="C222" s="221" t="s">
        <v>6704</v>
      </c>
      <c r="D222" s="221" t="s">
        <v>6705</v>
      </c>
      <c r="E222" s="221" t="s">
        <v>6706</v>
      </c>
      <c r="F222" s="308" t="s">
        <v>6707</v>
      </c>
      <c r="G222" s="308" t="s">
        <v>6708</v>
      </c>
      <c r="H222" s="308" t="s">
        <v>6709</v>
      </c>
      <c r="I222" s="256">
        <v>73000000</v>
      </c>
      <c r="J222" s="221" t="s">
        <v>5241</v>
      </c>
      <c r="K222" s="221" t="s">
        <v>5242</v>
      </c>
      <c r="L222" s="256">
        <v>73050000</v>
      </c>
      <c r="M222" s="221" t="s">
        <v>6710</v>
      </c>
      <c r="N222" s="221" t="s">
        <v>6711</v>
      </c>
      <c r="O222" s="256">
        <v>73050100</v>
      </c>
      <c r="P222" s="388" t="s">
        <v>6712</v>
      </c>
      <c r="Q222" s="221" t="s">
        <v>6713</v>
      </c>
      <c r="R222" s="221" t="s">
        <v>6714</v>
      </c>
      <c r="S222" s="221" t="s">
        <v>5248</v>
      </c>
      <c r="T222" s="221" t="s">
        <v>6715</v>
      </c>
      <c r="U222" s="221" t="s">
        <v>6716</v>
      </c>
      <c r="V222" s="308" t="s">
        <v>6717</v>
      </c>
      <c r="W222" s="397" t="s">
        <v>6718</v>
      </c>
      <c r="X222" s="287" t="s">
        <v>14</v>
      </c>
    </row>
    <row r="223" spans="1:24" s="220" customFormat="1" ht="114">
      <c r="A223" s="390">
        <v>10006832</v>
      </c>
      <c r="B223" s="256" t="s">
        <v>178</v>
      </c>
      <c r="C223" s="221" t="s">
        <v>6719</v>
      </c>
      <c r="D223" s="221" t="s">
        <v>6720</v>
      </c>
      <c r="E223" s="221" t="s">
        <v>6721</v>
      </c>
      <c r="F223" s="221" t="s">
        <v>6722</v>
      </c>
      <c r="G223" s="308" t="s">
        <v>6723</v>
      </c>
      <c r="H223" s="308" t="s">
        <v>6724</v>
      </c>
      <c r="I223" s="256">
        <v>50000000</v>
      </c>
      <c r="J223" s="221" t="s">
        <v>4439</v>
      </c>
      <c r="K223" s="221" t="s">
        <v>4440</v>
      </c>
      <c r="L223" s="256">
        <v>50250000</v>
      </c>
      <c r="M223" s="221" t="s">
        <v>5946</v>
      </c>
      <c r="N223" s="221" t="s">
        <v>5947</v>
      </c>
      <c r="O223" s="256">
        <v>50251000</v>
      </c>
      <c r="P223" s="388" t="s">
        <v>5948</v>
      </c>
      <c r="Q223" s="221" t="s">
        <v>5949</v>
      </c>
      <c r="R223" s="221" t="s">
        <v>6725</v>
      </c>
      <c r="S223" s="221" t="s">
        <v>4444</v>
      </c>
      <c r="T223" s="221" t="s">
        <v>5951</v>
      </c>
      <c r="U223" s="221" t="s">
        <v>5952</v>
      </c>
      <c r="V223" s="308" t="s">
        <v>6726</v>
      </c>
      <c r="W223" s="397" t="s">
        <v>6727</v>
      </c>
      <c r="X223" s="287" t="s">
        <v>14</v>
      </c>
    </row>
    <row r="224" spans="1:24" s="220" customFormat="1" ht="114">
      <c r="A224" s="390">
        <v>10006853</v>
      </c>
      <c r="B224" s="256" t="s">
        <v>179</v>
      </c>
      <c r="C224" s="221" t="s">
        <v>6728</v>
      </c>
      <c r="D224" s="221" t="s">
        <v>3944</v>
      </c>
      <c r="E224" s="221" t="s">
        <v>6729</v>
      </c>
      <c r="F224" s="308" t="s">
        <v>6730</v>
      </c>
      <c r="G224" s="221" t="s">
        <v>6731</v>
      </c>
      <c r="H224" s="308" t="s">
        <v>6732</v>
      </c>
      <c r="I224" s="256">
        <v>13000000</v>
      </c>
      <c r="J224" s="221" t="s">
        <v>4827</v>
      </c>
      <c r="K224" s="221" t="s">
        <v>4828</v>
      </c>
      <c r="L224" s="256">
        <v>13010000</v>
      </c>
      <c r="M224" s="221" t="s">
        <v>4827</v>
      </c>
      <c r="N224" s="221" t="s">
        <v>4828</v>
      </c>
      <c r="O224" s="256">
        <v>13010100</v>
      </c>
      <c r="P224" s="388" t="s">
        <v>4827</v>
      </c>
      <c r="Q224" s="221" t="s">
        <v>4828</v>
      </c>
      <c r="R224" s="221" t="s">
        <v>6733</v>
      </c>
      <c r="S224" s="221" t="s">
        <v>4829</v>
      </c>
      <c r="T224" s="221" t="s">
        <v>4829</v>
      </c>
      <c r="U224" s="221" t="s">
        <v>4829</v>
      </c>
      <c r="V224" s="308" t="s">
        <v>6734</v>
      </c>
      <c r="W224" s="308" t="s">
        <v>6735</v>
      </c>
      <c r="X224" s="287" t="s">
        <v>23</v>
      </c>
    </row>
    <row r="225" spans="1:24" s="220" customFormat="1" ht="57">
      <c r="A225" s="390">
        <v>10006896</v>
      </c>
      <c r="B225" s="256" t="s">
        <v>179</v>
      </c>
      <c r="C225" s="308" t="s">
        <v>6736</v>
      </c>
      <c r="D225" s="308" t="s">
        <v>3948</v>
      </c>
      <c r="E225" s="308" t="s">
        <v>6737</v>
      </c>
      <c r="F225" s="308" t="s">
        <v>6738</v>
      </c>
      <c r="G225" s="221" t="s">
        <v>176</v>
      </c>
      <c r="H225" s="221" t="s">
        <v>176</v>
      </c>
      <c r="I225" s="256">
        <v>14000000</v>
      </c>
      <c r="J225" s="221" t="s">
        <v>4879</v>
      </c>
      <c r="K225" s="221" t="s">
        <v>4880</v>
      </c>
      <c r="L225" s="256">
        <v>14010000</v>
      </c>
      <c r="M225" s="221" t="s">
        <v>4879</v>
      </c>
      <c r="N225" s="221" t="s">
        <v>4880</v>
      </c>
      <c r="O225" s="256">
        <v>14010300</v>
      </c>
      <c r="P225" s="388" t="s">
        <v>6736</v>
      </c>
      <c r="Q225" s="221" t="s">
        <v>6739</v>
      </c>
      <c r="R225" s="388" t="s">
        <v>6740</v>
      </c>
      <c r="S225" s="343" t="s">
        <v>4884</v>
      </c>
      <c r="T225" s="343" t="s">
        <v>4884</v>
      </c>
      <c r="U225" s="388" t="s">
        <v>6740</v>
      </c>
      <c r="V225" s="397" t="s">
        <v>6741</v>
      </c>
      <c r="W225" s="308" t="s">
        <v>127</v>
      </c>
      <c r="X225" s="287" t="s">
        <v>14</v>
      </c>
    </row>
    <row r="226" spans="1:24" s="220" customFormat="1" ht="91.2">
      <c r="A226" s="390">
        <v>10006992</v>
      </c>
      <c r="B226" s="256" t="s">
        <v>178</v>
      </c>
      <c r="C226" s="308" t="s">
        <v>6742</v>
      </c>
      <c r="D226" s="221" t="s">
        <v>6743</v>
      </c>
      <c r="E226" s="308" t="s">
        <v>6744</v>
      </c>
      <c r="F226" s="221" t="s">
        <v>6745</v>
      </c>
      <c r="G226" s="221" t="s">
        <v>6746</v>
      </c>
      <c r="H226" s="221" t="s">
        <v>6747</v>
      </c>
      <c r="I226" s="256">
        <v>12000000</v>
      </c>
      <c r="J226" s="256" t="s">
        <v>6657</v>
      </c>
      <c r="K226" s="221" t="s">
        <v>6658</v>
      </c>
      <c r="L226" s="256">
        <v>12010000</v>
      </c>
      <c r="M226" s="221" t="s">
        <v>6659</v>
      </c>
      <c r="N226" s="221" t="s">
        <v>6660</v>
      </c>
      <c r="O226" s="256">
        <v>12010200</v>
      </c>
      <c r="P226" s="388" t="s">
        <v>6748</v>
      </c>
      <c r="Q226" s="221" t="s">
        <v>6749</v>
      </c>
      <c r="R226" s="388" t="s">
        <v>6750</v>
      </c>
      <c r="S226" s="221" t="s">
        <v>6664</v>
      </c>
      <c r="T226" s="256" t="s">
        <v>6665</v>
      </c>
      <c r="U226" s="221" t="s">
        <v>6751</v>
      </c>
      <c r="V226" s="397" t="s">
        <v>6752</v>
      </c>
      <c r="W226" s="308" t="s">
        <v>6753</v>
      </c>
      <c r="X226" s="287" t="s">
        <v>14</v>
      </c>
    </row>
    <row r="227" spans="1:24" s="220" customFormat="1" ht="273.60000000000002">
      <c r="A227" s="390">
        <v>10007246</v>
      </c>
      <c r="B227" s="256" t="s">
        <v>179</v>
      </c>
      <c r="C227" s="397" t="s">
        <v>6754</v>
      </c>
      <c r="D227" s="397" t="s">
        <v>6755</v>
      </c>
      <c r="E227" s="388" t="s">
        <v>6756</v>
      </c>
      <c r="F227" s="397" t="s">
        <v>6757</v>
      </c>
      <c r="G227" s="388" t="s">
        <v>6758</v>
      </c>
      <c r="H227" s="388" t="s">
        <v>6759</v>
      </c>
      <c r="I227" s="256">
        <v>73000000</v>
      </c>
      <c r="J227" s="221" t="s">
        <v>5241</v>
      </c>
      <c r="K227" s="221" t="s">
        <v>5242</v>
      </c>
      <c r="L227" s="256">
        <v>73050000</v>
      </c>
      <c r="M227" s="221" t="s">
        <v>6710</v>
      </c>
      <c r="N227" s="221" t="s">
        <v>6711</v>
      </c>
      <c r="O227" s="256">
        <v>73050300</v>
      </c>
      <c r="P227" s="388" t="s">
        <v>6760</v>
      </c>
      <c r="Q227" s="221" t="s">
        <v>6761</v>
      </c>
      <c r="R227" s="221" t="s">
        <v>6762</v>
      </c>
      <c r="S227" s="221" t="s">
        <v>5248</v>
      </c>
      <c r="T227" s="221" t="s">
        <v>6715</v>
      </c>
      <c r="U227" s="221" t="s">
        <v>6763</v>
      </c>
      <c r="V227" s="308" t="s">
        <v>6764</v>
      </c>
      <c r="W227" s="308" t="s">
        <v>127</v>
      </c>
      <c r="X227" s="287" t="s">
        <v>23</v>
      </c>
    </row>
    <row r="228" spans="1:24" s="220" customFormat="1" ht="148.19999999999999">
      <c r="A228" s="422">
        <v>10007248</v>
      </c>
      <c r="B228" s="345" t="s">
        <v>178</v>
      </c>
      <c r="C228" s="405" t="s">
        <v>6754</v>
      </c>
      <c r="D228" s="405" t="s">
        <v>6765</v>
      </c>
      <c r="E228" s="405" t="s">
        <v>6756</v>
      </c>
      <c r="F228" s="423" t="s">
        <v>6766</v>
      </c>
      <c r="G228" s="405" t="s">
        <v>6758</v>
      </c>
      <c r="H228" s="423" t="s">
        <v>6759</v>
      </c>
      <c r="I228" s="345">
        <v>73000000</v>
      </c>
      <c r="J228" s="405" t="s">
        <v>5241</v>
      </c>
      <c r="K228" s="405" t="s">
        <v>5242</v>
      </c>
      <c r="L228" s="345">
        <v>73050000</v>
      </c>
      <c r="M228" s="405" t="s">
        <v>6710</v>
      </c>
      <c r="N228" s="405" t="s">
        <v>6711</v>
      </c>
      <c r="O228" s="345">
        <v>73050300</v>
      </c>
      <c r="P228" s="405" t="s">
        <v>6760</v>
      </c>
      <c r="Q228" s="405" t="s">
        <v>6761</v>
      </c>
      <c r="R228" s="405" t="s">
        <v>6767</v>
      </c>
      <c r="S228" s="405" t="s">
        <v>5248</v>
      </c>
      <c r="T228" s="405" t="s">
        <v>6715</v>
      </c>
      <c r="U228" s="405" t="s">
        <v>6763</v>
      </c>
      <c r="V228" s="423" t="s">
        <v>6768</v>
      </c>
      <c r="W228" s="423" t="s">
        <v>6769</v>
      </c>
      <c r="X228" s="287" t="s">
        <v>23</v>
      </c>
    </row>
    <row r="229" spans="1:24" s="220" customFormat="1" ht="45.6">
      <c r="A229" s="390">
        <v>10007278</v>
      </c>
      <c r="B229" s="256" t="s">
        <v>179</v>
      </c>
      <c r="C229" s="221" t="s">
        <v>6770</v>
      </c>
      <c r="D229" s="221" t="s">
        <v>6771</v>
      </c>
      <c r="E229" s="221" t="s">
        <v>6772</v>
      </c>
      <c r="F229" s="308" t="s">
        <v>6773</v>
      </c>
      <c r="G229" s="221" t="s">
        <v>6774</v>
      </c>
      <c r="H229" s="308" t="s">
        <v>6775</v>
      </c>
      <c r="I229" s="256">
        <v>91000000</v>
      </c>
      <c r="J229" s="221" t="s">
        <v>4984</v>
      </c>
      <c r="K229" s="221" t="s">
        <v>4985</v>
      </c>
      <c r="L229" s="256">
        <v>91030000</v>
      </c>
      <c r="M229" s="221" t="s">
        <v>5895</v>
      </c>
      <c r="N229" s="221" t="s">
        <v>5896</v>
      </c>
      <c r="O229" s="256">
        <v>91030200</v>
      </c>
      <c r="P229" s="221" t="s">
        <v>5897</v>
      </c>
      <c r="Q229" s="221" t="s">
        <v>5898</v>
      </c>
      <c r="R229" s="221" t="s">
        <v>6776</v>
      </c>
      <c r="S229" s="221" t="s">
        <v>4989</v>
      </c>
      <c r="T229" s="221" t="s">
        <v>5900</v>
      </c>
      <c r="U229" s="388" t="s">
        <v>5901</v>
      </c>
      <c r="V229" s="308" t="s">
        <v>6777</v>
      </c>
      <c r="W229" s="308" t="s">
        <v>6778</v>
      </c>
      <c r="X229" s="287" t="s">
        <v>14</v>
      </c>
    </row>
    <row r="230" spans="1:24" s="220" customFormat="1" ht="91.2">
      <c r="A230" s="390">
        <v>10007348</v>
      </c>
      <c r="B230" s="256" t="s">
        <v>178</v>
      </c>
      <c r="C230" s="221" t="s">
        <v>6779</v>
      </c>
      <c r="D230" s="221" t="s">
        <v>6780</v>
      </c>
      <c r="E230" s="308" t="s">
        <v>6781</v>
      </c>
      <c r="F230" s="221" t="s">
        <v>6782</v>
      </c>
      <c r="G230" s="308" t="s">
        <v>6783</v>
      </c>
      <c r="H230" s="221" t="s">
        <v>6784</v>
      </c>
      <c r="I230" s="256">
        <v>94000000</v>
      </c>
      <c r="J230" s="221" t="s">
        <v>6785</v>
      </c>
      <c r="K230" s="221" t="s">
        <v>6786</v>
      </c>
      <c r="L230" s="256">
        <v>94030000</v>
      </c>
      <c r="M230" s="221" t="s">
        <v>6787</v>
      </c>
      <c r="N230" s="221" t="s">
        <v>6788</v>
      </c>
      <c r="O230" s="256">
        <v>94030300</v>
      </c>
      <c r="P230" s="388" t="s">
        <v>6789</v>
      </c>
      <c r="Q230" s="221" t="s">
        <v>6790</v>
      </c>
      <c r="R230" s="221" t="s">
        <v>6791</v>
      </c>
      <c r="S230" s="221" t="s">
        <v>6792</v>
      </c>
      <c r="T230" s="221" t="s">
        <v>6793</v>
      </c>
      <c r="U230" s="221" t="s">
        <v>6794</v>
      </c>
      <c r="V230" s="397" t="s">
        <v>6795</v>
      </c>
      <c r="W230" s="397" t="s">
        <v>6796</v>
      </c>
      <c r="X230" s="287" t="s">
        <v>14</v>
      </c>
    </row>
    <row r="231" spans="1:24" s="220" customFormat="1" ht="68.400000000000006">
      <c r="A231" s="390">
        <v>10007607</v>
      </c>
      <c r="B231" s="256" t="s">
        <v>179</v>
      </c>
      <c r="C231" s="221" t="s">
        <v>6797</v>
      </c>
      <c r="D231" s="221" t="s">
        <v>6798</v>
      </c>
      <c r="E231" s="221" t="s">
        <v>6799</v>
      </c>
      <c r="F231" s="308" t="s">
        <v>6800</v>
      </c>
      <c r="G231" s="221" t="s">
        <v>6801</v>
      </c>
      <c r="H231" s="308" t="s">
        <v>6802</v>
      </c>
      <c r="I231" s="256">
        <v>83000000</v>
      </c>
      <c r="J231" s="221" t="s">
        <v>5259</v>
      </c>
      <c r="K231" s="221" t="s">
        <v>5260</v>
      </c>
      <c r="L231" s="256">
        <v>83010000</v>
      </c>
      <c r="M231" s="221" t="s">
        <v>5259</v>
      </c>
      <c r="N231" s="221" t="s">
        <v>5260</v>
      </c>
      <c r="O231" s="256">
        <v>83010100</v>
      </c>
      <c r="P231" s="388" t="s">
        <v>5261</v>
      </c>
      <c r="Q231" s="221" t="s">
        <v>5262</v>
      </c>
      <c r="R231" s="221" t="s">
        <v>6803</v>
      </c>
      <c r="S231" s="221" t="s">
        <v>5264</v>
      </c>
      <c r="T231" s="221" t="s">
        <v>5264</v>
      </c>
      <c r="U231" s="221" t="s">
        <v>5265</v>
      </c>
      <c r="V231" s="308" t="s">
        <v>6804</v>
      </c>
      <c r="W231" s="308" t="s">
        <v>6805</v>
      </c>
      <c r="X231" s="287" t="s">
        <v>23</v>
      </c>
    </row>
    <row r="232" spans="1:24" s="220" customFormat="1" ht="79.8">
      <c r="A232" s="390">
        <v>10007768</v>
      </c>
      <c r="B232" s="256" t="s">
        <v>179</v>
      </c>
      <c r="C232" s="221" t="s">
        <v>6806</v>
      </c>
      <c r="D232" s="221" t="s">
        <v>6806</v>
      </c>
      <c r="E232" s="221" t="s">
        <v>6807</v>
      </c>
      <c r="F232" s="221" t="s">
        <v>6808</v>
      </c>
      <c r="G232" s="221" t="s">
        <v>6809</v>
      </c>
      <c r="H232" s="221" t="s">
        <v>6810</v>
      </c>
      <c r="I232" s="256">
        <v>10000000</v>
      </c>
      <c r="J232" s="221" t="s">
        <v>4945</v>
      </c>
      <c r="K232" s="221" t="s">
        <v>4946</v>
      </c>
      <c r="L232" s="256">
        <v>10100000</v>
      </c>
      <c r="M232" s="221" t="s">
        <v>4947</v>
      </c>
      <c r="N232" s="221" t="s">
        <v>4948</v>
      </c>
      <c r="O232" s="256">
        <v>10101700</v>
      </c>
      <c r="P232" s="388" t="s">
        <v>4949</v>
      </c>
      <c r="Q232" s="221" t="s">
        <v>4950</v>
      </c>
      <c r="R232" s="221" t="s">
        <v>6806</v>
      </c>
      <c r="S232" s="221" t="s">
        <v>4952</v>
      </c>
      <c r="T232" s="221" t="s">
        <v>4953</v>
      </c>
      <c r="U232" s="221" t="s">
        <v>4954</v>
      </c>
      <c r="V232" s="308" t="s">
        <v>6811</v>
      </c>
      <c r="W232" s="308" t="s">
        <v>6812</v>
      </c>
      <c r="X232" s="287" t="s">
        <v>23</v>
      </c>
    </row>
    <row r="233" spans="1:24" s="220" customFormat="1" ht="79.8">
      <c r="A233" s="390">
        <v>10007810</v>
      </c>
      <c r="B233" s="256" t="s">
        <v>179</v>
      </c>
      <c r="C233" s="221" t="s">
        <v>6813</v>
      </c>
      <c r="D233" s="308" t="s">
        <v>6814</v>
      </c>
      <c r="E233" s="308" t="s">
        <v>6815</v>
      </c>
      <c r="F233" s="221" t="s">
        <v>6816</v>
      </c>
      <c r="G233" s="308" t="s">
        <v>6817</v>
      </c>
      <c r="H233" s="221" t="s">
        <v>6818</v>
      </c>
      <c r="I233" s="256">
        <v>93000000</v>
      </c>
      <c r="J233" s="221" t="s">
        <v>6819</v>
      </c>
      <c r="K233" s="221" t="s">
        <v>6820</v>
      </c>
      <c r="L233" s="256">
        <v>93030000</v>
      </c>
      <c r="M233" s="221" t="s">
        <v>6821</v>
      </c>
      <c r="N233" s="221" t="s">
        <v>6822</v>
      </c>
      <c r="O233" s="256">
        <v>93037600</v>
      </c>
      <c r="P233" s="388" t="s">
        <v>6823</v>
      </c>
      <c r="Q233" s="221" t="s">
        <v>6824</v>
      </c>
      <c r="R233" s="221" t="s">
        <v>6825</v>
      </c>
      <c r="S233" s="221" t="s">
        <v>6826</v>
      </c>
      <c r="T233" s="221" t="s">
        <v>6827</v>
      </c>
      <c r="U233" s="221" t="s">
        <v>6828</v>
      </c>
      <c r="V233" s="308" t="s">
        <v>6829</v>
      </c>
      <c r="W233" s="308" t="s">
        <v>6830</v>
      </c>
      <c r="X233" s="287" t="s">
        <v>23</v>
      </c>
    </row>
    <row r="234" spans="1:24" s="220" customFormat="1" ht="171">
      <c r="A234" s="390">
        <v>10007931</v>
      </c>
      <c r="B234" s="256" t="s">
        <v>179</v>
      </c>
      <c r="C234" s="221" t="s">
        <v>6831</v>
      </c>
      <c r="D234" s="221" t="s">
        <v>6832</v>
      </c>
      <c r="E234" s="221" t="s">
        <v>6833</v>
      </c>
      <c r="F234" s="308" t="s">
        <v>6834</v>
      </c>
      <c r="G234" s="221" t="s">
        <v>6835</v>
      </c>
      <c r="H234" s="308" t="s">
        <v>6836</v>
      </c>
      <c r="I234" s="256">
        <v>14000000</v>
      </c>
      <c r="J234" s="221" t="s">
        <v>4879</v>
      </c>
      <c r="K234" s="221" t="s">
        <v>4880</v>
      </c>
      <c r="L234" s="256">
        <v>14010000</v>
      </c>
      <c r="M234" s="221" t="s">
        <v>4879</v>
      </c>
      <c r="N234" s="221" t="s">
        <v>4880</v>
      </c>
      <c r="O234" s="256">
        <v>14010500</v>
      </c>
      <c r="P234" s="221" t="s">
        <v>5676</v>
      </c>
      <c r="Q234" s="221" t="s">
        <v>5682</v>
      </c>
      <c r="R234" s="221" t="s">
        <v>6837</v>
      </c>
      <c r="S234" s="343" t="s">
        <v>4884</v>
      </c>
      <c r="T234" s="343" t="s">
        <v>4884</v>
      </c>
      <c r="U234" s="388" t="s">
        <v>5684</v>
      </c>
      <c r="V234" s="308" t="s">
        <v>6838</v>
      </c>
      <c r="W234" s="308" t="s">
        <v>127</v>
      </c>
      <c r="X234" s="287" t="s">
        <v>14</v>
      </c>
    </row>
    <row r="235" spans="1:24" s="220" customFormat="1" ht="102.6">
      <c r="A235" s="390">
        <v>10008028</v>
      </c>
      <c r="B235" s="256" t="s">
        <v>179</v>
      </c>
      <c r="C235" s="221" t="s">
        <v>6839</v>
      </c>
      <c r="D235" s="221" t="s">
        <v>6840</v>
      </c>
      <c r="E235" s="221" t="s">
        <v>6841</v>
      </c>
      <c r="F235" s="221" t="s">
        <v>6842</v>
      </c>
      <c r="G235" s="308" t="s">
        <v>6843</v>
      </c>
      <c r="H235" s="221" t="s">
        <v>6844</v>
      </c>
      <c r="I235" s="256">
        <v>96000000</v>
      </c>
      <c r="J235" s="221" t="s">
        <v>6845</v>
      </c>
      <c r="K235" s="221" t="s">
        <v>6846</v>
      </c>
      <c r="L235" s="256">
        <v>96010000</v>
      </c>
      <c r="M235" s="221" t="s">
        <v>6847</v>
      </c>
      <c r="N235" s="221" t="s">
        <v>6848</v>
      </c>
      <c r="O235" s="256">
        <v>96010200</v>
      </c>
      <c r="P235" s="388" t="s">
        <v>6839</v>
      </c>
      <c r="Q235" s="221" t="s">
        <v>6840</v>
      </c>
      <c r="R235" s="221" t="s">
        <v>6849</v>
      </c>
      <c r="S235" s="221" t="s">
        <v>6850</v>
      </c>
      <c r="T235" s="221" t="s">
        <v>6851</v>
      </c>
      <c r="U235" s="221" t="s">
        <v>6849</v>
      </c>
      <c r="V235" s="308" t="s">
        <v>6852</v>
      </c>
      <c r="W235" s="397" t="s">
        <v>6853</v>
      </c>
      <c r="X235" s="287" t="s">
        <v>14</v>
      </c>
    </row>
    <row r="236" spans="1:24" s="220" customFormat="1" ht="102.6">
      <c r="A236" s="390">
        <v>10008030</v>
      </c>
      <c r="B236" s="256" t="s">
        <v>178</v>
      </c>
      <c r="C236" s="221" t="s">
        <v>6854</v>
      </c>
      <c r="D236" s="221" t="s">
        <v>6855</v>
      </c>
      <c r="E236" s="221" t="s">
        <v>6856</v>
      </c>
      <c r="F236" s="221" t="s">
        <v>6857</v>
      </c>
      <c r="G236" s="221" t="s">
        <v>6858</v>
      </c>
      <c r="H236" s="221" t="s">
        <v>6859</v>
      </c>
      <c r="I236" s="256">
        <v>50000000</v>
      </c>
      <c r="J236" s="221" t="s">
        <v>4439</v>
      </c>
      <c r="K236" s="221" t="s">
        <v>4440</v>
      </c>
      <c r="L236" s="256">
        <v>50200000</v>
      </c>
      <c r="M236" s="221" t="s">
        <v>4712</v>
      </c>
      <c r="N236" s="221" t="s">
        <v>4713</v>
      </c>
      <c r="O236" s="256">
        <v>50202200</v>
      </c>
      <c r="P236" s="388" t="s">
        <v>4714</v>
      </c>
      <c r="Q236" s="221" t="s">
        <v>4715</v>
      </c>
      <c r="R236" s="221" t="s">
        <v>6860</v>
      </c>
      <c r="S236" s="221" t="s">
        <v>4444</v>
      </c>
      <c r="T236" s="221" t="s">
        <v>4717</v>
      </c>
      <c r="U236" s="221" t="s">
        <v>4718</v>
      </c>
      <c r="V236" s="308" t="s">
        <v>6861</v>
      </c>
      <c r="W236" s="308" t="s">
        <v>6862</v>
      </c>
      <c r="X236" s="287" t="s">
        <v>23</v>
      </c>
    </row>
    <row r="237" spans="1:24" s="220" customFormat="1" ht="114">
      <c r="A237" s="390">
        <v>10008031</v>
      </c>
      <c r="B237" s="256" t="s">
        <v>178</v>
      </c>
      <c r="C237" s="221" t="s">
        <v>6863</v>
      </c>
      <c r="D237" s="221" t="s">
        <v>6864</v>
      </c>
      <c r="E237" s="221" t="s">
        <v>6865</v>
      </c>
      <c r="F237" s="221" t="s">
        <v>6866</v>
      </c>
      <c r="G237" s="221" t="s">
        <v>6867</v>
      </c>
      <c r="H237" s="221" t="s">
        <v>6868</v>
      </c>
      <c r="I237" s="256">
        <v>50000000</v>
      </c>
      <c r="J237" s="221" t="s">
        <v>4439</v>
      </c>
      <c r="K237" s="221" t="s">
        <v>4440</v>
      </c>
      <c r="L237" s="256">
        <v>50200000</v>
      </c>
      <c r="M237" s="221" t="s">
        <v>4712</v>
      </c>
      <c r="N237" s="221" t="s">
        <v>4713</v>
      </c>
      <c r="O237" s="256">
        <v>50202200</v>
      </c>
      <c r="P237" s="388" t="s">
        <v>4714</v>
      </c>
      <c r="Q237" s="221" t="s">
        <v>4715</v>
      </c>
      <c r="R237" s="221" t="s">
        <v>6869</v>
      </c>
      <c r="S237" s="221" t="s">
        <v>4444</v>
      </c>
      <c r="T237" s="221" t="s">
        <v>4717</v>
      </c>
      <c r="U237" s="221" t="s">
        <v>4718</v>
      </c>
      <c r="V237" s="308" t="s">
        <v>6870</v>
      </c>
      <c r="W237" s="308" t="s">
        <v>6871</v>
      </c>
      <c r="X237" s="287" t="s">
        <v>23</v>
      </c>
    </row>
    <row r="238" spans="1:24" s="220" customFormat="1" ht="45.6">
      <c r="A238" s="391">
        <v>10008087</v>
      </c>
      <c r="B238" s="243" t="s">
        <v>178</v>
      </c>
      <c r="C238" s="221" t="s">
        <v>6872</v>
      </c>
      <c r="D238" s="256" t="s">
        <v>6873</v>
      </c>
      <c r="E238" s="388" t="s">
        <v>6874</v>
      </c>
      <c r="F238" s="388" t="s">
        <v>6875</v>
      </c>
      <c r="G238" s="388" t="s">
        <v>6876</v>
      </c>
      <c r="H238" s="388" t="s">
        <v>6877</v>
      </c>
      <c r="I238" s="256">
        <v>12000000</v>
      </c>
      <c r="J238" s="256" t="s">
        <v>6657</v>
      </c>
      <c r="K238" s="221" t="s">
        <v>6658</v>
      </c>
      <c r="L238" s="256">
        <v>12010000</v>
      </c>
      <c r="M238" s="221" t="s">
        <v>6659</v>
      </c>
      <c r="N238" s="221" t="s">
        <v>6660</v>
      </c>
      <c r="O238" s="256">
        <v>12010100</v>
      </c>
      <c r="P238" s="221" t="s">
        <v>6878</v>
      </c>
      <c r="Q238" s="221" t="s">
        <v>6879</v>
      </c>
      <c r="R238" s="221" t="s">
        <v>6880</v>
      </c>
      <c r="S238" s="221" t="s">
        <v>6664</v>
      </c>
      <c r="T238" s="256" t="s">
        <v>6665</v>
      </c>
      <c r="U238" s="221" t="s">
        <v>6881</v>
      </c>
      <c r="V238" s="308" t="s">
        <v>6882</v>
      </c>
      <c r="W238" s="308" t="s">
        <v>6883</v>
      </c>
      <c r="X238" s="287" t="s">
        <v>23</v>
      </c>
    </row>
    <row r="239" spans="1:24" s="220" customFormat="1" ht="45.6">
      <c r="A239" s="391">
        <v>10008088</v>
      </c>
      <c r="B239" s="243" t="s">
        <v>178</v>
      </c>
      <c r="C239" s="308" t="s">
        <v>6884</v>
      </c>
      <c r="D239" s="256" t="s">
        <v>6885</v>
      </c>
      <c r="E239" s="221" t="s">
        <v>6874</v>
      </c>
      <c r="F239" s="221" t="s">
        <v>6886</v>
      </c>
      <c r="G239" s="221" t="s">
        <v>6887</v>
      </c>
      <c r="H239" s="221" t="s">
        <v>6888</v>
      </c>
      <c r="I239" s="256">
        <v>12000000</v>
      </c>
      <c r="J239" s="256" t="s">
        <v>6657</v>
      </c>
      <c r="K239" s="221" t="s">
        <v>6658</v>
      </c>
      <c r="L239" s="256">
        <v>12010000</v>
      </c>
      <c r="M239" s="221" t="s">
        <v>6659</v>
      </c>
      <c r="N239" s="221" t="s">
        <v>6660</v>
      </c>
      <c r="O239" s="256">
        <v>12010100</v>
      </c>
      <c r="P239" s="221" t="s">
        <v>6878</v>
      </c>
      <c r="Q239" s="221" t="s">
        <v>6879</v>
      </c>
      <c r="R239" s="388" t="s">
        <v>6889</v>
      </c>
      <c r="S239" s="221" t="s">
        <v>6664</v>
      </c>
      <c r="T239" s="256" t="s">
        <v>6665</v>
      </c>
      <c r="U239" s="221" t="s">
        <v>6881</v>
      </c>
      <c r="V239" s="308" t="s">
        <v>6890</v>
      </c>
      <c r="W239" s="308" t="s">
        <v>6883</v>
      </c>
      <c r="X239" s="287" t="s">
        <v>14</v>
      </c>
    </row>
    <row r="240" spans="1:24" s="220" customFormat="1" ht="57">
      <c r="A240" s="391">
        <v>10008089</v>
      </c>
      <c r="B240" s="243" t="s">
        <v>178</v>
      </c>
      <c r="C240" s="221" t="s">
        <v>6891</v>
      </c>
      <c r="D240" s="256" t="s">
        <v>6892</v>
      </c>
      <c r="E240" s="308" t="s">
        <v>6893</v>
      </c>
      <c r="F240" s="221" t="s">
        <v>6886</v>
      </c>
      <c r="G240" s="308" t="s">
        <v>6894</v>
      </c>
      <c r="H240" s="221" t="s">
        <v>6895</v>
      </c>
      <c r="I240" s="256">
        <v>12000000</v>
      </c>
      <c r="J240" s="256" t="s">
        <v>6657</v>
      </c>
      <c r="K240" s="221" t="s">
        <v>6658</v>
      </c>
      <c r="L240" s="256">
        <v>12010000</v>
      </c>
      <c r="M240" s="221" t="s">
        <v>6659</v>
      </c>
      <c r="N240" s="221" t="s">
        <v>6660</v>
      </c>
      <c r="O240" s="256">
        <v>12010200</v>
      </c>
      <c r="P240" s="388" t="s">
        <v>6748</v>
      </c>
      <c r="Q240" s="221" t="s">
        <v>6749</v>
      </c>
      <c r="R240" s="221" t="s">
        <v>6896</v>
      </c>
      <c r="S240" s="221" t="s">
        <v>6664</v>
      </c>
      <c r="T240" s="256" t="s">
        <v>6665</v>
      </c>
      <c r="U240" s="221" t="s">
        <v>6751</v>
      </c>
      <c r="V240" s="397" t="s">
        <v>6897</v>
      </c>
      <c r="W240" s="308" t="s">
        <v>6883</v>
      </c>
      <c r="X240" s="287" t="s">
        <v>14</v>
      </c>
    </row>
    <row r="241" spans="1:24" s="220" customFormat="1" ht="79.8">
      <c r="A241" s="390">
        <v>10008150</v>
      </c>
      <c r="B241" s="256" t="s">
        <v>178</v>
      </c>
      <c r="C241" s="221" t="s">
        <v>6898</v>
      </c>
      <c r="D241" s="221" t="s">
        <v>6899</v>
      </c>
      <c r="E241" s="221" t="s">
        <v>6900</v>
      </c>
      <c r="F241" s="221" t="s">
        <v>6901</v>
      </c>
      <c r="G241" s="308" t="s">
        <v>6902</v>
      </c>
      <c r="H241" s="221" t="s">
        <v>6903</v>
      </c>
      <c r="I241" s="221">
        <v>98000000</v>
      </c>
      <c r="J241" s="221" t="s">
        <v>6904</v>
      </c>
      <c r="K241" s="221" t="s">
        <v>6905</v>
      </c>
      <c r="L241" s="221">
        <v>98010000</v>
      </c>
      <c r="M241" s="221" t="s">
        <v>6906</v>
      </c>
      <c r="N241" s="221" t="s">
        <v>6907</v>
      </c>
      <c r="O241" s="221">
        <v>98010100</v>
      </c>
      <c r="P241" s="388" t="s">
        <v>6908</v>
      </c>
      <c r="Q241" s="221" t="s">
        <v>6909</v>
      </c>
      <c r="R241" s="221" t="s">
        <v>6910</v>
      </c>
      <c r="S241" s="221" t="s">
        <v>6911</v>
      </c>
      <c r="T241" s="221" t="s">
        <v>6912</v>
      </c>
      <c r="U241" s="221" t="s">
        <v>6913</v>
      </c>
      <c r="V241" s="308" t="s">
        <v>6914</v>
      </c>
      <c r="W241" s="397" t="s">
        <v>6915</v>
      </c>
      <c r="X241" s="287" t="s">
        <v>14</v>
      </c>
    </row>
    <row r="242" spans="1:24" s="220" customFormat="1" ht="57">
      <c r="A242" s="390">
        <v>10008151</v>
      </c>
      <c r="B242" s="256" t="s">
        <v>178</v>
      </c>
      <c r="C242" s="221" t="s">
        <v>6916</v>
      </c>
      <c r="D242" s="221" t="s">
        <v>6917</v>
      </c>
      <c r="E242" s="221" t="s">
        <v>6918</v>
      </c>
      <c r="F242" s="221" t="s">
        <v>6919</v>
      </c>
      <c r="G242" s="308" t="s">
        <v>6920</v>
      </c>
      <c r="H242" s="221" t="s">
        <v>6921</v>
      </c>
      <c r="I242" s="221">
        <v>98000000</v>
      </c>
      <c r="J242" s="221" t="s">
        <v>6904</v>
      </c>
      <c r="K242" s="221" t="s">
        <v>6905</v>
      </c>
      <c r="L242" s="221">
        <v>98010000</v>
      </c>
      <c r="M242" s="221" t="s">
        <v>6906</v>
      </c>
      <c r="N242" s="221" t="s">
        <v>6907</v>
      </c>
      <c r="O242" s="221">
        <v>98010100</v>
      </c>
      <c r="P242" s="388" t="s">
        <v>6908</v>
      </c>
      <c r="Q242" s="221" t="s">
        <v>6909</v>
      </c>
      <c r="R242" s="221" t="s">
        <v>6922</v>
      </c>
      <c r="S242" s="221" t="s">
        <v>6911</v>
      </c>
      <c r="T242" s="221" t="s">
        <v>6912</v>
      </c>
      <c r="U242" s="221" t="s">
        <v>6913</v>
      </c>
      <c r="V242" s="308" t="s">
        <v>6923</v>
      </c>
      <c r="W242" s="397" t="s">
        <v>6924</v>
      </c>
      <c r="X242" s="287" t="s">
        <v>14</v>
      </c>
    </row>
    <row r="243" spans="1:24" s="220" customFormat="1" ht="57">
      <c r="A243" s="390">
        <v>10008152</v>
      </c>
      <c r="B243" s="256" t="s">
        <v>178</v>
      </c>
      <c r="C243" s="221" t="s">
        <v>6925</v>
      </c>
      <c r="D243" s="221" t="s">
        <v>6926</v>
      </c>
      <c r="E243" s="221" t="s">
        <v>6927</v>
      </c>
      <c r="F243" s="221" t="s">
        <v>6928</v>
      </c>
      <c r="G243" s="308" t="s">
        <v>6929</v>
      </c>
      <c r="H243" s="221" t="s">
        <v>6930</v>
      </c>
      <c r="I243" s="221">
        <v>98000000</v>
      </c>
      <c r="J243" s="221" t="s">
        <v>6904</v>
      </c>
      <c r="K243" s="221" t="s">
        <v>6905</v>
      </c>
      <c r="L243" s="221">
        <v>98010000</v>
      </c>
      <c r="M243" s="221" t="s">
        <v>6906</v>
      </c>
      <c r="N243" s="221" t="s">
        <v>6907</v>
      </c>
      <c r="O243" s="221">
        <v>98010100</v>
      </c>
      <c r="P243" s="388" t="s">
        <v>6908</v>
      </c>
      <c r="Q243" s="221" t="s">
        <v>6909</v>
      </c>
      <c r="R243" s="221" t="s">
        <v>6931</v>
      </c>
      <c r="S243" s="221" t="s">
        <v>6911</v>
      </c>
      <c r="T243" s="221" t="s">
        <v>6912</v>
      </c>
      <c r="U243" s="221" t="s">
        <v>6913</v>
      </c>
      <c r="V243" s="308" t="s">
        <v>6932</v>
      </c>
      <c r="W243" s="397" t="s">
        <v>6933</v>
      </c>
      <c r="X243" s="287" t="s">
        <v>14</v>
      </c>
    </row>
    <row r="244" spans="1:24" s="220" customFormat="1" ht="57">
      <c r="A244" s="390">
        <v>10008153</v>
      </c>
      <c r="B244" s="256" t="s">
        <v>178</v>
      </c>
      <c r="C244" s="221" t="s">
        <v>6934</v>
      </c>
      <c r="D244" s="221" t="s">
        <v>6935</v>
      </c>
      <c r="E244" s="221" t="s">
        <v>6936</v>
      </c>
      <c r="F244" s="221" t="s">
        <v>6937</v>
      </c>
      <c r="G244" s="308" t="s">
        <v>6938</v>
      </c>
      <c r="H244" s="221" t="s">
        <v>6939</v>
      </c>
      <c r="I244" s="221">
        <v>98000000</v>
      </c>
      <c r="J244" s="221" t="s">
        <v>6904</v>
      </c>
      <c r="K244" s="221" t="s">
        <v>6905</v>
      </c>
      <c r="L244" s="221">
        <v>98010000</v>
      </c>
      <c r="M244" s="221" t="s">
        <v>6906</v>
      </c>
      <c r="N244" s="221" t="s">
        <v>6907</v>
      </c>
      <c r="O244" s="221">
        <v>98010100</v>
      </c>
      <c r="P244" s="388" t="s">
        <v>6908</v>
      </c>
      <c r="Q244" s="221" t="s">
        <v>6909</v>
      </c>
      <c r="R244" s="221" t="s">
        <v>6940</v>
      </c>
      <c r="S244" s="221" t="s">
        <v>6911</v>
      </c>
      <c r="T244" s="221" t="s">
        <v>6912</v>
      </c>
      <c r="U244" s="221" t="s">
        <v>6913</v>
      </c>
      <c r="V244" s="308" t="s">
        <v>6941</v>
      </c>
      <c r="W244" s="397" t="s">
        <v>6942</v>
      </c>
      <c r="X244" s="287" t="s">
        <v>14</v>
      </c>
    </row>
    <row r="245" spans="1:24" s="220" customFormat="1" ht="57">
      <c r="A245" s="390">
        <v>10008154</v>
      </c>
      <c r="B245" s="256" t="s">
        <v>178</v>
      </c>
      <c r="C245" s="221" t="s">
        <v>6943</v>
      </c>
      <c r="D245" s="221" t="s">
        <v>6944</v>
      </c>
      <c r="E245" s="221" t="s">
        <v>6945</v>
      </c>
      <c r="F245" s="221" t="s">
        <v>6946</v>
      </c>
      <c r="G245" s="308" t="s">
        <v>6947</v>
      </c>
      <c r="H245" s="221" t="s">
        <v>6948</v>
      </c>
      <c r="I245" s="221">
        <v>98000000</v>
      </c>
      <c r="J245" s="221" t="s">
        <v>6904</v>
      </c>
      <c r="K245" s="221" t="s">
        <v>6905</v>
      </c>
      <c r="L245" s="221">
        <v>98010000</v>
      </c>
      <c r="M245" s="221" t="s">
        <v>6906</v>
      </c>
      <c r="N245" s="221" t="s">
        <v>6907</v>
      </c>
      <c r="O245" s="221">
        <v>98010100</v>
      </c>
      <c r="P245" s="388" t="s">
        <v>6908</v>
      </c>
      <c r="Q245" s="221" t="s">
        <v>6909</v>
      </c>
      <c r="R245" s="221" t="s">
        <v>6949</v>
      </c>
      <c r="S245" s="221" t="s">
        <v>6911</v>
      </c>
      <c r="T245" s="221" t="s">
        <v>6912</v>
      </c>
      <c r="U245" s="221" t="s">
        <v>6913</v>
      </c>
      <c r="V245" s="308" t="s">
        <v>6950</v>
      </c>
      <c r="W245" s="397" t="s">
        <v>6951</v>
      </c>
      <c r="X245" s="287" t="s">
        <v>14</v>
      </c>
    </row>
    <row r="246" spans="1:24" s="220" customFormat="1" ht="57">
      <c r="A246" s="390">
        <v>10008155</v>
      </c>
      <c r="B246" s="256" t="s">
        <v>178</v>
      </c>
      <c r="C246" s="221" t="s">
        <v>6952</v>
      </c>
      <c r="D246" s="221" t="s">
        <v>6953</v>
      </c>
      <c r="E246" s="221" t="s">
        <v>6954</v>
      </c>
      <c r="F246" s="221" t="s">
        <v>6955</v>
      </c>
      <c r="G246" s="308" t="s">
        <v>6956</v>
      </c>
      <c r="H246" s="221" t="s">
        <v>6957</v>
      </c>
      <c r="I246" s="221">
        <v>98000000</v>
      </c>
      <c r="J246" s="221" t="s">
        <v>6904</v>
      </c>
      <c r="K246" s="221" t="s">
        <v>6905</v>
      </c>
      <c r="L246" s="221">
        <v>98010000</v>
      </c>
      <c r="M246" s="221" t="s">
        <v>6906</v>
      </c>
      <c r="N246" s="221" t="s">
        <v>6907</v>
      </c>
      <c r="O246" s="221">
        <v>98010100</v>
      </c>
      <c r="P246" s="388" t="s">
        <v>6908</v>
      </c>
      <c r="Q246" s="221" t="s">
        <v>6909</v>
      </c>
      <c r="R246" s="221" t="s">
        <v>6958</v>
      </c>
      <c r="S246" s="221" t="s">
        <v>6911</v>
      </c>
      <c r="T246" s="221" t="s">
        <v>6912</v>
      </c>
      <c r="U246" s="221" t="s">
        <v>6913</v>
      </c>
      <c r="V246" s="308" t="s">
        <v>6959</v>
      </c>
      <c r="W246" s="397" t="s">
        <v>6960</v>
      </c>
      <c r="X246" s="287" t="s">
        <v>14</v>
      </c>
    </row>
    <row r="247" spans="1:24" s="220" customFormat="1" ht="57">
      <c r="A247" s="390">
        <v>10008156</v>
      </c>
      <c r="B247" s="256" t="s">
        <v>178</v>
      </c>
      <c r="C247" s="221" t="s">
        <v>6961</v>
      </c>
      <c r="D247" s="221" t="s">
        <v>6962</v>
      </c>
      <c r="E247" s="221" t="s">
        <v>6963</v>
      </c>
      <c r="F247" s="221" t="s">
        <v>6964</v>
      </c>
      <c r="G247" s="308" t="s">
        <v>6965</v>
      </c>
      <c r="H247" s="221" t="s">
        <v>6966</v>
      </c>
      <c r="I247" s="221">
        <v>98000000</v>
      </c>
      <c r="J247" s="221" t="s">
        <v>6904</v>
      </c>
      <c r="K247" s="221" t="s">
        <v>6905</v>
      </c>
      <c r="L247" s="221">
        <v>98010000</v>
      </c>
      <c r="M247" s="221" t="s">
        <v>6906</v>
      </c>
      <c r="N247" s="221" t="s">
        <v>6907</v>
      </c>
      <c r="O247" s="221">
        <v>98010100</v>
      </c>
      <c r="P247" s="388" t="s">
        <v>6908</v>
      </c>
      <c r="Q247" s="221" t="s">
        <v>6909</v>
      </c>
      <c r="R247" s="221" t="s">
        <v>6967</v>
      </c>
      <c r="S247" s="221" t="s">
        <v>6911</v>
      </c>
      <c r="T247" s="221" t="s">
        <v>6912</v>
      </c>
      <c r="U247" s="221" t="s">
        <v>6913</v>
      </c>
      <c r="V247" s="308" t="s">
        <v>6968</v>
      </c>
      <c r="W247" s="397" t="s">
        <v>6969</v>
      </c>
      <c r="X247" s="287" t="s">
        <v>14</v>
      </c>
    </row>
    <row r="248" spans="1:24" s="220" customFormat="1" ht="57">
      <c r="A248" s="390">
        <v>10008157</v>
      </c>
      <c r="B248" s="256" t="s">
        <v>178</v>
      </c>
      <c r="C248" s="221" t="s">
        <v>6970</v>
      </c>
      <c r="D248" s="221" t="s">
        <v>6971</v>
      </c>
      <c r="E248" s="221" t="s">
        <v>6972</v>
      </c>
      <c r="F248" s="221" t="s">
        <v>6973</v>
      </c>
      <c r="G248" s="308" t="s">
        <v>6974</v>
      </c>
      <c r="H248" s="221" t="s">
        <v>6975</v>
      </c>
      <c r="I248" s="221">
        <v>98000000</v>
      </c>
      <c r="J248" s="221" t="s">
        <v>6904</v>
      </c>
      <c r="K248" s="221" t="s">
        <v>6905</v>
      </c>
      <c r="L248" s="221">
        <v>98010000</v>
      </c>
      <c r="M248" s="221" t="s">
        <v>6906</v>
      </c>
      <c r="N248" s="221" t="s">
        <v>6907</v>
      </c>
      <c r="O248" s="221">
        <v>98010100</v>
      </c>
      <c r="P248" s="388" t="s">
        <v>6908</v>
      </c>
      <c r="Q248" s="221" t="s">
        <v>6909</v>
      </c>
      <c r="R248" s="221" t="s">
        <v>6976</v>
      </c>
      <c r="S248" s="221" t="s">
        <v>6911</v>
      </c>
      <c r="T248" s="221" t="s">
        <v>6912</v>
      </c>
      <c r="U248" s="221" t="s">
        <v>6913</v>
      </c>
      <c r="V248" s="308" t="s">
        <v>6977</v>
      </c>
      <c r="W248" s="397" t="s">
        <v>6978</v>
      </c>
      <c r="X248" s="287" t="s">
        <v>14</v>
      </c>
    </row>
    <row r="249" spans="1:24" s="220" customFormat="1" ht="57">
      <c r="A249" s="390">
        <v>10008158</v>
      </c>
      <c r="B249" s="256" t="s">
        <v>178</v>
      </c>
      <c r="C249" s="221" t="s">
        <v>6979</v>
      </c>
      <c r="D249" s="221" t="s">
        <v>6980</v>
      </c>
      <c r="E249" s="221" t="s">
        <v>6981</v>
      </c>
      <c r="F249" s="221" t="s">
        <v>6982</v>
      </c>
      <c r="G249" s="308" t="s">
        <v>6983</v>
      </c>
      <c r="H249" s="221" t="s">
        <v>6984</v>
      </c>
      <c r="I249" s="221">
        <v>98000000</v>
      </c>
      <c r="J249" s="221" t="s">
        <v>6904</v>
      </c>
      <c r="K249" s="221" t="s">
        <v>6905</v>
      </c>
      <c r="L249" s="221">
        <v>98010000</v>
      </c>
      <c r="M249" s="221" t="s">
        <v>6906</v>
      </c>
      <c r="N249" s="221" t="s">
        <v>6907</v>
      </c>
      <c r="O249" s="221">
        <v>98010100</v>
      </c>
      <c r="P249" s="388" t="s">
        <v>6908</v>
      </c>
      <c r="Q249" s="221" t="s">
        <v>6909</v>
      </c>
      <c r="R249" s="221" t="s">
        <v>6985</v>
      </c>
      <c r="S249" s="221" t="s">
        <v>6911</v>
      </c>
      <c r="T249" s="221" t="s">
        <v>6912</v>
      </c>
      <c r="U249" s="221" t="s">
        <v>6913</v>
      </c>
      <c r="V249" s="308" t="s">
        <v>6986</v>
      </c>
      <c r="W249" s="397" t="s">
        <v>6987</v>
      </c>
      <c r="X249" s="287" t="s">
        <v>14</v>
      </c>
    </row>
    <row r="250" spans="1:24" s="220" customFormat="1" ht="114">
      <c r="A250" s="390">
        <v>10008159</v>
      </c>
      <c r="B250" s="256" t="s">
        <v>178</v>
      </c>
      <c r="C250" s="221" t="s">
        <v>6988</v>
      </c>
      <c r="D250" s="221" t="s">
        <v>6989</v>
      </c>
      <c r="E250" s="221" t="s">
        <v>6990</v>
      </c>
      <c r="F250" s="221" t="s">
        <v>6991</v>
      </c>
      <c r="G250" s="308" t="s">
        <v>6992</v>
      </c>
      <c r="H250" s="221" t="s">
        <v>6993</v>
      </c>
      <c r="I250" s="221">
        <v>98000000</v>
      </c>
      <c r="J250" s="221" t="s">
        <v>6904</v>
      </c>
      <c r="K250" s="221" t="s">
        <v>6905</v>
      </c>
      <c r="L250" s="221">
        <v>98010000</v>
      </c>
      <c r="M250" s="221" t="s">
        <v>6906</v>
      </c>
      <c r="N250" s="221" t="s">
        <v>6907</v>
      </c>
      <c r="O250" s="221">
        <v>98010100</v>
      </c>
      <c r="P250" s="388" t="s">
        <v>6908</v>
      </c>
      <c r="Q250" s="221" t="s">
        <v>6909</v>
      </c>
      <c r="R250" s="221" t="s">
        <v>6994</v>
      </c>
      <c r="S250" s="221" t="s">
        <v>6911</v>
      </c>
      <c r="T250" s="221" t="s">
        <v>6912</v>
      </c>
      <c r="U250" s="221" t="s">
        <v>6913</v>
      </c>
      <c r="V250" s="308" t="s">
        <v>6995</v>
      </c>
      <c r="W250" s="397" t="s">
        <v>6996</v>
      </c>
      <c r="X250" s="287" t="s">
        <v>14</v>
      </c>
    </row>
    <row r="251" spans="1:24" s="220" customFormat="1" ht="57">
      <c r="A251" s="390">
        <v>10008160</v>
      </c>
      <c r="B251" s="256" t="s">
        <v>178</v>
      </c>
      <c r="C251" s="221" t="s">
        <v>6997</v>
      </c>
      <c r="D251" s="221" t="s">
        <v>6998</v>
      </c>
      <c r="E251" s="221" t="s">
        <v>6999</v>
      </c>
      <c r="F251" s="221" t="s">
        <v>7000</v>
      </c>
      <c r="G251" s="308" t="s">
        <v>7001</v>
      </c>
      <c r="H251" s="221" t="s">
        <v>7002</v>
      </c>
      <c r="I251" s="221">
        <v>98000000</v>
      </c>
      <c r="J251" s="221" t="s">
        <v>6904</v>
      </c>
      <c r="K251" s="221" t="s">
        <v>6905</v>
      </c>
      <c r="L251" s="221">
        <v>98020000</v>
      </c>
      <c r="M251" s="221" t="s">
        <v>7003</v>
      </c>
      <c r="N251" s="221" t="s">
        <v>7004</v>
      </c>
      <c r="O251" s="221">
        <v>98020100</v>
      </c>
      <c r="P251" s="388" t="s">
        <v>7005</v>
      </c>
      <c r="Q251" s="221" t="s">
        <v>7006</v>
      </c>
      <c r="R251" s="221" t="s">
        <v>7007</v>
      </c>
      <c r="S251" s="221" t="s">
        <v>6911</v>
      </c>
      <c r="T251" s="221" t="s">
        <v>7008</v>
      </c>
      <c r="U251" s="221" t="s">
        <v>7009</v>
      </c>
      <c r="V251" s="308" t="s">
        <v>7010</v>
      </c>
      <c r="W251" s="397" t="s">
        <v>7011</v>
      </c>
      <c r="X251" s="287" t="s">
        <v>14</v>
      </c>
    </row>
    <row r="252" spans="1:24" s="220" customFormat="1" ht="57">
      <c r="A252" s="390">
        <v>10008161</v>
      </c>
      <c r="B252" s="256" t="s">
        <v>178</v>
      </c>
      <c r="C252" s="221" t="s">
        <v>7012</v>
      </c>
      <c r="D252" s="221" t="s">
        <v>7013</v>
      </c>
      <c r="E252" s="221" t="s">
        <v>7014</v>
      </c>
      <c r="F252" s="221" t="s">
        <v>7015</v>
      </c>
      <c r="G252" s="308" t="s">
        <v>7016</v>
      </c>
      <c r="H252" s="221" t="s">
        <v>7017</v>
      </c>
      <c r="I252" s="221">
        <v>98000000</v>
      </c>
      <c r="J252" s="221" t="s">
        <v>6904</v>
      </c>
      <c r="K252" s="221" t="s">
        <v>6905</v>
      </c>
      <c r="L252" s="221">
        <v>98020000</v>
      </c>
      <c r="M252" s="221" t="s">
        <v>7003</v>
      </c>
      <c r="N252" s="221" t="s">
        <v>7004</v>
      </c>
      <c r="O252" s="221">
        <v>98020100</v>
      </c>
      <c r="P252" s="388" t="s">
        <v>7005</v>
      </c>
      <c r="Q252" s="221" t="s">
        <v>7006</v>
      </c>
      <c r="R252" s="221" t="s">
        <v>7018</v>
      </c>
      <c r="S252" s="221" t="s">
        <v>6911</v>
      </c>
      <c r="T252" s="221" t="s">
        <v>7008</v>
      </c>
      <c r="U252" s="221" t="s">
        <v>7009</v>
      </c>
      <c r="V252" s="308" t="s">
        <v>7019</v>
      </c>
      <c r="W252" s="397" t="s">
        <v>7020</v>
      </c>
      <c r="X252" s="287" t="s">
        <v>14</v>
      </c>
    </row>
    <row r="253" spans="1:24" s="220" customFormat="1" ht="57">
      <c r="A253" s="390">
        <v>10008162</v>
      </c>
      <c r="B253" s="256" t="s">
        <v>178</v>
      </c>
      <c r="C253" s="221" t="s">
        <v>7021</v>
      </c>
      <c r="D253" s="221" t="s">
        <v>7022</v>
      </c>
      <c r="E253" s="221" t="s">
        <v>7023</v>
      </c>
      <c r="F253" s="221" t="s">
        <v>7024</v>
      </c>
      <c r="G253" s="308" t="s">
        <v>7025</v>
      </c>
      <c r="H253" s="221" t="s">
        <v>7026</v>
      </c>
      <c r="I253" s="221">
        <v>98000000</v>
      </c>
      <c r="J253" s="221" t="s">
        <v>6904</v>
      </c>
      <c r="K253" s="221" t="s">
        <v>6905</v>
      </c>
      <c r="L253" s="221">
        <v>98020000</v>
      </c>
      <c r="M253" s="221" t="s">
        <v>7003</v>
      </c>
      <c r="N253" s="221" t="s">
        <v>7004</v>
      </c>
      <c r="O253" s="221">
        <v>98020100</v>
      </c>
      <c r="P253" s="388" t="s">
        <v>7005</v>
      </c>
      <c r="Q253" s="221" t="s">
        <v>7006</v>
      </c>
      <c r="R253" s="221" t="s">
        <v>7027</v>
      </c>
      <c r="S253" s="221" t="s">
        <v>6911</v>
      </c>
      <c r="T253" s="221" t="s">
        <v>7008</v>
      </c>
      <c r="U253" s="221" t="s">
        <v>7009</v>
      </c>
      <c r="V253" s="308" t="s">
        <v>7028</v>
      </c>
      <c r="W253" s="397" t="s">
        <v>7029</v>
      </c>
      <c r="X253" s="287" t="s">
        <v>14</v>
      </c>
    </row>
    <row r="254" spans="1:24" s="220" customFormat="1" ht="57">
      <c r="A254" s="390">
        <v>10008163</v>
      </c>
      <c r="B254" s="256" t="s">
        <v>178</v>
      </c>
      <c r="C254" s="221" t="s">
        <v>7030</v>
      </c>
      <c r="D254" s="221" t="s">
        <v>7031</v>
      </c>
      <c r="E254" s="221" t="s">
        <v>7032</v>
      </c>
      <c r="F254" s="221" t="s">
        <v>7033</v>
      </c>
      <c r="G254" s="308" t="s">
        <v>7034</v>
      </c>
      <c r="H254" s="221" t="s">
        <v>7035</v>
      </c>
      <c r="I254" s="221">
        <v>98000000</v>
      </c>
      <c r="J254" s="221" t="s">
        <v>6904</v>
      </c>
      <c r="K254" s="221" t="s">
        <v>6905</v>
      </c>
      <c r="L254" s="221">
        <v>98020000</v>
      </c>
      <c r="M254" s="221" t="s">
        <v>7003</v>
      </c>
      <c r="N254" s="221" t="s">
        <v>7004</v>
      </c>
      <c r="O254" s="221">
        <v>98020100</v>
      </c>
      <c r="P254" s="388" t="s">
        <v>7005</v>
      </c>
      <c r="Q254" s="221" t="s">
        <v>7006</v>
      </c>
      <c r="R254" s="221" t="s">
        <v>7036</v>
      </c>
      <c r="S254" s="221" t="s">
        <v>6911</v>
      </c>
      <c r="T254" s="221" t="s">
        <v>7008</v>
      </c>
      <c r="U254" s="221" t="s">
        <v>7009</v>
      </c>
      <c r="V254" s="308" t="s">
        <v>7037</v>
      </c>
      <c r="W254" s="397" t="s">
        <v>7038</v>
      </c>
      <c r="X254" s="287" t="s">
        <v>14</v>
      </c>
    </row>
    <row r="255" spans="1:24" s="220" customFormat="1" ht="57">
      <c r="A255" s="390">
        <v>10008164</v>
      </c>
      <c r="B255" s="256" t="s">
        <v>178</v>
      </c>
      <c r="C255" s="221" t="s">
        <v>7039</v>
      </c>
      <c r="D255" s="221" t="s">
        <v>7040</v>
      </c>
      <c r="E255" s="221" t="s">
        <v>7041</v>
      </c>
      <c r="F255" s="221" t="s">
        <v>7042</v>
      </c>
      <c r="G255" s="308" t="s">
        <v>7043</v>
      </c>
      <c r="H255" s="221" t="s">
        <v>7044</v>
      </c>
      <c r="I255" s="221">
        <v>98000000</v>
      </c>
      <c r="J255" s="221" t="s">
        <v>6904</v>
      </c>
      <c r="K255" s="221" t="s">
        <v>6905</v>
      </c>
      <c r="L255" s="221">
        <v>98020000</v>
      </c>
      <c r="M255" s="221" t="s">
        <v>7003</v>
      </c>
      <c r="N255" s="221" t="s">
        <v>7004</v>
      </c>
      <c r="O255" s="221">
        <v>98020100</v>
      </c>
      <c r="P255" s="388" t="s">
        <v>7005</v>
      </c>
      <c r="Q255" s="221" t="s">
        <v>7006</v>
      </c>
      <c r="R255" s="221" t="s">
        <v>7045</v>
      </c>
      <c r="S255" s="221" t="s">
        <v>6911</v>
      </c>
      <c r="T255" s="221" t="s">
        <v>7008</v>
      </c>
      <c r="U255" s="221" t="s">
        <v>7009</v>
      </c>
      <c r="V255" s="308" t="s">
        <v>7046</v>
      </c>
      <c r="W255" s="397" t="s">
        <v>7047</v>
      </c>
      <c r="X255" s="287" t="s">
        <v>14</v>
      </c>
    </row>
    <row r="256" spans="1:24" s="220" customFormat="1" ht="57">
      <c r="A256" s="390">
        <v>10008165</v>
      </c>
      <c r="B256" s="256" t="s">
        <v>178</v>
      </c>
      <c r="C256" s="221" t="s">
        <v>7048</v>
      </c>
      <c r="D256" s="221" t="s">
        <v>7049</v>
      </c>
      <c r="E256" s="221" t="s">
        <v>7050</v>
      </c>
      <c r="F256" s="221" t="s">
        <v>7051</v>
      </c>
      <c r="G256" s="308" t="s">
        <v>7052</v>
      </c>
      <c r="H256" s="221" t="s">
        <v>7053</v>
      </c>
      <c r="I256" s="221">
        <v>98000000</v>
      </c>
      <c r="J256" s="221" t="s">
        <v>6904</v>
      </c>
      <c r="K256" s="221" t="s">
        <v>6905</v>
      </c>
      <c r="L256" s="221">
        <v>98020000</v>
      </c>
      <c r="M256" s="221" t="s">
        <v>7003</v>
      </c>
      <c r="N256" s="221" t="s">
        <v>7004</v>
      </c>
      <c r="O256" s="221">
        <v>98020100</v>
      </c>
      <c r="P256" s="388" t="s">
        <v>7005</v>
      </c>
      <c r="Q256" s="221" t="s">
        <v>7006</v>
      </c>
      <c r="R256" s="221" t="s">
        <v>7054</v>
      </c>
      <c r="S256" s="221" t="s">
        <v>6911</v>
      </c>
      <c r="T256" s="221" t="s">
        <v>7008</v>
      </c>
      <c r="U256" s="221" t="s">
        <v>7009</v>
      </c>
      <c r="V256" s="308" t="s">
        <v>7055</v>
      </c>
      <c r="W256" s="397" t="s">
        <v>7056</v>
      </c>
      <c r="X256" s="287" t="s">
        <v>14</v>
      </c>
    </row>
    <row r="257" spans="1:24" s="220" customFormat="1" ht="57">
      <c r="A257" s="390">
        <v>10008166</v>
      </c>
      <c r="B257" s="256" t="s">
        <v>178</v>
      </c>
      <c r="C257" s="221" t="s">
        <v>7057</v>
      </c>
      <c r="D257" s="221" t="s">
        <v>7058</v>
      </c>
      <c r="E257" s="221" t="s">
        <v>7059</v>
      </c>
      <c r="F257" s="221" t="s">
        <v>7060</v>
      </c>
      <c r="G257" s="308" t="s">
        <v>7061</v>
      </c>
      <c r="H257" s="221" t="s">
        <v>7062</v>
      </c>
      <c r="I257" s="221">
        <v>98000000</v>
      </c>
      <c r="J257" s="221" t="s">
        <v>6904</v>
      </c>
      <c r="K257" s="221" t="s">
        <v>6905</v>
      </c>
      <c r="L257" s="221">
        <v>98020000</v>
      </c>
      <c r="M257" s="221" t="s">
        <v>7003</v>
      </c>
      <c r="N257" s="221" t="s">
        <v>7004</v>
      </c>
      <c r="O257" s="221">
        <v>98020100</v>
      </c>
      <c r="P257" s="388" t="s">
        <v>7005</v>
      </c>
      <c r="Q257" s="221" t="s">
        <v>7006</v>
      </c>
      <c r="R257" s="221" t="s">
        <v>7063</v>
      </c>
      <c r="S257" s="221" t="s">
        <v>6911</v>
      </c>
      <c r="T257" s="221" t="s">
        <v>7008</v>
      </c>
      <c r="U257" s="221" t="s">
        <v>7009</v>
      </c>
      <c r="V257" s="308" t="s">
        <v>7064</v>
      </c>
      <c r="W257" s="397" t="s">
        <v>7065</v>
      </c>
      <c r="X257" s="287" t="s">
        <v>14</v>
      </c>
    </row>
    <row r="258" spans="1:24" s="220" customFormat="1" ht="57">
      <c r="A258" s="390">
        <v>10008167</v>
      </c>
      <c r="B258" s="256" t="s">
        <v>178</v>
      </c>
      <c r="C258" s="221" t="s">
        <v>7066</v>
      </c>
      <c r="D258" s="221" t="s">
        <v>7067</v>
      </c>
      <c r="E258" s="221" t="s">
        <v>7068</v>
      </c>
      <c r="F258" s="221" t="s">
        <v>7069</v>
      </c>
      <c r="G258" s="308" t="s">
        <v>7070</v>
      </c>
      <c r="H258" s="221" t="s">
        <v>7071</v>
      </c>
      <c r="I258" s="221">
        <v>98000000</v>
      </c>
      <c r="J258" s="221" t="s">
        <v>6904</v>
      </c>
      <c r="K258" s="221" t="s">
        <v>6905</v>
      </c>
      <c r="L258" s="221">
        <v>98020000</v>
      </c>
      <c r="M258" s="221" t="s">
        <v>7003</v>
      </c>
      <c r="N258" s="221" t="s">
        <v>7004</v>
      </c>
      <c r="O258" s="221">
        <v>98020100</v>
      </c>
      <c r="P258" s="388" t="s">
        <v>7005</v>
      </c>
      <c r="Q258" s="221" t="s">
        <v>7006</v>
      </c>
      <c r="R258" s="221" t="s">
        <v>7072</v>
      </c>
      <c r="S258" s="221" t="s">
        <v>6911</v>
      </c>
      <c r="T258" s="221" t="s">
        <v>7008</v>
      </c>
      <c r="U258" s="221" t="s">
        <v>7009</v>
      </c>
      <c r="V258" s="308" t="s">
        <v>7073</v>
      </c>
      <c r="W258" s="397" t="s">
        <v>7074</v>
      </c>
      <c r="X258" s="287" t="s">
        <v>14</v>
      </c>
    </row>
    <row r="259" spans="1:24" s="220" customFormat="1" ht="68.400000000000006">
      <c r="A259" s="390">
        <v>10008168</v>
      </c>
      <c r="B259" s="256" t="s">
        <v>178</v>
      </c>
      <c r="C259" s="221" t="s">
        <v>7075</v>
      </c>
      <c r="D259" s="221" t="s">
        <v>7076</v>
      </c>
      <c r="E259" s="221" t="s">
        <v>7077</v>
      </c>
      <c r="F259" s="221" t="s">
        <v>7078</v>
      </c>
      <c r="G259" s="308" t="s">
        <v>7079</v>
      </c>
      <c r="H259" s="221" t="s">
        <v>7080</v>
      </c>
      <c r="I259" s="221">
        <v>98000000</v>
      </c>
      <c r="J259" s="221" t="s">
        <v>6904</v>
      </c>
      <c r="K259" s="221" t="s">
        <v>6905</v>
      </c>
      <c r="L259" s="221">
        <v>98020000</v>
      </c>
      <c r="M259" s="221" t="s">
        <v>7003</v>
      </c>
      <c r="N259" s="221" t="s">
        <v>7004</v>
      </c>
      <c r="O259" s="221">
        <v>98020100</v>
      </c>
      <c r="P259" s="388" t="s">
        <v>7005</v>
      </c>
      <c r="Q259" s="221" t="s">
        <v>7006</v>
      </c>
      <c r="R259" s="221" t="s">
        <v>7081</v>
      </c>
      <c r="S259" s="221" t="s">
        <v>6911</v>
      </c>
      <c r="T259" s="221" t="s">
        <v>7008</v>
      </c>
      <c r="U259" s="221" t="s">
        <v>7009</v>
      </c>
      <c r="V259" s="308" t="s">
        <v>7082</v>
      </c>
      <c r="W259" s="397" t="s">
        <v>7083</v>
      </c>
      <c r="X259" s="287" t="s">
        <v>14</v>
      </c>
    </row>
    <row r="260" spans="1:24" s="220" customFormat="1" ht="68.400000000000006">
      <c r="A260" s="390">
        <v>10008169</v>
      </c>
      <c r="B260" s="256" t="s">
        <v>178</v>
      </c>
      <c r="C260" s="221" t="s">
        <v>7084</v>
      </c>
      <c r="D260" s="221" t="s">
        <v>7085</v>
      </c>
      <c r="E260" s="221" t="s">
        <v>7086</v>
      </c>
      <c r="F260" s="221" t="s">
        <v>7087</v>
      </c>
      <c r="G260" s="221" t="s">
        <v>7088</v>
      </c>
      <c r="H260" s="221" t="s">
        <v>7089</v>
      </c>
      <c r="I260" s="221">
        <v>98000000</v>
      </c>
      <c r="J260" s="221" t="s">
        <v>6904</v>
      </c>
      <c r="K260" s="221" t="s">
        <v>6905</v>
      </c>
      <c r="L260" s="221">
        <v>98020000</v>
      </c>
      <c r="M260" s="221" t="s">
        <v>7003</v>
      </c>
      <c r="N260" s="221" t="s">
        <v>7004</v>
      </c>
      <c r="O260" s="221">
        <v>98020200</v>
      </c>
      <c r="P260" s="388" t="s">
        <v>7090</v>
      </c>
      <c r="Q260" s="221" t="s">
        <v>7091</v>
      </c>
      <c r="R260" s="221" t="s">
        <v>7092</v>
      </c>
      <c r="S260" s="221" t="s">
        <v>6911</v>
      </c>
      <c r="T260" s="221" t="s">
        <v>7008</v>
      </c>
      <c r="U260" s="221" t="s">
        <v>7093</v>
      </c>
      <c r="V260" s="308" t="s">
        <v>7094</v>
      </c>
      <c r="W260" s="308" t="s">
        <v>7095</v>
      </c>
      <c r="X260" s="287" t="s">
        <v>23</v>
      </c>
    </row>
    <row r="261" spans="1:24" s="220" customFormat="1" ht="79.8">
      <c r="A261" s="390">
        <v>10008170</v>
      </c>
      <c r="B261" s="256" t="s">
        <v>178</v>
      </c>
      <c r="C261" s="221" t="s">
        <v>7096</v>
      </c>
      <c r="D261" s="221" t="s">
        <v>7097</v>
      </c>
      <c r="E261" s="221" t="s">
        <v>7098</v>
      </c>
      <c r="F261" s="221" t="s">
        <v>7099</v>
      </c>
      <c r="G261" s="221" t="s">
        <v>7100</v>
      </c>
      <c r="H261" s="221" t="s">
        <v>7101</v>
      </c>
      <c r="I261" s="221">
        <v>98000000</v>
      </c>
      <c r="J261" s="221" t="s">
        <v>6904</v>
      </c>
      <c r="K261" s="221" t="s">
        <v>6905</v>
      </c>
      <c r="L261" s="221">
        <v>98020000</v>
      </c>
      <c r="M261" s="221" t="s">
        <v>7003</v>
      </c>
      <c r="N261" s="221" t="s">
        <v>7004</v>
      </c>
      <c r="O261" s="221">
        <v>98020200</v>
      </c>
      <c r="P261" s="388" t="s">
        <v>7090</v>
      </c>
      <c r="Q261" s="221" t="s">
        <v>7091</v>
      </c>
      <c r="R261" s="221" t="s">
        <v>7102</v>
      </c>
      <c r="S261" s="221" t="s">
        <v>6911</v>
      </c>
      <c r="T261" s="221" t="s">
        <v>7008</v>
      </c>
      <c r="U261" s="221" t="s">
        <v>7093</v>
      </c>
      <c r="V261" s="308" t="s">
        <v>7103</v>
      </c>
      <c r="W261" s="308" t="s">
        <v>7104</v>
      </c>
      <c r="X261" s="287" t="s">
        <v>23</v>
      </c>
    </row>
    <row r="262" spans="1:24" s="220" customFormat="1" ht="79.8">
      <c r="A262" s="390">
        <v>10008171</v>
      </c>
      <c r="B262" s="256" t="s">
        <v>178</v>
      </c>
      <c r="C262" s="221" t="s">
        <v>7105</v>
      </c>
      <c r="D262" s="221" t="s">
        <v>7106</v>
      </c>
      <c r="E262" s="308" t="s">
        <v>7107</v>
      </c>
      <c r="F262" s="221" t="s">
        <v>7108</v>
      </c>
      <c r="G262" s="221" t="s">
        <v>7109</v>
      </c>
      <c r="H262" s="221" t="s">
        <v>7110</v>
      </c>
      <c r="I262" s="221">
        <v>98000000</v>
      </c>
      <c r="J262" s="221" t="s">
        <v>6904</v>
      </c>
      <c r="K262" s="221" t="s">
        <v>6905</v>
      </c>
      <c r="L262" s="221">
        <v>98020000</v>
      </c>
      <c r="M262" s="221" t="s">
        <v>7003</v>
      </c>
      <c r="N262" s="221" t="s">
        <v>7004</v>
      </c>
      <c r="O262" s="221">
        <v>98020200</v>
      </c>
      <c r="P262" s="388" t="s">
        <v>7090</v>
      </c>
      <c r="Q262" s="221" t="s">
        <v>7091</v>
      </c>
      <c r="R262" s="221" t="s">
        <v>7111</v>
      </c>
      <c r="S262" s="221" t="s">
        <v>6911</v>
      </c>
      <c r="T262" s="221" t="s">
        <v>7008</v>
      </c>
      <c r="U262" s="221" t="s">
        <v>7093</v>
      </c>
      <c r="V262" s="308" t="s">
        <v>7112</v>
      </c>
      <c r="W262" s="308" t="s">
        <v>7113</v>
      </c>
      <c r="X262" s="287" t="s">
        <v>23</v>
      </c>
    </row>
    <row r="263" spans="1:24" s="220" customFormat="1" ht="68.400000000000006">
      <c r="A263" s="390">
        <v>10008172</v>
      </c>
      <c r="B263" s="256" t="s">
        <v>178</v>
      </c>
      <c r="C263" s="221" t="s">
        <v>7114</v>
      </c>
      <c r="D263" s="221" t="s">
        <v>7115</v>
      </c>
      <c r="E263" s="221" t="s">
        <v>7116</v>
      </c>
      <c r="F263" s="221" t="s">
        <v>7117</v>
      </c>
      <c r="G263" s="221" t="s">
        <v>7118</v>
      </c>
      <c r="H263" s="221" t="s">
        <v>7119</v>
      </c>
      <c r="I263" s="221">
        <v>98000000</v>
      </c>
      <c r="J263" s="221" t="s">
        <v>6904</v>
      </c>
      <c r="K263" s="221" t="s">
        <v>6905</v>
      </c>
      <c r="L263" s="221">
        <v>98020000</v>
      </c>
      <c r="M263" s="221" t="s">
        <v>7003</v>
      </c>
      <c r="N263" s="221" t="s">
        <v>7004</v>
      </c>
      <c r="O263" s="221">
        <v>98020200</v>
      </c>
      <c r="P263" s="388" t="s">
        <v>7090</v>
      </c>
      <c r="Q263" s="221" t="s">
        <v>7091</v>
      </c>
      <c r="R263" s="221" t="s">
        <v>7120</v>
      </c>
      <c r="S263" s="221" t="s">
        <v>6911</v>
      </c>
      <c r="T263" s="221" t="s">
        <v>7008</v>
      </c>
      <c r="U263" s="221" t="s">
        <v>7093</v>
      </c>
      <c r="V263" s="308" t="s">
        <v>7121</v>
      </c>
      <c r="W263" s="308" t="s">
        <v>7122</v>
      </c>
      <c r="X263" s="287" t="s">
        <v>23</v>
      </c>
    </row>
    <row r="264" spans="1:24" s="220" customFormat="1" ht="68.400000000000006">
      <c r="A264" s="390">
        <v>10008173</v>
      </c>
      <c r="B264" s="256" t="s">
        <v>178</v>
      </c>
      <c r="C264" s="221" t="s">
        <v>7123</v>
      </c>
      <c r="D264" s="221" t="s">
        <v>7124</v>
      </c>
      <c r="E264" s="221" t="s">
        <v>7125</v>
      </c>
      <c r="F264" s="221" t="s">
        <v>7126</v>
      </c>
      <c r="G264" s="221" t="s">
        <v>7127</v>
      </c>
      <c r="H264" s="221" t="s">
        <v>7128</v>
      </c>
      <c r="I264" s="221">
        <v>98000000</v>
      </c>
      <c r="J264" s="221" t="s">
        <v>6904</v>
      </c>
      <c r="K264" s="221" t="s">
        <v>6905</v>
      </c>
      <c r="L264" s="221">
        <v>98020000</v>
      </c>
      <c r="M264" s="221" t="s">
        <v>7003</v>
      </c>
      <c r="N264" s="221" t="s">
        <v>7004</v>
      </c>
      <c r="O264" s="221">
        <v>98020200</v>
      </c>
      <c r="P264" s="388" t="s">
        <v>7090</v>
      </c>
      <c r="Q264" s="221" t="s">
        <v>7091</v>
      </c>
      <c r="R264" s="221" t="s">
        <v>7129</v>
      </c>
      <c r="S264" s="221" t="s">
        <v>6911</v>
      </c>
      <c r="T264" s="221" t="s">
        <v>7008</v>
      </c>
      <c r="U264" s="221" t="s">
        <v>7093</v>
      </c>
      <c r="V264" s="308" t="s">
        <v>7130</v>
      </c>
      <c r="W264" s="308" t="s">
        <v>7131</v>
      </c>
      <c r="X264" s="287" t="s">
        <v>23</v>
      </c>
    </row>
    <row r="265" spans="1:24" s="220" customFormat="1" ht="79.8">
      <c r="A265" s="390">
        <v>10008174</v>
      </c>
      <c r="B265" s="256" t="s">
        <v>178</v>
      </c>
      <c r="C265" s="221" t="s">
        <v>7132</v>
      </c>
      <c r="D265" s="221" t="s">
        <v>7133</v>
      </c>
      <c r="E265" s="221" t="s">
        <v>7134</v>
      </c>
      <c r="F265" s="221" t="s">
        <v>7135</v>
      </c>
      <c r="G265" s="221" t="s">
        <v>7136</v>
      </c>
      <c r="H265" s="221" t="s">
        <v>7137</v>
      </c>
      <c r="I265" s="221">
        <v>98000000</v>
      </c>
      <c r="J265" s="221" t="s">
        <v>6904</v>
      </c>
      <c r="K265" s="221" t="s">
        <v>6905</v>
      </c>
      <c r="L265" s="221">
        <v>98020000</v>
      </c>
      <c r="M265" s="221" t="s">
        <v>7003</v>
      </c>
      <c r="N265" s="221" t="s">
        <v>7004</v>
      </c>
      <c r="O265" s="221">
        <v>98020200</v>
      </c>
      <c r="P265" s="388" t="s">
        <v>7090</v>
      </c>
      <c r="Q265" s="221" t="s">
        <v>7091</v>
      </c>
      <c r="R265" s="221" t="s">
        <v>7138</v>
      </c>
      <c r="S265" s="221" t="s">
        <v>6911</v>
      </c>
      <c r="T265" s="221" t="s">
        <v>7008</v>
      </c>
      <c r="U265" s="221" t="s">
        <v>7093</v>
      </c>
      <c r="V265" s="308" t="s">
        <v>7139</v>
      </c>
      <c r="W265" s="308" t="s">
        <v>7140</v>
      </c>
      <c r="X265" s="287" t="s">
        <v>23</v>
      </c>
    </row>
    <row r="266" spans="1:24" s="220" customFormat="1" ht="79.8">
      <c r="A266" s="390">
        <v>10008175</v>
      </c>
      <c r="B266" s="256" t="s">
        <v>178</v>
      </c>
      <c r="C266" s="221" t="s">
        <v>7141</v>
      </c>
      <c r="D266" s="221" t="s">
        <v>7142</v>
      </c>
      <c r="E266" s="221" t="s">
        <v>7143</v>
      </c>
      <c r="F266" s="221" t="s">
        <v>7144</v>
      </c>
      <c r="G266" s="221" t="s">
        <v>7145</v>
      </c>
      <c r="H266" s="221" t="s">
        <v>7146</v>
      </c>
      <c r="I266" s="221">
        <v>98000000</v>
      </c>
      <c r="J266" s="221" t="s">
        <v>6904</v>
      </c>
      <c r="K266" s="221" t="s">
        <v>6905</v>
      </c>
      <c r="L266" s="221">
        <v>98020000</v>
      </c>
      <c r="M266" s="221" t="s">
        <v>7003</v>
      </c>
      <c r="N266" s="221" t="s">
        <v>7004</v>
      </c>
      <c r="O266" s="221">
        <v>98020200</v>
      </c>
      <c r="P266" s="388" t="s">
        <v>7090</v>
      </c>
      <c r="Q266" s="221" t="s">
        <v>7091</v>
      </c>
      <c r="R266" s="221" t="s">
        <v>7147</v>
      </c>
      <c r="S266" s="221" t="s">
        <v>6911</v>
      </c>
      <c r="T266" s="221" t="s">
        <v>7008</v>
      </c>
      <c r="U266" s="221" t="s">
        <v>7093</v>
      </c>
      <c r="V266" s="308" t="s">
        <v>7148</v>
      </c>
      <c r="W266" s="308" t="s">
        <v>7149</v>
      </c>
      <c r="X266" s="287" t="s">
        <v>23</v>
      </c>
    </row>
    <row r="267" spans="1:24" s="220" customFormat="1" ht="79.8">
      <c r="A267" s="390">
        <v>10008176</v>
      </c>
      <c r="B267" s="256" t="s">
        <v>178</v>
      </c>
      <c r="C267" s="221" t="s">
        <v>7150</v>
      </c>
      <c r="D267" s="221" t="s">
        <v>7151</v>
      </c>
      <c r="E267" s="221" t="s">
        <v>7152</v>
      </c>
      <c r="F267" s="221" t="s">
        <v>7153</v>
      </c>
      <c r="G267" s="221" t="s">
        <v>7154</v>
      </c>
      <c r="H267" s="221" t="s">
        <v>7155</v>
      </c>
      <c r="I267" s="221">
        <v>98000000</v>
      </c>
      <c r="J267" s="221" t="s">
        <v>6904</v>
      </c>
      <c r="K267" s="221" t="s">
        <v>6905</v>
      </c>
      <c r="L267" s="221">
        <v>98020000</v>
      </c>
      <c r="M267" s="221" t="s">
        <v>7003</v>
      </c>
      <c r="N267" s="221" t="s">
        <v>7004</v>
      </c>
      <c r="O267" s="221">
        <v>98020200</v>
      </c>
      <c r="P267" s="388" t="s">
        <v>7090</v>
      </c>
      <c r="Q267" s="221" t="s">
        <v>7091</v>
      </c>
      <c r="R267" s="221" t="s">
        <v>7156</v>
      </c>
      <c r="S267" s="221" t="s">
        <v>6911</v>
      </c>
      <c r="T267" s="221" t="s">
        <v>7008</v>
      </c>
      <c r="U267" s="221" t="s">
        <v>7093</v>
      </c>
      <c r="V267" s="308" t="s">
        <v>7157</v>
      </c>
      <c r="W267" s="308" t="s">
        <v>7158</v>
      </c>
      <c r="X267" s="287" t="s">
        <v>23</v>
      </c>
    </row>
    <row r="268" spans="1:24" s="220" customFormat="1" ht="57">
      <c r="A268" s="390">
        <v>10008177</v>
      </c>
      <c r="B268" s="256" t="s">
        <v>178</v>
      </c>
      <c r="C268" s="221" t="s">
        <v>7159</v>
      </c>
      <c r="D268" s="221" t="s">
        <v>7160</v>
      </c>
      <c r="E268" s="221" t="s">
        <v>7161</v>
      </c>
      <c r="F268" s="221" t="s">
        <v>7162</v>
      </c>
      <c r="G268" s="221" t="s">
        <v>7163</v>
      </c>
      <c r="H268" s="221" t="s">
        <v>7164</v>
      </c>
      <c r="I268" s="221">
        <v>98000000</v>
      </c>
      <c r="J268" s="221" t="s">
        <v>6904</v>
      </c>
      <c r="K268" s="221" t="s">
        <v>6905</v>
      </c>
      <c r="L268" s="221">
        <v>98020000</v>
      </c>
      <c r="M268" s="221" t="s">
        <v>7003</v>
      </c>
      <c r="N268" s="221" t="s">
        <v>7004</v>
      </c>
      <c r="O268" s="221">
        <v>98020200</v>
      </c>
      <c r="P268" s="388" t="s">
        <v>7090</v>
      </c>
      <c r="Q268" s="221" t="s">
        <v>7091</v>
      </c>
      <c r="R268" s="221" t="s">
        <v>7165</v>
      </c>
      <c r="S268" s="221" t="s">
        <v>6911</v>
      </c>
      <c r="T268" s="221" t="s">
        <v>7008</v>
      </c>
      <c r="U268" s="221" t="s">
        <v>7093</v>
      </c>
      <c r="V268" s="308" t="s">
        <v>7166</v>
      </c>
      <c r="W268" s="308" t="s">
        <v>7167</v>
      </c>
      <c r="X268" s="287" t="s">
        <v>23</v>
      </c>
    </row>
    <row r="269" spans="1:24" s="220" customFormat="1" ht="114">
      <c r="A269" s="390">
        <v>10008282</v>
      </c>
      <c r="B269" s="221" t="s">
        <v>179</v>
      </c>
      <c r="C269" s="221" t="s">
        <v>7168</v>
      </c>
      <c r="D269" s="221" t="s">
        <v>7169</v>
      </c>
      <c r="E269" s="308" t="s">
        <v>7170</v>
      </c>
      <c r="F269" s="308" t="s">
        <v>7171</v>
      </c>
      <c r="G269" s="308" t="s">
        <v>7172</v>
      </c>
      <c r="H269" s="308" t="s">
        <v>7173</v>
      </c>
      <c r="I269" s="256">
        <v>73000000</v>
      </c>
      <c r="J269" s="221" t="s">
        <v>5241</v>
      </c>
      <c r="K269" s="221" t="s">
        <v>5242</v>
      </c>
      <c r="L269" s="256">
        <v>73040000</v>
      </c>
      <c r="M269" s="221" t="s">
        <v>5243</v>
      </c>
      <c r="N269" s="221" t="s">
        <v>5244</v>
      </c>
      <c r="O269" s="221">
        <v>73040200</v>
      </c>
      <c r="P269" s="388" t="s">
        <v>7174</v>
      </c>
      <c r="Q269" s="221" t="s">
        <v>7175</v>
      </c>
      <c r="R269" s="221" t="s">
        <v>7176</v>
      </c>
      <c r="S269" s="221" t="s">
        <v>5248</v>
      </c>
      <c r="T269" s="221" t="s">
        <v>5249</v>
      </c>
      <c r="U269" s="221" t="s">
        <v>7177</v>
      </c>
      <c r="V269" s="397" t="s">
        <v>7178</v>
      </c>
      <c r="W269" s="397" t="s">
        <v>7179</v>
      </c>
      <c r="X269" s="287" t="s">
        <v>14</v>
      </c>
    </row>
    <row r="270" spans="1:24" s="220" customFormat="1" ht="57">
      <c r="A270" s="392">
        <v>10008292</v>
      </c>
      <c r="B270" s="221" t="s">
        <v>179</v>
      </c>
      <c r="C270" s="221" t="s">
        <v>7180</v>
      </c>
      <c r="D270" s="221" t="s">
        <v>3963</v>
      </c>
      <c r="E270" s="221" t="s">
        <v>7181</v>
      </c>
      <c r="F270" s="221" t="s">
        <v>7182</v>
      </c>
      <c r="G270" s="221" t="s">
        <v>7183</v>
      </c>
      <c r="H270" s="221" t="s">
        <v>7184</v>
      </c>
      <c r="I270" s="256">
        <v>14000000</v>
      </c>
      <c r="J270" s="221" t="s">
        <v>4879</v>
      </c>
      <c r="K270" s="221" t="s">
        <v>4880</v>
      </c>
      <c r="L270" s="256">
        <v>14010000</v>
      </c>
      <c r="M270" s="221" t="s">
        <v>4879</v>
      </c>
      <c r="N270" s="221" t="s">
        <v>4880</v>
      </c>
      <c r="O270" s="256">
        <v>14010100</v>
      </c>
      <c r="P270" s="221" t="s">
        <v>4881</v>
      </c>
      <c r="Q270" s="221" t="s">
        <v>4882</v>
      </c>
      <c r="R270" s="221" t="s">
        <v>7185</v>
      </c>
      <c r="S270" s="343" t="s">
        <v>4884</v>
      </c>
      <c r="T270" s="343" t="s">
        <v>4884</v>
      </c>
      <c r="U270" s="388" t="s">
        <v>4885</v>
      </c>
      <c r="V270" s="308" t="s">
        <v>7186</v>
      </c>
      <c r="W270" s="308" t="s">
        <v>7187</v>
      </c>
      <c r="X270" s="287" t="s">
        <v>14</v>
      </c>
    </row>
    <row r="271" spans="1:24" s="220" customFormat="1" ht="262.2">
      <c r="A271" s="392">
        <v>10008401</v>
      </c>
      <c r="B271" s="221" t="s">
        <v>179</v>
      </c>
      <c r="C271" s="221" t="s">
        <v>7188</v>
      </c>
      <c r="D271" s="308" t="s">
        <v>7189</v>
      </c>
      <c r="E271" s="308" t="s">
        <v>7190</v>
      </c>
      <c r="F271" s="221" t="s">
        <v>7191</v>
      </c>
      <c r="G271" s="308" t="s">
        <v>7192</v>
      </c>
      <c r="H271" s="221" t="s">
        <v>7193</v>
      </c>
      <c r="I271" s="221">
        <v>70000000</v>
      </c>
      <c r="J271" s="221" t="s">
        <v>7194</v>
      </c>
      <c r="K271" s="221" t="s">
        <v>7195</v>
      </c>
      <c r="L271" s="221">
        <v>70010000</v>
      </c>
      <c r="M271" s="221" t="s">
        <v>7196</v>
      </c>
      <c r="N271" s="221" t="s">
        <v>7197</v>
      </c>
      <c r="O271" s="221">
        <v>70011500</v>
      </c>
      <c r="P271" s="388" t="s">
        <v>7198</v>
      </c>
      <c r="Q271" s="221" t="s">
        <v>7199</v>
      </c>
      <c r="R271" s="221" t="s">
        <v>7200</v>
      </c>
      <c r="S271" s="221" t="s">
        <v>7201</v>
      </c>
      <c r="T271" s="221" t="s">
        <v>7202</v>
      </c>
      <c r="U271" s="221" t="s">
        <v>7203</v>
      </c>
      <c r="V271" s="388" t="s">
        <v>7204</v>
      </c>
      <c r="W271" s="388" t="s">
        <v>7205</v>
      </c>
      <c r="X271" s="287" t="s">
        <v>14</v>
      </c>
    </row>
    <row r="272" spans="1:24" s="220" customFormat="1" ht="102.6">
      <c r="A272" s="392">
        <v>10008402</v>
      </c>
      <c r="B272" s="221" t="s">
        <v>179</v>
      </c>
      <c r="C272" s="221" t="s">
        <v>7206</v>
      </c>
      <c r="D272" s="221" t="s">
        <v>7207</v>
      </c>
      <c r="E272" s="221" t="s">
        <v>7208</v>
      </c>
      <c r="F272" s="221" t="s">
        <v>7209</v>
      </c>
      <c r="G272" s="221" t="s">
        <v>7210</v>
      </c>
      <c r="H272" s="221" t="s">
        <v>7211</v>
      </c>
      <c r="I272" s="256">
        <v>14000000</v>
      </c>
      <c r="J272" s="221" t="s">
        <v>4879</v>
      </c>
      <c r="K272" s="221" t="s">
        <v>4880</v>
      </c>
      <c r="L272" s="256">
        <v>14010000</v>
      </c>
      <c r="M272" s="221" t="s">
        <v>4879</v>
      </c>
      <c r="N272" s="221" t="s">
        <v>4880</v>
      </c>
      <c r="O272" s="256">
        <v>14010100</v>
      </c>
      <c r="P272" s="221" t="s">
        <v>4881</v>
      </c>
      <c r="Q272" s="221" t="s">
        <v>4882</v>
      </c>
      <c r="R272" s="221" t="s">
        <v>7212</v>
      </c>
      <c r="S272" s="343" t="s">
        <v>4884</v>
      </c>
      <c r="T272" s="343" t="s">
        <v>4884</v>
      </c>
      <c r="U272" s="388" t="s">
        <v>4885</v>
      </c>
      <c r="V272" s="221" t="s">
        <v>7213</v>
      </c>
      <c r="W272" s="221" t="s">
        <v>7214</v>
      </c>
      <c r="X272" s="287" t="s">
        <v>14</v>
      </c>
    </row>
    <row r="273" spans="1:24" s="220" customFormat="1" ht="102.6">
      <c r="A273" s="392">
        <v>10008403</v>
      </c>
      <c r="B273" s="221" t="s">
        <v>179</v>
      </c>
      <c r="C273" s="221" t="s">
        <v>7215</v>
      </c>
      <c r="D273" s="221" t="s">
        <v>3969</v>
      </c>
      <c r="E273" s="221" t="s">
        <v>7216</v>
      </c>
      <c r="F273" s="221" t="s">
        <v>7217</v>
      </c>
      <c r="G273" s="221" t="s">
        <v>7218</v>
      </c>
      <c r="H273" s="221" t="s">
        <v>7219</v>
      </c>
      <c r="I273" s="256">
        <v>14000000</v>
      </c>
      <c r="J273" s="221" t="s">
        <v>4879</v>
      </c>
      <c r="K273" s="221" t="s">
        <v>4880</v>
      </c>
      <c r="L273" s="256">
        <v>14010000</v>
      </c>
      <c r="M273" s="221" t="s">
        <v>4879</v>
      </c>
      <c r="N273" s="221" t="s">
        <v>4880</v>
      </c>
      <c r="O273" s="256">
        <v>14010100</v>
      </c>
      <c r="P273" s="221" t="s">
        <v>4881</v>
      </c>
      <c r="Q273" s="221" t="s">
        <v>4882</v>
      </c>
      <c r="R273" s="221" t="s">
        <v>7220</v>
      </c>
      <c r="S273" s="343" t="s">
        <v>4884</v>
      </c>
      <c r="T273" s="343" t="s">
        <v>4884</v>
      </c>
      <c r="U273" s="388" t="s">
        <v>4885</v>
      </c>
      <c r="V273" s="221" t="s">
        <v>7221</v>
      </c>
      <c r="W273" s="221" t="s">
        <v>7222</v>
      </c>
      <c r="X273" s="287" t="s">
        <v>14</v>
      </c>
    </row>
    <row r="274" spans="1:24" s="220" customFormat="1" ht="45.6">
      <c r="A274" s="392">
        <v>10008404</v>
      </c>
      <c r="B274" s="221" t="s">
        <v>179</v>
      </c>
      <c r="C274" s="221" t="s">
        <v>7223</v>
      </c>
      <c r="D274" s="221" t="s">
        <v>7224</v>
      </c>
      <c r="E274" s="221" t="s">
        <v>7225</v>
      </c>
      <c r="F274" s="221" t="s">
        <v>7226</v>
      </c>
      <c r="G274" s="221" t="s">
        <v>7227</v>
      </c>
      <c r="H274" s="221" t="s">
        <v>7228</v>
      </c>
      <c r="I274" s="256">
        <v>14000000</v>
      </c>
      <c r="J274" s="221" t="s">
        <v>4879</v>
      </c>
      <c r="K274" s="221" t="s">
        <v>4880</v>
      </c>
      <c r="L274" s="256">
        <v>14010000</v>
      </c>
      <c r="M274" s="221" t="s">
        <v>4879</v>
      </c>
      <c r="N274" s="221" t="s">
        <v>4880</v>
      </c>
      <c r="O274" s="256">
        <v>14010100</v>
      </c>
      <c r="P274" s="221" t="s">
        <v>4881</v>
      </c>
      <c r="Q274" s="221" t="s">
        <v>4882</v>
      </c>
      <c r="R274" s="221" t="s">
        <v>7229</v>
      </c>
      <c r="S274" s="343" t="s">
        <v>4884</v>
      </c>
      <c r="T274" s="343" t="s">
        <v>4884</v>
      </c>
      <c r="U274" s="388" t="s">
        <v>4885</v>
      </c>
      <c r="V274" s="221" t="s">
        <v>7230</v>
      </c>
      <c r="W274" s="221" t="s">
        <v>7231</v>
      </c>
      <c r="X274" s="287" t="s">
        <v>14</v>
      </c>
    </row>
    <row r="275" spans="1:24" s="220" customFormat="1" ht="57">
      <c r="A275" s="392">
        <v>10008405</v>
      </c>
      <c r="B275" s="221" t="s">
        <v>179</v>
      </c>
      <c r="C275" s="221" t="s">
        <v>7232</v>
      </c>
      <c r="D275" s="221" t="s">
        <v>7233</v>
      </c>
      <c r="E275" s="221" t="s">
        <v>7234</v>
      </c>
      <c r="F275" s="221" t="s">
        <v>7235</v>
      </c>
      <c r="G275" s="221" t="s">
        <v>7236</v>
      </c>
      <c r="H275" s="221" t="s">
        <v>7237</v>
      </c>
      <c r="I275" s="256">
        <v>14000000</v>
      </c>
      <c r="J275" s="221" t="s">
        <v>4879</v>
      </c>
      <c r="K275" s="221" t="s">
        <v>4880</v>
      </c>
      <c r="L275" s="256">
        <v>14010000</v>
      </c>
      <c r="M275" s="221" t="s">
        <v>4879</v>
      </c>
      <c r="N275" s="221" t="s">
        <v>4880</v>
      </c>
      <c r="O275" s="256">
        <v>14010100</v>
      </c>
      <c r="P275" s="221" t="s">
        <v>4881</v>
      </c>
      <c r="Q275" s="221" t="s">
        <v>4882</v>
      </c>
      <c r="R275" s="221" t="s">
        <v>7238</v>
      </c>
      <c r="S275" s="343" t="s">
        <v>4884</v>
      </c>
      <c r="T275" s="343" t="s">
        <v>4884</v>
      </c>
      <c r="U275" s="388" t="s">
        <v>4885</v>
      </c>
      <c r="V275" s="221" t="s">
        <v>7239</v>
      </c>
      <c r="W275" s="221" t="s">
        <v>7240</v>
      </c>
      <c r="X275" s="287" t="s">
        <v>14</v>
      </c>
    </row>
    <row r="276" spans="1:24" s="220" customFormat="1" ht="57">
      <c r="A276" s="392">
        <v>10008406</v>
      </c>
      <c r="B276" s="221" t="s">
        <v>179</v>
      </c>
      <c r="C276" s="221" t="s">
        <v>7241</v>
      </c>
      <c r="D276" s="221" t="s">
        <v>7242</v>
      </c>
      <c r="E276" s="221" t="s">
        <v>7243</v>
      </c>
      <c r="F276" s="221" t="s">
        <v>7244</v>
      </c>
      <c r="G276" s="221" t="s">
        <v>7245</v>
      </c>
      <c r="H276" s="221" t="s">
        <v>7246</v>
      </c>
      <c r="I276" s="256">
        <v>14000000</v>
      </c>
      <c r="J276" s="221" t="s">
        <v>4879</v>
      </c>
      <c r="K276" s="221" t="s">
        <v>4880</v>
      </c>
      <c r="L276" s="256">
        <v>14010000</v>
      </c>
      <c r="M276" s="221" t="s">
        <v>4879</v>
      </c>
      <c r="N276" s="221" t="s">
        <v>4880</v>
      </c>
      <c r="O276" s="256">
        <v>14010100</v>
      </c>
      <c r="P276" s="221" t="s">
        <v>4881</v>
      </c>
      <c r="Q276" s="221" t="s">
        <v>4882</v>
      </c>
      <c r="R276" s="221" t="s">
        <v>7247</v>
      </c>
      <c r="S276" s="343" t="s">
        <v>4884</v>
      </c>
      <c r="T276" s="343" t="s">
        <v>4884</v>
      </c>
      <c r="U276" s="388" t="s">
        <v>4885</v>
      </c>
      <c r="V276" s="221" t="s">
        <v>7248</v>
      </c>
      <c r="W276" s="221" t="s">
        <v>7249</v>
      </c>
      <c r="X276" s="287" t="s">
        <v>14</v>
      </c>
    </row>
    <row r="277" spans="1:24" s="220" customFormat="1" ht="68.400000000000006">
      <c r="A277" s="392">
        <v>10008416</v>
      </c>
      <c r="B277" s="221" t="s">
        <v>179</v>
      </c>
      <c r="C277" s="221" t="s">
        <v>7250</v>
      </c>
      <c r="D277" s="221" t="s">
        <v>7251</v>
      </c>
      <c r="E277" s="221" t="s">
        <v>7252</v>
      </c>
      <c r="F277" s="221" t="s">
        <v>7253</v>
      </c>
      <c r="G277" s="221" t="s">
        <v>7254</v>
      </c>
      <c r="H277" s="221" t="s">
        <v>7255</v>
      </c>
      <c r="I277" s="221">
        <v>80000000</v>
      </c>
      <c r="J277" s="221" t="s">
        <v>5491</v>
      </c>
      <c r="K277" s="221" t="s">
        <v>5492</v>
      </c>
      <c r="L277" s="221">
        <v>80010000</v>
      </c>
      <c r="M277" s="221" t="s">
        <v>5491</v>
      </c>
      <c r="N277" s="221" t="s">
        <v>5492</v>
      </c>
      <c r="O277" s="221">
        <v>80011500</v>
      </c>
      <c r="P277" s="388" t="s">
        <v>5534</v>
      </c>
      <c r="Q277" s="221" t="s">
        <v>5535</v>
      </c>
      <c r="R277" s="221" t="s">
        <v>7256</v>
      </c>
      <c r="S277" s="221" t="s">
        <v>5496</v>
      </c>
      <c r="T277" s="221" t="s">
        <v>5496</v>
      </c>
      <c r="U277" s="221" t="s">
        <v>5537</v>
      </c>
      <c r="V277" s="308" t="s">
        <v>7257</v>
      </c>
      <c r="W277" s="221" t="s">
        <v>7258</v>
      </c>
      <c r="X277" s="287" t="s">
        <v>23</v>
      </c>
    </row>
    <row r="278" spans="1:24" s="220" customFormat="1" ht="79.8">
      <c r="A278" s="392">
        <v>10008450</v>
      </c>
      <c r="B278" s="221" t="s">
        <v>178</v>
      </c>
      <c r="C278" s="221" t="s">
        <v>7259</v>
      </c>
      <c r="D278" s="221" t="s">
        <v>7260</v>
      </c>
      <c r="E278" s="308" t="s">
        <v>7261</v>
      </c>
      <c r="F278" s="221" t="s">
        <v>7262</v>
      </c>
      <c r="G278" s="221" t="s">
        <v>7263</v>
      </c>
      <c r="H278" s="221" t="s">
        <v>7264</v>
      </c>
      <c r="I278" s="221">
        <v>50000000</v>
      </c>
      <c r="J278" s="221" t="s">
        <v>4439</v>
      </c>
      <c r="K278" s="221" t="s">
        <v>4440</v>
      </c>
      <c r="L278" s="221">
        <v>50410000</v>
      </c>
      <c r="M278" s="221" t="s">
        <v>7265</v>
      </c>
      <c r="N278" s="221" t="s">
        <v>7266</v>
      </c>
      <c r="O278" s="221">
        <v>50410100</v>
      </c>
      <c r="P278" s="388" t="s">
        <v>7267</v>
      </c>
      <c r="Q278" s="221" t="s">
        <v>7268</v>
      </c>
      <c r="R278" s="388" t="s">
        <v>7269</v>
      </c>
      <c r="S278" s="221" t="s">
        <v>4444</v>
      </c>
      <c r="T278" s="221" t="s">
        <v>7270</v>
      </c>
      <c r="U278" s="221" t="s">
        <v>7271</v>
      </c>
      <c r="V278" s="397" t="s">
        <v>7272</v>
      </c>
      <c r="W278" s="308" t="s">
        <v>7273</v>
      </c>
      <c r="X278" s="287" t="s">
        <v>14</v>
      </c>
    </row>
    <row r="279" spans="1:24" s="220" customFormat="1" ht="79.8">
      <c r="A279" s="392">
        <v>10008471</v>
      </c>
      <c r="B279" s="221" t="s">
        <v>178</v>
      </c>
      <c r="C279" s="221" t="s">
        <v>7274</v>
      </c>
      <c r="D279" s="221" t="s">
        <v>7275</v>
      </c>
      <c r="E279" s="221" t="s">
        <v>7276</v>
      </c>
      <c r="F279" s="221" t="s">
        <v>7277</v>
      </c>
      <c r="G279" s="308" t="s">
        <v>7278</v>
      </c>
      <c r="H279" s="221" t="s">
        <v>7279</v>
      </c>
      <c r="I279" s="221">
        <v>98000000</v>
      </c>
      <c r="J279" s="221" t="s">
        <v>6904</v>
      </c>
      <c r="K279" s="221" t="s">
        <v>6905</v>
      </c>
      <c r="L279" s="221">
        <v>98020000</v>
      </c>
      <c r="M279" s="221" t="s">
        <v>7003</v>
      </c>
      <c r="N279" s="221" t="s">
        <v>7004</v>
      </c>
      <c r="O279" s="221">
        <v>98020300</v>
      </c>
      <c r="P279" s="388" t="s">
        <v>7280</v>
      </c>
      <c r="Q279" s="221" t="s">
        <v>7281</v>
      </c>
      <c r="R279" s="221" t="s">
        <v>7282</v>
      </c>
      <c r="S279" s="221" t="s">
        <v>6911</v>
      </c>
      <c r="T279" s="221" t="s">
        <v>7008</v>
      </c>
      <c r="U279" s="221" t="s">
        <v>7283</v>
      </c>
      <c r="V279" s="308" t="s">
        <v>7284</v>
      </c>
      <c r="W279" s="397" t="s">
        <v>7285</v>
      </c>
      <c r="X279" s="287" t="s">
        <v>14</v>
      </c>
    </row>
    <row r="280" spans="1:24" s="220" customFormat="1" ht="91.2">
      <c r="A280" s="392">
        <v>10008472</v>
      </c>
      <c r="B280" s="221" t="s">
        <v>178</v>
      </c>
      <c r="C280" s="221" t="s">
        <v>7286</v>
      </c>
      <c r="D280" s="221" t="s">
        <v>7287</v>
      </c>
      <c r="E280" s="308" t="s">
        <v>7288</v>
      </c>
      <c r="F280" s="221" t="s">
        <v>7289</v>
      </c>
      <c r="G280" s="221" t="s">
        <v>7163</v>
      </c>
      <c r="H280" s="221" t="s">
        <v>7164</v>
      </c>
      <c r="I280" s="221">
        <v>98000000</v>
      </c>
      <c r="J280" s="221" t="s">
        <v>6904</v>
      </c>
      <c r="K280" s="221" t="s">
        <v>6905</v>
      </c>
      <c r="L280" s="221">
        <v>98020000</v>
      </c>
      <c r="M280" s="221" t="s">
        <v>7003</v>
      </c>
      <c r="N280" s="221" t="s">
        <v>7004</v>
      </c>
      <c r="O280" s="221">
        <v>98020200</v>
      </c>
      <c r="P280" s="388" t="s">
        <v>7090</v>
      </c>
      <c r="Q280" s="221" t="s">
        <v>7091</v>
      </c>
      <c r="R280" s="221" t="s">
        <v>7290</v>
      </c>
      <c r="S280" s="221" t="s">
        <v>6911</v>
      </c>
      <c r="T280" s="221" t="s">
        <v>7008</v>
      </c>
      <c r="U280" s="221" t="s">
        <v>7093</v>
      </c>
      <c r="V280" s="397" t="s">
        <v>7291</v>
      </c>
      <c r="W280" s="308" t="s">
        <v>7292</v>
      </c>
      <c r="X280" s="287" t="s">
        <v>14</v>
      </c>
    </row>
    <row r="281" spans="1:24" s="220" customFormat="1" ht="45.6">
      <c r="A281" s="392">
        <v>10008473</v>
      </c>
      <c r="B281" s="221" t="s">
        <v>178</v>
      </c>
      <c r="C281" s="221" t="s">
        <v>7293</v>
      </c>
      <c r="D281" s="221" t="s">
        <v>7294</v>
      </c>
      <c r="E281" s="221" t="s">
        <v>7295</v>
      </c>
      <c r="F281" s="221" t="s">
        <v>7296</v>
      </c>
      <c r="G281" s="221" t="s">
        <v>7297</v>
      </c>
      <c r="H281" s="221" t="s">
        <v>7298</v>
      </c>
      <c r="I281" s="221">
        <v>77000000</v>
      </c>
      <c r="J281" s="221" t="s">
        <v>5359</v>
      </c>
      <c r="K281" s="221" t="s">
        <v>5360</v>
      </c>
      <c r="L281" s="221">
        <v>77080000</v>
      </c>
      <c r="M281" s="221" t="s">
        <v>7299</v>
      </c>
      <c r="N281" s="221" t="s">
        <v>7300</v>
      </c>
      <c r="O281" s="221">
        <v>77080100</v>
      </c>
      <c r="P281" s="221" t="s">
        <v>7301</v>
      </c>
      <c r="Q281" s="221" t="s">
        <v>7302</v>
      </c>
      <c r="R281" s="388" t="s">
        <v>7303</v>
      </c>
      <c r="S281" s="221" t="s">
        <v>5366</v>
      </c>
      <c r="T281" s="388" t="s">
        <v>7304</v>
      </c>
      <c r="U281" s="388" t="s">
        <v>7305</v>
      </c>
      <c r="V281" s="221" t="s">
        <v>7295</v>
      </c>
      <c r="W281" s="221" t="s">
        <v>7297</v>
      </c>
      <c r="X281" s="287" t="s">
        <v>14</v>
      </c>
    </row>
    <row r="282" spans="1:24" s="220" customFormat="1" ht="45.6">
      <c r="A282" s="392">
        <v>10008474</v>
      </c>
      <c r="B282" s="221" t="s">
        <v>178</v>
      </c>
      <c r="C282" s="221" t="s">
        <v>7306</v>
      </c>
      <c r="D282" s="221" t="s">
        <v>7307</v>
      </c>
      <c r="E282" s="221" t="s">
        <v>7308</v>
      </c>
      <c r="F282" s="221" t="s">
        <v>7309</v>
      </c>
      <c r="G282" s="221" t="s">
        <v>7297</v>
      </c>
      <c r="H282" s="221" t="s">
        <v>7298</v>
      </c>
      <c r="I282" s="221">
        <v>77000000</v>
      </c>
      <c r="J282" s="221" t="s">
        <v>5359</v>
      </c>
      <c r="K282" s="221" t="s">
        <v>5360</v>
      </c>
      <c r="L282" s="221">
        <v>77080000</v>
      </c>
      <c r="M282" s="221" t="s">
        <v>7299</v>
      </c>
      <c r="N282" s="221" t="s">
        <v>7300</v>
      </c>
      <c r="O282" s="221">
        <v>77080100</v>
      </c>
      <c r="P282" s="221" t="s">
        <v>7301</v>
      </c>
      <c r="Q282" s="221" t="s">
        <v>7302</v>
      </c>
      <c r="R282" s="388" t="s">
        <v>7310</v>
      </c>
      <c r="S282" s="221" t="s">
        <v>5366</v>
      </c>
      <c r="T282" s="388" t="s">
        <v>7304</v>
      </c>
      <c r="U282" s="388" t="s">
        <v>7305</v>
      </c>
      <c r="V282" s="221" t="s">
        <v>7308</v>
      </c>
      <c r="W282" s="221" t="s">
        <v>7297</v>
      </c>
      <c r="X282" s="287" t="s">
        <v>14</v>
      </c>
    </row>
    <row r="283" spans="1:24" s="220" customFormat="1" ht="57">
      <c r="A283" s="392">
        <v>10008475</v>
      </c>
      <c r="B283" s="221" t="s">
        <v>178</v>
      </c>
      <c r="C283" s="221" t="s">
        <v>7311</v>
      </c>
      <c r="D283" s="221" t="s">
        <v>7312</v>
      </c>
      <c r="E283" s="221" t="s">
        <v>7313</v>
      </c>
      <c r="F283" s="221" t="s">
        <v>7314</v>
      </c>
      <c r="G283" s="221" t="s">
        <v>7315</v>
      </c>
      <c r="H283" s="221" t="s">
        <v>7316</v>
      </c>
      <c r="I283" s="221">
        <v>77000000</v>
      </c>
      <c r="J283" s="221" t="s">
        <v>5359</v>
      </c>
      <c r="K283" s="221" t="s">
        <v>5360</v>
      </c>
      <c r="L283" s="221">
        <v>77080000</v>
      </c>
      <c r="M283" s="221" t="s">
        <v>7299</v>
      </c>
      <c r="N283" s="221" t="s">
        <v>7300</v>
      </c>
      <c r="O283" s="221">
        <v>77080100</v>
      </c>
      <c r="P283" s="221" t="s">
        <v>7301</v>
      </c>
      <c r="Q283" s="221" t="s">
        <v>7302</v>
      </c>
      <c r="R283" s="388" t="s">
        <v>7317</v>
      </c>
      <c r="S283" s="221" t="s">
        <v>5366</v>
      </c>
      <c r="T283" s="388" t="s">
        <v>7304</v>
      </c>
      <c r="U283" s="388" t="s">
        <v>7305</v>
      </c>
      <c r="V283" s="221" t="s">
        <v>7313</v>
      </c>
      <c r="W283" s="221" t="s">
        <v>7315</v>
      </c>
      <c r="X283" s="287" t="s">
        <v>14</v>
      </c>
    </row>
    <row r="284" spans="1:24" s="220" customFormat="1" ht="45.6">
      <c r="A284" s="392">
        <v>10008476</v>
      </c>
      <c r="B284" s="221" t="s">
        <v>178</v>
      </c>
      <c r="C284" s="221" t="s">
        <v>7318</v>
      </c>
      <c r="D284" s="221" t="s">
        <v>7319</v>
      </c>
      <c r="E284" s="221" t="s">
        <v>7320</v>
      </c>
      <c r="F284" s="221" t="s">
        <v>7321</v>
      </c>
      <c r="G284" s="221" t="s">
        <v>7322</v>
      </c>
      <c r="H284" s="221" t="s">
        <v>7323</v>
      </c>
      <c r="I284" s="221">
        <v>77000000</v>
      </c>
      <c r="J284" s="221" t="s">
        <v>5359</v>
      </c>
      <c r="K284" s="221" t="s">
        <v>5360</v>
      </c>
      <c r="L284" s="221">
        <v>77080000</v>
      </c>
      <c r="M284" s="221" t="s">
        <v>7299</v>
      </c>
      <c r="N284" s="221" t="s">
        <v>7300</v>
      </c>
      <c r="O284" s="221">
        <v>77080200</v>
      </c>
      <c r="P284" s="221" t="s">
        <v>7318</v>
      </c>
      <c r="Q284" s="221" t="s">
        <v>7319</v>
      </c>
      <c r="R284" s="388" t="s">
        <v>7324</v>
      </c>
      <c r="S284" s="221" t="s">
        <v>5366</v>
      </c>
      <c r="T284" s="388" t="s">
        <v>7304</v>
      </c>
      <c r="U284" s="388" t="s">
        <v>7324</v>
      </c>
      <c r="V284" s="221" t="s">
        <v>7320</v>
      </c>
      <c r="W284" s="221" t="s">
        <v>7322</v>
      </c>
      <c r="X284" s="287" t="s">
        <v>14</v>
      </c>
    </row>
    <row r="285" spans="1:24" s="220" customFormat="1" ht="34.200000000000003">
      <c r="A285" s="392">
        <v>10008477</v>
      </c>
      <c r="B285" s="221" t="s">
        <v>178</v>
      </c>
      <c r="C285" s="221" t="s">
        <v>7325</v>
      </c>
      <c r="D285" s="221" t="s">
        <v>7326</v>
      </c>
      <c r="E285" s="221" t="s">
        <v>7327</v>
      </c>
      <c r="F285" s="221" t="s">
        <v>7328</v>
      </c>
      <c r="G285" s="221" t="s">
        <v>7329</v>
      </c>
      <c r="H285" s="221" t="s">
        <v>7330</v>
      </c>
      <c r="I285" s="221">
        <v>77000000</v>
      </c>
      <c r="J285" s="221" t="s">
        <v>5359</v>
      </c>
      <c r="K285" s="221" t="s">
        <v>5360</v>
      </c>
      <c r="L285" s="221">
        <v>77080000</v>
      </c>
      <c r="M285" s="221" t="s">
        <v>7299</v>
      </c>
      <c r="N285" s="221" t="s">
        <v>7300</v>
      </c>
      <c r="O285" s="221">
        <v>77080200</v>
      </c>
      <c r="P285" s="221" t="s">
        <v>7318</v>
      </c>
      <c r="Q285" s="221" t="s">
        <v>7319</v>
      </c>
      <c r="R285" s="388" t="s">
        <v>7331</v>
      </c>
      <c r="S285" s="221" t="s">
        <v>5366</v>
      </c>
      <c r="T285" s="388" t="s">
        <v>7304</v>
      </c>
      <c r="U285" s="388" t="s">
        <v>7324</v>
      </c>
      <c r="V285" s="221" t="s">
        <v>7327</v>
      </c>
      <c r="W285" s="221" t="s">
        <v>7329</v>
      </c>
      <c r="X285" s="287" t="s">
        <v>14</v>
      </c>
    </row>
    <row r="286" spans="1:24" s="220" customFormat="1" ht="57">
      <c r="A286" s="392">
        <v>10008478</v>
      </c>
      <c r="B286" s="221" t="s">
        <v>178</v>
      </c>
      <c r="C286" s="221" t="s">
        <v>7332</v>
      </c>
      <c r="D286" s="221" t="s">
        <v>7333</v>
      </c>
      <c r="E286" s="221" t="s">
        <v>7334</v>
      </c>
      <c r="F286" s="221" t="s">
        <v>7335</v>
      </c>
      <c r="G286" s="221" t="s">
        <v>7336</v>
      </c>
      <c r="H286" s="221" t="s">
        <v>7337</v>
      </c>
      <c r="I286" s="221">
        <v>77000000</v>
      </c>
      <c r="J286" s="221" t="s">
        <v>5359</v>
      </c>
      <c r="K286" s="221" t="s">
        <v>5360</v>
      </c>
      <c r="L286" s="221">
        <v>77080000</v>
      </c>
      <c r="M286" s="221" t="s">
        <v>7299</v>
      </c>
      <c r="N286" s="221" t="s">
        <v>7300</v>
      </c>
      <c r="O286" s="221">
        <v>77080300</v>
      </c>
      <c r="P286" s="221" t="s">
        <v>7338</v>
      </c>
      <c r="Q286" s="221" t="s">
        <v>7339</v>
      </c>
      <c r="R286" s="388" t="s">
        <v>7340</v>
      </c>
      <c r="S286" s="221" t="s">
        <v>5366</v>
      </c>
      <c r="T286" s="388" t="s">
        <v>7304</v>
      </c>
      <c r="U286" s="388" t="s">
        <v>7341</v>
      </c>
      <c r="V286" s="221" t="s">
        <v>7334</v>
      </c>
      <c r="W286" s="221" t="s">
        <v>7336</v>
      </c>
      <c r="X286" s="287" t="s">
        <v>14</v>
      </c>
    </row>
    <row r="287" spans="1:24" s="220" customFormat="1" ht="57">
      <c r="A287" s="392">
        <v>10008479</v>
      </c>
      <c r="B287" s="221" t="s">
        <v>178</v>
      </c>
      <c r="C287" s="221" t="s">
        <v>7342</v>
      </c>
      <c r="D287" s="221" t="s">
        <v>7343</v>
      </c>
      <c r="E287" s="221" t="s">
        <v>7344</v>
      </c>
      <c r="F287" s="221" t="s">
        <v>7345</v>
      </c>
      <c r="G287" s="221" t="s">
        <v>7346</v>
      </c>
      <c r="H287" s="221" t="s">
        <v>7347</v>
      </c>
      <c r="I287" s="221">
        <v>77000000</v>
      </c>
      <c r="J287" s="221" t="s">
        <v>5359</v>
      </c>
      <c r="K287" s="221" t="s">
        <v>5360</v>
      </c>
      <c r="L287" s="221">
        <v>77080000</v>
      </c>
      <c r="M287" s="221" t="s">
        <v>7299</v>
      </c>
      <c r="N287" s="221" t="s">
        <v>7300</v>
      </c>
      <c r="O287" s="221">
        <v>77080300</v>
      </c>
      <c r="P287" s="221" t="s">
        <v>7338</v>
      </c>
      <c r="Q287" s="221" t="s">
        <v>7339</v>
      </c>
      <c r="R287" s="388" t="s">
        <v>7348</v>
      </c>
      <c r="S287" s="221" t="s">
        <v>5366</v>
      </c>
      <c r="T287" s="388" t="s">
        <v>7304</v>
      </c>
      <c r="U287" s="388" t="s">
        <v>7341</v>
      </c>
      <c r="V287" s="221" t="s">
        <v>7344</v>
      </c>
      <c r="W287" s="221" t="s">
        <v>7346</v>
      </c>
      <c r="X287" s="287" t="s">
        <v>14</v>
      </c>
    </row>
    <row r="288" spans="1:24" s="220" customFormat="1" ht="136.80000000000001">
      <c r="A288" s="392">
        <v>10008480</v>
      </c>
      <c r="B288" s="221" t="s">
        <v>178</v>
      </c>
      <c r="C288" s="221" t="s">
        <v>7349</v>
      </c>
      <c r="D288" s="221" t="s">
        <v>7350</v>
      </c>
      <c r="E288" s="221" t="s">
        <v>7351</v>
      </c>
      <c r="F288" s="221" t="s">
        <v>7352</v>
      </c>
      <c r="G288" s="221" t="s">
        <v>7353</v>
      </c>
      <c r="H288" s="221" t="s">
        <v>7354</v>
      </c>
      <c r="I288" s="221">
        <v>53000000</v>
      </c>
      <c r="J288" s="221" t="s">
        <v>4794</v>
      </c>
      <c r="K288" s="221" t="s">
        <v>4795</v>
      </c>
      <c r="L288" s="221">
        <v>53230000</v>
      </c>
      <c r="M288" s="221" t="s">
        <v>7355</v>
      </c>
      <c r="N288" s="221" t="s">
        <v>7356</v>
      </c>
      <c r="O288" s="221">
        <v>53230100</v>
      </c>
      <c r="P288" s="221" t="s">
        <v>7357</v>
      </c>
      <c r="Q288" s="221" t="s">
        <v>7356</v>
      </c>
      <c r="R288" s="388" t="s">
        <v>7358</v>
      </c>
      <c r="S288" s="221" t="s">
        <v>4801</v>
      </c>
      <c r="T288" s="221" t="s">
        <v>7359</v>
      </c>
      <c r="U288" s="221" t="s">
        <v>7360</v>
      </c>
      <c r="V288" s="221" t="s">
        <v>7351</v>
      </c>
      <c r="W288" s="221" t="s">
        <v>7353</v>
      </c>
      <c r="X288" s="287" t="s">
        <v>14</v>
      </c>
    </row>
    <row r="289" spans="1:25" s="220" customFormat="1" ht="34.200000000000003">
      <c r="A289" s="392">
        <v>10008481</v>
      </c>
      <c r="B289" s="221" t="s">
        <v>178</v>
      </c>
      <c r="C289" s="221" t="s">
        <v>7361</v>
      </c>
      <c r="D289" s="221" t="s">
        <v>7362</v>
      </c>
      <c r="E289" s="221" t="s">
        <v>7363</v>
      </c>
      <c r="F289" s="221" t="s">
        <v>7364</v>
      </c>
      <c r="G289" s="221" t="s">
        <v>6887</v>
      </c>
      <c r="H289" s="221" t="s">
        <v>6888</v>
      </c>
      <c r="I289" s="221">
        <v>12000000</v>
      </c>
      <c r="J289" s="221" t="s">
        <v>6657</v>
      </c>
      <c r="K289" s="221" t="s">
        <v>6658</v>
      </c>
      <c r="L289" s="221">
        <v>12010000</v>
      </c>
      <c r="M289" s="221" t="s">
        <v>6659</v>
      </c>
      <c r="N289" s="221" t="s">
        <v>6660</v>
      </c>
      <c r="O289" s="221">
        <v>12010100</v>
      </c>
      <c r="P289" s="221" t="s">
        <v>6878</v>
      </c>
      <c r="Q289" s="221" t="s">
        <v>6879</v>
      </c>
      <c r="R289" s="388" t="s">
        <v>7365</v>
      </c>
      <c r="S289" s="221" t="s">
        <v>6664</v>
      </c>
      <c r="T289" s="221" t="s">
        <v>6665</v>
      </c>
      <c r="U289" s="221" t="s">
        <v>6881</v>
      </c>
      <c r="V289" s="221" t="s">
        <v>7363</v>
      </c>
      <c r="W289" s="221" t="s">
        <v>6887</v>
      </c>
      <c r="X289" s="287" t="s">
        <v>14</v>
      </c>
    </row>
    <row r="290" spans="1:25" s="220" customFormat="1" ht="45.6">
      <c r="A290" s="392">
        <v>10008482</v>
      </c>
      <c r="B290" s="221" t="s">
        <v>178</v>
      </c>
      <c r="C290" s="221" t="s">
        <v>7366</v>
      </c>
      <c r="D290" s="221" t="s">
        <v>7367</v>
      </c>
      <c r="E290" s="221" t="s">
        <v>7368</v>
      </c>
      <c r="F290" s="221" t="s">
        <v>7369</v>
      </c>
      <c r="G290" s="221" t="s">
        <v>6887</v>
      </c>
      <c r="H290" s="221" t="s">
        <v>6888</v>
      </c>
      <c r="I290" s="221">
        <v>12000000</v>
      </c>
      <c r="J290" s="221" t="s">
        <v>6657</v>
      </c>
      <c r="K290" s="221" t="s">
        <v>6658</v>
      </c>
      <c r="L290" s="221">
        <v>12010000</v>
      </c>
      <c r="M290" s="221" t="s">
        <v>6659</v>
      </c>
      <c r="N290" s="221" t="s">
        <v>6660</v>
      </c>
      <c r="O290" s="221">
        <v>12010100</v>
      </c>
      <c r="P290" s="221" t="s">
        <v>6878</v>
      </c>
      <c r="Q290" s="221" t="s">
        <v>6879</v>
      </c>
      <c r="R290" s="388" t="s">
        <v>7370</v>
      </c>
      <c r="S290" s="221" t="s">
        <v>6664</v>
      </c>
      <c r="T290" s="221" t="s">
        <v>6665</v>
      </c>
      <c r="U290" s="221" t="s">
        <v>6881</v>
      </c>
      <c r="V290" s="221" t="s">
        <v>7368</v>
      </c>
      <c r="W290" s="221" t="s">
        <v>6887</v>
      </c>
      <c r="X290" s="287" t="s">
        <v>14</v>
      </c>
    </row>
    <row r="291" spans="1:25" s="220" customFormat="1" ht="68.400000000000006">
      <c r="A291" s="392">
        <v>10008483</v>
      </c>
      <c r="B291" s="221" t="s">
        <v>178</v>
      </c>
      <c r="C291" s="221" t="s">
        <v>7371</v>
      </c>
      <c r="D291" s="221" t="s">
        <v>7372</v>
      </c>
      <c r="E291" s="221" t="s">
        <v>7373</v>
      </c>
      <c r="F291" s="221" t="s">
        <v>7374</v>
      </c>
      <c r="G291" s="221" t="s">
        <v>7375</v>
      </c>
      <c r="H291" s="221" t="s">
        <v>7376</v>
      </c>
      <c r="I291" s="221">
        <v>12000000</v>
      </c>
      <c r="J291" s="221" t="s">
        <v>6657</v>
      </c>
      <c r="K291" s="221" t="s">
        <v>6658</v>
      </c>
      <c r="L291" s="221">
        <v>12010000</v>
      </c>
      <c r="M291" s="221" t="s">
        <v>6659</v>
      </c>
      <c r="N291" s="221" t="s">
        <v>6660</v>
      </c>
      <c r="O291" s="221">
        <v>12010100</v>
      </c>
      <c r="P291" s="221" t="s">
        <v>6878</v>
      </c>
      <c r="Q291" s="221" t="s">
        <v>6879</v>
      </c>
      <c r="R291" s="388" t="s">
        <v>7377</v>
      </c>
      <c r="S291" s="221" t="s">
        <v>6664</v>
      </c>
      <c r="T291" s="221" t="s">
        <v>6665</v>
      </c>
      <c r="U291" s="221" t="s">
        <v>6881</v>
      </c>
      <c r="V291" s="221" t="s">
        <v>7373</v>
      </c>
      <c r="W291" s="221" t="s">
        <v>7375</v>
      </c>
      <c r="X291" s="287" t="s">
        <v>14</v>
      </c>
    </row>
    <row r="292" spans="1:25" s="220" customFormat="1" ht="57">
      <c r="A292" s="392">
        <v>10008485</v>
      </c>
      <c r="B292" s="221" t="s">
        <v>178</v>
      </c>
      <c r="C292" s="221" t="s">
        <v>7378</v>
      </c>
      <c r="D292" s="221" t="s">
        <v>7378</v>
      </c>
      <c r="E292" s="221" t="s">
        <v>7379</v>
      </c>
      <c r="F292" s="221" t="s">
        <v>7380</v>
      </c>
      <c r="G292" s="221" t="s">
        <v>7381</v>
      </c>
      <c r="H292" s="221" t="s">
        <v>7382</v>
      </c>
      <c r="I292" s="221">
        <v>12000000</v>
      </c>
      <c r="J292" s="221" t="s">
        <v>6657</v>
      </c>
      <c r="K292" s="221" t="s">
        <v>6658</v>
      </c>
      <c r="L292" s="221">
        <v>12010000</v>
      </c>
      <c r="M292" s="221" t="s">
        <v>6659</v>
      </c>
      <c r="N292" s="221" t="s">
        <v>6660</v>
      </c>
      <c r="O292" s="221">
        <v>12010200</v>
      </c>
      <c r="P292" s="221" t="s">
        <v>6748</v>
      </c>
      <c r="Q292" s="221" t="s">
        <v>6749</v>
      </c>
      <c r="R292" s="388" t="s">
        <v>7383</v>
      </c>
      <c r="S292" s="221" t="s">
        <v>6664</v>
      </c>
      <c r="T292" s="221" t="s">
        <v>6665</v>
      </c>
      <c r="U292" s="221" t="s">
        <v>6751</v>
      </c>
      <c r="V292" s="221" t="s">
        <v>7379</v>
      </c>
      <c r="W292" s="221" t="s">
        <v>7381</v>
      </c>
      <c r="X292" s="287" t="s">
        <v>14</v>
      </c>
    </row>
    <row r="293" spans="1:25" s="220" customFormat="1" ht="57">
      <c r="A293" s="392">
        <v>10008486</v>
      </c>
      <c r="B293" s="221" t="s">
        <v>178</v>
      </c>
      <c r="C293" s="221" t="s">
        <v>7384</v>
      </c>
      <c r="D293" s="221" t="s">
        <v>7385</v>
      </c>
      <c r="E293" s="221" t="s">
        <v>7386</v>
      </c>
      <c r="F293" s="221" t="s">
        <v>7387</v>
      </c>
      <c r="G293" s="221" t="s">
        <v>6894</v>
      </c>
      <c r="H293" s="221" t="s">
        <v>6895</v>
      </c>
      <c r="I293" s="221">
        <v>12000000</v>
      </c>
      <c r="J293" s="221" t="s">
        <v>6657</v>
      </c>
      <c r="K293" s="221" t="s">
        <v>6658</v>
      </c>
      <c r="L293" s="221">
        <v>12010000</v>
      </c>
      <c r="M293" s="221" t="s">
        <v>6659</v>
      </c>
      <c r="N293" s="221" t="s">
        <v>6660</v>
      </c>
      <c r="O293" s="221">
        <v>12010200</v>
      </c>
      <c r="P293" s="221" t="s">
        <v>6748</v>
      </c>
      <c r="Q293" s="221" t="s">
        <v>6749</v>
      </c>
      <c r="R293" s="388" t="s">
        <v>7388</v>
      </c>
      <c r="S293" s="221" t="s">
        <v>6664</v>
      </c>
      <c r="T293" s="221" t="s">
        <v>6665</v>
      </c>
      <c r="U293" s="221" t="s">
        <v>6751</v>
      </c>
      <c r="V293" s="221" t="s">
        <v>7386</v>
      </c>
      <c r="W293" s="221" t="s">
        <v>6894</v>
      </c>
      <c r="X293" s="287" t="s">
        <v>14</v>
      </c>
    </row>
    <row r="294" spans="1:25" s="220" customFormat="1" ht="34.200000000000003">
      <c r="A294" s="392">
        <v>10008487</v>
      </c>
      <c r="B294" s="221" t="s">
        <v>178</v>
      </c>
      <c r="C294" s="221" t="s">
        <v>7389</v>
      </c>
      <c r="D294" s="221" t="s">
        <v>7390</v>
      </c>
      <c r="E294" s="221" t="s">
        <v>7391</v>
      </c>
      <c r="F294" s="221" t="s">
        <v>7392</v>
      </c>
      <c r="G294" s="221" t="s">
        <v>6894</v>
      </c>
      <c r="H294" s="221" t="s">
        <v>6895</v>
      </c>
      <c r="I294" s="221">
        <v>12000000</v>
      </c>
      <c r="J294" s="221" t="s">
        <v>6657</v>
      </c>
      <c r="K294" s="221" t="s">
        <v>6658</v>
      </c>
      <c r="L294" s="221">
        <v>12010000</v>
      </c>
      <c r="M294" s="221" t="s">
        <v>6659</v>
      </c>
      <c r="N294" s="221" t="s">
        <v>6660</v>
      </c>
      <c r="O294" s="221">
        <v>12010200</v>
      </c>
      <c r="P294" s="221" t="s">
        <v>6748</v>
      </c>
      <c r="Q294" s="221" t="s">
        <v>6749</v>
      </c>
      <c r="R294" s="388" t="s">
        <v>7393</v>
      </c>
      <c r="S294" s="221" t="s">
        <v>6664</v>
      </c>
      <c r="T294" s="221" t="s">
        <v>6665</v>
      </c>
      <c r="U294" s="221" t="s">
        <v>6751</v>
      </c>
      <c r="V294" s="221" t="s">
        <v>7391</v>
      </c>
      <c r="W294" s="221" t="s">
        <v>6894</v>
      </c>
      <c r="X294" s="287" t="s">
        <v>14</v>
      </c>
    </row>
    <row r="295" spans="1:25" s="220" customFormat="1" ht="57">
      <c r="A295" s="392">
        <v>10008488</v>
      </c>
      <c r="B295" s="221" t="s">
        <v>178</v>
      </c>
      <c r="C295" s="221" t="s">
        <v>7394</v>
      </c>
      <c r="D295" s="221" t="s">
        <v>7395</v>
      </c>
      <c r="E295" s="221" t="s">
        <v>7396</v>
      </c>
      <c r="F295" s="221" t="s">
        <v>7397</v>
      </c>
      <c r="G295" s="221" t="s">
        <v>7398</v>
      </c>
      <c r="H295" s="221" t="s">
        <v>7399</v>
      </c>
      <c r="I295" s="221">
        <v>12000000</v>
      </c>
      <c r="J295" s="221" t="s">
        <v>6657</v>
      </c>
      <c r="K295" s="221" t="s">
        <v>6658</v>
      </c>
      <c r="L295" s="221">
        <v>12010000</v>
      </c>
      <c r="M295" s="221" t="s">
        <v>6659</v>
      </c>
      <c r="N295" s="221" t="s">
        <v>6660</v>
      </c>
      <c r="O295" s="221">
        <v>12010200</v>
      </c>
      <c r="P295" s="221" t="s">
        <v>6748</v>
      </c>
      <c r="Q295" s="221" t="s">
        <v>6749</v>
      </c>
      <c r="R295" s="388" t="s">
        <v>7400</v>
      </c>
      <c r="S295" s="221" t="s">
        <v>6664</v>
      </c>
      <c r="T295" s="221" t="s">
        <v>6665</v>
      </c>
      <c r="U295" s="221" t="s">
        <v>6751</v>
      </c>
      <c r="V295" s="221" t="s">
        <v>7396</v>
      </c>
      <c r="W295" s="221" t="s">
        <v>7398</v>
      </c>
      <c r="X295" s="287" t="s">
        <v>14</v>
      </c>
    </row>
    <row r="296" spans="1:25" ht="102.6">
      <c r="A296" s="392">
        <v>10008489</v>
      </c>
      <c r="B296" s="221" t="s">
        <v>178</v>
      </c>
      <c r="C296" s="221" t="s">
        <v>7401</v>
      </c>
      <c r="D296" s="221" t="s">
        <v>7402</v>
      </c>
      <c r="E296" s="221" t="s">
        <v>7403</v>
      </c>
      <c r="F296" s="221" t="s">
        <v>7404</v>
      </c>
      <c r="G296" s="221" t="s">
        <v>7405</v>
      </c>
      <c r="H296" s="221" t="s">
        <v>7406</v>
      </c>
      <c r="I296" s="221">
        <v>71000000</v>
      </c>
      <c r="J296" s="221" t="s">
        <v>5120</v>
      </c>
      <c r="K296" s="221" t="s">
        <v>5121</v>
      </c>
      <c r="L296" s="221">
        <v>71010000</v>
      </c>
      <c r="M296" s="221" t="s">
        <v>5120</v>
      </c>
      <c r="N296" s="221" t="s">
        <v>5121</v>
      </c>
      <c r="O296" s="221">
        <v>71011200</v>
      </c>
      <c r="P296" s="221" t="s">
        <v>5922</v>
      </c>
      <c r="Q296" s="221" t="s">
        <v>5923</v>
      </c>
      <c r="R296" s="388" t="s">
        <v>7407</v>
      </c>
      <c r="S296" s="221" t="s">
        <v>5124</v>
      </c>
      <c r="T296" s="221" t="s">
        <v>5124</v>
      </c>
      <c r="U296" s="221" t="s">
        <v>5925</v>
      </c>
      <c r="V296" s="221" t="s">
        <v>7403</v>
      </c>
      <c r="W296" s="221" t="s">
        <v>7405</v>
      </c>
      <c r="X296" s="287" t="s">
        <v>14</v>
      </c>
      <c r="Y296" s="220"/>
    </row>
    <row r="297" spans="1:25" ht="193.8">
      <c r="A297" s="392">
        <v>10008490</v>
      </c>
      <c r="B297" s="221" t="s">
        <v>179</v>
      </c>
      <c r="C297" s="221" t="s">
        <v>7408</v>
      </c>
      <c r="D297" s="221" t="s">
        <v>7409</v>
      </c>
      <c r="E297" s="221" t="s">
        <v>7410</v>
      </c>
      <c r="F297" s="221" t="s">
        <v>7411</v>
      </c>
      <c r="G297" s="221" t="s">
        <v>7412</v>
      </c>
      <c r="H297" s="221" t="s">
        <v>7413</v>
      </c>
      <c r="I297" s="221">
        <v>80000000</v>
      </c>
      <c r="J297" s="221" t="s">
        <v>5491</v>
      </c>
      <c r="K297" s="221" t="s">
        <v>5492</v>
      </c>
      <c r="L297" s="221">
        <v>80010000</v>
      </c>
      <c r="M297" s="221" t="s">
        <v>5491</v>
      </c>
      <c r="N297" s="221" t="s">
        <v>5492</v>
      </c>
      <c r="O297" s="221">
        <v>80013700</v>
      </c>
      <c r="P297" s="221" t="s">
        <v>7414</v>
      </c>
      <c r="Q297" s="221" t="s">
        <v>7415</v>
      </c>
      <c r="R297" s="388" t="s">
        <v>7416</v>
      </c>
      <c r="S297" s="221" t="s">
        <v>5496</v>
      </c>
      <c r="T297" s="221" t="s">
        <v>5496</v>
      </c>
      <c r="U297" s="388" t="s">
        <v>7417</v>
      </c>
      <c r="V297" s="221" t="s">
        <v>7410</v>
      </c>
      <c r="W297" s="221" t="s">
        <v>7412</v>
      </c>
      <c r="X297" s="287" t="s">
        <v>14</v>
      </c>
      <c r="Y297" s="220"/>
    </row>
    <row r="298" spans="1:25" ht="136.80000000000001">
      <c r="A298" s="392">
        <v>10008491</v>
      </c>
      <c r="B298" s="221" t="s">
        <v>179</v>
      </c>
      <c r="C298" s="221" t="s">
        <v>7418</v>
      </c>
      <c r="D298" s="221" t="s">
        <v>7419</v>
      </c>
      <c r="E298" s="221" t="s">
        <v>7420</v>
      </c>
      <c r="F298" s="221" t="s">
        <v>7421</v>
      </c>
      <c r="G298" s="221" t="s">
        <v>7422</v>
      </c>
      <c r="H298" s="221" t="s">
        <v>7423</v>
      </c>
      <c r="I298" s="221">
        <v>81000000</v>
      </c>
      <c r="J298" s="221" t="s">
        <v>5388</v>
      </c>
      <c r="K298" s="221" t="s">
        <v>5389</v>
      </c>
      <c r="L298" s="221">
        <v>81010000</v>
      </c>
      <c r="M298" s="221" t="s">
        <v>5388</v>
      </c>
      <c r="N298" s="221" t="s">
        <v>5389</v>
      </c>
      <c r="O298" s="221">
        <v>81011200</v>
      </c>
      <c r="P298" s="221" t="s">
        <v>5480</v>
      </c>
      <c r="Q298" s="221" t="s">
        <v>5481</v>
      </c>
      <c r="R298" s="388" t="s">
        <v>7424</v>
      </c>
      <c r="S298" s="221" t="s">
        <v>5393</v>
      </c>
      <c r="T298" s="221" t="s">
        <v>5393</v>
      </c>
      <c r="U298" s="221" t="s">
        <v>5483</v>
      </c>
      <c r="V298" s="221" t="s">
        <v>7420</v>
      </c>
      <c r="W298" s="221" t="s">
        <v>7422</v>
      </c>
      <c r="X298" s="287" t="s">
        <v>14</v>
      </c>
      <c r="Y298" s="220"/>
    </row>
    <row r="299" spans="1:25" ht="102.6">
      <c r="A299" s="392">
        <v>10008492</v>
      </c>
      <c r="B299" s="221" t="s">
        <v>178</v>
      </c>
      <c r="C299" s="221" t="s">
        <v>7425</v>
      </c>
      <c r="D299" s="221" t="s">
        <v>7426</v>
      </c>
      <c r="E299" s="221" t="s">
        <v>7427</v>
      </c>
      <c r="F299" s="221" t="s">
        <v>7428</v>
      </c>
      <c r="G299" s="221" t="s">
        <v>7429</v>
      </c>
      <c r="H299" s="221" t="s">
        <v>7430</v>
      </c>
      <c r="I299" s="221">
        <v>73000000</v>
      </c>
      <c r="J299" s="221" t="s">
        <v>5241</v>
      </c>
      <c r="K299" s="221" t="s">
        <v>5242</v>
      </c>
      <c r="L299" s="221">
        <v>73050000</v>
      </c>
      <c r="M299" s="221" t="s">
        <v>6710</v>
      </c>
      <c r="N299" s="221" t="s">
        <v>6711</v>
      </c>
      <c r="O299" s="221">
        <v>73050700</v>
      </c>
      <c r="P299" s="221" t="s">
        <v>7431</v>
      </c>
      <c r="Q299" s="221" t="s">
        <v>7432</v>
      </c>
      <c r="R299" s="388" t="s">
        <v>7433</v>
      </c>
      <c r="S299" s="221" t="s">
        <v>5248</v>
      </c>
      <c r="T299" s="221" t="s">
        <v>6715</v>
      </c>
      <c r="U299" s="221" t="s">
        <v>7434</v>
      </c>
      <c r="V299" s="221" t="s">
        <v>7427</v>
      </c>
      <c r="W299" s="221" t="s">
        <v>7429</v>
      </c>
      <c r="X299" s="287" t="s">
        <v>14</v>
      </c>
      <c r="Y299" s="220"/>
    </row>
    <row r="300" spans="1:25" ht="57">
      <c r="A300" s="392">
        <v>10008493</v>
      </c>
      <c r="B300" s="221" t="s">
        <v>178</v>
      </c>
      <c r="C300" s="221" t="s">
        <v>7435</v>
      </c>
      <c r="D300" s="221" t="s">
        <v>7436</v>
      </c>
      <c r="E300" s="221" t="s">
        <v>7437</v>
      </c>
      <c r="F300" s="221" t="s">
        <v>7438</v>
      </c>
      <c r="G300" s="221"/>
      <c r="H300" s="221"/>
      <c r="I300" s="221">
        <v>50000000</v>
      </c>
      <c r="J300" s="221" t="s">
        <v>4439</v>
      </c>
      <c r="K300" s="221" t="s">
        <v>4440</v>
      </c>
      <c r="L300" s="221">
        <v>50260000</v>
      </c>
      <c r="M300" s="221" t="s">
        <v>6070</v>
      </c>
      <c r="N300" s="221" t="s">
        <v>6071</v>
      </c>
      <c r="O300" s="221">
        <v>50261300</v>
      </c>
      <c r="P300" s="221" t="s">
        <v>6082</v>
      </c>
      <c r="Q300" s="221" t="s">
        <v>6083</v>
      </c>
      <c r="R300" s="388" t="s">
        <v>7439</v>
      </c>
      <c r="S300" s="221" t="s">
        <v>4444</v>
      </c>
      <c r="T300" s="221" t="s">
        <v>6073</v>
      </c>
      <c r="U300" s="221" t="s">
        <v>6085</v>
      </c>
      <c r="V300" s="221" t="s">
        <v>7437</v>
      </c>
      <c r="W300" s="221"/>
      <c r="X300" s="287" t="s">
        <v>14</v>
      </c>
      <c r="Y300" s="220"/>
    </row>
    <row r="301" spans="1:25" ht="114">
      <c r="A301" s="392">
        <v>10008495</v>
      </c>
      <c r="B301" s="221" t="s">
        <v>178</v>
      </c>
      <c r="C301" s="221" t="s">
        <v>7440</v>
      </c>
      <c r="D301" s="221" t="s">
        <v>7441</v>
      </c>
      <c r="E301" s="221" t="s">
        <v>7442</v>
      </c>
      <c r="F301" s="221" t="s">
        <v>7443</v>
      </c>
      <c r="G301" s="221" t="s">
        <v>7444</v>
      </c>
      <c r="H301" s="221" t="s">
        <v>7445</v>
      </c>
      <c r="I301" s="221">
        <v>50000000</v>
      </c>
      <c r="J301" s="221" t="s">
        <v>4439</v>
      </c>
      <c r="K301" s="221" t="s">
        <v>4440</v>
      </c>
      <c r="L301" s="221">
        <v>50200000</v>
      </c>
      <c r="M301" s="221" t="s">
        <v>4712</v>
      </c>
      <c r="N301" s="221" t="s">
        <v>4713</v>
      </c>
      <c r="O301" s="221">
        <v>50202400</v>
      </c>
      <c r="P301" s="221" t="s">
        <v>7446</v>
      </c>
      <c r="Q301" s="221" t="s">
        <v>7447</v>
      </c>
      <c r="R301" s="388" t="s">
        <v>7448</v>
      </c>
      <c r="S301" s="221" t="s">
        <v>4444</v>
      </c>
      <c r="T301" s="221" t="s">
        <v>4717</v>
      </c>
      <c r="U301" s="221" t="s">
        <v>7449</v>
      </c>
      <c r="V301" s="221" t="s">
        <v>7442</v>
      </c>
      <c r="W301" s="221" t="s">
        <v>7444</v>
      </c>
      <c r="X301" s="287" t="s">
        <v>14</v>
      </c>
      <c r="Y301" s="220"/>
    </row>
    <row r="302" spans="1:25" ht="45.6">
      <c r="A302" s="392">
        <v>10008496</v>
      </c>
      <c r="B302" s="221" t="s">
        <v>178</v>
      </c>
      <c r="C302" s="221" t="s">
        <v>7450</v>
      </c>
      <c r="D302" s="221" t="s">
        <v>7451</v>
      </c>
      <c r="E302" s="221" t="s">
        <v>7452</v>
      </c>
      <c r="F302" s="221" t="s">
        <v>7453</v>
      </c>
      <c r="G302" s="221" t="s">
        <v>7454</v>
      </c>
      <c r="H302" s="221" t="s">
        <v>7455</v>
      </c>
      <c r="I302" s="221">
        <v>91000000</v>
      </c>
      <c r="J302" s="221" t="s">
        <v>4984</v>
      </c>
      <c r="K302" s="221" t="s">
        <v>4985</v>
      </c>
      <c r="L302" s="221">
        <v>91030000</v>
      </c>
      <c r="M302" s="221" t="s">
        <v>5895</v>
      </c>
      <c r="N302" s="221" t="s">
        <v>5896</v>
      </c>
      <c r="O302" s="221">
        <v>91030900</v>
      </c>
      <c r="P302" s="221" t="s">
        <v>7456</v>
      </c>
      <c r="Q302" s="221" t="s">
        <v>7457</v>
      </c>
      <c r="R302" s="388" t="s">
        <v>7458</v>
      </c>
      <c r="S302" s="221" t="s">
        <v>4989</v>
      </c>
      <c r="T302" s="221" t="s">
        <v>5900</v>
      </c>
      <c r="U302" s="221" t="s">
        <v>7459</v>
      </c>
      <c r="V302" s="221" t="s">
        <v>7452</v>
      </c>
      <c r="W302" s="221" t="s">
        <v>7454</v>
      </c>
      <c r="X302" s="287" t="s">
        <v>14</v>
      </c>
      <c r="Y302" s="220"/>
    </row>
    <row r="303" spans="1:25" ht="125.4">
      <c r="A303" s="392">
        <v>10008497</v>
      </c>
      <c r="B303" s="221" t="s">
        <v>178</v>
      </c>
      <c r="C303" s="221" t="s">
        <v>7460</v>
      </c>
      <c r="D303" s="221" t="s">
        <v>7461</v>
      </c>
      <c r="E303" s="221" t="s">
        <v>7462</v>
      </c>
      <c r="F303" s="221" t="s">
        <v>7463</v>
      </c>
      <c r="G303" s="221" t="s">
        <v>7464</v>
      </c>
      <c r="H303" s="221" t="s">
        <v>7465</v>
      </c>
      <c r="I303" s="221">
        <v>91000000</v>
      </c>
      <c r="J303" s="221" t="s">
        <v>4984</v>
      </c>
      <c r="K303" s="221" t="s">
        <v>4985</v>
      </c>
      <c r="L303" s="221">
        <v>91030000</v>
      </c>
      <c r="M303" s="221" t="s">
        <v>5895</v>
      </c>
      <c r="N303" s="221" t="s">
        <v>5896</v>
      </c>
      <c r="O303" s="221">
        <v>91030200</v>
      </c>
      <c r="P303" s="221" t="s">
        <v>5897</v>
      </c>
      <c r="Q303" s="221" t="s">
        <v>5898</v>
      </c>
      <c r="R303" s="388" t="s">
        <v>7466</v>
      </c>
      <c r="S303" s="221" t="s">
        <v>4989</v>
      </c>
      <c r="T303" s="221" t="s">
        <v>5900</v>
      </c>
      <c r="U303" s="388" t="s">
        <v>5901</v>
      </c>
      <c r="V303" s="221" t="s">
        <v>7462</v>
      </c>
      <c r="W303" s="221" t="s">
        <v>7464</v>
      </c>
      <c r="X303" s="287" t="s">
        <v>14</v>
      </c>
      <c r="Y303" s="220"/>
    </row>
    <row r="304" spans="1:25" ht="68.400000000000006">
      <c r="A304" s="392">
        <v>10008498</v>
      </c>
      <c r="B304" s="221" t="s">
        <v>178</v>
      </c>
      <c r="C304" s="221" t="s">
        <v>7467</v>
      </c>
      <c r="D304" s="221" t="s">
        <v>7468</v>
      </c>
      <c r="E304" s="221" t="s">
        <v>7469</v>
      </c>
      <c r="F304" s="221" t="s">
        <v>7470</v>
      </c>
      <c r="G304" s="221" t="s">
        <v>7471</v>
      </c>
      <c r="H304" s="221" t="s">
        <v>7472</v>
      </c>
      <c r="I304" s="221">
        <v>91000000</v>
      </c>
      <c r="J304" s="221" t="s">
        <v>4984</v>
      </c>
      <c r="K304" s="221" t="s">
        <v>4985</v>
      </c>
      <c r="L304" s="221">
        <v>91030000</v>
      </c>
      <c r="M304" s="221" t="s">
        <v>5895</v>
      </c>
      <c r="N304" s="221" t="s">
        <v>5896</v>
      </c>
      <c r="O304" s="221">
        <v>91030200</v>
      </c>
      <c r="P304" s="221" t="s">
        <v>5897</v>
      </c>
      <c r="Q304" s="221" t="s">
        <v>5898</v>
      </c>
      <c r="R304" s="388" t="s">
        <v>7473</v>
      </c>
      <c r="S304" s="221" t="s">
        <v>4989</v>
      </c>
      <c r="T304" s="221" t="s">
        <v>5900</v>
      </c>
      <c r="U304" s="221" t="s">
        <v>5901</v>
      </c>
      <c r="V304" s="221" t="s">
        <v>7469</v>
      </c>
      <c r="W304" s="221" t="s">
        <v>7471</v>
      </c>
      <c r="X304" s="287" t="s">
        <v>14</v>
      </c>
      <c r="Y304" s="220"/>
    </row>
    <row r="305" spans="1:24" ht="125.4">
      <c r="A305" s="364">
        <v>10008499</v>
      </c>
      <c r="B305" s="388" t="s">
        <v>179</v>
      </c>
      <c r="C305" s="388" t="s">
        <v>7474</v>
      </c>
      <c r="D305" s="388" t="s">
        <v>4162</v>
      </c>
      <c r="E305" s="388" t="s">
        <v>7475</v>
      </c>
      <c r="F305" s="388" t="s">
        <v>7476</v>
      </c>
      <c r="G305" s="388" t="s">
        <v>7477</v>
      </c>
      <c r="H305" s="388" t="s">
        <v>7478</v>
      </c>
      <c r="I305" s="388">
        <v>75000000</v>
      </c>
      <c r="J305" s="388" t="s">
        <v>5579</v>
      </c>
      <c r="K305" s="388" t="s">
        <v>5580</v>
      </c>
      <c r="L305" s="388">
        <v>75010000</v>
      </c>
      <c r="M305" s="388" t="s">
        <v>5581</v>
      </c>
      <c r="N305" s="388" t="s">
        <v>5582</v>
      </c>
      <c r="O305" s="388">
        <v>75010100</v>
      </c>
      <c r="P305" s="388" t="s">
        <v>5621</v>
      </c>
      <c r="Q305" s="388" t="s">
        <v>5622</v>
      </c>
      <c r="R305" s="388" t="s">
        <v>7474</v>
      </c>
      <c r="S305" s="388" t="s">
        <v>5586</v>
      </c>
      <c r="T305" s="388" t="s">
        <v>5587</v>
      </c>
      <c r="U305" s="388" t="s">
        <v>5624</v>
      </c>
      <c r="V305" s="388" t="s">
        <v>7475</v>
      </c>
      <c r="W305" s="388" t="s">
        <v>7477</v>
      </c>
      <c r="X305" s="221" t="s">
        <v>7479</v>
      </c>
    </row>
    <row r="306" spans="1:24" ht="57">
      <c r="A306" s="364">
        <v>10008500</v>
      </c>
      <c r="B306" s="388" t="s">
        <v>178</v>
      </c>
      <c r="C306" s="388" t="s">
        <v>7480</v>
      </c>
      <c r="D306" s="388" t="s">
        <v>7481</v>
      </c>
      <c r="E306" s="388" t="s">
        <v>7482</v>
      </c>
      <c r="F306" s="388" t="s">
        <v>7483</v>
      </c>
      <c r="G306" s="388" t="s">
        <v>7484</v>
      </c>
      <c r="H306" s="388" t="s">
        <v>7485</v>
      </c>
      <c r="I306" s="388">
        <v>12000000</v>
      </c>
      <c r="J306" s="388" t="s">
        <v>6657</v>
      </c>
      <c r="K306" s="388" t="s">
        <v>6658</v>
      </c>
      <c r="L306" s="388">
        <v>12010000</v>
      </c>
      <c r="M306" s="388" t="s">
        <v>6659</v>
      </c>
      <c r="N306" s="388" t="s">
        <v>6660</v>
      </c>
      <c r="O306" s="388">
        <v>12010800</v>
      </c>
      <c r="P306" s="388" t="s">
        <v>7486</v>
      </c>
      <c r="Q306" s="388" t="s">
        <v>7487</v>
      </c>
      <c r="R306" s="388" t="s">
        <v>7480</v>
      </c>
      <c r="S306" s="388" t="s">
        <v>6664</v>
      </c>
      <c r="T306" s="388" t="s">
        <v>6665</v>
      </c>
      <c r="U306" s="388" t="s">
        <v>7486</v>
      </c>
      <c r="V306" s="388" t="s">
        <v>7482</v>
      </c>
      <c r="W306" s="388" t="s">
        <v>7484</v>
      </c>
      <c r="X306" s="221" t="s">
        <v>23</v>
      </c>
    </row>
    <row r="307" spans="1:24" ht="45.6">
      <c r="A307" s="364">
        <v>10008501</v>
      </c>
      <c r="B307" s="388" t="s">
        <v>178</v>
      </c>
      <c r="C307" s="388" t="s">
        <v>7488</v>
      </c>
      <c r="D307" s="388" t="s">
        <v>7489</v>
      </c>
      <c r="E307" s="388" t="s">
        <v>7490</v>
      </c>
      <c r="F307" s="388" t="s">
        <v>7491</v>
      </c>
      <c r="G307" s="388" t="s">
        <v>7492</v>
      </c>
      <c r="H307" s="388" t="s">
        <v>7493</v>
      </c>
      <c r="I307" s="388">
        <v>12000000</v>
      </c>
      <c r="J307" s="388" t="s">
        <v>6657</v>
      </c>
      <c r="K307" s="388" t="s">
        <v>6658</v>
      </c>
      <c r="L307" s="388">
        <v>12010000</v>
      </c>
      <c r="M307" s="388" t="s">
        <v>6659</v>
      </c>
      <c r="N307" s="388" t="s">
        <v>6660</v>
      </c>
      <c r="O307" s="388">
        <v>12010800</v>
      </c>
      <c r="P307" s="388" t="s">
        <v>7486</v>
      </c>
      <c r="Q307" s="388" t="s">
        <v>7487</v>
      </c>
      <c r="R307" s="388" t="s">
        <v>7488</v>
      </c>
      <c r="S307" s="388" t="s">
        <v>6664</v>
      </c>
      <c r="T307" s="388" t="s">
        <v>6665</v>
      </c>
      <c r="U307" s="388" t="s">
        <v>7488</v>
      </c>
      <c r="V307" s="388" t="s">
        <v>7490</v>
      </c>
      <c r="W307" s="388" t="s">
        <v>7492</v>
      </c>
      <c r="X307" s="221" t="s">
        <v>23</v>
      </c>
    </row>
    <row r="308" spans="1:24" ht="68.400000000000006">
      <c r="A308" s="364">
        <v>10008502</v>
      </c>
      <c r="B308" s="388" t="s">
        <v>178</v>
      </c>
      <c r="C308" s="388" t="s">
        <v>7494</v>
      </c>
      <c r="D308" s="388" t="s">
        <v>7495</v>
      </c>
      <c r="E308" s="388" t="s">
        <v>7496</v>
      </c>
      <c r="F308" s="388" t="s">
        <v>7497</v>
      </c>
      <c r="G308" s="388" t="s">
        <v>7498</v>
      </c>
      <c r="H308" s="388" t="s">
        <v>7499</v>
      </c>
      <c r="I308" s="388">
        <v>75000000</v>
      </c>
      <c r="J308" s="388" t="s">
        <v>5579</v>
      </c>
      <c r="K308" s="388" t="s">
        <v>5580</v>
      </c>
      <c r="L308" s="388">
        <v>75030000</v>
      </c>
      <c r="M308" s="388" t="s">
        <v>7500</v>
      </c>
      <c r="N308" s="388" t="s">
        <v>7501</v>
      </c>
      <c r="O308" s="388">
        <v>75030200</v>
      </c>
      <c r="P308" s="388" t="s">
        <v>7502</v>
      </c>
      <c r="Q308" s="388" t="s">
        <v>7503</v>
      </c>
      <c r="R308" s="388" t="s">
        <v>7494</v>
      </c>
      <c r="S308" s="388" t="s">
        <v>5586</v>
      </c>
      <c r="T308" s="388" t="s">
        <v>7504</v>
      </c>
      <c r="U308" s="388" t="s">
        <v>7505</v>
      </c>
      <c r="V308" s="388" t="s">
        <v>7496</v>
      </c>
      <c r="W308" s="388" t="s">
        <v>7498</v>
      </c>
      <c r="X308" s="221" t="s">
        <v>23</v>
      </c>
    </row>
    <row r="309" spans="1:24" ht="114">
      <c r="A309" s="364">
        <v>10008503</v>
      </c>
      <c r="B309" s="388" t="s">
        <v>179</v>
      </c>
      <c r="C309" s="388" t="s">
        <v>7506</v>
      </c>
      <c r="D309" s="388" t="s">
        <v>4264</v>
      </c>
      <c r="E309" s="388" t="s">
        <v>7507</v>
      </c>
      <c r="F309" s="388" t="s">
        <v>7508</v>
      </c>
      <c r="G309" s="388" t="s">
        <v>7509</v>
      </c>
      <c r="H309" s="388" t="s">
        <v>7510</v>
      </c>
      <c r="I309" s="388">
        <v>66000000</v>
      </c>
      <c r="J309" s="388" t="s">
        <v>5037</v>
      </c>
      <c r="K309" s="388" t="s">
        <v>5038</v>
      </c>
      <c r="L309" s="388">
        <v>66010000</v>
      </c>
      <c r="M309" s="388" t="s">
        <v>5037</v>
      </c>
      <c r="N309" s="388" t="s">
        <v>5038</v>
      </c>
      <c r="O309" s="388">
        <v>66010300</v>
      </c>
      <c r="P309" s="388" t="s">
        <v>5069</v>
      </c>
      <c r="Q309" s="388" t="s">
        <v>5070</v>
      </c>
      <c r="R309" s="388" t="s">
        <v>7506</v>
      </c>
      <c r="S309" s="388" t="s">
        <v>5037</v>
      </c>
      <c r="T309" s="388" t="s">
        <v>5037</v>
      </c>
      <c r="U309" s="388" t="s">
        <v>5072</v>
      </c>
      <c r="V309" s="388" t="s">
        <v>7507</v>
      </c>
      <c r="W309" s="388" t="s">
        <v>7509</v>
      </c>
      <c r="X309" s="221" t="s">
        <v>7511</v>
      </c>
    </row>
    <row r="310" spans="1:24" ht="114">
      <c r="A310" s="364">
        <v>10008504</v>
      </c>
      <c r="B310" s="388" t="s">
        <v>179</v>
      </c>
      <c r="C310" s="388" t="s">
        <v>7512</v>
      </c>
      <c r="D310" s="388" t="s">
        <v>4310</v>
      </c>
      <c r="E310" s="388" t="s">
        <v>7513</v>
      </c>
      <c r="F310" s="388" t="s">
        <v>7514</v>
      </c>
      <c r="G310" s="388" t="s">
        <v>7515</v>
      </c>
      <c r="H310" s="388" t="s">
        <v>7516</v>
      </c>
      <c r="I310" s="388">
        <v>81000000</v>
      </c>
      <c r="J310" s="388" t="s">
        <v>5388</v>
      </c>
      <c r="K310" s="388" t="s">
        <v>5389</v>
      </c>
      <c r="L310" s="388">
        <v>81010000</v>
      </c>
      <c r="M310" s="388" t="s">
        <v>5388</v>
      </c>
      <c r="N310" s="388" t="s">
        <v>5389</v>
      </c>
      <c r="O310" s="388">
        <v>81011200</v>
      </c>
      <c r="P310" s="388" t="s">
        <v>5480</v>
      </c>
      <c r="Q310" s="388" t="s">
        <v>5481</v>
      </c>
      <c r="R310" s="388" t="s">
        <v>7512</v>
      </c>
      <c r="S310" s="388" t="s">
        <v>5393</v>
      </c>
      <c r="T310" s="388" t="s">
        <v>5393</v>
      </c>
      <c r="U310" s="388" t="s">
        <v>5483</v>
      </c>
      <c r="V310" s="388" t="s">
        <v>7513</v>
      </c>
      <c r="W310" s="388" t="s">
        <v>7515</v>
      </c>
      <c r="X310" s="221" t="s">
        <v>7517</v>
      </c>
    </row>
    <row r="311" spans="1:24" ht="136.80000000000001">
      <c r="A311" s="446">
        <v>10008505</v>
      </c>
      <c r="B311" s="447" t="s">
        <v>179</v>
      </c>
      <c r="C311" s="447" t="s">
        <v>7518</v>
      </c>
      <c r="D311" s="447" t="s">
        <v>4352</v>
      </c>
      <c r="E311" s="447" t="s">
        <v>7519</v>
      </c>
      <c r="F311" s="447" t="s">
        <v>7520</v>
      </c>
      <c r="G311" s="447" t="s">
        <v>7521</v>
      </c>
      <c r="H311" s="447" t="s">
        <v>7522</v>
      </c>
      <c r="I311" s="447">
        <v>86000000</v>
      </c>
      <c r="J311" s="447" t="s">
        <v>5645</v>
      </c>
      <c r="K311" s="447" t="s">
        <v>5646</v>
      </c>
      <c r="L311" s="447">
        <v>86010000</v>
      </c>
      <c r="M311" s="447" t="s">
        <v>5645</v>
      </c>
      <c r="N311" s="447" t="s">
        <v>5646</v>
      </c>
      <c r="O311" s="447">
        <v>86010400</v>
      </c>
      <c r="P311" s="447" t="s">
        <v>5647</v>
      </c>
      <c r="Q311" s="447" t="s">
        <v>5648</v>
      </c>
      <c r="R311" s="447" t="s">
        <v>7518</v>
      </c>
      <c r="S311" s="447" t="s">
        <v>5650</v>
      </c>
      <c r="T311" s="447" t="s">
        <v>5650</v>
      </c>
      <c r="U311" s="447" t="s">
        <v>5651</v>
      </c>
      <c r="V311" s="447" t="s">
        <v>7519</v>
      </c>
      <c r="W311" s="447" t="s">
        <v>7521</v>
      </c>
      <c r="X311" s="312" t="s">
        <v>7523</v>
      </c>
    </row>
  </sheetData>
  <sheetProtection autoFilter="0"/>
  <autoFilter ref="A4:X311" xr:uid="{00000000-0001-0000-0600-000000000000}"/>
  <phoneticPr fontId="63"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150-A1CE-4DDD-8CEC-FFA82B53066A}">
  <sheetPr codeName="Sheet1">
    <tabColor theme="8" tint="0.79998168889431442"/>
  </sheetPr>
  <dimension ref="A1:I2412"/>
  <sheetViews>
    <sheetView zoomScaleNormal="100" workbookViewId="0">
      <pane ySplit="4" topLeftCell="A2380" activePane="bottomLeft" state="frozen"/>
      <selection pane="bottomLeft" activeCell="A4" sqref="A4"/>
    </sheetView>
  </sheetViews>
  <sheetFormatPr defaultColWidth="11.5546875" defaultRowHeight="13.8"/>
  <cols>
    <col min="1" max="1" width="26.109375" style="49" customWidth="1"/>
    <col min="2" max="2" width="55.109375" style="2" customWidth="1"/>
    <col min="3" max="3" width="13.88671875" style="2" customWidth="1"/>
    <col min="4" max="4" width="12.44140625" style="2" customWidth="1"/>
    <col min="5" max="5" width="24.109375" style="2" customWidth="1"/>
    <col min="6" max="6" width="14.5546875" style="2" customWidth="1"/>
    <col min="7" max="7" width="20.44140625" style="2" customWidth="1"/>
    <col min="8" max="8" width="0" style="2" hidden="1" customWidth="1"/>
    <col min="9" max="16384" width="11.5546875" style="2"/>
  </cols>
  <sheetData>
    <row r="1" spans="1:8" ht="45">
      <c r="A1" s="43" t="s">
        <v>127</v>
      </c>
      <c r="B1" s="142" t="s">
        <v>0</v>
      </c>
      <c r="C1" s="16"/>
      <c r="D1" s="16"/>
      <c r="E1" s="16"/>
      <c r="F1" s="16"/>
    </row>
    <row r="2" spans="1:8" ht="45">
      <c r="A2" s="43" t="s">
        <v>127</v>
      </c>
      <c r="B2" s="357" t="s">
        <v>7524</v>
      </c>
      <c r="C2" s="16"/>
      <c r="D2" s="16"/>
      <c r="E2" s="16"/>
      <c r="F2" s="16"/>
      <c r="G2" s="16"/>
    </row>
    <row r="3" spans="1:8" s="33" customFormat="1" ht="5.4">
      <c r="A3" s="291">
        <v>1</v>
      </c>
      <c r="B3" s="291">
        <v>2</v>
      </c>
      <c r="C3" s="291">
        <v>3</v>
      </c>
      <c r="D3" s="291"/>
      <c r="E3" s="291"/>
      <c r="F3" s="291"/>
      <c r="G3" s="291">
        <v>4</v>
      </c>
    </row>
    <row r="4" spans="1:8" s="6" customFormat="1" ht="50.4">
      <c r="A4" s="237" t="s">
        <v>4405</v>
      </c>
      <c r="B4" s="238" t="s">
        <v>4406</v>
      </c>
      <c r="C4" s="358" t="s">
        <v>7525</v>
      </c>
      <c r="D4" s="359" t="s">
        <v>7526</v>
      </c>
      <c r="E4" s="359" t="s">
        <v>7527</v>
      </c>
      <c r="F4" s="360" t="s">
        <v>7528</v>
      </c>
      <c r="G4" s="360" t="s">
        <v>7529</v>
      </c>
    </row>
    <row r="5" spans="1:8" s="9" customFormat="1">
      <c r="A5" s="365">
        <v>10000398</v>
      </c>
      <c r="B5" s="285" t="s">
        <v>7530</v>
      </c>
      <c r="C5" s="366" t="s">
        <v>3551</v>
      </c>
      <c r="D5" s="366" t="s">
        <v>7531</v>
      </c>
      <c r="E5" s="367"/>
      <c r="F5" s="368" t="s">
        <v>7532</v>
      </c>
      <c r="G5" s="369"/>
      <c r="H5" s="9">
        <v>1</v>
      </c>
    </row>
    <row r="6" spans="1:8" s="9" customFormat="1">
      <c r="A6" s="361">
        <v>10001811</v>
      </c>
      <c r="B6" s="256" t="s">
        <v>7533</v>
      </c>
      <c r="C6" s="345" t="s">
        <v>3551</v>
      </c>
      <c r="D6" s="345" t="s">
        <v>7531</v>
      </c>
      <c r="E6" s="354"/>
      <c r="F6" s="256" t="s">
        <v>7532</v>
      </c>
      <c r="G6" s="356"/>
      <c r="H6" s="9">
        <v>1</v>
      </c>
    </row>
    <row r="7" spans="1:8" s="9" customFormat="1">
      <c r="A7" s="361">
        <v>10002455</v>
      </c>
      <c r="B7" s="256" t="s">
        <v>7534</v>
      </c>
      <c r="C7" s="345" t="s">
        <v>3551</v>
      </c>
      <c r="D7" s="345" t="s">
        <v>7531</v>
      </c>
      <c r="E7" s="354"/>
      <c r="F7" s="256" t="s">
        <v>7532</v>
      </c>
      <c r="G7" s="356"/>
      <c r="H7" s="9">
        <v>1</v>
      </c>
    </row>
    <row r="8" spans="1:8" s="9" customFormat="1">
      <c r="A8" s="361">
        <v>10005343</v>
      </c>
      <c r="B8" s="256" t="s">
        <v>7535</v>
      </c>
      <c r="C8" s="345" t="s">
        <v>3551</v>
      </c>
      <c r="D8" s="345" t="s">
        <v>7531</v>
      </c>
      <c r="E8" s="354"/>
      <c r="F8" s="256" t="s">
        <v>7532</v>
      </c>
      <c r="G8" s="356"/>
      <c r="H8" s="9">
        <v>1</v>
      </c>
    </row>
    <row r="9" spans="1:8" s="9" customFormat="1">
      <c r="A9" s="361">
        <v>10007960</v>
      </c>
      <c r="B9" s="256" t="s">
        <v>7536</v>
      </c>
      <c r="C9" s="345" t="s">
        <v>3551</v>
      </c>
      <c r="D9" s="345" t="s">
        <v>7531</v>
      </c>
      <c r="E9" s="354"/>
      <c r="F9" s="256" t="s">
        <v>7532</v>
      </c>
      <c r="G9" s="356"/>
      <c r="H9" s="9">
        <v>1</v>
      </c>
    </row>
    <row r="10" spans="1:8" s="9" customFormat="1">
      <c r="A10" s="361">
        <v>10007966</v>
      </c>
      <c r="B10" s="256" t="s">
        <v>7537</v>
      </c>
      <c r="C10" s="345" t="s">
        <v>3551</v>
      </c>
      <c r="D10" s="345" t="s">
        <v>7531</v>
      </c>
      <c r="E10" s="354"/>
      <c r="F10" s="256" t="s">
        <v>7532</v>
      </c>
      <c r="G10" s="356"/>
      <c r="H10" s="9">
        <v>1</v>
      </c>
    </row>
    <row r="11" spans="1:8" s="9" customFormat="1" ht="11.4">
      <c r="A11" s="349">
        <v>10000635</v>
      </c>
      <c r="B11" s="256" t="s">
        <v>3548</v>
      </c>
      <c r="C11" s="343" t="s">
        <v>3551</v>
      </c>
      <c r="D11" s="343" t="s">
        <v>7538</v>
      </c>
      <c r="E11" s="256"/>
      <c r="F11" s="256" t="s">
        <v>7539</v>
      </c>
      <c r="G11" s="352"/>
      <c r="H11" s="9">
        <v>1</v>
      </c>
    </row>
    <row r="12" spans="1:8" s="9" customFormat="1" ht="11.4">
      <c r="A12" s="349">
        <v>10000654</v>
      </c>
      <c r="B12" s="256" t="s">
        <v>7540</v>
      </c>
      <c r="C12" s="343" t="s">
        <v>3551</v>
      </c>
      <c r="D12" s="343" t="s">
        <v>7538</v>
      </c>
      <c r="E12" s="256"/>
      <c r="F12" s="256" t="s">
        <v>7541</v>
      </c>
      <c r="G12" s="352"/>
      <c r="H12" s="9">
        <v>1</v>
      </c>
    </row>
    <row r="13" spans="1:8" s="9" customFormat="1" ht="11.4">
      <c r="A13" s="349">
        <v>10000788</v>
      </c>
      <c r="B13" s="256" t="s">
        <v>7542</v>
      </c>
      <c r="C13" s="343" t="s">
        <v>3551</v>
      </c>
      <c r="D13" s="343" t="s">
        <v>7538</v>
      </c>
      <c r="E13" s="256"/>
      <c r="F13" s="256" t="s">
        <v>7543</v>
      </c>
      <c r="G13" s="352"/>
      <c r="H13" s="9">
        <v>1</v>
      </c>
    </row>
    <row r="14" spans="1:8" s="9" customFormat="1" ht="11.4">
      <c r="A14" s="349">
        <v>10001201</v>
      </c>
      <c r="B14" s="256" t="s">
        <v>7544</v>
      </c>
      <c r="C14" s="343" t="s">
        <v>3551</v>
      </c>
      <c r="D14" s="343" t="s">
        <v>7538</v>
      </c>
      <c r="E14" s="256"/>
      <c r="F14" s="256" t="s">
        <v>7545</v>
      </c>
      <c r="G14" s="352"/>
      <c r="H14" s="9">
        <v>1</v>
      </c>
    </row>
    <row r="15" spans="1:8" s="9" customFormat="1" ht="11.4">
      <c r="A15" s="349">
        <v>10001203</v>
      </c>
      <c r="B15" s="256" t="s">
        <v>7546</v>
      </c>
      <c r="C15" s="343" t="s">
        <v>3551</v>
      </c>
      <c r="D15" s="343" t="s">
        <v>7538</v>
      </c>
      <c r="E15" s="256"/>
      <c r="F15" s="256" t="s">
        <v>7545</v>
      </c>
      <c r="G15" s="352"/>
      <c r="H15" s="9">
        <v>1</v>
      </c>
    </row>
    <row r="16" spans="1:8" s="9" customFormat="1" ht="11.4">
      <c r="A16" s="349">
        <v>10001204</v>
      </c>
      <c r="B16" s="256" t="s">
        <v>7547</v>
      </c>
      <c r="C16" s="343" t="s">
        <v>3551</v>
      </c>
      <c r="D16" s="343" t="s">
        <v>7538</v>
      </c>
      <c r="E16" s="256"/>
      <c r="F16" s="256" t="s">
        <v>7545</v>
      </c>
      <c r="G16" s="352"/>
      <c r="H16" s="9">
        <v>2</v>
      </c>
    </row>
    <row r="17" spans="1:8" s="9" customFormat="1" ht="11.4">
      <c r="A17" s="349">
        <v>10002146</v>
      </c>
      <c r="B17" s="256" t="s">
        <v>7548</v>
      </c>
      <c r="C17" s="343" t="s">
        <v>3551</v>
      </c>
      <c r="D17" s="343" t="s">
        <v>7538</v>
      </c>
      <c r="E17" s="256"/>
      <c r="F17" s="256" t="s">
        <v>7549</v>
      </c>
      <c r="G17" s="352"/>
      <c r="H17" s="9">
        <v>2</v>
      </c>
    </row>
    <row r="18" spans="1:8" s="9" customFormat="1" ht="11.4">
      <c r="A18" s="349">
        <v>10002161</v>
      </c>
      <c r="B18" s="256" t="s">
        <v>7550</v>
      </c>
      <c r="C18" s="343" t="s">
        <v>3551</v>
      </c>
      <c r="D18" s="343" t="s">
        <v>7538</v>
      </c>
      <c r="E18" s="256"/>
      <c r="F18" s="256" t="s">
        <v>7549</v>
      </c>
      <c r="G18" s="352"/>
      <c r="H18" s="9">
        <v>2</v>
      </c>
    </row>
    <row r="19" spans="1:8" s="9" customFormat="1" ht="11.4">
      <c r="A19" s="349">
        <v>10002198</v>
      </c>
      <c r="B19" s="256" t="s">
        <v>7551</v>
      </c>
      <c r="C19" s="343" t="s">
        <v>3551</v>
      </c>
      <c r="D19" s="343" t="s">
        <v>7538</v>
      </c>
      <c r="E19" s="256"/>
      <c r="F19" s="256" t="s">
        <v>7543</v>
      </c>
      <c r="G19" s="352"/>
      <c r="H19" s="9">
        <v>2</v>
      </c>
    </row>
    <row r="20" spans="1:8" s="9" customFormat="1" ht="11.4">
      <c r="A20" s="349">
        <v>10003237</v>
      </c>
      <c r="B20" s="256" t="s">
        <v>7552</v>
      </c>
      <c r="C20" s="343" t="s">
        <v>3551</v>
      </c>
      <c r="D20" s="343" t="s">
        <v>7538</v>
      </c>
      <c r="E20" s="256"/>
      <c r="F20" s="256" t="s">
        <v>7543</v>
      </c>
      <c r="G20" s="352"/>
      <c r="H20" s="9">
        <v>2</v>
      </c>
    </row>
    <row r="21" spans="1:8" s="9" customFormat="1" ht="11.4">
      <c r="A21" s="349">
        <v>10003866</v>
      </c>
      <c r="B21" s="256" t="s">
        <v>7553</v>
      </c>
      <c r="C21" s="343" t="s">
        <v>3551</v>
      </c>
      <c r="D21" s="343" t="s">
        <v>7538</v>
      </c>
      <c r="E21" s="256"/>
      <c r="F21" s="256" t="s">
        <v>7554</v>
      </c>
      <c r="G21" s="352"/>
      <c r="H21" s="9">
        <v>2</v>
      </c>
    </row>
    <row r="22" spans="1:8" s="9" customFormat="1" ht="11.4">
      <c r="A22" s="349">
        <v>10005426</v>
      </c>
      <c r="B22" s="256" t="s">
        <v>7555</v>
      </c>
      <c r="C22" s="343" t="s">
        <v>3551</v>
      </c>
      <c r="D22" s="343" t="s">
        <v>7538</v>
      </c>
      <c r="E22" s="256"/>
      <c r="F22" s="256" t="s">
        <v>7549</v>
      </c>
      <c r="G22" s="352"/>
      <c r="H22" s="9">
        <v>2</v>
      </c>
    </row>
    <row r="23" spans="1:8" s="9" customFormat="1" ht="11.4">
      <c r="A23" s="349">
        <v>10006790</v>
      </c>
      <c r="B23" s="256" t="s">
        <v>7556</v>
      </c>
      <c r="C23" s="343" t="s">
        <v>3551</v>
      </c>
      <c r="D23" s="343" t="s">
        <v>7538</v>
      </c>
      <c r="E23" s="256"/>
      <c r="F23" s="256" t="s">
        <v>7557</v>
      </c>
      <c r="G23" s="352"/>
      <c r="H23" s="9">
        <v>2</v>
      </c>
    </row>
    <row r="24" spans="1:8" s="9" customFormat="1" ht="11.4" customHeight="1">
      <c r="A24" s="349">
        <v>10006839</v>
      </c>
      <c r="B24" s="256" t="s">
        <v>7558</v>
      </c>
      <c r="C24" s="343" t="s">
        <v>3551</v>
      </c>
      <c r="D24" s="343" t="s">
        <v>7538</v>
      </c>
      <c r="E24" s="256"/>
      <c r="F24" s="256" t="s">
        <v>7559</v>
      </c>
      <c r="G24" s="352"/>
      <c r="H24" s="9">
        <v>2</v>
      </c>
    </row>
    <row r="25" spans="1:8" s="9" customFormat="1" ht="11.4">
      <c r="A25" s="349">
        <v>10007946</v>
      </c>
      <c r="B25" s="256" t="s">
        <v>7560</v>
      </c>
      <c r="C25" s="343" t="s">
        <v>3551</v>
      </c>
      <c r="D25" s="343" t="s">
        <v>7538</v>
      </c>
      <c r="E25" s="256"/>
      <c r="F25" s="256" t="s">
        <v>7561</v>
      </c>
      <c r="G25" s="352"/>
      <c r="H25" s="9">
        <v>2</v>
      </c>
    </row>
    <row r="26" spans="1:8" s="9" customFormat="1" ht="11.4">
      <c r="A26" s="349">
        <v>10008144</v>
      </c>
      <c r="B26" s="256" t="s">
        <v>7562</v>
      </c>
      <c r="C26" s="343" t="s">
        <v>3551</v>
      </c>
      <c r="D26" s="343" t="s">
        <v>7538</v>
      </c>
      <c r="E26" s="256"/>
      <c r="F26" s="256" t="s">
        <v>7563</v>
      </c>
      <c r="G26" s="352"/>
      <c r="H26" s="9">
        <v>2</v>
      </c>
    </row>
    <row r="27" spans="1:8" s="9" customFormat="1" ht="11.4">
      <c r="A27" s="349">
        <v>10008145</v>
      </c>
      <c r="B27" s="256" t="s">
        <v>7564</v>
      </c>
      <c r="C27" s="343" t="s">
        <v>3551</v>
      </c>
      <c r="D27" s="343" t="s">
        <v>7538</v>
      </c>
      <c r="E27" s="256"/>
      <c r="F27" s="256" t="s">
        <v>7565</v>
      </c>
      <c r="G27" s="352"/>
      <c r="H27" s="9">
        <v>2</v>
      </c>
    </row>
    <row r="28" spans="1:8" s="9" customFormat="1" ht="11.4">
      <c r="A28" s="349">
        <v>10008147</v>
      </c>
      <c r="B28" s="256" t="s">
        <v>7566</v>
      </c>
      <c r="C28" s="343" t="s">
        <v>3551</v>
      </c>
      <c r="D28" s="343" t="s">
        <v>7538</v>
      </c>
      <c r="E28" s="256"/>
      <c r="F28" s="256" t="s">
        <v>7563</v>
      </c>
      <c r="G28" s="352"/>
      <c r="H28" s="9">
        <v>3</v>
      </c>
    </row>
    <row r="29" spans="1:8" s="9" customFormat="1" ht="11.4">
      <c r="A29" s="349">
        <v>10008148</v>
      </c>
      <c r="B29" s="256" t="s">
        <v>7567</v>
      </c>
      <c r="C29" s="343" t="s">
        <v>3551</v>
      </c>
      <c r="D29" s="343" t="s">
        <v>7538</v>
      </c>
      <c r="E29" s="256"/>
      <c r="F29" s="256" t="s">
        <v>7563</v>
      </c>
      <c r="G29" s="352"/>
      <c r="H29" s="9">
        <v>3</v>
      </c>
    </row>
    <row r="30" spans="1:8" s="9" customFormat="1" ht="11.4">
      <c r="A30" s="349">
        <v>10008259</v>
      </c>
      <c r="B30" s="256" t="s">
        <v>7568</v>
      </c>
      <c r="C30" s="343" t="s">
        <v>3551</v>
      </c>
      <c r="D30" s="343" t="s">
        <v>7538</v>
      </c>
      <c r="E30" s="256"/>
      <c r="F30" s="256" t="s">
        <v>7569</v>
      </c>
      <c r="G30" s="352"/>
      <c r="H30" s="9">
        <v>3</v>
      </c>
    </row>
    <row r="31" spans="1:8" s="9" customFormat="1" ht="11.4">
      <c r="A31" s="349">
        <v>10008260</v>
      </c>
      <c r="B31" s="256" t="s">
        <v>7570</v>
      </c>
      <c r="C31" s="343" t="s">
        <v>3551</v>
      </c>
      <c r="D31" s="343" t="s">
        <v>7538</v>
      </c>
      <c r="E31" s="256"/>
      <c r="F31" s="256" t="s">
        <v>7569</v>
      </c>
      <c r="G31" s="352"/>
      <c r="H31" s="9">
        <v>3</v>
      </c>
    </row>
    <row r="32" spans="1:8" s="9" customFormat="1" ht="11.4">
      <c r="A32" s="349">
        <v>10008261</v>
      </c>
      <c r="B32" s="256" t="s">
        <v>7571</v>
      </c>
      <c r="C32" s="343" t="s">
        <v>3551</v>
      </c>
      <c r="D32" s="343" t="s">
        <v>7538</v>
      </c>
      <c r="E32" s="256"/>
      <c r="F32" s="256" t="s">
        <v>7569</v>
      </c>
      <c r="G32" s="352"/>
      <c r="H32" s="9">
        <v>3</v>
      </c>
    </row>
    <row r="33" spans="1:8" s="9" customFormat="1" ht="11.4">
      <c r="A33" s="349">
        <v>10008262</v>
      </c>
      <c r="B33" s="256" t="s">
        <v>7572</v>
      </c>
      <c r="C33" s="343" t="s">
        <v>3551</v>
      </c>
      <c r="D33" s="343" t="s">
        <v>7538</v>
      </c>
      <c r="E33" s="256"/>
      <c r="F33" s="256" t="s">
        <v>7569</v>
      </c>
      <c r="G33" s="352"/>
      <c r="H33" s="9">
        <v>3</v>
      </c>
    </row>
    <row r="34" spans="1:8" s="9" customFormat="1" ht="11.4">
      <c r="A34" s="349">
        <v>10008263</v>
      </c>
      <c r="B34" s="256" t="s">
        <v>7573</v>
      </c>
      <c r="C34" s="343" t="s">
        <v>3551</v>
      </c>
      <c r="D34" s="343" t="s">
        <v>7538</v>
      </c>
      <c r="E34" s="256"/>
      <c r="F34" s="256" t="s">
        <v>7569</v>
      </c>
      <c r="G34" s="352"/>
      <c r="H34" s="9">
        <v>3</v>
      </c>
    </row>
    <row r="35" spans="1:8" s="9" customFormat="1" ht="11.4">
      <c r="A35" s="349">
        <v>10008264</v>
      </c>
      <c r="B35" s="256" t="s">
        <v>7574</v>
      </c>
      <c r="C35" s="343" t="s">
        <v>3551</v>
      </c>
      <c r="D35" s="343" t="s">
        <v>7538</v>
      </c>
      <c r="E35" s="256"/>
      <c r="F35" s="256" t="s">
        <v>7569</v>
      </c>
      <c r="G35" s="352"/>
      <c r="H35" s="9">
        <v>3</v>
      </c>
    </row>
    <row r="36" spans="1:8" s="9" customFormat="1" ht="11.4">
      <c r="A36" s="349">
        <v>10008265</v>
      </c>
      <c r="B36" s="256" t="s">
        <v>7575</v>
      </c>
      <c r="C36" s="343" t="s">
        <v>3551</v>
      </c>
      <c r="D36" s="343" t="s">
        <v>7538</v>
      </c>
      <c r="E36" s="256"/>
      <c r="F36" s="256" t="s">
        <v>7569</v>
      </c>
      <c r="G36" s="352"/>
      <c r="H36" s="9">
        <v>3</v>
      </c>
    </row>
    <row r="37" spans="1:8" s="9" customFormat="1" ht="11.4">
      <c r="A37" s="349">
        <v>10008266</v>
      </c>
      <c r="B37" s="256" t="s">
        <v>7576</v>
      </c>
      <c r="C37" s="343" t="s">
        <v>3551</v>
      </c>
      <c r="D37" s="343" t="s">
        <v>7538</v>
      </c>
      <c r="E37" s="256"/>
      <c r="F37" s="256" t="s">
        <v>7569</v>
      </c>
      <c r="G37" s="352"/>
      <c r="H37" s="9">
        <v>3</v>
      </c>
    </row>
    <row r="38" spans="1:8" s="9" customFormat="1" ht="11.4">
      <c r="A38" s="349">
        <v>10008267</v>
      </c>
      <c r="B38" s="256" t="s">
        <v>7577</v>
      </c>
      <c r="C38" s="343" t="s">
        <v>3551</v>
      </c>
      <c r="D38" s="343" t="s">
        <v>7538</v>
      </c>
      <c r="E38" s="256"/>
      <c r="F38" s="256" t="s">
        <v>7569</v>
      </c>
      <c r="G38" s="352"/>
      <c r="H38" s="9">
        <v>3</v>
      </c>
    </row>
    <row r="39" spans="1:8" s="9" customFormat="1" ht="11.4">
      <c r="A39" s="349">
        <v>10008268</v>
      </c>
      <c r="B39" s="256" t="s">
        <v>7578</v>
      </c>
      <c r="C39" s="343" t="s">
        <v>3551</v>
      </c>
      <c r="D39" s="343" t="s">
        <v>7538</v>
      </c>
      <c r="E39" s="256"/>
      <c r="F39" s="256" t="s">
        <v>7569</v>
      </c>
      <c r="G39" s="352"/>
      <c r="H39" s="9">
        <v>3</v>
      </c>
    </row>
    <row r="40" spans="1:8" s="9" customFormat="1" ht="11.4">
      <c r="A40" s="349">
        <v>10008269</v>
      </c>
      <c r="B40" s="256" t="s">
        <v>7579</v>
      </c>
      <c r="C40" s="343" t="s">
        <v>3551</v>
      </c>
      <c r="D40" s="343" t="s">
        <v>7538</v>
      </c>
      <c r="E40" s="256"/>
      <c r="F40" s="256" t="s">
        <v>7569</v>
      </c>
      <c r="G40" s="352"/>
      <c r="H40" s="9">
        <v>4</v>
      </c>
    </row>
    <row r="41" spans="1:8" s="9" customFormat="1" ht="11.4">
      <c r="A41" s="349">
        <v>10008271</v>
      </c>
      <c r="B41" s="256" t="s">
        <v>7580</v>
      </c>
      <c r="C41" s="343" t="s">
        <v>3551</v>
      </c>
      <c r="D41" s="343" t="s">
        <v>7538</v>
      </c>
      <c r="E41" s="256"/>
      <c r="F41" s="256" t="s">
        <v>7569</v>
      </c>
      <c r="G41" s="352"/>
      <c r="H41" s="9">
        <v>4</v>
      </c>
    </row>
    <row r="42" spans="1:8" s="9" customFormat="1" ht="11.4">
      <c r="A42" s="349">
        <v>10008272</v>
      </c>
      <c r="B42" s="256" t="s">
        <v>7581</v>
      </c>
      <c r="C42" s="343" t="s">
        <v>3551</v>
      </c>
      <c r="D42" s="343" t="s">
        <v>7538</v>
      </c>
      <c r="E42" s="256"/>
      <c r="F42" s="256" t="s">
        <v>7569</v>
      </c>
      <c r="G42" s="352"/>
      <c r="H42" s="9">
        <v>4</v>
      </c>
    </row>
    <row r="43" spans="1:8" s="9" customFormat="1" ht="11.4">
      <c r="A43" s="349">
        <v>10008273</v>
      </c>
      <c r="B43" s="256" t="s">
        <v>7582</v>
      </c>
      <c r="C43" s="343" t="s">
        <v>3551</v>
      </c>
      <c r="D43" s="343" t="s">
        <v>7538</v>
      </c>
      <c r="E43" s="256"/>
      <c r="F43" s="256" t="s">
        <v>7569</v>
      </c>
      <c r="G43" s="352"/>
      <c r="H43" s="9">
        <v>4</v>
      </c>
    </row>
    <row r="44" spans="1:8" s="9" customFormat="1" ht="11.4">
      <c r="A44" s="349">
        <v>10008274</v>
      </c>
      <c r="B44" s="256" t="s">
        <v>7583</v>
      </c>
      <c r="C44" s="343" t="s">
        <v>3551</v>
      </c>
      <c r="D44" s="343" t="s">
        <v>7538</v>
      </c>
      <c r="E44" s="256"/>
      <c r="F44" s="256" t="s">
        <v>7569</v>
      </c>
      <c r="G44" s="352"/>
      <c r="H44" s="9">
        <v>4</v>
      </c>
    </row>
    <row r="45" spans="1:8" s="9" customFormat="1" ht="11.4">
      <c r="A45" s="349">
        <v>10008275</v>
      </c>
      <c r="B45" s="256" t="s">
        <v>7584</v>
      </c>
      <c r="C45" s="343" t="s">
        <v>3551</v>
      </c>
      <c r="D45" s="343" t="s">
        <v>7538</v>
      </c>
      <c r="E45" s="256"/>
      <c r="F45" s="256" t="s">
        <v>7569</v>
      </c>
      <c r="G45" s="352"/>
      <c r="H45" s="9">
        <v>4</v>
      </c>
    </row>
    <row r="46" spans="1:8" s="9" customFormat="1" ht="11.4">
      <c r="A46" s="349">
        <v>10008279</v>
      </c>
      <c r="B46" s="256" t="s">
        <v>7585</v>
      </c>
      <c r="C46" s="343" t="s">
        <v>3551</v>
      </c>
      <c r="D46" s="343" t="s">
        <v>7538</v>
      </c>
      <c r="E46" s="256"/>
      <c r="F46" s="256" t="s">
        <v>7586</v>
      </c>
      <c r="G46" s="352"/>
      <c r="H46" s="9">
        <v>4</v>
      </c>
    </row>
    <row r="47" spans="1:8" s="9" customFormat="1" ht="11.4">
      <c r="A47" s="349">
        <v>10008280</v>
      </c>
      <c r="B47" s="256" t="s">
        <v>7587</v>
      </c>
      <c r="C47" s="343" t="s">
        <v>3551</v>
      </c>
      <c r="D47" s="343" t="s">
        <v>7538</v>
      </c>
      <c r="E47" s="256"/>
      <c r="F47" s="256" t="s">
        <v>7588</v>
      </c>
      <c r="G47" s="352"/>
      <c r="H47" s="9">
        <v>4</v>
      </c>
    </row>
    <row r="48" spans="1:8" s="9" customFormat="1" ht="11.4">
      <c r="A48" s="349">
        <v>10008281</v>
      </c>
      <c r="B48" s="256" t="s">
        <v>7589</v>
      </c>
      <c r="C48" s="343" t="s">
        <v>3551</v>
      </c>
      <c r="D48" s="343" t="s">
        <v>7538</v>
      </c>
      <c r="E48" s="256"/>
      <c r="F48" s="256" t="s">
        <v>7590</v>
      </c>
      <c r="G48" s="352"/>
      <c r="H48" s="9">
        <v>4</v>
      </c>
    </row>
    <row r="49" spans="1:8" s="9" customFormat="1" ht="11.4">
      <c r="A49" s="349">
        <v>10008282</v>
      </c>
      <c r="B49" s="256" t="s">
        <v>7169</v>
      </c>
      <c r="C49" s="343" t="s">
        <v>3551</v>
      </c>
      <c r="D49" s="343" t="s">
        <v>7538</v>
      </c>
      <c r="E49" s="256"/>
      <c r="F49" s="256" t="s">
        <v>7569</v>
      </c>
      <c r="G49" s="352"/>
      <c r="H49" s="9">
        <v>4</v>
      </c>
    </row>
    <row r="50" spans="1:8" s="9" customFormat="1" ht="11.4">
      <c r="A50" s="349">
        <v>10008283</v>
      </c>
      <c r="B50" s="256" t="s">
        <v>7591</v>
      </c>
      <c r="C50" s="343" t="s">
        <v>3551</v>
      </c>
      <c r="D50" s="343" t="s">
        <v>7538</v>
      </c>
      <c r="E50" s="256"/>
      <c r="F50" s="256" t="s">
        <v>7592</v>
      </c>
      <c r="G50" s="352"/>
      <c r="H50" s="9">
        <v>4</v>
      </c>
    </row>
    <row r="51" spans="1:8" s="9" customFormat="1" ht="11.4">
      <c r="A51" s="349">
        <v>10008284</v>
      </c>
      <c r="B51" s="256" t="s">
        <v>7593</v>
      </c>
      <c r="C51" s="343" t="s">
        <v>3551</v>
      </c>
      <c r="D51" s="343" t="s">
        <v>7538</v>
      </c>
      <c r="E51" s="256"/>
      <c r="F51" s="256" t="s">
        <v>7592</v>
      </c>
      <c r="G51" s="352"/>
      <c r="H51" s="9">
        <v>4</v>
      </c>
    </row>
    <row r="52" spans="1:8" s="9" customFormat="1" ht="11.4">
      <c r="A52" s="349">
        <v>10008285</v>
      </c>
      <c r="B52" s="256" t="s">
        <v>7594</v>
      </c>
      <c r="C52" s="343" t="s">
        <v>3551</v>
      </c>
      <c r="D52" s="343" t="s">
        <v>7538</v>
      </c>
      <c r="E52" s="256"/>
      <c r="F52" s="256" t="s">
        <v>7592</v>
      </c>
      <c r="G52" s="352"/>
      <c r="H52" s="9">
        <v>4</v>
      </c>
    </row>
    <row r="53" spans="1:8" s="9" customFormat="1" ht="11.4">
      <c r="A53" s="349">
        <v>10008286</v>
      </c>
      <c r="B53" s="256" t="s">
        <v>7595</v>
      </c>
      <c r="C53" s="343" t="s">
        <v>3551</v>
      </c>
      <c r="D53" s="343" t="s">
        <v>7538</v>
      </c>
      <c r="E53" s="256"/>
      <c r="F53" s="256" t="s">
        <v>7596</v>
      </c>
      <c r="G53" s="352"/>
      <c r="H53" s="9">
        <v>4</v>
      </c>
    </row>
    <row r="54" spans="1:8" s="9" customFormat="1" ht="11.4">
      <c r="A54" s="349">
        <v>10008287</v>
      </c>
      <c r="B54" s="256" t="s">
        <v>7597</v>
      </c>
      <c r="C54" s="343" t="s">
        <v>3551</v>
      </c>
      <c r="D54" s="343" t="s">
        <v>7538</v>
      </c>
      <c r="E54" s="256"/>
      <c r="F54" s="256" t="s">
        <v>7598</v>
      </c>
      <c r="G54" s="352"/>
      <c r="H54" s="9">
        <v>4</v>
      </c>
    </row>
    <row r="55" spans="1:8" s="9" customFormat="1" ht="11.4">
      <c r="A55" s="349">
        <v>10008288</v>
      </c>
      <c r="B55" s="256" t="s">
        <v>7599</v>
      </c>
      <c r="C55" s="343" t="s">
        <v>3551</v>
      </c>
      <c r="D55" s="343" t="s">
        <v>7538</v>
      </c>
      <c r="E55" s="256"/>
      <c r="F55" s="256" t="s">
        <v>7598</v>
      </c>
      <c r="G55" s="352"/>
      <c r="H55" s="9">
        <v>4</v>
      </c>
    </row>
    <row r="56" spans="1:8" s="9" customFormat="1" ht="11.4">
      <c r="A56" s="349">
        <v>10008290</v>
      </c>
      <c r="B56" s="256" t="s">
        <v>7600</v>
      </c>
      <c r="C56" s="343" t="s">
        <v>3551</v>
      </c>
      <c r="D56" s="343" t="s">
        <v>7538</v>
      </c>
      <c r="E56" s="256"/>
      <c r="F56" s="256" t="s">
        <v>7601</v>
      </c>
      <c r="G56" s="352"/>
      <c r="H56" s="9">
        <v>4</v>
      </c>
    </row>
    <row r="57" spans="1:8" s="9" customFormat="1" ht="11.4">
      <c r="A57" s="349">
        <v>10000528</v>
      </c>
      <c r="B57" s="256" t="s">
        <v>7602</v>
      </c>
      <c r="C57" s="343" t="s">
        <v>4403</v>
      </c>
      <c r="D57" s="343" t="s">
        <v>7538</v>
      </c>
      <c r="E57" s="256"/>
      <c r="F57" s="256" t="s">
        <v>7603</v>
      </c>
      <c r="G57" s="352"/>
      <c r="H57" s="9">
        <v>4</v>
      </c>
    </row>
    <row r="58" spans="1:8" s="9" customFormat="1" ht="11.4">
      <c r="A58" s="349">
        <v>10000657</v>
      </c>
      <c r="B58" s="256" t="s">
        <v>7604</v>
      </c>
      <c r="C58" s="343" t="s">
        <v>4403</v>
      </c>
      <c r="D58" s="343" t="s">
        <v>7538</v>
      </c>
      <c r="E58" s="256"/>
      <c r="F58" s="256" t="s">
        <v>7605</v>
      </c>
      <c r="G58" s="327"/>
      <c r="H58" s="9">
        <v>4</v>
      </c>
    </row>
    <row r="59" spans="1:8" s="9" customFormat="1" ht="11.4">
      <c r="A59" s="349">
        <v>10000738</v>
      </c>
      <c r="B59" s="256" t="s">
        <v>7606</v>
      </c>
      <c r="C59" s="343" t="s">
        <v>4403</v>
      </c>
      <c r="D59" s="343" t="s">
        <v>7538</v>
      </c>
      <c r="E59" s="256"/>
      <c r="F59" s="256" t="s">
        <v>7605</v>
      </c>
      <c r="G59" s="327"/>
      <c r="H59" s="9">
        <v>4</v>
      </c>
    </row>
    <row r="60" spans="1:8" s="9" customFormat="1" ht="11.4">
      <c r="A60" s="349">
        <v>10001305</v>
      </c>
      <c r="B60" s="256" t="s">
        <v>7607</v>
      </c>
      <c r="C60" s="343" t="s">
        <v>4403</v>
      </c>
      <c r="D60" s="343" t="s">
        <v>7538</v>
      </c>
      <c r="E60" s="256"/>
      <c r="F60" s="256" t="s">
        <v>7608</v>
      </c>
      <c r="G60" s="327"/>
      <c r="H60" s="9">
        <v>4</v>
      </c>
    </row>
    <row r="61" spans="1:8" s="9" customFormat="1" ht="11.4">
      <c r="A61" s="349">
        <v>10002577</v>
      </c>
      <c r="B61" s="256" t="s">
        <v>7609</v>
      </c>
      <c r="C61" s="343" t="s">
        <v>4403</v>
      </c>
      <c r="D61" s="343" t="s">
        <v>7538</v>
      </c>
      <c r="E61" s="256"/>
      <c r="F61" s="256" t="s">
        <v>7610</v>
      </c>
      <c r="G61" s="327"/>
      <c r="H61" s="9">
        <v>4</v>
      </c>
    </row>
    <row r="62" spans="1:8" s="9" customFormat="1" ht="11.4">
      <c r="A62" s="349">
        <v>10005208</v>
      </c>
      <c r="B62" s="256" t="s">
        <v>7611</v>
      </c>
      <c r="C62" s="343" t="s">
        <v>4403</v>
      </c>
      <c r="D62" s="343" t="s">
        <v>7538</v>
      </c>
      <c r="E62" s="256"/>
      <c r="F62" s="256" t="s">
        <v>7612</v>
      </c>
      <c r="G62" s="327"/>
      <c r="H62" s="9">
        <v>4</v>
      </c>
    </row>
    <row r="63" spans="1:8" s="9" customFormat="1" ht="11.4">
      <c r="A63" s="349">
        <v>10005456</v>
      </c>
      <c r="B63" s="256" t="s">
        <v>7613</v>
      </c>
      <c r="C63" s="343" t="s">
        <v>4403</v>
      </c>
      <c r="D63" s="343" t="s">
        <v>7538</v>
      </c>
      <c r="E63" s="256"/>
      <c r="F63" s="256" t="s">
        <v>7614</v>
      </c>
      <c r="G63" s="327"/>
      <c r="H63" s="9">
        <v>4</v>
      </c>
    </row>
    <row r="64" spans="1:8" s="9" customFormat="1" ht="11.4">
      <c r="A64" s="349">
        <v>10006782</v>
      </c>
      <c r="B64" s="256" t="s">
        <v>7615</v>
      </c>
      <c r="C64" s="343" t="s">
        <v>4403</v>
      </c>
      <c r="D64" s="343" t="s">
        <v>7538</v>
      </c>
      <c r="E64" s="256"/>
      <c r="F64" s="256" t="s">
        <v>7616</v>
      </c>
      <c r="G64" s="327"/>
      <c r="H64" s="9">
        <v>4</v>
      </c>
    </row>
    <row r="65" spans="1:8" s="9" customFormat="1" ht="11.4">
      <c r="A65" s="349">
        <v>10007030</v>
      </c>
      <c r="B65" s="256" t="s">
        <v>7617</v>
      </c>
      <c r="C65" s="343" t="s">
        <v>4403</v>
      </c>
      <c r="D65" s="343" t="s">
        <v>7538</v>
      </c>
      <c r="E65" s="256"/>
      <c r="F65" s="256" t="s">
        <v>7618</v>
      </c>
      <c r="G65" s="327"/>
      <c r="H65" s="9">
        <v>4</v>
      </c>
    </row>
    <row r="66" spans="1:8" s="9" customFormat="1" ht="11.4">
      <c r="A66" s="349">
        <v>10008125</v>
      </c>
      <c r="B66" s="256" t="s">
        <v>7619</v>
      </c>
      <c r="C66" s="343" t="s">
        <v>4403</v>
      </c>
      <c r="D66" s="343" t="s">
        <v>7538</v>
      </c>
      <c r="E66" s="256"/>
      <c r="F66" s="256" t="s">
        <v>7620</v>
      </c>
      <c r="G66" s="327"/>
      <c r="H66" s="9">
        <v>4</v>
      </c>
    </row>
    <row r="67" spans="1:8" s="9" customFormat="1">
      <c r="A67" s="361">
        <v>10002230</v>
      </c>
      <c r="B67" s="256" t="s">
        <v>7621</v>
      </c>
      <c r="C67" s="345" t="s">
        <v>3726</v>
      </c>
      <c r="D67" s="345" t="s">
        <v>7531</v>
      </c>
      <c r="E67" s="354"/>
      <c r="F67" s="256" t="s">
        <v>7622</v>
      </c>
      <c r="G67" s="356"/>
      <c r="H67" s="9">
        <v>4</v>
      </c>
    </row>
    <row r="68" spans="1:8" s="9" customFormat="1">
      <c r="A68" s="361">
        <v>10006787</v>
      </c>
      <c r="B68" s="256" t="s">
        <v>7623</v>
      </c>
      <c r="C68" s="345" t="s">
        <v>3726</v>
      </c>
      <c r="D68" s="345" t="s">
        <v>7531</v>
      </c>
      <c r="E68" s="354"/>
      <c r="F68" s="336" t="s">
        <v>7624</v>
      </c>
      <c r="G68" s="356"/>
      <c r="H68" s="9">
        <v>4</v>
      </c>
    </row>
    <row r="69" spans="1:8" s="9" customFormat="1">
      <c r="A69" s="361">
        <v>10006788</v>
      </c>
      <c r="B69" s="256" t="s">
        <v>7625</v>
      </c>
      <c r="C69" s="345" t="s">
        <v>3726</v>
      </c>
      <c r="D69" s="345" t="s">
        <v>7531</v>
      </c>
      <c r="E69" s="354"/>
      <c r="F69" s="336" t="s">
        <v>7624</v>
      </c>
      <c r="G69" s="356"/>
      <c r="H69" s="9">
        <v>4</v>
      </c>
    </row>
    <row r="70" spans="1:8" s="9" customFormat="1">
      <c r="A70" s="361">
        <v>10006789</v>
      </c>
      <c r="B70" s="256" t="s">
        <v>7626</v>
      </c>
      <c r="C70" s="345" t="s">
        <v>3726</v>
      </c>
      <c r="D70" s="345" t="s">
        <v>7531</v>
      </c>
      <c r="E70" s="354"/>
      <c r="F70" s="336" t="s">
        <v>7624</v>
      </c>
      <c r="G70" s="356"/>
      <c r="H70" s="9">
        <v>4</v>
      </c>
    </row>
    <row r="71" spans="1:8" s="9" customFormat="1">
      <c r="A71" s="361">
        <v>10006790</v>
      </c>
      <c r="B71" s="256" t="s">
        <v>7556</v>
      </c>
      <c r="C71" s="345" t="s">
        <v>3726</v>
      </c>
      <c r="D71" s="345" t="s">
        <v>7531</v>
      </c>
      <c r="E71" s="354"/>
      <c r="F71" s="336" t="s">
        <v>7624</v>
      </c>
      <c r="G71" s="356"/>
      <c r="H71" s="9">
        <v>4</v>
      </c>
    </row>
    <row r="72" spans="1:8" s="9" customFormat="1" ht="11.4">
      <c r="A72" s="349">
        <v>10000427</v>
      </c>
      <c r="B72" s="256" t="s">
        <v>7627</v>
      </c>
      <c r="C72" s="343" t="s">
        <v>3726</v>
      </c>
      <c r="D72" s="343" t="s">
        <v>7538</v>
      </c>
      <c r="E72" s="256"/>
      <c r="F72" s="256" t="s">
        <v>7628</v>
      </c>
      <c r="G72" s="352"/>
      <c r="H72" s="9">
        <v>4</v>
      </c>
    </row>
    <row r="73" spans="1:8" s="9" customFormat="1" ht="11.4">
      <c r="A73" s="349">
        <v>10000444</v>
      </c>
      <c r="B73" s="256" t="s">
        <v>7629</v>
      </c>
      <c r="C73" s="343" t="s">
        <v>3726</v>
      </c>
      <c r="D73" s="343" t="s">
        <v>7538</v>
      </c>
      <c r="E73" s="256"/>
      <c r="F73" s="256" t="s">
        <v>7628</v>
      </c>
      <c r="G73" s="352"/>
      <c r="H73" s="9">
        <v>4</v>
      </c>
    </row>
    <row r="74" spans="1:8" s="9" customFormat="1" ht="11.4">
      <c r="A74" s="349">
        <v>10000446</v>
      </c>
      <c r="B74" s="256" t="s">
        <v>7630</v>
      </c>
      <c r="C74" s="343" t="s">
        <v>3726</v>
      </c>
      <c r="D74" s="343" t="s">
        <v>7538</v>
      </c>
      <c r="E74" s="256"/>
      <c r="F74" s="256" t="s">
        <v>7628</v>
      </c>
      <c r="G74" s="352"/>
      <c r="H74" s="9">
        <v>4</v>
      </c>
    </row>
    <row r="75" spans="1:8" s="9" customFormat="1" ht="11.4">
      <c r="A75" s="349">
        <v>10000447</v>
      </c>
      <c r="B75" s="256" t="s">
        <v>7631</v>
      </c>
      <c r="C75" s="343" t="s">
        <v>3726</v>
      </c>
      <c r="D75" s="343" t="s">
        <v>7538</v>
      </c>
      <c r="E75" s="256"/>
      <c r="F75" s="256" t="s">
        <v>7628</v>
      </c>
      <c r="G75" s="352"/>
      <c r="H75" s="9">
        <v>5</v>
      </c>
    </row>
    <row r="76" spans="1:8" s="9" customFormat="1" ht="11.4">
      <c r="A76" s="349">
        <v>10000505</v>
      </c>
      <c r="B76" s="256" t="s">
        <v>7632</v>
      </c>
      <c r="C76" s="343" t="s">
        <v>3726</v>
      </c>
      <c r="D76" s="343" t="s">
        <v>7538</v>
      </c>
      <c r="E76" s="256"/>
      <c r="F76" s="256" t="s">
        <v>7628</v>
      </c>
      <c r="G76" s="352"/>
      <c r="H76" s="9">
        <v>5</v>
      </c>
    </row>
    <row r="77" spans="1:8" s="9" customFormat="1" ht="11.4">
      <c r="A77" s="349">
        <v>10000556</v>
      </c>
      <c r="B77" s="256" t="s">
        <v>7633</v>
      </c>
      <c r="C77" s="343" t="s">
        <v>3726</v>
      </c>
      <c r="D77" s="343" t="s">
        <v>7538</v>
      </c>
      <c r="E77" s="256"/>
      <c r="F77" s="256" t="s">
        <v>7628</v>
      </c>
      <c r="G77" s="352"/>
      <c r="H77" s="9">
        <v>5</v>
      </c>
    </row>
    <row r="78" spans="1:8" s="9" customFormat="1" ht="11.4">
      <c r="A78" s="349">
        <v>10000694</v>
      </c>
      <c r="B78" s="256" t="s">
        <v>7634</v>
      </c>
      <c r="C78" s="343" t="s">
        <v>3726</v>
      </c>
      <c r="D78" s="343" t="s">
        <v>7538</v>
      </c>
      <c r="E78" s="256"/>
      <c r="F78" s="256" t="s">
        <v>7628</v>
      </c>
      <c r="G78" s="352"/>
      <c r="H78" s="9">
        <v>5</v>
      </c>
    </row>
    <row r="79" spans="1:8" s="9" customFormat="1" ht="11.4">
      <c r="A79" s="349">
        <v>10000697</v>
      </c>
      <c r="B79" s="256" t="s">
        <v>7635</v>
      </c>
      <c r="C79" s="343" t="s">
        <v>3726</v>
      </c>
      <c r="D79" s="343" t="s">
        <v>7538</v>
      </c>
      <c r="E79" s="256"/>
      <c r="F79" s="256" t="s">
        <v>7628</v>
      </c>
      <c r="G79" s="352"/>
      <c r="H79" s="9">
        <v>5</v>
      </c>
    </row>
    <row r="80" spans="1:8" s="9" customFormat="1" ht="11.4">
      <c r="A80" s="349">
        <v>10000698</v>
      </c>
      <c r="B80" s="256" t="s">
        <v>7636</v>
      </c>
      <c r="C80" s="343" t="s">
        <v>3726</v>
      </c>
      <c r="D80" s="343" t="s">
        <v>7538</v>
      </c>
      <c r="E80" s="256"/>
      <c r="F80" s="256" t="s">
        <v>7628</v>
      </c>
      <c r="G80" s="352"/>
      <c r="H80" s="9">
        <v>5</v>
      </c>
    </row>
    <row r="81" spans="1:8" s="9" customFormat="1" ht="11.4">
      <c r="A81" s="349">
        <v>10000699</v>
      </c>
      <c r="B81" s="256" t="s">
        <v>7637</v>
      </c>
      <c r="C81" s="343" t="s">
        <v>3726</v>
      </c>
      <c r="D81" s="343" t="s">
        <v>7538</v>
      </c>
      <c r="E81" s="256"/>
      <c r="F81" s="256" t="s">
        <v>7628</v>
      </c>
      <c r="G81" s="352"/>
      <c r="H81" s="9">
        <v>5</v>
      </c>
    </row>
    <row r="82" spans="1:8" s="9" customFormat="1" ht="11.4">
      <c r="A82" s="349">
        <v>10000741</v>
      </c>
      <c r="B82" s="256" t="s">
        <v>7638</v>
      </c>
      <c r="C82" s="343" t="s">
        <v>3726</v>
      </c>
      <c r="D82" s="343" t="s">
        <v>7538</v>
      </c>
      <c r="E82" s="256"/>
      <c r="F82" s="256" t="s">
        <v>7628</v>
      </c>
      <c r="G82" s="352"/>
      <c r="H82" s="9">
        <v>5</v>
      </c>
    </row>
    <row r="83" spans="1:8" s="9" customFormat="1" ht="11.4">
      <c r="A83" s="349">
        <v>10000745</v>
      </c>
      <c r="B83" s="256" t="s">
        <v>7639</v>
      </c>
      <c r="C83" s="343" t="s">
        <v>3726</v>
      </c>
      <c r="D83" s="343" t="s">
        <v>7538</v>
      </c>
      <c r="E83" s="256"/>
      <c r="F83" s="256" t="s">
        <v>7628</v>
      </c>
      <c r="G83" s="352"/>
      <c r="H83" s="9">
        <v>5</v>
      </c>
    </row>
    <row r="84" spans="1:8" s="9" customFormat="1" ht="11.4">
      <c r="A84" s="349">
        <v>10000749</v>
      </c>
      <c r="B84" s="256" t="s">
        <v>7640</v>
      </c>
      <c r="C84" s="343" t="s">
        <v>3726</v>
      </c>
      <c r="D84" s="343" t="s">
        <v>7538</v>
      </c>
      <c r="E84" s="256"/>
      <c r="F84" s="256" t="s">
        <v>7628</v>
      </c>
      <c r="G84" s="352"/>
      <c r="H84" s="9">
        <v>5</v>
      </c>
    </row>
    <row r="85" spans="1:8" s="9" customFormat="1" ht="11.4">
      <c r="A85" s="349">
        <v>10000779</v>
      </c>
      <c r="B85" s="256" t="s">
        <v>7641</v>
      </c>
      <c r="C85" s="343" t="s">
        <v>3726</v>
      </c>
      <c r="D85" s="343" t="s">
        <v>7538</v>
      </c>
      <c r="E85" s="256"/>
      <c r="F85" s="256" t="s">
        <v>7642</v>
      </c>
      <c r="G85" s="352"/>
      <c r="H85" s="9">
        <v>5</v>
      </c>
    </row>
    <row r="86" spans="1:8" s="9" customFormat="1" ht="11.4">
      <c r="A86" s="349">
        <v>10002779</v>
      </c>
      <c r="B86" s="256" t="s">
        <v>7643</v>
      </c>
      <c r="C86" s="343" t="s">
        <v>3726</v>
      </c>
      <c r="D86" s="343" t="s">
        <v>7538</v>
      </c>
      <c r="E86" s="256"/>
      <c r="F86" s="256" t="s">
        <v>7644</v>
      </c>
      <c r="G86" s="352"/>
      <c r="H86" s="9">
        <v>5</v>
      </c>
    </row>
    <row r="87" spans="1:8" s="9" customFormat="1" ht="11.4">
      <c r="A87" s="349">
        <v>10002799</v>
      </c>
      <c r="B87" s="256" t="s">
        <v>7645</v>
      </c>
      <c r="C87" s="343" t="s">
        <v>3726</v>
      </c>
      <c r="D87" s="343" t="s">
        <v>7538</v>
      </c>
      <c r="E87" s="256"/>
      <c r="F87" s="256" t="s">
        <v>7646</v>
      </c>
      <c r="G87" s="352"/>
      <c r="H87" s="9">
        <v>5</v>
      </c>
    </row>
    <row r="88" spans="1:8" s="9" customFormat="1" ht="11.4">
      <c r="A88" s="349">
        <v>10002821</v>
      </c>
      <c r="B88" s="256" t="s">
        <v>7647</v>
      </c>
      <c r="C88" s="343" t="s">
        <v>3726</v>
      </c>
      <c r="D88" s="343" t="s">
        <v>7538</v>
      </c>
      <c r="E88" s="256"/>
      <c r="F88" s="256" t="s">
        <v>7648</v>
      </c>
      <c r="G88" s="352"/>
      <c r="H88" s="9">
        <v>5</v>
      </c>
    </row>
    <row r="89" spans="1:8" s="9" customFormat="1" ht="11.4">
      <c r="A89" s="349">
        <v>10002830</v>
      </c>
      <c r="B89" s="256" t="s">
        <v>3724</v>
      </c>
      <c r="C89" s="343" t="s">
        <v>3726</v>
      </c>
      <c r="D89" s="343" t="s">
        <v>7538</v>
      </c>
      <c r="E89" s="256"/>
      <c r="F89" s="256" t="s">
        <v>7649</v>
      </c>
      <c r="G89" s="352"/>
      <c r="H89" s="9">
        <v>5</v>
      </c>
    </row>
    <row r="90" spans="1:8" s="9" customFormat="1" ht="11.4">
      <c r="A90" s="349">
        <v>10002901</v>
      </c>
      <c r="B90" s="256" t="s">
        <v>7650</v>
      </c>
      <c r="C90" s="343" t="s">
        <v>3726</v>
      </c>
      <c r="D90" s="343" t="s">
        <v>7538</v>
      </c>
      <c r="E90" s="256"/>
      <c r="F90" s="256" t="s">
        <v>7651</v>
      </c>
      <c r="G90" s="352"/>
      <c r="H90" s="9">
        <v>5</v>
      </c>
    </row>
    <row r="91" spans="1:8" s="9" customFormat="1" ht="11.4">
      <c r="A91" s="349">
        <v>10003758</v>
      </c>
      <c r="B91" s="256" t="s">
        <v>7652</v>
      </c>
      <c r="C91" s="343" t="s">
        <v>3726</v>
      </c>
      <c r="D91" s="343" t="s">
        <v>7538</v>
      </c>
      <c r="E91" s="256"/>
      <c r="F91" s="256" t="s">
        <v>7653</v>
      </c>
      <c r="G91" s="352"/>
      <c r="H91" s="9">
        <v>5</v>
      </c>
    </row>
    <row r="92" spans="1:8" s="9" customFormat="1" ht="11.4">
      <c r="A92" s="349">
        <v>10005132</v>
      </c>
      <c r="B92" s="256" t="s">
        <v>7654</v>
      </c>
      <c r="C92" s="343" t="s">
        <v>3726</v>
      </c>
      <c r="D92" s="343" t="s">
        <v>7538</v>
      </c>
      <c r="E92" s="256"/>
      <c r="F92" s="256" t="s">
        <v>7655</v>
      </c>
      <c r="G92" s="352"/>
      <c r="H92" s="9">
        <v>5</v>
      </c>
    </row>
    <row r="93" spans="1:8" s="9" customFormat="1" ht="11.4">
      <c r="A93" s="349">
        <v>10005281</v>
      </c>
      <c r="B93" s="256" t="s">
        <v>7656</v>
      </c>
      <c r="C93" s="343" t="s">
        <v>3726</v>
      </c>
      <c r="D93" s="343" t="s">
        <v>7538</v>
      </c>
      <c r="E93" s="256"/>
      <c r="F93" s="256" t="s">
        <v>7657</v>
      </c>
      <c r="G93" s="352"/>
      <c r="H93" s="9">
        <v>5</v>
      </c>
    </row>
    <row r="94" spans="1:8" s="9" customFormat="1" ht="11.4">
      <c r="A94" s="349">
        <v>10005398</v>
      </c>
      <c r="B94" s="256" t="s">
        <v>7658</v>
      </c>
      <c r="C94" s="343" t="s">
        <v>3726</v>
      </c>
      <c r="D94" s="343" t="s">
        <v>7538</v>
      </c>
      <c r="E94" s="256"/>
      <c r="F94" s="256" t="s">
        <v>7659</v>
      </c>
      <c r="G94" s="352"/>
      <c r="H94" s="9">
        <v>5</v>
      </c>
    </row>
    <row r="95" spans="1:8" s="9" customFormat="1" ht="11.4">
      <c r="A95" s="349">
        <v>10005570</v>
      </c>
      <c r="B95" s="256" t="s">
        <v>7660</v>
      </c>
      <c r="C95" s="343" t="s">
        <v>3726</v>
      </c>
      <c r="D95" s="343" t="s">
        <v>7538</v>
      </c>
      <c r="E95" s="256"/>
      <c r="F95" s="256" t="s">
        <v>7661</v>
      </c>
      <c r="G95" s="352"/>
      <c r="H95" s="9">
        <v>5</v>
      </c>
    </row>
    <row r="96" spans="1:8" s="9" customFormat="1" ht="11.4">
      <c r="A96" s="349">
        <v>10006233</v>
      </c>
      <c r="B96" s="256" t="s">
        <v>7662</v>
      </c>
      <c r="C96" s="343" t="s">
        <v>3726</v>
      </c>
      <c r="D96" s="343" t="s">
        <v>7538</v>
      </c>
      <c r="E96" s="256"/>
      <c r="F96" s="256" t="s">
        <v>7628</v>
      </c>
      <c r="G96" s="352"/>
      <c r="H96" s="9">
        <v>5</v>
      </c>
    </row>
    <row r="97" spans="1:8" s="9" customFormat="1" ht="11.4">
      <c r="A97" s="349">
        <v>10006234</v>
      </c>
      <c r="B97" s="256" t="s">
        <v>7663</v>
      </c>
      <c r="C97" s="343" t="s">
        <v>3726</v>
      </c>
      <c r="D97" s="343" t="s">
        <v>7538</v>
      </c>
      <c r="E97" s="256"/>
      <c r="F97" s="256" t="s">
        <v>7628</v>
      </c>
      <c r="G97" s="352"/>
      <c r="H97" s="9">
        <v>5</v>
      </c>
    </row>
    <row r="98" spans="1:8" s="9" customFormat="1" ht="11.4">
      <c r="A98" s="349">
        <v>10006846</v>
      </c>
      <c r="B98" s="256" t="s">
        <v>7664</v>
      </c>
      <c r="C98" s="343" t="s">
        <v>3726</v>
      </c>
      <c r="D98" s="343" t="s">
        <v>7538</v>
      </c>
      <c r="E98" s="256"/>
      <c r="F98" s="256" t="s">
        <v>7665</v>
      </c>
      <c r="G98" s="352"/>
      <c r="H98" s="9">
        <v>5</v>
      </c>
    </row>
    <row r="99" spans="1:8" s="9" customFormat="1" ht="11.4">
      <c r="A99" s="349">
        <v>10007029</v>
      </c>
      <c r="B99" s="256" t="s">
        <v>7666</v>
      </c>
      <c r="C99" s="343" t="s">
        <v>3726</v>
      </c>
      <c r="D99" s="343" t="s">
        <v>7538</v>
      </c>
      <c r="E99" s="256"/>
      <c r="F99" s="256" t="s">
        <v>7667</v>
      </c>
      <c r="G99" s="352"/>
      <c r="H99" s="9">
        <v>5</v>
      </c>
    </row>
    <row r="100" spans="1:8" s="9" customFormat="1" ht="11.4">
      <c r="A100" s="349">
        <v>10008119</v>
      </c>
      <c r="B100" s="256" t="s">
        <v>7668</v>
      </c>
      <c r="C100" s="343" t="s">
        <v>3726</v>
      </c>
      <c r="D100" s="343" t="s">
        <v>7538</v>
      </c>
      <c r="E100" s="256"/>
      <c r="F100" s="256" t="s">
        <v>7628</v>
      </c>
      <c r="G100" s="352"/>
      <c r="H100" s="9">
        <v>5</v>
      </c>
    </row>
    <row r="101" spans="1:8" s="9" customFormat="1" ht="11.4">
      <c r="A101" s="349">
        <v>10008122</v>
      </c>
      <c r="B101" s="256" t="s">
        <v>7669</v>
      </c>
      <c r="C101" s="343" t="s">
        <v>3726</v>
      </c>
      <c r="D101" s="343" t="s">
        <v>7538</v>
      </c>
      <c r="E101" s="256"/>
      <c r="F101" s="256" t="s">
        <v>7628</v>
      </c>
      <c r="G101" s="352"/>
      <c r="H101" s="9">
        <v>5</v>
      </c>
    </row>
    <row r="102" spans="1:8" s="9" customFormat="1" ht="11.4">
      <c r="A102" s="349">
        <v>10008123</v>
      </c>
      <c r="B102" s="256" t="s">
        <v>7670</v>
      </c>
      <c r="C102" s="343" t="s">
        <v>3726</v>
      </c>
      <c r="D102" s="343" t="s">
        <v>7538</v>
      </c>
      <c r="E102" s="256"/>
      <c r="F102" s="256" t="s">
        <v>7628</v>
      </c>
      <c r="G102" s="352"/>
      <c r="H102" s="9">
        <v>5</v>
      </c>
    </row>
    <row r="103" spans="1:8" s="9" customFormat="1" ht="11.4">
      <c r="A103" s="349">
        <v>10008124</v>
      </c>
      <c r="B103" s="256" t="s">
        <v>7671</v>
      </c>
      <c r="C103" s="343" t="s">
        <v>3726</v>
      </c>
      <c r="D103" s="343" t="s">
        <v>7538</v>
      </c>
      <c r="E103" s="256"/>
      <c r="F103" s="256" t="s">
        <v>7628</v>
      </c>
      <c r="G103" s="352"/>
      <c r="H103" s="9">
        <v>5</v>
      </c>
    </row>
    <row r="104" spans="1:8" s="9" customFormat="1" ht="11.4">
      <c r="A104" s="349">
        <v>10008126</v>
      </c>
      <c r="B104" s="256" t="s">
        <v>7672</v>
      </c>
      <c r="C104" s="343" t="s">
        <v>3726</v>
      </c>
      <c r="D104" s="343" t="s">
        <v>7538</v>
      </c>
      <c r="E104" s="256"/>
      <c r="F104" s="256" t="s">
        <v>7628</v>
      </c>
      <c r="G104" s="352"/>
      <c r="H104" s="9">
        <v>5</v>
      </c>
    </row>
    <row r="105" spans="1:8" s="9" customFormat="1" ht="11.4">
      <c r="A105" s="349">
        <v>10008127</v>
      </c>
      <c r="B105" s="256" t="s">
        <v>7673</v>
      </c>
      <c r="C105" s="343" t="s">
        <v>3726</v>
      </c>
      <c r="D105" s="343" t="s">
        <v>7538</v>
      </c>
      <c r="E105" s="256"/>
      <c r="F105" s="256" t="s">
        <v>7628</v>
      </c>
      <c r="G105" s="352"/>
      <c r="H105" s="9">
        <v>5</v>
      </c>
    </row>
    <row r="106" spans="1:8" s="9" customFormat="1" ht="11.4">
      <c r="A106" s="349">
        <v>10008128</v>
      </c>
      <c r="B106" s="256" t="s">
        <v>7674</v>
      </c>
      <c r="C106" s="343" t="s">
        <v>3726</v>
      </c>
      <c r="D106" s="343" t="s">
        <v>7538</v>
      </c>
      <c r="E106" s="256"/>
      <c r="F106" s="256" t="s">
        <v>7628</v>
      </c>
      <c r="G106" s="352"/>
      <c r="H106" s="9">
        <v>5</v>
      </c>
    </row>
    <row r="107" spans="1:8" s="9" customFormat="1" ht="11.4">
      <c r="A107" s="349">
        <v>10008129</v>
      </c>
      <c r="B107" s="256" t="s">
        <v>7675</v>
      </c>
      <c r="C107" s="343" t="s">
        <v>3726</v>
      </c>
      <c r="D107" s="343" t="s">
        <v>7538</v>
      </c>
      <c r="E107" s="256"/>
      <c r="F107" s="256" t="s">
        <v>7628</v>
      </c>
      <c r="G107" s="352"/>
      <c r="H107" s="9">
        <v>5</v>
      </c>
    </row>
    <row r="108" spans="1:8" s="9" customFormat="1" ht="11.4">
      <c r="A108" s="349">
        <v>10008130</v>
      </c>
      <c r="B108" s="256" t="s">
        <v>7676</v>
      </c>
      <c r="C108" s="343" t="s">
        <v>3726</v>
      </c>
      <c r="D108" s="343" t="s">
        <v>7538</v>
      </c>
      <c r="E108" s="256"/>
      <c r="F108" s="256" t="s">
        <v>7628</v>
      </c>
      <c r="G108" s="352"/>
      <c r="H108" s="9">
        <v>5</v>
      </c>
    </row>
    <row r="109" spans="1:8" s="9" customFormat="1" ht="11.4">
      <c r="A109" s="349">
        <v>10008131</v>
      </c>
      <c r="B109" s="256" t="s">
        <v>7677</v>
      </c>
      <c r="C109" s="343" t="s">
        <v>3726</v>
      </c>
      <c r="D109" s="343" t="s">
        <v>7538</v>
      </c>
      <c r="E109" s="256"/>
      <c r="F109" s="256" t="s">
        <v>7628</v>
      </c>
      <c r="G109" s="352"/>
      <c r="H109" s="9">
        <v>5</v>
      </c>
    </row>
    <row r="110" spans="1:8" s="9" customFormat="1" ht="11.4">
      <c r="A110" s="349">
        <v>10008132</v>
      </c>
      <c r="B110" s="256" t="s">
        <v>7678</v>
      </c>
      <c r="C110" s="343" t="s">
        <v>3726</v>
      </c>
      <c r="D110" s="343" t="s">
        <v>7538</v>
      </c>
      <c r="E110" s="256"/>
      <c r="F110" s="256" t="s">
        <v>7628</v>
      </c>
      <c r="G110" s="352"/>
      <c r="H110" s="9">
        <v>5</v>
      </c>
    </row>
    <row r="111" spans="1:8" s="9" customFormat="1" ht="11.4">
      <c r="A111" s="349">
        <v>10008134</v>
      </c>
      <c r="B111" s="256" t="s">
        <v>7679</v>
      </c>
      <c r="C111" s="343" t="s">
        <v>3726</v>
      </c>
      <c r="D111" s="343" t="s">
        <v>7538</v>
      </c>
      <c r="E111" s="256"/>
      <c r="F111" s="256" t="s">
        <v>7680</v>
      </c>
      <c r="G111" s="352"/>
      <c r="H111" s="9">
        <v>5</v>
      </c>
    </row>
    <row r="112" spans="1:8" s="9" customFormat="1" ht="11.4">
      <c r="A112" s="349">
        <v>10008135</v>
      </c>
      <c r="B112" s="256" t="s">
        <v>7681</v>
      </c>
      <c r="C112" s="343" t="s">
        <v>3726</v>
      </c>
      <c r="D112" s="343" t="s">
        <v>7538</v>
      </c>
      <c r="E112" s="256"/>
      <c r="F112" s="256" t="s">
        <v>7628</v>
      </c>
      <c r="G112" s="352"/>
      <c r="H112" s="9">
        <v>5</v>
      </c>
    </row>
    <row r="113" spans="1:8" s="9" customFormat="1" ht="11.4">
      <c r="A113" s="349">
        <v>10008136</v>
      </c>
      <c r="B113" s="256" t="s">
        <v>7682</v>
      </c>
      <c r="C113" s="343" t="s">
        <v>3726</v>
      </c>
      <c r="D113" s="343" t="s">
        <v>7538</v>
      </c>
      <c r="E113" s="256"/>
      <c r="F113" s="256" t="s">
        <v>7628</v>
      </c>
      <c r="G113" s="352"/>
      <c r="H113" s="9">
        <v>5</v>
      </c>
    </row>
    <row r="114" spans="1:8" s="9" customFormat="1" ht="11.4">
      <c r="A114" s="349">
        <v>10008146</v>
      </c>
      <c r="B114" s="256" t="s">
        <v>7683</v>
      </c>
      <c r="C114" s="343" t="s">
        <v>3726</v>
      </c>
      <c r="D114" s="343" t="s">
        <v>7538</v>
      </c>
      <c r="E114" s="256"/>
      <c r="F114" s="256" t="s">
        <v>7628</v>
      </c>
      <c r="G114" s="352"/>
      <c r="H114" s="9">
        <v>5</v>
      </c>
    </row>
    <row r="115" spans="1:8" s="9" customFormat="1" ht="11.4">
      <c r="A115" s="349">
        <v>10008149</v>
      </c>
      <c r="B115" s="256" t="s">
        <v>7684</v>
      </c>
      <c r="C115" s="343" t="s">
        <v>3726</v>
      </c>
      <c r="D115" s="343" t="s">
        <v>7538</v>
      </c>
      <c r="E115" s="256"/>
      <c r="F115" s="256" t="s">
        <v>7628</v>
      </c>
      <c r="G115" s="352"/>
      <c r="H115" s="9">
        <v>5</v>
      </c>
    </row>
    <row r="116" spans="1:8" s="9" customFormat="1" ht="11.4">
      <c r="A116" s="349">
        <v>10008277</v>
      </c>
      <c r="B116" s="256" t="s">
        <v>7685</v>
      </c>
      <c r="C116" s="343" t="s">
        <v>3726</v>
      </c>
      <c r="D116" s="343" t="s">
        <v>7538</v>
      </c>
      <c r="E116" s="256"/>
      <c r="F116" s="256" t="s">
        <v>7628</v>
      </c>
      <c r="G116" s="352"/>
      <c r="H116" s="9">
        <v>5</v>
      </c>
    </row>
    <row r="117" spans="1:8" s="9" customFormat="1" ht="11.4">
      <c r="A117" s="349">
        <v>10008278</v>
      </c>
      <c r="B117" s="256" t="s">
        <v>7686</v>
      </c>
      <c r="C117" s="343" t="s">
        <v>3726</v>
      </c>
      <c r="D117" s="343" t="s">
        <v>7538</v>
      </c>
      <c r="E117" s="256"/>
      <c r="F117" s="256" t="s">
        <v>7628</v>
      </c>
      <c r="G117" s="352"/>
      <c r="H117" s="9">
        <v>5</v>
      </c>
    </row>
    <row r="118" spans="1:8" s="9" customFormat="1" ht="11.4">
      <c r="A118" s="349">
        <v>10008292</v>
      </c>
      <c r="B118" s="256" t="s">
        <v>3963</v>
      </c>
      <c r="C118" s="343" t="s">
        <v>3726</v>
      </c>
      <c r="D118" s="343" t="s">
        <v>7538</v>
      </c>
      <c r="E118" s="256"/>
      <c r="F118" s="256" t="s">
        <v>7687</v>
      </c>
      <c r="G118" s="352"/>
      <c r="H118" s="9">
        <v>5</v>
      </c>
    </row>
    <row r="119" spans="1:8" s="9" customFormat="1" ht="11.4">
      <c r="A119" s="349">
        <v>10008302</v>
      </c>
      <c r="B119" s="256" t="s">
        <v>7688</v>
      </c>
      <c r="C119" s="343" t="s">
        <v>3726</v>
      </c>
      <c r="D119" s="343" t="s">
        <v>7538</v>
      </c>
      <c r="E119" s="256"/>
      <c r="F119" s="256" t="s">
        <v>7689</v>
      </c>
      <c r="G119" s="352"/>
      <c r="H119" s="9">
        <v>5</v>
      </c>
    </row>
    <row r="120" spans="1:8" s="9" customFormat="1" ht="11.4">
      <c r="A120" s="349">
        <v>10008303</v>
      </c>
      <c r="B120" s="256" t="s">
        <v>7690</v>
      </c>
      <c r="C120" s="343" t="s">
        <v>3726</v>
      </c>
      <c r="D120" s="343" t="s">
        <v>7538</v>
      </c>
      <c r="E120" s="256"/>
      <c r="F120" s="256" t="s">
        <v>7691</v>
      </c>
      <c r="G120" s="352"/>
      <c r="H120" s="9">
        <v>5</v>
      </c>
    </row>
    <row r="121" spans="1:8" s="9" customFormat="1" ht="11.4">
      <c r="A121" s="349">
        <v>10008304</v>
      </c>
      <c r="B121" s="256" t="s">
        <v>7692</v>
      </c>
      <c r="C121" s="343" t="s">
        <v>3726</v>
      </c>
      <c r="D121" s="343" t="s">
        <v>7538</v>
      </c>
      <c r="E121" s="256"/>
      <c r="F121" s="256" t="s">
        <v>7693</v>
      </c>
      <c r="G121" s="352"/>
      <c r="H121" s="9">
        <v>5</v>
      </c>
    </row>
    <row r="122" spans="1:8" s="9" customFormat="1" ht="11.4">
      <c r="A122" s="349">
        <v>10008305</v>
      </c>
      <c r="B122" s="256" t="s">
        <v>7694</v>
      </c>
      <c r="C122" s="343" t="s">
        <v>3726</v>
      </c>
      <c r="D122" s="343" t="s">
        <v>7538</v>
      </c>
      <c r="E122" s="256"/>
      <c r="F122" s="256" t="s">
        <v>7695</v>
      </c>
      <c r="G122" s="352"/>
      <c r="H122" s="9">
        <v>5</v>
      </c>
    </row>
    <row r="123" spans="1:8" s="9" customFormat="1" ht="11.4">
      <c r="A123" s="349">
        <v>10000769</v>
      </c>
      <c r="B123" s="256" t="s">
        <v>7696</v>
      </c>
      <c r="C123" s="343" t="s">
        <v>7697</v>
      </c>
      <c r="D123" s="343" t="s">
        <v>7538</v>
      </c>
      <c r="E123" s="256"/>
      <c r="F123" s="256" t="s">
        <v>7695</v>
      </c>
      <c r="G123" s="352"/>
      <c r="H123" s="9">
        <v>5</v>
      </c>
    </row>
    <row r="124" spans="1:8" s="9" customFormat="1" ht="11.4">
      <c r="A124" s="349">
        <v>10001096</v>
      </c>
      <c r="B124" s="256" t="s">
        <v>7698</v>
      </c>
      <c r="C124" s="343" t="s">
        <v>7697</v>
      </c>
      <c r="D124" s="343" t="s">
        <v>7538</v>
      </c>
      <c r="E124" s="256"/>
      <c r="F124" s="256" t="s">
        <v>7699</v>
      </c>
      <c r="G124" s="327"/>
      <c r="H124" s="9">
        <v>5</v>
      </c>
    </row>
    <row r="125" spans="1:8" s="9" customFormat="1" ht="11.4">
      <c r="A125" s="349">
        <v>10007261</v>
      </c>
      <c r="B125" s="256" t="s">
        <v>7700</v>
      </c>
      <c r="C125" s="343" t="s">
        <v>7697</v>
      </c>
      <c r="D125" s="343" t="s">
        <v>7538</v>
      </c>
      <c r="E125" s="256"/>
      <c r="F125" s="256" t="s">
        <v>7701</v>
      </c>
      <c r="G125" s="327"/>
      <c r="H125" s="9">
        <v>5</v>
      </c>
    </row>
    <row r="126" spans="1:8" s="9" customFormat="1" ht="11.4">
      <c r="A126" s="349">
        <v>10007262</v>
      </c>
      <c r="B126" s="256" t="s">
        <v>7702</v>
      </c>
      <c r="C126" s="343" t="s">
        <v>7697</v>
      </c>
      <c r="D126" s="343" t="s">
        <v>7538</v>
      </c>
      <c r="E126" s="256"/>
      <c r="F126" s="256" t="s">
        <v>7701</v>
      </c>
      <c r="G126" s="327"/>
      <c r="H126" s="9">
        <v>5</v>
      </c>
    </row>
    <row r="127" spans="1:8" s="9" customFormat="1" ht="11.4">
      <c r="A127" s="349">
        <v>10007263</v>
      </c>
      <c r="B127" s="256" t="s">
        <v>7703</v>
      </c>
      <c r="C127" s="343" t="s">
        <v>7697</v>
      </c>
      <c r="D127" s="343" t="s">
        <v>7538</v>
      </c>
      <c r="E127" s="256"/>
      <c r="F127" s="256" t="s">
        <v>7701</v>
      </c>
      <c r="G127" s="327"/>
      <c r="H127" s="9">
        <v>5</v>
      </c>
    </row>
    <row r="128" spans="1:8" s="9" customFormat="1" ht="11.4">
      <c r="A128" s="349">
        <v>10007264</v>
      </c>
      <c r="B128" s="256" t="s">
        <v>7704</v>
      </c>
      <c r="C128" s="343" t="s">
        <v>7697</v>
      </c>
      <c r="D128" s="343" t="s">
        <v>7538</v>
      </c>
      <c r="E128" s="256"/>
      <c r="F128" s="256" t="s">
        <v>7701</v>
      </c>
      <c r="G128" s="327"/>
      <c r="H128" s="9">
        <v>5</v>
      </c>
    </row>
    <row r="129" spans="1:8" s="9" customFormat="1" ht="11.4">
      <c r="A129" s="361">
        <v>10001094</v>
      </c>
      <c r="B129" s="256" t="s">
        <v>7705</v>
      </c>
      <c r="C129" s="345" t="s">
        <v>293</v>
      </c>
      <c r="D129" s="345" t="s">
        <v>7531</v>
      </c>
      <c r="E129" s="336"/>
      <c r="F129" s="256" t="s">
        <v>7706</v>
      </c>
      <c r="G129" s="353"/>
      <c r="H129" s="9">
        <v>5</v>
      </c>
    </row>
    <row r="130" spans="1:8" s="9" customFormat="1" ht="11.4">
      <c r="A130" s="349">
        <v>10000514</v>
      </c>
      <c r="B130" s="256" t="s">
        <v>4860</v>
      </c>
      <c r="C130" s="343" t="s">
        <v>293</v>
      </c>
      <c r="D130" s="343" t="s">
        <v>7538</v>
      </c>
      <c r="E130" s="256"/>
      <c r="F130" s="256" t="s">
        <v>7707</v>
      </c>
      <c r="G130" s="327"/>
      <c r="H130" s="9">
        <v>5</v>
      </c>
    </row>
    <row r="131" spans="1:8" s="9" customFormat="1" ht="11.4">
      <c r="A131" s="349">
        <v>10001077</v>
      </c>
      <c r="B131" s="256" t="s">
        <v>7708</v>
      </c>
      <c r="C131" s="343" t="s">
        <v>293</v>
      </c>
      <c r="D131" s="343" t="s">
        <v>7538</v>
      </c>
      <c r="E131" s="256"/>
      <c r="F131" s="256" t="s">
        <v>7709</v>
      </c>
      <c r="G131" s="327"/>
      <c r="H131" s="9">
        <v>5</v>
      </c>
    </row>
    <row r="132" spans="1:8" s="9" customFormat="1" ht="11.4">
      <c r="A132" s="349">
        <v>10001209</v>
      </c>
      <c r="B132" s="256" t="s">
        <v>7710</v>
      </c>
      <c r="C132" s="343" t="s">
        <v>293</v>
      </c>
      <c r="D132" s="343" t="s">
        <v>7538</v>
      </c>
      <c r="E132" s="256"/>
      <c r="F132" s="256" t="s">
        <v>7711</v>
      </c>
      <c r="G132" s="327"/>
      <c r="H132" s="9">
        <v>5</v>
      </c>
    </row>
    <row r="133" spans="1:8" s="9" customFormat="1" ht="11.4">
      <c r="A133" s="349">
        <v>10001216</v>
      </c>
      <c r="B133" s="256" t="s">
        <v>7712</v>
      </c>
      <c r="C133" s="343" t="s">
        <v>293</v>
      </c>
      <c r="D133" s="343" t="s">
        <v>7538</v>
      </c>
      <c r="E133" s="256"/>
      <c r="F133" s="256" t="s">
        <v>7713</v>
      </c>
      <c r="G133" s="327"/>
      <c r="H133" s="9">
        <v>5</v>
      </c>
    </row>
    <row r="134" spans="1:8" s="9" customFormat="1" ht="11.4">
      <c r="A134" s="349">
        <v>10002649</v>
      </c>
      <c r="B134" s="256" t="s">
        <v>7714</v>
      </c>
      <c r="C134" s="343" t="s">
        <v>293</v>
      </c>
      <c r="D134" s="343" t="s">
        <v>7538</v>
      </c>
      <c r="E134" s="256"/>
      <c r="F134" s="256" t="s">
        <v>7715</v>
      </c>
      <c r="G134" s="327"/>
      <c r="H134" s="9">
        <v>5</v>
      </c>
    </row>
    <row r="135" spans="1:8" s="9" customFormat="1" ht="11.4">
      <c r="A135" s="349">
        <v>10006847</v>
      </c>
      <c r="B135" s="256" t="s">
        <v>7716</v>
      </c>
      <c r="C135" s="343" t="s">
        <v>293</v>
      </c>
      <c r="D135" s="343" t="s">
        <v>7538</v>
      </c>
      <c r="E135" s="256"/>
      <c r="F135" s="256" t="s">
        <v>7717</v>
      </c>
      <c r="G135" s="327"/>
      <c r="H135" s="9">
        <v>5</v>
      </c>
    </row>
    <row r="136" spans="1:8" s="9" customFormat="1" ht="11.4">
      <c r="A136" s="349">
        <v>10006849</v>
      </c>
      <c r="B136" s="256" t="s">
        <v>7718</v>
      </c>
      <c r="C136" s="343" t="s">
        <v>293</v>
      </c>
      <c r="D136" s="343" t="s">
        <v>7538</v>
      </c>
      <c r="E136" s="256"/>
      <c r="F136" s="256" t="s">
        <v>7719</v>
      </c>
      <c r="G136" s="327"/>
      <c r="H136" s="9">
        <v>5</v>
      </c>
    </row>
    <row r="137" spans="1:8" s="9" customFormat="1" ht="11.4">
      <c r="A137" s="349">
        <v>10007278</v>
      </c>
      <c r="B137" s="256" t="s">
        <v>6771</v>
      </c>
      <c r="C137" s="343" t="s">
        <v>293</v>
      </c>
      <c r="D137" s="343" t="s">
        <v>7538</v>
      </c>
      <c r="E137" s="256"/>
      <c r="F137" s="256" t="s">
        <v>7720</v>
      </c>
      <c r="G137" s="327"/>
      <c r="H137" s="9">
        <v>5</v>
      </c>
    </row>
    <row r="138" spans="1:8" s="9" customFormat="1" ht="11.4">
      <c r="A138" s="349">
        <v>10000028</v>
      </c>
      <c r="B138" s="256" t="s">
        <v>7721</v>
      </c>
      <c r="C138" s="343" t="s">
        <v>293</v>
      </c>
      <c r="D138" s="343" t="s">
        <v>7538</v>
      </c>
      <c r="E138" s="256" t="s">
        <v>7722</v>
      </c>
      <c r="F138" s="256" t="s">
        <v>7723</v>
      </c>
      <c r="G138" s="327" t="s">
        <v>7724</v>
      </c>
      <c r="H138" s="9">
        <v>5</v>
      </c>
    </row>
    <row r="139" spans="1:8" s="9" customFormat="1" ht="11.4">
      <c r="A139" s="349">
        <v>10000029</v>
      </c>
      <c r="B139" s="256" t="s">
        <v>7725</v>
      </c>
      <c r="C139" s="343" t="s">
        <v>293</v>
      </c>
      <c r="D139" s="343" t="s">
        <v>7538</v>
      </c>
      <c r="E139" s="256" t="s">
        <v>7722</v>
      </c>
      <c r="F139" s="256" t="s">
        <v>7723</v>
      </c>
      <c r="G139" s="327" t="s">
        <v>7724</v>
      </c>
      <c r="H139" s="9">
        <v>5</v>
      </c>
    </row>
    <row r="140" spans="1:8" s="9" customFormat="1" ht="11.4">
      <c r="A140" s="349">
        <v>10000040</v>
      </c>
      <c r="B140" s="256" t="s">
        <v>7726</v>
      </c>
      <c r="C140" s="343" t="s">
        <v>293</v>
      </c>
      <c r="D140" s="343" t="s">
        <v>7538</v>
      </c>
      <c r="E140" s="256" t="s">
        <v>7722</v>
      </c>
      <c r="F140" s="256" t="s">
        <v>7723</v>
      </c>
      <c r="G140" s="327" t="s">
        <v>7724</v>
      </c>
      <c r="H140" s="9">
        <v>5</v>
      </c>
    </row>
    <row r="141" spans="1:8" s="9" customFormat="1" ht="11.4" customHeight="1">
      <c r="A141" s="349">
        <v>10000044</v>
      </c>
      <c r="B141" s="256" t="s">
        <v>7727</v>
      </c>
      <c r="C141" s="343" t="s">
        <v>293</v>
      </c>
      <c r="D141" s="343" t="s">
        <v>7538</v>
      </c>
      <c r="E141" s="256" t="s">
        <v>7722</v>
      </c>
      <c r="F141" s="256" t="s">
        <v>7723</v>
      </c>
      <c r="G141" s="327" t="s">
        <v>7724</v>
      </c>
      <c r="H141" s="9">
        <v>5</v>
      </c>
    </row>
    <row r="142" spans="1:8" s="9" customFormat="1" ht="11.4" customHeight="1">
      <c r="A142" s="349">
        <v>10000047</v>
      </c>
      <c r="B142" s="256" t="s">
        <v>7728</v>
      </c>
      <c r="C142" s="343" t="s">
        <v>293</v>
      </c>
      <c r="D142" s="343" t="s">
        <v>7538</v>
      </c>
      <c r="E142" s="256" t="s">
        <v>7722</v>
      </c>
      <c r="F142" s="256" t="s">
        <v>7723</v>
      </c>
      <c r="G142" s="327" t="s">
        <v>7724</v>
      </c>
      <c r="H142" s="9">
        <v>5</v>
      </c>
    </row>
    <row r="143" spans="1:8" s="9" customFormat="1" ht="11.4">
      <c r="A143" s="349">
        <v>10000048</v>
      </c>
      <c r="B143" s="256" t="s">
        <v>7729</v>
      </c>
      <c r="C143" s="343" t="s">
        <v>293</v>
      </c>
      <c r="D143" s="343" t="s">
        <v>7538</v>
      </c>
      <c r="E143" s="256" t="s">
        <v>7722</v>
      </c>
      <c r="F143" s="256" t="s">
        <v>7723</v>
      </c>
      <c r="G143" s="327" t="s">
        <v>7724</v>
      </c>
      <c r="H143" s="9">
        <v>5</v>
      </c>
    </row>
    <row r="144" spans="1:8" s="9" customFormat="1" ht="11.4">
      <c r="A144" s="349">
        <v>10000049</v>
      </c>
      <c r="B144" s="256" t="s">
        <v>7730</v>
      </c>
      <c r="C144" s="343" t="s">
        <v>293</v>
      </c>
      <c r="D144" s="343" t="s">
        <v>7538</v>
      </c>
      <c r="E144" s="256" t="s">
        <v>7722</v>
      </c>
      <c r="F144" s="256" t="s">
        <v>7723</v>
      </c>
      <c r="G144" s="327" t="s">
        <v>7724</v>
      </c>
      <c r="H144" s="9">
        <v>5</v>
      </c>
    </row>
    <row r="145" spans="1:8" s="9" customFormat="1" ht="11.4">
      <c r="A145" s="349">
        <v>10000051</v>
      </c>
      <c r="B145" s="256" t="s">
        <v>7731</v>
      </c>
      <c r="C145" s="343" t="s">
        <v>293</v>
      </c>
      <c r="D145" s="343" t="s">
        <v>7538</v>
      </c>
      <c r="E145" s="256" t="s">
        <v>7722</v>
      </c>
      <c r="F145" s="256" t="s">
        <v>7723</v>
      </c>
      <c r="G145" s="327" t="s">
        <v>7724</v>
      </c>
      <c r="H145" s="9">
        <v>5</v>
      </c>
    </row>
    <row r="146" spans="1:8" s="9" customFormat="1" ht="11.4">
      <c r="A146" s="349">
        <v>10000054</v>
      </c>
      <c r="B146" s="256" t="s">
        <v>7732</v>
      </c>
      <c r="C146" s="343" t="s">
        <v>293</v>
      </c>
      <c r="D146" s="343" t="s">
        <v>7538</v>
      </c>
      <c r="E146" s="256" t="s">
        <v>7722</v>
      </c>
      <c r="F146" s="256" t="s">
        <v>7723</v>
      </c>
      <c r="G146" s="327" t="s">
        <v>7724</v>
      </c>
      <c r="H146" s="9">
        <v>5</v>
      </c>
    </row>
    <row r="147" spans="1:8" s="9" customFormat="1" ht="11.4">
      <c r="A147" s="349">
        <v>10000114</v>
      </c>
      <c r="B147" s="256" t="s">
        <v>7733</v>
      </c>
      <c r="C147" s="343" t="s">
        <v>293</v>
      </c>
      <c r="D147" s="343" t="s">
        <v>7538</v>
      </c>
      <c r="E147" s="256" t="s">
        <v>7722</v>
      </c>
      <c r="F147" s="256" t="s">
        <v>7723</v>
      </c>
      <c r="G147" s="327" t="s">
        <v>7724</v>
      </c>
      <c r="H147" s="9">
        <v>5</v>
      </c>
    </row>
    <row r="148" spans="1:8" s="9" customFormat="1" ht="11.4">
      <c r="A148" s="349">
        <v>10000115</v>
      </c>
      <c r="B148" s="256" t="s">
        <v>7734</v>
      </c>
      <c r="C148" s="343" t="s">
        <v>293</v>
      </c>
      <c r="D148" s="343" t="s">
        <v>7538</v>
      </c>
      <c r="E148" s="256" t="s">
        <v>7722</v>
      </c>
      <c r="F148" s="256" t="s">
        <v>7723</v>
      </c>
      <c r="G148" s="327" t="s">
        <v>7724</v>
      </c>
      <c r="H148" s="9">
        <v>5</v>
      </c>
    </row>
    <row r="149" spans="1:8" s="9" customFormat="1" ht="11.4">
      <c r="A149" s="349">
        <v>10000116</v>
      </c>
      <c r="B149" s="256" t="s">
        <v>7735</v>
      </c>
      <c r="C149" s="343" t="s">
        <v>293</v>
      </c>
      <c r="D149" s="343" t="s">
        <v>7538</v>
      </c>
      <c r="E149" s="256" t="s">
        <v>7722</v>
      </c>
      <c r="F149" s="256" t="s">
        <v>7723</v>
      </c>
      <c r="G149" s="327" t="s">
        <v>7724</v>
      </c>
      <c r="H149" s="9">
        <v>5</v>
      </c>
    </row>
    <row r="150" spans="1:8" s="9" customFormat="1" ht="11.4">
      <c r="A150" s="349">
        <v>10000117</v>
      </c>
      <c r="B150" s="256" t="s">
        <v>7736</v>
      </c>
      <c r="C150" s="343" t="s">
        <v>293</v>
      </c>
      <c r="D150" s="343" t="s">
        <v>7538</v>
      </c>
      <c r="E150" s="256" t="s">
        <v>7722</v>
      </c>
      <c r="F150" s="256" t="s">
        <v>7723</v>
      </c>
      <c r="G150" s="327" t="s">
        <v>7724</v>
      </c>
      <c r="H150" s="9">
        <v>6</v>
      </c>
    </row>
    <row r="151" spans="1:8" s="9" customFormat="1" ht="11.4">
      <c r="A151" s="349">
        <v>10000118</v>
      </c>
      <c r="B151" s="256" t="s">
        <v>7737</v>
      </c>
      <c r="C151" s="343" t="s">
        <v>293</v>
      </c>
      <c r="D151" s="343" t="s">
        <v>7538</v>
      </c>
      <c r="E151" s="256" t="s">
        <v>7722</v>
      </c>
      <c r="F151" s="256" t="s">
        <v>7723</v>
      </c>
      <c r="G151" s="327" t="s">
        <v>7724</v>
      </c>
      <c r="H151" s="9">
        <v>6</v>
      </c>
    </row>
    <row r="152" spans="1:8" s="9" customFormat="1" ht="11.4">
      <c r="A152" s="349">
        <v>10000119</v>
      </c>
      <c r="B152" s="256" t="s">
        <v>7738</v>
      </c>
      <c r="C152" s="343" t="s">
        <v>293</v>
      </c>
      <c r="D152" s="343" t="s">
        <v>7538</v>
      </c>
      <c r="E152" s="256" t="s">
        <v>7722</v>
      </c>
      <c r="F152" s="256" t="s">
        <v>7723</v>
      </c>
      <c r="G152" s="327" t="s">
        <v>7724</v>
      </c>
      <c r="H152" s="9">
        <v>6</v>
      </c>
    </row>
    <row r="153" spans="1:8" s="9" customFormat="1" ht="11.4">
      <c r="A153" s="349">
        <v>10000159</v>
      </c>
      <c r="B153" s="256" t="s">
        <v>7739</v>
      </c>
      <c r="C153" s="343" t="s">
        <v>293</v>
      </c>
      <c r="D153" s="343" t="s">
        <v>7538</v>
      </c>
      <c r="E153" s="256" t="s">
        <v>7722</v>
      </c>
      <c r="F153" s="256" t="s">
        <v>7723</v>
      </c>
      <c r="G153" s="327" t="s">
        <v>7724</v>
      </c>
      <c r="H153" s="9">
        <v>6</v>
      </c>
    </row>
    <row r="154" spans="1:8" s="9" customFormat="1" ht="11.4">
      <c r="A154" s="349">
        <v>10000160</v>
      </c>
      <c r="B154" s="256" t="s">
        <v>7740</v>
      </c>
      <c r="C154" s="343" t="s">
        <v>293</v>
      </c>
      <c r="D154" s="343" t="s">
        <v>7538</v>
      </c>
      <c r="E154" s="256" t="s">
        <v>7722</v>
      </c>
      <c r="F154" s="256" t="s">
        <v>7723</v>
      </c>
      <c r="G154" s="327" t="s">
        <v>7724</v>
      </c>
      <c r="H154" s="9">
        <v>6</v>
      </c>
    </row>
    <row r="155" spans="1:8" s="9" customFormat="1" ht="11.4">
      <c r="A155" s="349">
        <v>10000161</v>
      </c>
      <c r="B155" s="256" t="s">
        <v>7741</v>
      </c>
      <c r="C155" s="343" t="s">
        <v>293</v>
      </c>
      <c r="D155" s="343" t="s">
        <v>7538</v>
      </c>
      <c r="E155" s="256" t="s">
        <v>7722</v>
      </c>
      <c r="F155" s="256" t="s">
        <v>7723</v>
      </c>
      <c r="G155" s="327" t="s">
        <v>7724</v>
      </c>
      <c r="H155" s="9">
        <v>6</v>
      </c>
    </row>
    <row r="156" spans="1:8" s="9" customFormat="1" ht="11.4">
      <c r="A156" s="349">
        <v>10000163</v>
      </c>
      <c r="B156" s="256" t="s">
        <v>7742</v>
      </c>
      <c r="C156" s="343" t="s">
        <v>293</v>
      </c>
      <c r="D156" s="343" t="s">
        <v>7538</v>
      </c>
      <c r="E156" s="256" t="s">
        <v>7722</v>
      </c>
      <c r="F156" s="256" t="s">
        <v>7723</v>
      </c>
      <c r="G156" s="327" t="s">
        <v>7724</v>
      </c>
      <c r="H156" s="9">
        <v>6</v>
      </c>
    </row>
    <row r="157" spans="1:8" s="9" customFormat="1" ht="11.4">
      <c r="A157" s="349">
        <v>10000164</v>
      </c>
      <c r="B157" s="256" t="s">
        <v>7743</v>
      </c>
      <c r="C157" s="343" t="s">
        <v>293</v>
      </c>
      <c r="D157" s="343" t="s">
        <v>7538</v>
      </c>
      <c r="E157" s="256" t="s">
        <v>7722</v>
      </c>
      <c r="F157" s="256" t="s">
        <v>7723</v>
      </c>
      <c r="G157" s="327" t="s">
        <v>7724</v>
      </c>
      <c r="H157" s="9">
        <v>6</v>
      </c>
    </row>
    <row r="158" spans="1:8" s="9" customFormat="1" ht="11.4">
      <c r="A158" s="349">
        <v>10000166</v>
      </c>
      <c r="B158" s="256" t="s">
        <v>7744</v>
      </c>
      <c r="C158" s="343" t="s">
        <v>293</v>
      </c>
      <c r="D158" s="343" t="s">
        <v>7538</v>
      </c>
      <c r="E158" s="256" t="s">
        <v>7722</v>
      </c>
      <c r="F158" s="256" t="s">
        <v>7723</v>
      </c>
      <c r="G158" s="327" t="s">
        <v>7724</v>
      </c>
      <c r="H158" s="9">
        <v>6</v>
      </c>
    </row>
    <row r="159" spans="1:8" s="9" customFormat="1" ht="11.4">
      <c r="A159" s="349">
        <v>10000171</v>
      </c>
      <c r="B159" s="256" t="s">
        <v>7745</v>
      </c>
      <c r="C159" s="343" t="s">
        <v>293</v>
      </c>
      <c r="D159" s="343" t="s">
        <v>7538</v>
      </c>
      <c r="E159" s="256" t="s">
        <v>7722</v>
      </c>
      <c r="F159" s="256" t="s">
        <v>7723</v>
      </c>
      <c r="G159" s="327" t="s">
        <v>7724</v>
      </c>
      <c r="H159" s="9">
        <v>6</v>
      </c>
    </row>
    <row r="160" spans="1:8" s="9" customFormat="1" ht="11.4">
      <c r="A160" s="349">
        <v>10000172</v>
      </c>
      <c r="B160" s="256" t="s">
        <v>7746</v>
      </c>
      <c r="C160" s="343" t="s">
        <v>293</v>
      </c>
      <c r="D160" s="343" t="s">
        <v>7538</v>
      </c>
      <c r="E160" s="256" t="s">
        <v>7722</v>
      </c>
      <c r="F160" s="256" t="s">
        <v>7723</v>
      </c>
      <c r="G160" s="327" t="s">
        <v>7724</v>
      </c>
      <c r="H160" s="9">
        <v>6</v>
      </c>
    </row>
    <row r="161" spans="1:8" s="9" customFormat="1" ht="11.4">
      <c r="A161" s="349">
        <v>10000177</v>
      </c>
      <c r="B161" s="256" t="s">
        <v>7747</v>
      </c>
      <c r="C161" s="343" t="s">
        <v>293</v>
      </c>
      <c r="D161" s="343" t="s">
        <v>7538</v>
      </c>
      <c r="E161" s="256" t="s">
        <v>7722</v>
      </c>
      <c r="F161" s="256" t="s">
        <v>7723</v>
      </c>
      <c r="G161" s="327" t="s">
        <v>7724</v>
      </c>
      <c r="H161" s="9">
        <v>6</v>
      </c>
    </row>
    <row r="162" spans="1:8" s="9" customFormat="1" ht="11.4">
      <c r="A162" s="349">
        <v>10000199</v>
      </c>
      <c r="B162" s="256" t="s">
        <v>7748</v>
      </c>
      <c r="C162" s="343" t="s">
        <v>293</v>
      </c>
      <c r="D162" s="343" t="s">
        <v>7538</v>
      </c>
      <c r="E162" s="256" t="s">
        <v>7722</v>
      </c>
      <c r="F162" s="256" t="s">
        <v>7723</v>
      </c>
      <c r="G162" s="327" t="s">
        <v>7724</v>
      </c>
      <c r="H162" s="9">
        <v>6</v>
      </c>
    </row>
    <row r="163" spans="1:8" s="9" customFormat="1" ht="11.4">
      <c r="A163" s="349">
        <v>10000200</v>
      </c>
      <c r="B163" s="256" t="s">
        <v>7749</v>
      </c>
      <c r="C163" s="343" t="s">
        <v>293</v>
      </c>
      <c r="D163" s="343" t="s">
        <v>7538</v>
      </c>
      <c r="E163" s="256" t="s">
        <v>7722</v>
      </c>
      <c r="F163" s="256" t="s">
        <v>7723</v>
      </c>
      <c r="G163" s="327" t="s">
        <v>7724</v>
      </c>
      <c r="H163" s="9">
        <v>6</v>
      </c>
    </row>
    <row r="164" spans="1:8" s="9" customFormat="1" ht="11.4">
      <c r="A164" s="349">
        <v>10000201</v>
      </c>
      <c r="B164" s="256" t="s">
        <v>7750</v>
      </c>
      <c r="C164" s="343" t="s">
        <v>293</v>
      </c>
      <c r="D164" s="343" t="s">
        <v>7538</v>
      </c>
      <c r="E164" s="256" t="s">
        <v>7722</v>
      </c>
      <c r="F164" s="256" t="s">
        <v>7723</v>
      </c>
      <c r="G164" s="327" t="s">
        <v>7724</v>
      </c>
      <c r="H164" s="9">
        <v>6</v>
      </c>
    </row>
    <row r="165" spans="1:8" s="9" customFormat="1" ht="11.4">
      <c r="A165" s="349">
        <v>10000207</v>
      </c>
      <c r="B165" s="256" t="s">
        <v>7751</v>
      </c>
      <c r="C165" s="343" t="s">
        <v>293</v>
      </c>
      <c r="D165" s="343" t="s">
        <v>7538</v>
      </c>
      <c r="E165" s="256" t="s">
        <v>7722</v>
      </c>
      <c r="F165" s="256" t="s">
        <v>7723</v>
      </c>
      <c r="G165" s="327" t="s">
        <v>7724</v>
      </c>
      <c r="H165" s="9">
        <v>6</v>
      </c>
    </row>
    <row r="166" spans="1:8" s="9" customFormat="1" ht="11.4">
      <c r="A166" s="349">
        <v>10000219</v>
      </c>
      <c r="B166" s="256" t="s">
        <v>7752</v>
      </c>
      <c r="C166" s="343" t="s">
        <v>293</v>
      </c>
      <c r="D166" s="343" t="s">
        <v>7538</v>
      </c>
      <c r="E166" s="256" t="s">
        <v>7722</v>
      </c>
      <c r="F166" s="256" t="s">
        <v>7723</v>
      </c>
      <c r="G166" s="327" t="s">
        <v>7724</v>
      </c>
      <c r="H166" s="9">
        <v>6</v>
      </c>
    </row>
    <row r="167" spans="1:8" s="9" customFormat="1" ht="11.4">
      <c r="A167" s="349">
        <v>10000220</v>
      </c>
      <c r="B167" s="256" t="s">
        <v>7753</v>
      </c>
      <c r="C167" s="343" t="s">
        <v>293</v>
      </c>
      <c r="D167" s="343" t="s">
        <v>7538</v>
      </c>
      <c r="E167" s="256" t="s">
        <v>7722</v>
      </c>
      <c r="F167" s="256" t="s">
        <v>7723</v>
      </c>
      <c r="G167" s="327" t="s">
        <v>7724</v>
      </c>
      <c r="H167" s="9">
        <v>6</v>
      </c>
    </row>
    <row r="168" spans="1:8" s="9" customFormat="1" ht="11.4">
      <c r="A168" s="349">
        <v>10000222</v>
      </c>
      <c r="B168" s="256" t="s">
        <v>7754</v>
      </c>
      <c r="C168" s="343" t="s">
        <v>293</v>
      </c>
      <c r="D168" s="343" t="s">
        <v>7538</v>
      </c>
      <c r="E168" s="256" t="s">
        <v>7722</v>
      </c>
      <c r="F168" s="256" t="s">
        <v>7723</v>
      </c>
      <c r="G168" s="327" t="s">
        <v>7724</v>
      </c>
      <c r="H168" s="9">
        <v>6</v>
      </c>
    </row>
    <row r="169" spans="1:8" s="9" customFormat="1" ht="11.4">
      <c r="A169" s="349">
        <v>10000223</v>
      </c>
      <c r="B169" s="256" t="s">
        <v>7755</v>
      </c>
      <c r="C169" s="343" t="s">
        <v>293</v>
      </c>
      <c r="D169" s="343" t="s">
        <v>7538</v>
      </c>
      <c r="E169" s="256" t="s">
        <v>7722</v>
      </c>
      <c r="F169" s="256" t="s">
        <v>7723</v>
      </c>
      <c r="G169" s="327" t="s">
        <v>7724</v>
      </c>
      <c r="H169" s="9">
        <v>6</v>
      </c>
    </row>
    <row r="170" spans="1:8" s="9" customFormat="1" ht="11.4">
      <c r="A170" s="349">
        <v>10000227</v>
      </c>
      <c r="B170" s="256" t="s">
        <v>7756</v>
      </c>
      <c r="C170" s="343" t="s">
        <v>293</v>
      </c>
      <c r="D170" s="343" t="s">
        <v>7538</v>
      </c>
      <c r="E170" s="256" t="s">
        <v>7722</v>
      </c>
      <c r="F170" s="256" t="s">
        <v>7723</v>
      </c>
      <c r="G170" s="327" t="s">
        <v>7724</v>
      </c>
      <c r="H170" s="9">
        <v>6</v>
      </c>
    </row>
    <row r="171" spans="1:8" s="9" customFormat="1" ht="11.4">
      <c r="A171" s="349">
        <v>10000235</v>
      </c>
      <c r="B171" s="256" t="s">
        <v>7757</v>
      </c>
      <c r="C171" s="343" t="s">
        <v>293</v>
      </c>
      <c r="D171" s="343" t="s">
        <v>7538</v>
      </c>
      <c r="E171" s="256" t="s">
        <v>7722</v>
      </c>
      <c r="F171" s="256" t="s">
        <v>7723</v>
      </c>
      <c r="G171" s="327" t="s">
        <v>7724</v>
      </c>
      <c r="H171" s="9">
        <v>6</v>
      </c>
    </row>
    <row r="172" spans="1:8" s="9" customFormat="1" ht="11.4">
      <c r="A172" s="349">
        <v>10000236</v>
      </c>
      <c r="B172" s="256" t="s">
        <v>7758</v>
      </c>
      <c r="C172" s="343" t="s">
        <v>293</v>
      </c>
      <c r="D172" s="343" t="s">
        <v>7538</v>
      </c>
      <c r="E172" s="256" t="s">
        <v>7722</v>
      </c>
      <c r="F172" s="256" t="s">
        <v>7723</v>
      </c>
      <c r="G172" s="327" t="s">
        <v>7724</v>
      </c>
      <c r="H172" s="9">
        <v>6</v>
      </c>
    </row>
    <row r="173" spans="1:8" s="9" customFormat="1" ht="11.4">
      <c r="A173" s="349">
        <v>10000238</v>
      </c>
      <c r="B173" s="256" t="s">
        <v>7759</v>
      </c>
      <c r="C173" s="343" t="s">
        <v>293</v>
      </c>
      <c r="D173" s="343" t="s">
        <v>7538</v>
      </c>
      <c r="E173" s="256" t="s">
        <v>7722</v>
      </c>
      <c r="F173" s="256" t="s">
        <v>7723</v>
      </c>
      <c r="G173" s="327" t="s">
        <v>7724</v>
      </c>
      <c r="H173" s="9">
        <v>6</v>
      </c>
    </row>
    <row r="174" spans="1:8" s="9" customFormat="1" ht="11.4">
      <c r="A174" s="349">
        <v>10000239</v>
      </c>
      <c r="B174" s="256" t="s">
        <v>7760</v>
      </c>
      <c r="C174" s="343" t="s">
        <v>293</v>
      </c>
      <c r="D174" s="343" t="s">
        <v>7538</v>
      </c>
      <c r="E174" s="256" t="s">
        <v>7722</v>
      </c>
      <c r="F174" s="256" t="s">
        <v>7723</v>
      </c>
      <c r="G174" s="327" t="s">
        <v>7724</v>
      </c>
      <c r="H174" s="9">
        <v>6</v>
      </c>
    </row>
    <row r="175" spans="1:8" s="9" customFormat="1" ht="11.4">
      <c r="A175" s="349">
        <v>10000240</v>
      </c>
      <c r="B175" s="256" t="s">
        <v>7761</v>
      </c>
      <c r="C175" s="343" t="s">
        <v>293</v>
      </c>
      <c r="D175" s="343" t="s">
        <v>7538</v>
      </c>
      <c r="E175" s="256" t="s">
        <v>7722</v>
      </c>
      <c r="F175" s="256" t="s">
        <v>7723</v>
      </c>
      <c r="G175" s="327" t="s">
        <v>7724</v>
      </c>
      <c r="H175" s="9">
        <v>6</v>
      </c>
    </row>
    <row r="176" spans="1:8" s="9" customFormat="1" ht="11.4">
      <c r="A176" s="349">
        <v>10000241</v>
      </c>
      <c r="B176" s="256" t="s">
        <v>7762</v>
      </c>
      <c r="C176" s="343" t="s">
        <v>293</v>
      </c>
      <c r="D176" s="343" t="s">
        <v>7538</v>
      </c>
      <c r="E176" s="256" t="s">
        <v>7722</v>
      </c>
      <c r="F176" s="256" t="s">
        <v>7723</v>
      </c>
      <c r="G176" s="327" t="s">
        <v>7724</v>
      </c>
      <c r="H176" s="9">
        <v>6</v>
      </c>
    </row>
    <row r="177" spans="1:8" s="9" customFormat="1" ht="11.4">
      <c r="A177" s="349">
        <v>10000273</v>
      </c>
      <c r="B177" s="256" t="s">
        <v>4707</v>
      </c>
      <c r="C177" s="343" t="s">
        <v>293</v>
      </c>
      <c r="D177" s="343" t="s">
        <v>7538</v>
      </c>
      <c r="E177" s="256" t="s">
        <v>7722</v>
      </c>
      <c r="F177" s="256" t="s">
        <v>7723</v>
      </c>
      <c r="G177" s="327" t="s">
        <v>7724</v>
      </c>
      <c r="H177" s="9">
        <v>6</v>
      </c>
    </row>
    <row r="178" spans="1:8" s="9" customFormat="1" ht="11.4">
      <c r="A178" s="349">
        <v>10000275</v>
      </c>
      <c r="B178" s="256" t="s">
        <v>7763</v>
      </c>
      <c r="C178" s="343" t="s">
        <v>293</v>
      </c>
      <c r="D178" s="343" t="s">
        <v>7538</v>
      </c>
      <c r="E178" s="256" t="s">
        <v>7722</v>
      </c>
      <c r="F178" s="256" t="s">
        <v>7723</v>
      </c>
      <c r="G178" s="327" t="s">
        <v>7724</v>
      </c>
      <c r="H178" s="9">
        <v>6</v>
      </c>
    </row>
    <row r="179" spans="1:8" s="9" customFormat="1" ht="11.4">
      <c r="A179" s="349">
        <v>10000276</v>
      </c>
      <c r="B179" s="256" t="s">
        <v>7764</v>
      </c>
      <c r="C179" s="343" t="s">
        <v>293</v>
      </c>
      <c r="D179" s="343" t="s">
        <v>7538</v>
      </c>
      <c r="E179" s="256" t="s">
        <v>7722</v>
      </c>
      <c r="F179" s="256" t="s">
        <v>7723</v>
      </c>
      <c r="G179" s="327" t="s">
        <v>7724</v>
      </c>
      <c r="H179" s="9">
        <v>6</v>
      </c>
    </row>
    <row r="180" spans="1:8" s="9" customFormat="1" ht="11.4">
      <c r="A180" s="349">
        <v>10000280</v>
      </c>
      <c r="B180" s="256" t="s">
        <v>7765</v>
      </c>
      <c r="C180" s="343" t="s">
        <v>293</v>
      </c>
      <c r="D180" s="343" t="s">
        <v>7538</v>
      </c>
      <c r="E180" s="256" t="s">
        <v>7722</v>
      </c>
      <c r="F180" s="256" t="s">
        <v>7723</v>
      </c>
      <c r="G180" s="327" t="s">
        <v>7724</v>
      </c>
      <c r="H180" s="9">
        <v>6</v>
      </c>
    </row>
    <row r="181" spans="1:8" s="9" customFormat="1" ht="11.4">
      <c r="A181" s="349">
        <v>10000298</v>
      </c>
      <c r="B181" s="256" t="s">
        <v>7766</v>
      </c>
      <c r="C181" s="343" t="s">
        <v>293</v>
      </c>
      <c r="D181" s="343" t="s">
        <v>7538</v>
      </c>
      <c r="E181" s="256" t="s">
        <v>7722</v>
      </c>
      <c r="F181" s="256" t="s">
        <v>7723</v>
      </c>
      <c r="G181" s="327" t="s">
        <v>7724</v>
      </c>
      <c r="H181" s="9">
        <v>6</v>
      </c>
    </row>
    <row r="182" spans="1:8" s="9" customFormat="1" ht="11.4">
      <c r="A182" s="349">
        <v>10000299</v>
      </c>
      <c r="B182" s="256" t="s">
        <v>7767</v>
      </c>
      <c r="C182" s="343" t="s">
        <v>293</v>
      </c>
      <c r="D182" s="343" t="s">
        <v>7538</v>
      </c>
      <c r="E182" s="256" t="s">
        <v>7722</v>
      </c>
      <c r="F182" s="256" t="s">
        <v>7723</v>
      </c>
      <c r="G182" s="327" t="s">
        <v>7724</v>
      </c>
      <c r="H182" s="9">
        <v>6</v>
      </c>
    </row>
    <row r="183" spans="1:8" s="9" customFormat="1" ht="11.4">
      <c r="A183" s="349">
        <v>10000300</v>
      </c>
      <c r="B183" s="256" t="s">
        <v>7768</v>
      </c>
      <c r="C183" s="343" t="s">
        <v>293</v>
      </c>
      <c r="D183" s="343" t="s">
        <v>7538</v>
      </c>
      <c r="E183" s="256" t="s">
        <v>7722</v>
      </c>
      <c r="F183" s="256" t="s">
        <v>7723</v>
      </c>
      <c r="G183" s="327" t="s">
        <v>7724</v>
      </c>
      <c r="H183" s="9">
        <v>6</v>
      </c>
    </row>
    <row r="184" spans="1:8" s="9" customFormat="1" ht="11.4">
      <c r="A184" s="349">
        <v>10000302</v>
      </c>
      <c r="B184" s="256" t="s">
        <v>7769</v>
      </c>
      <c r="C184" s="343" t="s">
        <v>293</v>
      </c>
      <c r="D184" s="343" t="s">
        <v>7538</v>
      </c>
      <c r="E184" s="256" t="s">
        <v>7722</v>
      </c>
      <c r="F184" s="256" t="s">
        <v>7723</v>
      </c>
      <c r="G184" s="327" t="s">
        <v>7724</v>
      </c>
      <c r="H184" s="9">
        <v>6</v>
      </c>
    </row>
    <row r="185" spans="1:8" s="9" customFormat="1" ht="11.4">
      <c r="A185" s="349">
        <v>10000585</v>
      </c>
      <c r="B185" s="256" t="s">
        <v>7770</v>
      </c>
      <c r="C185" s="343" t="s">
        <v>293</v>
      </c>
      <c r="D185" s="343" t="s">
        <v>7538</v>
      </c>
      <c r="E185" s="256" t="s">
        <v>7722</v>
      </c>
      <c r="F185" s="256" t="s">
        <v>7723</v>
      </c>
      <c r="G185" s="327" t="s">
        <v>7724</v>
      </c>
      <c r="H185" s="9">
        <v>6</v>
      </c>
    </row>
    <row r="186" spans="1:8" s="9" customFormat="1" ht="11.4">
      <c r="A186" s="349">
        <v>10000602</v>
      </c>
      <c r="B186" s="256" t="s">
        <v>7771</v>
      </c>
      <c r="C186" s="343" t="s">
        <v>293</v>
      </c>
      <c r="D186" s="343" t="s">
        <v>7538</v>
      </c>
      <c r="E186" s="256" t="s">
        <v>7722</v>
      </c>
      <c r="F186" s="256" t="s">
        <v>7723</v>
      </c>
      <c r="G186" s="327" t="s">
        <v>7724</v>
      </c>
      <c r="H186" s="9">
        <v>6</v>
      </c>
    </row>
    <row r="187" spans="1:8" s="9" customFormat="1" ht="11.4">
      <c r="A187" s="349">
        <v>10000613</v>
      </c>
      <c r="B187" s="256" t="s">
        <v>7772</v>
      </c>
      <c r="C187" s="343" t="s">
        <v>293</v>
      </c>
      <c r="D187" s="343" t="s">
        <v>7538</v>
      </c>
      <c r="E187" s="256" t="s">
        <v>7722</v>
      </c>
      <c r="F187" s="256" t="s">
        <v>7723</v>
      </c>
      <c r="G187" s="327" t="s">
        <v>7724</v>
      </c>
      <c r="H187" s="9">
        <v>6</v>
      </c>
    </row>
    <row r="188" spans="1:8" s="9" customFormat="1" ht="11.4">
      <c r="A188" s="349">
        <v>10001721</v>
      </c>
      <c r="B188" s="256" t="s">
        <v>7773</v>
      </c>
      <c r="C188" s="343" t="s">
        <v>293</v>
      </c>
      <c r="D188" s="343" t="s">
        <v>7538</v>
      </c>
      <c r="E188" s="336"/>
      <c r="F188" s="256" t="s">
        <v>7713</v>
      </c>
      <c r="G188" s="353"/>
      <c r="H188" s="9">
        <v>6</v>
      </c>
    </row>
    <row r="189" spans="1:8" s="9" customFormat="1" ht="11.4">
      <c r="A189" s="349">
        <v>10006251</v>
      </c>
      <c r="B189" s="256" t="s">
        <v>7774</v>
      </c>
      <c r="C189" s="343" t="s">
        <v>293</v>
      </c>
      <c r="D189" s="343" t="s">
        <v>7538</v>
      </c>
      <c r="E189" s="256" t="s">
        <v>7722</v>
      </c>
      <c r="F189" s="256" t="s">
        <v>7723</v>
      </c>
      <c r="G189" s="327" t="s">
        <v>7724</v>
      </c>
      <c r="H189" s="9">
        <v>6</v>
      </c>
    </row>
    <row r="190" spans="1:8" s="9" customFormat="1" ht="11.4">
      <c r="A190" s="349">
        <v>10006252</v>
      </c>
      <c r="B190" s="256" t="s">
        <v>7775</v>
      </c>
      <c r="C190" s="343" t="s">
        <v>293</v>
      </c>
      <c r="D190" s="343" t="s">
        <v>7538</v>
      </c>
      <c r="E190" s="256" t="s">
        <v>7722</v>
      </c>
      <c r="F190" s="256" t="s">
        <v>7723</v>
      </c>
      <c r="G190" s="327" t="s">
        <v>7724</v>
      </c>
      <c r="H190" s="9">
        <v>6</v>
      </c>
    </row>
    <row r="191" spans="1:8" s="9" customFormat="1" ht="11.4">
      <c r="A191" s="349">
        <v>10006255</v>
      </c>
      <c r="B191" s="256" t="s">
        <v>7776</v>
      </c>
      <c r="C191" s="343" t="s">
        <v>293</v>
      </c>
      <c r="D191" s="343" t="s">
        <v>7538</v>
      </c>
      <c r="E191" s="256" t="s">
        <v>7722</v>
      </c>
      <c r="F191" s="256" t="s">
        <v>7723</v>
      </c>
      <c r="G191" s="327" t="s">
        <v>7724</v>
      </c>
      <c r="H191" s="9">
        <v>6</v>
      </c>
    </row>
    <row r="192" spans="1:8" s="9" customFormat="1" ht="11.4">
      <c r="A192" s="349">
        <v>10006256</v>
      </c>
      <c r="B192" s="256" t="s">
        <v>7777</v>
      </c>
      <c r="C192" s="343" t="s">
        <v>293</v>
      </c>
      <c r="D192" s="343" t="s">
        <v>7538</v>
      </c>
      <c r="E192" s="256" t="s">
        <v>7722</v>
      </c>
      <c r="F192" s="256" t="s">
        <v>7723</v>
      </c>
      <c r="G192" s="327" t="s">
        <v>7724</v>
      </c>
      <c r="H192" s="9">
        <v>6</v>
      </c>
    </row>
    <row r="193" spans="1:8" s="9" customFormat="1" ht="11.4">
      <c r="A193" s="349">
        <v>10006837</v>
      </c>
      <c r="B193" s="256" t="s">
        <v>7778</v>
      </c>
      <c r="C193" s="343" t="s">
        <v>293</v>
      </c>
      <c r="D193" s="343" t="s">
        <v>7538</v>
      </c>
      <c r="E193" s="256" t="s">
        <v>7722</v>
      </c>
      <c r="F193" s="256" t="s">
        <v>7723</v>
      </c>
      <c r="G193" s="327" t="s">
        <v>7724</v>
      </c>
      <c r="H193" s="9">
        <v>6</v>
      </c>
    </row>
    <row r="194" spans="1:8" s="9" customFormat="1" ht="11.4">
      <c r="A194" s="349">
        <v>10008029</v>
      </c>
      <c r="B194" s="256" t="s">
        <v>7779</v>
      </c>
      <c r="C194" s="343" t="s">
        <v>293</v>
      </c>
      <c r="D194" s="343" t="s">
        <v>7538</v>
      </c>
      <c r="E194" s="256" t="s">
        <v>7722</v>
      </c>
      <c r="F194" s="256" t="s">
        <v>7723</v>
      </c>
      <c r="G194" s="327" t="s">
        <v>7724</v>
      </c>
      <c r="H194" s="9">
        <v>6</v>
      </c>
    </row>
    <row r="195" spans="1:8" s="9" customFormat="1" ht="11.4" customHeight="1">
      <c r="A195" s="349">
        <v>10008030</v>
      </c>
      <c r="B195" s="256" t="s">
        <v>7780</v>
      </c>
      <c r="C195" s="343" t="s">
        <v>293</v>
      </c>
      <c r="D195" s="343" t="s">
        <v>7538</v>
      </c>
      <c r="E195" s="256" t="s">
        <v>7722</v>
      </c>
      <c r="F195" s="256" t="s">
        <v>7723</v>
      </c>
      <c r="G195" s="327" t="s">
        <v>7724</v>
      </c>
      <c r="H195" s="9">
        <v>6</v>
      </c>
    </row>
    <row r="196" spans="1:8" s="9" customFormat="1" ht="11.4" customHeight="1">
      <c r="A196" s="349">
        <v>10008031</v>
      </c>
      <c r="B196" s="256" t="s">
        <v>7781</v>
      </c>
      <c r="C196" s="343" t="s">
        <v>293</v>
      </c>
      <c r="D196" s="343" t="s">
        <v>7538</v>
      </c>
      <c r="E196" s="256" t="s">
        <v>7722</v>
      </c>
      <c r="F196" s="256" t="s">
        <v>7723</v>
      </c>
      <c r="G196" s="327" t="s">
        <v>7724</v>
      </c>
      <c r="H196" s="9">
        <v>6</v>
      </c>
    </row>
    <row r="197" spans="1:8" s="9" customFormat="1" ht="11.4">
      <c r="A197" s="349">
        <v>10008034</v>
      </c>
      <c r="B197" s="256" t="s">
        <v>7782</v>
      </c>
      <c r="C197" s="343" t="s">
        <v>293</v>
      </c>
      <c r="D197" s="343" t="s">
        <v>7538</v>
      </c>
      <c r="E197" s="256" t="s">
        <v>7722</v>
      </c>
      <c r="F197" s="256" t="s">
        <v>7723</v>
      </c>
      <c r="G197" s="327" t="s">
        <v>7724</v>
      </c>
      <c r="H197" s="9">
        <v>6</v>
      </c>
    </row>
    <row r="198" spans="1:8" s="9" customFormat="1" ht="11.4">
      <c r="A198" s="349">
        <v>10008178</v>
      </c>
      <c r="B198" s="256" t="s">
        <v>7783</v>
      </c>
      <c r="C198" s="343" t="s">
        <v>293</v>
      </c>
      <c r="D198" s="343" t="s">
        <v>7538</v>
      </c>
      <c r="E198" s="256" t="s">
        <v>7722</v>
      </c>
      <c r="F198" s="256" t="s">
        <v>7723</v>
      </c>
      <c r="G198" s="327" t="s">
        <v>7724</v>
      </c>
      <c r="H198" s="9">
        <v>6</v>
      </c>
    </row>
    <row r="199" spans="1:8" s="9" customFormat="1" ht="11.4">
      <c r="A199" s="349">
        <v>10008179</v>
      </c>
      <c r="B199" s="256" t="s">
        <v>7784</v>
      </c>
      <c r="C199" s="343" t="s">
        <v>293</v>
      </c>
      <c r="D199" s="343" t="s">
        <v>7538</v>
      </c>
      <c r="E199" s="256" t="s">
        <v>7722</v>
      </c>
      <c r="F199" s="256" t="s">
        <v>7723</v>
      </c>
      <c r="G199" s="327" t="s">
        <v>7724</v>
      </c>
      <c r="H199" s="9">
        <v>6</v>
      </c>
    </row>
    <row r="200" spans="1:8" s="9" customFormat="1" ht="11.4">
      <c r="A200" s="349">
        <v>10008180</v>
      </c>
      <c r="B200" s="256" t="s">
        <v>7785</v>
      </c>
      <c r="C200" s="343" t="s">
        <v>293</v>
      </c>
      <c r="D200" s="343" t="s">
        <v>7538</v>
      </c>
      <c r="E200" s="256" t="s">
        <v>7722</v>
      </c>
      <c r="F200" s="256" t="s">
        <v>7723</v>
      </c>
      <c r="G200" s="327" t="s">
        <v>7724</v>
      </c>
      <c r="H200" s="9">
        <v>6</v>
      </c>
    </row>
    <row r="201" spans="1:8" s="9" customFormat="1" ht="11.4">
      <c r="A201" s="349">
        <v>10008183</v>
      </c>
      <c r="B201" s="256" t="s">
        <v>7786</v>
      </c>
      <c r="C201" s="343" t="s">
        <v>293</v>
      </c>
      <c r="D201" s="343" t="s">
        <v>7538</v>
      </c>
      <c r="E201" s="256" t="s">
        <v>7722</v>
      </c>
      <c r="F201" s="256" t="s">
        <v>7723</v>
      </c>
      <c r="G201" s="327" t="s">
        <v>7724</v>
      </c>
      <c r="H201" s="9">
        <v>6</v>
      </c>
    </row>
    <row r="202" spans="1:8" s="9" customFormat="1" ht="11.4">
      <c r="A202" s="361">
        <v>10003857</v>
      </c>
      <c r="B202" s="256" t="s">
        <v>7787</v>
      </c>
      <c r="C202" s="345" t="s">
        <v>7788</v>
      </c>
      <c r="D202" s="345" t="s">
        <v>7531</v>
      </c>
      <c r="E202" s="336"/>
      <c r="F202" s="256" t="s">
        <v>7789</v>
      </c>
      <c r="G202" s="353"/>
      <c r="H202" s="9">
        <v>6</v>
      </c>
    </row>
    <row r="203" spans="1:8" s="9" customFormat="1" ht="11.4">
      <c r="A203" s="361">
        <v>10004034</v>
      </c>
      <c r="B203" s="256" t="s">
        <v>7790</v>
      </c>
      <c r="C203" s="345" t="s">
        <v>7788</v>
      </c>
      <c r="D203" s="345" t="s">
        <v>7531</v>
      </c>
      <c r="E203" s="336"/>
      <c r="F203" s="256" t="s">
        <v>7789</v>
      </c>
      <c r="G203" s="353"/>
      <c r="H203" s="9">
        <v>6</v>
      </c>
    </row>
    <row r="204" spans="1:8" s="9" customFormat="1">
      <c r="A204" s="361">
        <v>10005256</v>
      </c>
      <c r="B204" s="256" t="s">
        <v>7791</v>
      </c>
      <c r="C204" s="345" t="s">
        <v>7788</v>
      </c>
      <c r="D204" s="345" t="s">
        <v>7531</v>
      </c>
      <c r="E204" s="336"/>
      <c r="F204" s="256" t="s">
        <v>7789</v>
      </c>
      <c r="G204" s="353"/>
      <c r="H204" s="2">
        <v>6</v>
      </c>
    </row>
    <row r="205" spans="1:8" s="9" customFormat="1">
      <c r="A205" s="361">
        <v>10005257</v>
      </c>
      <c r="B205" s="256" t="s">
        <v>7792</v>
      </c>
      <c r="C205" s="345" t="s">
        <v>7788</v>
      </c>
      <c r="D205" s="345" t="s">
        <v>7531</v>
      </c>
      <c r="E205" s="336"/>
      <c r="F205" s="256" t="s">
        <v>7789</v>
      </c>
      <c r="G205" s="353"/>
      <c r="H205" s="2">
        <v>6</v>
      </c>
    </row>
    <row r="206" spans="1:8" s="9" customFormat="1" ht="11.4">
      <c r="A206" s="361">
        <v>10005281</v>
      </c>
      <c r="B206" s="256" t="s">
        <v>7656</v>
      </c>
      <c r="C206" s="345" t="s">
        <v>7788</v>
      </c>
      <c r="D206" s="345" t="s">
        <v>7531</v>
      </c>
      <c r="E206" s="336"/>
      <c r="F206" s="256" t="s">
        <v>7789</v>
      </c>
      <c r="G206" s="353"/>
      <c r="H206" s="9">
        <v>7</v>
      </c>
    </row>
    <row r="207" spans="1:8" s="9" customFormat="1" ht="11.4">
      <c r="A207" s="361">
        <v>10007940</v>
      </c>
      <c r="B207" s="256" t="s">
        <v>7793</v>
      </c>
      <c r="C207" s="345" t="s">
        <v>7788</v>
      </c>
      <c r="D207" s="345" t="s">
        <v>7531</v>
      </c>
      <c r="E207" s="336"/>
      <c r="F207" s="256" t="s">
        <v>7789</v>
      </c>
      <c r="G207" s="353"/>
      <c r="H207" s="9">
        <v>7</v>
      </c>
    </row>
    <row r="208" spans="1:8" s="9" customFormat="1" ht="11.4">
      <c r="A208" s="349">
        <v>10000328</v>
      </c>
      <c r="B208" s="256" t="s">
        <v>7794</v>
      </c>
      <c r="C208" s="343" t="s">
        <v>7788</v>
      </c>
      <c r="D208" s="343" t="s">
        <v>7538</v>
      </c>
      <c r="E208" s="256"/>
      <c r="F208" s="256" t="s">
        <v>7795</v>
      </c>
      <c r="G208" s="327"/>
      <c r="H208" s="9">
        <v>7</v>
      </c>
    </row>
    <row r="209" spans="1:8" s="9" customFormat="1" ht="11.4">
      <c r="A209" s="349">
        <v>10000356</v>
      </c>
      <c r="B209" s="256" t="s">
        <v>7796</v>
      </c>
      <c r="C209" s="343" t="s">
        <v>7788</v>
      </c>
      <c r="D209" s="343" t="s">
        <v>7538</v>
      </c>
      <c r="E209" s="256"/>
      <c r="F209" s="256" t="s">
        <v>7795</v>
      </c>
      <c r="G209" s="327"/>
      <c r="H209" s="9">
        <v>7</v>
      </c>
    </row>
    <row r="210" spans="1:8" s="9" customFormat="1" ht="11.4">
      <c r="A210" s="349">
        <v>10000358</v>
      </c>
      <c r="B210" s="256" t="s">
        <v>7797</v>
      </c>
      <c r="C210" s="343" t="s">
        <v>7788</v>
      </c>
      <c r="D210" s="343" t="s">
        <v>7538</v>
      </c>
      <c r="E210" s="256"/>
      <c r="F210" s="256" t="s">
        <v>7798</v>
      </c>
      <c r="G210" s="327"/>
      <c r="H210" s="9">
        <v>7</v>
      </c>
    </row>
    <row r="211" spans="1:8" s="9" customFormat="1" ht="11.4">
      <c r="A211" s="349">
        <v>10001083</v>
      </c>
      <c r="B211" s="256" t="s">
        <v>7799</v>
      </c>
      <c r="C211" s="343" t="s">
        <v>7788</v>
      </c>
      <c r="D211" s="343" t="s">
        <v>7538</v>
      </c>
      <c r="E211" s="256"/>
      <c r="F211" s="256" t="s">
        <v>7800</v>
      </c>
      <c r="G211" s="327"/>
      <c r="H211" s="9">
        <v>7</v>
      </c>
    </row>
    <row r="212" spans="1:8" s="9" customFormat="1" ht="11.4">
      <c r="A212" s="349">
        <v>10001084</v>
      </c>
      <c r="B212" s="256" t="s">
        <v>7801</v>
      </c>
      <c r="C212" s="343" t="s">
        <v>7788</v>
      </c>
      <c r="D212" s="343" t="s">
        <v>7538</v>
      </c>
      <c r="E212" s="256"/>
      <c r="F212" s="256" t="s">
        <v>7800</v>
      </c>
      <c r="G212" s="327"/>
      <c r="H212" s="9">
        <v>7</v>
      </c>
    </row>
    <row r="213" spans="1:8" s="9" customFormat="1" ht="11.4">
      <c r="A213" s="349">
        <v>10001087</v>
      </c>
      <c r="B213" s="256" t="s">
        <v>7802</v>
      </c>
      <c r="C213" s="343" t="s">
        <v>7788</v>
      </c>
      <c r="D213" s="343" t="s">
        <v>7538</v>
      </c>
      <c r="E213" s="256"/>
      <c r="F213" s="256" t="s">
        <v>7800</v>
      </c>
      <c r="G213" s="327"/>
      <c r="H213" s="9">
        <v>7</v>
      </c>
    </row>
    <row r="214" spans="1:8" s="9" customFormat="1" ht="11.4" customHeight="1">
      <c r="A214" s="349">
        <v>10001088</v>
      </c>
      <c r="B214" s="256" t="s">
        <v>7803</v>
      </c>
      <c r="C214" s="343" t="s">
        <v>7788</v>
      </c>
      <c r="D214" s="343" t="s">
        <v>7538</v>
      </c>
      <c r="E214" s="256"/>
      <c r="F214" s="256" t="s">
        <v>7800</v>
      </c>
      <c r="G214" s="327"/>
      <c r="H214" s="9">
        <v>7</v>
      </c>
    </row>
    <row r="215" spans="1:8" s="9" customFormat="1" ht="11.4">
      <c r="A215" s="349">
        <v>10001090</v>
      </c>
      <c r="B215" s="256" t="s">
        <v>7804</v>
      </c>
      <c r="C215" s="343" t="s">
        <v>7788</v>
      </c>
      <c r="D215" s="343" t="s">
        <v>7538</v>
      </c>
      <c r="E215" s="256"/>
      <c r="F215" s="256" t="s">
        <v>7800</v>
      </c>
      <c r="G215" s="327"/>
      <c r="H215" s="9">
        <v>7</v>
      </c>
    </row>
    <row r="216" spans="1:8" s="9" customFormat="1" ht="11.4">
      <c r="A216" s="349">
        <v>10001091</v>
      </c>
      <c r="B216" s="256" t="s">
        <v>7805</v>
      </c>
      <c r="C216" s="343" t="s">
        <v>7788</v>
      </c>
      <c r="D216" s="343" t="s">
        <v>7538</v>
      </c>
      <c r="E216" s="256"/>
      <c r="F216" s="256" t="s">
        <v>7800</v>
      </c>
      <c r="G216" s="327"/>
      <c r="H216" s="9">
        <v>7</v>
      </c>
    </row>
    <row r="217" spans="1:8" s="9" customFormat="1" ht="11.4">
      <c r="A217" s="349">
        <v>10001092</v>
      </c>
      <c r="B217" s="256" t="s">
        <v>7806</v>
      </c>
      <c r="C217" s="343" t="s">
        <v>7788</v>
      </c>
      <c r="D217" s="343" t="s">
        <v>7538</v>
      </c>
      <c r="E217" s="256"/>
      <c r="F217" s="256" t="s">
        <v>7800</v>
      </c>
      <c r="G217" s="327"/>
      <c r="H217" s="9">
        <v>7</v>
      </c>
    </row>
    <row r="218" spans="1:8" s="9" customFormat="1" ht="11.4">
      <c r="A218" s="349">
        <v>10001105</v>
      </c>
      <c r="B218" s="256" t="s">
        <v>7807</v>
      </c>
      <c r="C218" s="343" t="s">
        <v>7788</v>
      </c>
      <c r="D218" s="343" t="s">
        <v>7538</v>
      </c>
      <c r="E218" s="256"/>
      <c r="F218" s="256" t="s">
        <v>7808</v>
      </c>
      <c r="G218" s="327"/>
      <c r="H218" s="9">
        <v>7</v>
      </c>
    </row>
    <row r="219" spans="1:8" s="9" customFormat="1" ht="11.4">
      <c r="A219" s="349">
        <v>10001256</v>
      </c>
      <c r="B219" s="256" t="s">
        <v>7809</v>
      </c>
      <c r="C219" s="343" t="s">
        <v>7788</v>
      </c>
      <c r="D219" s="343" t="s">
        <v>7538</v>
      </c>
      <c r="E219" s="256"/>
      <c r="F219" s="256" t="s">
        <v>7810</v>
      </c>
      <c r="G219" s="327"/>
      <c r="H219" s="9">
        <v>7</v>
      </c>
    </row>
    <row r="220" spans="1:8" s="9" customFormat="1" ht="11.4">
      <c r="A220" s="349">
        <v>10001335</v>
      </c>
      <c r="B220" s="256" t="s">
        <v>7811</v>
      </c>
      <c r="C220" s="343" t="s">
        <v>7788</v>
      </c>
      <c r="D220" s="343" t="s">
        <v>7538</v>
      </c>
      <c r="E220" s="256"/>
      <c r="F220" s="256" t="s">
        <v>7812</v>
      </c>
      <c r="G220" s="327"/>
      <c r="H220" s="9">
        <v>7</v>
      </c>
    </row>
    <row r="221" spans="1:8" s="9" customFormat="1" ht="11.4">
      <c r="A221" s="349">
        <v>10001387</v>
      </c>
      <c r="B221" s="256" t="s">
        <v>7813</v>
      </c>
      <c r="C221" s="343" t="s">
        <v>7788</v>
      </c>
      <c r="D221" s="343" t="s">
        <v>7538</v>
      </c>
      <c r="E221" s="256"/>
      <c r="F221" s="256" t="s">
        <v>7800</v>
      </c>
      <c r="G221" s="327"/>
      <c r="H221" s="9">
        <v>7</v>
      </c>
    </row>
    <row r="222" spans="1:8" s="9" customFormat="1" ht="11.4">
      <c r="A222" s="349">
        <v>10001459</v>
      </c>
      <c r="B222" s="256" t="s">
        <v>7814</v>
      </c>
      <c r="C222" s="343" t="s">
        <v>7788</v>
      </c>
      <c r="D222" s="343" t="s">
        <v>7538</v>
      </c>
      <c r="E222" s="256"/>
      <c r="F222" s="256" t="s">
        <v>7815</v>
      </c>
      <c r="G222" s="327"/>
      <c r="H222" s="9">
        <v>7</v>
      </c>
    </row>
    <row r="223" spans="1:8" s="9" customFormat="1" ht="11.4">
      <c r="A223" s="349">
        <v>10002130</v>
      </c>
      <c r="B223" s="256" t="s">
        <v>7816</v>
      </c>
      <c r="C223" s="343" t="s">
        <v>7788</v>
      </c>
      <c r="D223" s="343" t="s">
        <v>7538</v>
      </c>
      <c r="E223" s="256"/>
      <c r="F223" s="256" t="s">
        <v>7817</v>
      </c>
      <c r="G223" s="327"/>
      <c r="H223" s="9">
        <v>7</v>
      </c>
    </row>
    <row r="224" spans="1:8" s="9" customFormat="1">
      <c r="A224" s="349">
        <v>10002235</v>
      </c>
      <c r="B224" s="256" t="s">
        <v>7818</v>
      </c>
      <c r="C224" s="343" t="s">
        <v>7788</v>
      </c>
      <c r="D224" s="343" t="s">
        <v>7538</v>
      </c>
      <c r="E224" s="256"/>
      <c r="F224" s="256" t="s">
        <v>7817</v>
      </c>
      <c r="G224" s="327"/>
      <c r="H224" s="2">
        <v>7</v>
      </c>
    </row>
    <row r="225" spans="1:8" s="9" customFormat="1" ht="11.4">
      <c r="A225" s="349">
        <v>10003224</v>
      </c>
      <c r="B225" s="256" t="s">
        <v>7819</v>
      </c>
      <c r="C225" s="343" t="s">
        <v>7788</v>
      </c>
      <c r="D225" s="343" t="s">
        <v>7538</v>
      </c>
      <c r="E225" s="256"/>
      <c r="F225" s="256" t="s">
        <v>7820</v>
      </c>
      <c r="G225" s="327"/>
      <c r="H225" s="9">
        <v>8</v>
      </c>
    </row>
    <row r="226" spans="1:8" s="9" customFormat="1" ht="11.4">
      <c r="A226" s="349">
        <v>10005133</v>
      </c>
      <c r="B226" s="256" t="s">
        <v>7821</v>
      </c>
      <c r="C226" s="343" t="s">
        <v>7788</v>
      </c>
      <c r="D226" s="343" t="s">
        <v>7538</v>
      </c>
      <c r="E226" s="256"/>
      <c r="F226" s="256" t="s">
        <v>7815</v>
      </c>
      <c r="G226" s="327"/>
      <c r="H226" s="9">
        <v>8</v>
      </c>
    </row>
    <row r="227" spans="1:8" s="9" customFormat="1" ht="11.4">
      <c r="A227" s="349">
        <v>10005134</v>
      </c>
      <c r="B227" s="256" t="s">
        <v>7822</v>
      </c>
      <c r="C227" s="343" t="s">
        <v>7788</v>
      </c>
      <c r="D227" s="343" t="s">
        <v>7538</v>
      </c>
      <c r="E227" s="256"/>
      <c r="F227" s="256" t="s">
        <v>7815</v>
      </c>
      <c r="G227" s="327"/>
      <c r="H227" s="9">
        <v>8</v>
      </c>
    </row>
    <row r="228" spans="1:8" s="9" customFormat="1" ht="11.4">
      <c r="A228" s="349">
        <v>10005143</v>
      </c>
      <c r="B228" s="256" t="s">
        <v>7823</v>
      </c>
      <c r="C228" s="343" t="s">
        <v>7788</v>
      </c>
      <c r="D228" s="343" t="s">
        <v>7538</v>
      </c>
      <c r="E228" s="256"/>
      <c r="F228" s="256" t="s">
        <v>7815</v>
      </c>
      <c r="G228" s="327"/>
      <c r="H228" s="9">
        <v>8</v>
      </c>
    </row>
    <row r="229" spans="1:8" s="9" customFormat="1" ht="11.4">
      <c r="A229" s="349">
        <v>10005210</v>
      </c>
      <c r="B229" s="256" t="s">
        <v>7824</v>
      </c>
      <c r="C229" s="343" t="s">
        <v>7788</v>
      </c>
      <c r="D229" s="343" t="s">
        <v>7538</v>
      </c>
      <c r="E229" s="256"/>
      <c r="F229" s="256" t="s">
        <v>7817</v>
      </c>
      <c r="G229" s="327"/>
      <c r="H229" s="9">
        <v>8</v>
      </c>
    </row>
    <row r="230" spans="1:8" s="9" customFormat="1" ht="11.4">
      <c r="A230" s="349">
        <v>10005427</v>
      </c>
      <c r="B230" s="256" t="s">
        <v>7825</v>
      </c>
      <c r="C230" s="343" t="s">
        <v>7788</v>
      </c>
      <c r="D230" s="343" t="s">
        <v>7538</v>
      </c>
      <c r="E230" s="256"/>
      <c r="F230" s="256" t="s">
        <v>7817</v>
      </c>
      <c r="G230" s="327"/>
      <c r="H230" s="9">
        <v>8</v>
      </c>
    </row>
    <row r="231" spans="1:8" s="9" customFormat="1" ht="11.4">
      <c r="A231" s="349">
        <v>10006404</v>
      </c>
      <c r="B231" s="256" t="s">
        <v>7826</v>
      </c>
      <c r="C231" s="343" t="s">
        <v>7788</v>
      </c>
      <c r="D231" s="343" t="s">
        <v>7538</v>
      </c>
      <c r="E231" s="256"/>
      <c r="F231" s="256" t="s">
        <v>7827</v>
      </c>
      <c r="G231" s="327"/>
      <c r="H231" s="9">
        <v>8</v>
      </c>
    </row>
    <row r="232" spans="1:8" s="9" customFormat="1" ht="11.4">
      <c r="A232" s="349">
        <v>10006893</v>
      </c>
      <c r="B232" s="256" t="s">
        <v>7828</v>
      </c>
      <c r="C232" s="343" t="s">
        <v>7788</v>
      </c>
      <c r="D232" s="343" t="s">
        <v>7538</v>
      </c>
      <c r="E232" s="256"/>
      <c r="F232" s="256" t="s">
        <v>7829</v>
      </c>
      <c r="G232" s="327"/>
      <c r="H232" s="9">
        <v>8</v>
      </c>
    </row>
    <row r="233" spans="1:8" s="9" customFormat="1" ht="11.4">
      <c r="A233" s="349">
        <v>10006899</v>
      </c>
      <c r="B233" s="256" t="s">
        <v>7830</v>
      </c>
      <c r="C233" s="343" t="s">
        <v>7788</v>
      </c>
      <c r="D233" s="343" t="s">
        <v>7538</v>
      </c>
      <c r="E233" s="256"/>
      <c r="F233" s="256" t="s">
        <v>7820</v>
      </c>
      <c r="G233" s="327"/>
      <c r="H233" s="9">
        <v>8</v>
      </c>
    </row>
    <row r="234" spans="1:8" s="9" customFormat="1" ht="11.4">
      <c r="A234" s="349">
        <v>10006999</v>
      </c>
      <c r="B234" s="256" t="s">
        <v>7831</v>
      </c>
      <c r="C234" s="343" t="s">
        <v>7788</v>
      </c>
      <c r="D234" s="343" t="s">
        <v>7538</v>
      </c>
      <c r="E234" s="256"/>
      <c r="F234" s="256" t="s">
        <v>7817</v>
      </c>
      <c r="G234" s="327"/>
      <c r="H234" s="9">
        <v>8</v>
      </c>
    </row>
    <row r="235" spans="1:8" s="9" customFormat="1" ht="11.4">
      <c r="A235" s="349">
        <v>10007243</v>
      </c>
      <c r="B235" s="256" t="s">
        <v>7832</v>
      </c>
      <c r="C235" s="343" t="s">
        <v>7788</v>
      </c>
      <c r="D235" s="343" t="s">
        <v>7538</v>
      </c>
      <c r="E235" s="256"/>
      <c r="F235" s="256" t="s">
        <v>7817</v>
      </c>
      <c r="G235" s="327"/>
      <c r="H235" s="9">
        <v>8</v>
      </c>
    </row>
    <row r="236" spans="1:8" s="9" customFormat="1" ht="11.4">
      <c r="A236" s="349">
        <v>10007244</v>
      </c>
      <c r="B236" s="256" t="s">
        <v>7833</v>
      </c>
      <c r="C236" s="343" t="s">
        <v>7788</v>
      </c>
      <c r="D236" s="343" t="s">
        <v>7538</v>
      </c>
      <c r="E236" s="256"/>
      <c r="F236" s="256" t="s">
        <v>7817</v>
      </c>
      <c r="G236" s="327"/>
      <c r="H236" s="9">
        <v>8</v>
      </c>
    </row>
    <row r="237" spans="1:8" s="9" customFormat="1" ht="11.4">
      <c r="A237" s="349">
        <v>10007245</v>
      </c>
      <c r="B237" s="256" t="s">
        <v>7834</v>
      </c>
      <c r="C237" s="343" t="s">
        <v>7788</v>
      </c>
      <c r="D237" s="343" t="s">
        <v>7538</v>
      </c>
      <c r="E237" s="256"/>
      <c r="F237" s="256" t="s">
        <v>7817</v>
      </c>
      <c r="G237" s="327"/>
      <c r="H237" s="9">
        <v>8</v>
      </c>
    </row>
    <row r="238" spans="1:8" s="9" customFormat="1" ht="11.4">
      <c r="A238" s="349">
        <v>10007259</v>
      </c>
      <c r="B238" s="256" t="s">
        <v>7835</v>
      </c>
      <c r="C238" s="343" t="s">
        <v>7788</v>
      </c>
      <c r="D238" s="343" t="s">
        <v>7538</v>
      </c>
      <c r="E238" s="256"/>
      <c r="F238" s="256" t="s">
        <v>7817</v>
      </c>
      <c r="G238" s="327"/>
      <c r="H238" s="9">
        <v>8</v>
      </c>
    </row>
    <row r="239" spans="1:8" s="9" customFormat="1" ht="11.4">
      <c r="A239" s="349">
        <v>10007268</v>
      </c>
      <c r="B239" s="256" t="s">
        <v>7836</v>
      </c>
      <c r="C239" s="343" t="s">
        <v>7788</v>
      </c>
      <c r="D239" s="343" t="s">
        <v>7538</v>
      </c>
      <c r="E239" s="256"/>
      <c r="F239" s="256" t="s">
        <v>7817</v>
      </c>
      <c r="G239" s="327"/>
      <c r="H239" s="9">
        <v>8</v>
      </c>
    </row>
    <row r="240" spans="1:8" s="9" customFormat="1" ht="11.4">
      <c r="A240" s="349">
        <v>10007269</v>
      </c>
      <c r="B240" s="256" t="s">
        <v>7837</v>
      </c>
      <c r="C240" s="343" t="s">
        <v>7788</v>
      </c>
      <c r="D240" s="343" t="s">
        <v>7538</v>
      </c>
      <c r="E240" s="256"/>
      <c r="F240" s="256" t="s">
        <v>7817</v>
      </c>
      <c r="G240" s="327"/>
      <c r="H240" s="9">
        <v>8</v>
      </c>
    </row>
    <row r="241" spans="1:8" s="9" customFormat="1" ht="11.4">
      <c r="A241" s="349">
        <v>10007272</v>
      </c>
      <c r="B241" s="256" t="s">
        <v>7838</v>
      </c>
      <c r="C241" s="343" t="s">
        <v>7788</v>
      </c>
      <c r="D241" s="343" t="s">
        <v>7538</v>
      </c>
      <c r="E241" s="256"/>
      <c r="F241" s="256" t="s">
        <v>7817</v>
      </c>
      <c r="G241" s="327"/>
      <c r="H241" s="9">
        <v>8</v>
      </c>
    </row>
    <row r="242" spans="1:8" s="9" customFormat="1" ht="11.4">
      <c r="A242" s="349">
        <v>10007273</v>
      </c>
      <c r="B242" s="256" t="s">
        <v>7839</v>
      </c>
      <c r="C242" s="343" t="s">
        <v>7788</v>
      </c>
      <c r="D242" s="343" t="s">
        <v>7538</v>
      </c>
      <c r="E242" s="256"/>
      <c r="F242" s="256" t="s">
        <v>7817</v>
      </c>
      <c r="G242" s="327"/>
      <c r="H242" s="9">
        <v>8</v>
      </c>
    </row>
    <row r="243" spans="1:8" s="9" customFormat="1" ht="11.4">
      <c r="A243" s="349">
        <v>10007274</v>
      </c>
      <c r="B243" s="256" t="s">
        <v>7840</v>
      </c>
      <c r="C243" s="343" t="s">
        <v>7788</v>
      </c>
      <c r="D243" s="343" t="s">
        <v>7538</v>
      </c>
      <c r="E243" s="256"/>
      <c r="F243" s="256" t="s">
        <v>7817</v>
      </c>
      <c r="G243" s="327"/>
      <c r="H243" s="9">
        <v>8</v>
      </c>
    </row>
    <row r="244" spans="1:8" s="9" customFormat="1" ht="11.4">
      <c r="A244" s="349">
        <v>10007275</v>
      </c>
      <c r="B244" s="256" t="s">
        <v>7841</v>
      </c>
      <c r="C244" s="343" t="s">
        <v>7788</v>
      </c>
      <c r="D244" s="343" t="s">
        <v>7538</v>
      </c>
      <c r="E244" s="256"/>
      <c r="F244" s="256" t="s">
        <v>7817</v>
      </c>
      <c r="G244" s="327"/>
      <c r="H244" s="9">
        <v>8</v>
      </c>
    </row>
    <row r="245" spans="1:8" s="9" customFormat="1" ht="11.4">
      <c r="A245" s="364">
        <v>10008340</v>
      </c>
      <c r="B245" s="256" t="s">
        <v>7842</v>
      </c>
      <c r="C245" s="343" t="s">
        <v>7788</v>
      </c>
      <c r="D245" s="343" t="s">
        <v>7538</v>
      </c>
      <c r="E245" s="256"/>
      <c r="F245" s="256" t="s">
        <v>7789</v>
      </c>
      <c r="G245" s="327"/>
      <c r="H245" s="9">
        <v>8</v>
      </c>
    </row>
    <row r="246" spans="1:8" s="9" customFormat="1" ht="11.4">
      <c r="A246" s="364">
        <v>10008341</v>
      </c>
      <c r="B246" s="256" t="s">
        <v>7843</v>
      </c>
      <c r="C246" s="343" t="s">
        <v>7788</v>
      </c>
      <c r="D246" s="343" t="s">
        <v>7538</v>
      </c>
      <c r="E246" s="256"/>
      <c r="F246" s="256" t="s">
        <v>7789</v>
      </c>
      <c r="G246" s="327"/>
      <c r="H246" s="9">
        <v>8</v>
      </c>
    </row>
    <row r="247" spans="1:8" s="9" customFormat="1" ht="11.4">
      <c r="A247" s="364">
        <v>10008342</v>
      </c>
      <c r="B247" s="256" t="s">
        <v>7844</v>
      </c>
      <c r="C247" s="343" t="s">
        <v>7788</v>
      </c>
      <c r="D247" s="343" t="s">
        <v>7538</v>
      </c>
      <c r="E247" s="256"/>
      <c r="F247" s="256" t="s">
        <v>7789</v>
      </c>
      <c r="G247" s="327"/>
      <c r="H247" s="9">
        <v>8</v>
      </c>
    </row>
    <row r="248" spans="1:8" s="9" customFormat="1" ht="11.4">
      <c r="A248" s="364">
        <v>10008343</v>
      </c>
      <c r="B248" s="256" t="s">
        <v>7845</v>
      </c>
      <c r="C248" s="343" t="s">
        <v>7788</v>
      </c>
      <c r="D248" s="343" t="s">
        <v>7538</v>
      </c>
      <c r="E248" s="256"/>
      <c r="F248" s="256" t="s">
        <v>7789</v>
      </c>
      <c r="G248" s="327"/>
      <c r="H248" s="9">
        <v>8</v>
      </c>
    </row>
    <row r="249" spans="1:8" s="9" customFormat="1" ht="11.4">
      <c r="A249" s="364">
        <v>10008345</v>
      </c>
      <c r="B249" s="256" t="s">
        <v>7846</v>
      </c>
      <c r="C249" s="343" t="s">
        <v>7788</v>
      </c>
      <c r="D249" s="343" t="s">
        <v>7538</v>
      </c>
      <c r="E249" s="256"/>
      <c r="F249" s="256" t="s">
        <v>7789</v>
      </c>
      <c r="G249" s="327"/>
      <c r="H249" s="9">
        <v>8</v>
      </c>
    </row>
    <row r="250" spans="1:8" s="9" customFormat="1" ht="11.4">
      <c r="A250" s="364">
        <v>10008346</v>
      </c>
      <c r="B250" s="256" t="s">
        <v>7847</v>
      </c>
      <c r="C250" s="343" t="s">
        <v>7788</v>
      </c>
      <c r="D250" s="343" t="s">
        <v>7538</v>
      </c>
      <c r="E250" s="256"/>
      <c r="F250" s="256" t="s">
        <v>7789</v>
      </c>
      <c r="G250" s="327"/>
      <c r="H250" s="9">
        <v>8</v>
      </c>
    </row>
    <row r="251" spans="1:8" s="9" customFormat="1" ht="11.4">
      <c r="A251" s="364">
        <v>10008347</v>
      </c>
      <c r="B251" s="256" t="s">
        <v>7848</v>
      </c>
      <c r="C251" s="343" t="s">
        <v>7788</v>
      </c>
      <c r="D251" s="343" t="s">
        <v>7538</v>
      </c>
      <c r="E251" s="256"/>
      <c r="F251" s="256" t="s">
        <v>7789</v>
      </c>
      <c r="G251" s="327"/>
      <c r="H251" s="9">
        <v>8</v>
      </c>
    </row>
    <row r="252" spans="1:8" s="9" customFormat="1" ht="11.4">
      <c r="A252" s="364">
        <v>10008348</v>
      </c>
      <c r="B252" s="256" t="s">
        <v>7849</v>
      </c>
      <c r="C252" s="343" t="s">
        <v>7788</v>
      </c>
      <c r="D252" s="343" t="s">
        <v>7538</v>
      </c>
      <c r="E252" s="256"/>
      <c r="F252" s="256" t="s">
        <v>7789</v>
      </c>
      <c r="G252" s="327"/>
      <c r="H252" s="9">
        <v>8</v>
      </c>
    </row>
    <row r="253" spans="1:8" s="9" customFormat="1" ht="11.4">
      <c r="A253" s="364">
        <v>10008349</v>
      </c>
      <c r="B253" s="256" t="s">
        <v>7850</v>
      </c>
      <c r="C253" s="343" t="s">
        <v>7788</v>
      </c>
      <c r="D253" s="343" t="s">
        <v>7538</v>
      </c>
      <c r="E253" s="256"/>
      <c r="F253" s="256" t="s">
        <v>7789</v>
      </c>
      <c r="G253" s="327"/>
      <c r="H253" s="9">
        <v>8</v>
      </c>
    </row>
    <row r="254" spans="1:8" s="9" customFormat="1" ht="11.4">
      <c r="A254" s="364">
        <v>10008350</v>
      </c>
      <c r="B254" s="256" t="s">
        <v>7851</v>
      </c>
      <c r="C254" s="343" t="s">
        <v>7788</v>
      </c>
      <c r="D254" s="343" t="s">
        <v>7538</v>
      </c>
      <c r="E254" s="256"/>
      <c r="F254" s="256" t="s">
        <v>7789</v>
      </c>
      <c r="G254" s="327"/>
      <c r="H254" s="9">
        <v>8</v>
      </c>
    </row>
    <row r="255" spans="1:8" s="9" customFormat="1" ht="11.4">
      <c r="A255" s="364">
        <v>10008351</v>
      </c>
      <c r="B255" s="256" t="s">
        <v>7852</v>
      </c>
      <c r="C255" s="343" t="s">
        <v>7788</v>
      </c>
      <c r="D255" s="343" t="s">
        <v>7538</v>
      </c>
      <c r="E255" s="256"/>
      <c r="F255" s="256" t="s">
        <v>7789</v>
      </c>
      <c r="G255" s="327"/>
      <c r="H255" s="9">
        <v>8</v>
      </c>
    </row>
    <row r="256" spans="1:8" s="9" customFormat="1" ht="11.4">
      <c r="A256" s="364">
        <v>10008352</v>
      </c>
      <c r="B256" s="256" t="s">
        <v>7853</v>
      </c>
      <c r="C256" s="343" t="s">
        <v>7788</v>
      </c>
      <c r="D256" s="343" t="s">
        <v>7538</v>
      </c>
      <c r="E256" s="256"/>
      <c r="F256" s="256" t="s">
        <v>7789</v>
      </c>
      <c r="G256" s="327"/>
      <c r="H256" s="9">
        <v>8</v>
      </c>
    </row>
    <row r="257" spans="1:8" s="9" customFormat="1" ht="11.4">
      <c r="A257" s="364">
        <v>10008353</v>
      </c>
      <c r="B257" s="256" t="s">
        <v>7854</v>
      </c>
      <c r="C257" s="343" t="s">
        <v>7788</v>
      </c>
      <c r="D257" s="343" t="s">
        <v>7538</v>
      </c>
      <c r="E257" s="256"/>
      <c r="F257" s="256" t="s">
        <v>7789</v>
      </c>
      <c r="G257" s="327"/>
      <c r="H257" s="9">
        <v>8</v>
      </c>
    </row>
    <row r="258" spans="1:8" s="9" customFormat="1" ht="11.4">
      <c r="A258" s="364">
        <v>10008354</v>
      </c>
      <c r="B258" s="256" t="s">
        <v>7855</v>
      </c>
      <c r="C258" s="343" t="s">
        <v>7788</v>
      </c>
      <c r="D258" s="343" t="s">
        <v>7538</v>
      </c>
      <c r="E258" s="256"/>
      <c r="F258" s="256" t="s">
        <v>7789</v>
      </c>
      <c r="G258" s="327"/>
      <c r="H258" s="9">
        <v>8</v>
      </c>
    </row>
    <row r="259" spans="1:8" s="9" customFormat="1" ht="11.4">
      <c r="A259" s="364">
        <v>10008364</v>
      </c>
      <c r="B259" s="256" t="s">
        <v>7856</v>
      </c>
      <c r="C259" s="343" t="s">
        <v>7788</v>
      </c>
      <c r="D259" s="343" t="s">
        <v>7538</v>
      </c>
      <c r="E259" s="256"/>
      <c r="F259" s="256" t="s">
        <v>7789</v>
      </c>
      <c r="G259" s="327"/>
      <c r="H259" s="9">
        <v>8</v>
      </c>
    </row>
    <row r="260" spans="1:8" s="9" customFormat="1" ht="11.4">
      <c r="A260" s="361">
        <v>10000028</v>
      </c>
      <c r="B260" s="256" t="s">
        <v>7721</v>
      </c>
      <c r="C260" s="345" t="s">
        <v>7857</v>
      </c>
      <c r="D260" s="345" t="s">
        <v>7531</v>
      </c>
      <c r="E260" s="336" t="s">
        <v>7858</v>
      </c>
      <c r="F260" s="256" t="s">
        <v>7859</v>
      </c>
      <c r="G260" s="327" t="s">
        <v>7724</v>
      </c>
      <c r="H260" s="9">
        <v>8</v>
      </c>
    </row>
    <row r="261" spans="1:8" s="9" customFormat="1" ht="11.4">
      <c r="A261" s="361">
        <v>10000029</v>
      </c>
      <c r="B261" s="256" t="s">
        <v>7725</v>
      </c>
      <c r="C261" s="345" t="s">
        <v>7857</v>
      </c>
      <c r="D261" s="345" t="s">
        <v>7531</v>
      </c>
      <c r="E261" s="336" t="s">
        <v>7858</v>
      </c>
      <c r="F261" s="256" t="s">
        <v>7859</v>
      </c>
      <c r="G261" s="327" t="s">
        <v>7724</v>
      </c>
      <c r="H261" s="9">
        <v>8</v>
      </c>
    </row>
    <row r="262" spans="1:8" s="9" customFormat="1" ht="11.4">
      <c r="A262" s="361">
        <v>10000040</v>
      </c>
      <c r="B262" s="256" t="s">
        <v>7726</v>
      </c>
      <c r="C262" s="345" t="s">
        <v>7857</v>
      </c>
      <c r="D262" s="345" t="s">
        <v>7531</v>
      </c>
      <c r="E262" s="336" t="s">
        <v>7858</v>
      </c>
      <c r="F262" s="256" t="s">
        <v>7859</v>
      </c>
      <c r="G262" s="327" t="s">
        <v>7724</v>
      </c>
      <c r="H262" s="9">
        <v>8</v>
      </c>
    </row>
    <row r="263" spans="1:8" s="9" customFormat="1" ht="11.4">
      <c r="A263" s="361">
        <v>10000044</v>
      </c>
      <c r="B263" s="256" t="s">
        <v>7727</v>
      </c>
      <c r="C263" s="345" t="s">
        <v>7857</v>
      </c>
      <c r="D263" s="345" t="s">
        <v>7531</v>
      </c>
      <c r="E263" s="336" t="s">
        <v>7858</v>
      </c>
      <c r="F263" s="256" t="s">
        <v>7859</v>
      </c>
      <c r="G263" s="327" t="s">
        <v>7724</v>
      </c>
      <c r="H263" s="9">
        <v>8</v>
      </c>
    </row>
    <row r="264" spans="1:8" s="9" customFormat="1" ht="11.4">
      <c r="A264" s="361">
        <v>10000047</v>
      </c>
      <c r="B264" s="256" t="s">
        <v>7728</v>
      </c>
      <c r="C264" s="345" t="s">
        <v>7857</v>
      </c>
      <c r="D264" s="345" t="s">
        <v>7531</v>
      </c>
      <c r="E264" s="336" t="s">
        <v>7858</v>
      </c>
      <c r="F264" s="256" t="s">
        <v>7859</v>
      </c>
      <c r="G264" s="327" t="s">
        <v>7724</v>
      </c>
      <c r="H264" s="9">
        <v>8</v>
      </c>
    </row>
    <row r="265" spans="1:8" s="9" customFormat="1" ht="11.4">
      <c r="A265" s="361">
        <v>10000048</v>
      </c>
      <c r="B265" s="256" t="s">
        <v>7729</v>
      </c>
      <c r="C265" s="345" t="s">
        <v>7857</v>
      </c>
      <c r="D265" s="345" t="s">
        <v>7531</v>
      </c>
      <c r="E265" s="336" t="s">
        <v>7858</v>
      </c>
      <c r="F265" s="256" t="s">
        <v>7859</v>
      </c>
      <c r="G265" s="327" t="s">
        <v>7724</v>
      </c>
      <c r="H265" s="9">
        <v>8</v>
      </c>
    </row>
    <row r="266" spans="1:8" s="9" customFormat="1" ht="11.4">
      <c r="A266" s="361">
        <v>10000049</v>
      </c>
      <c r="B266" s="256" t="s">
        <v>7730</v>
      </c>
      <c r="C266" s="345" t="s">
        <v>7857</v>
      </c>
      <c r="D266" s="345" t="s">
        <v>7531</v>
      </c>
      <c r="E266" s="336" t="s">
        <v>7858</v>
      </c>
      <c r="F266" s="256" t="s">
        <v>7859</v>
      </c>
      <c r="G266" s="327" t="s">
        <v>7724</v>
      </c>
      <c r="H266" s="9">
        <v>8</v>
      </c>
    </row>
    <row r="267" spans="1:8" s="9" customFormat="1" ht="11.4">
      <c r="A267" s="361">
        <v>10000051</v>
      </c>
      <c r="B267" s="256" t="s">
        <v>7731</v>
      </c>
      <c r="C267" s="345" t="s">
        <v>7857</v>
      </c>
      <c r="D267" s="345" t="s">
        <v>7531</v>
      </c>
      <c r="E267" s="336" t="s">
        <v>7858</v>
      </c>
      <c r="F267" s="256" t="s">
        <v>7859</v>
      </c>
      <c r="G267" s="327" t="s">
        <v>7724</v>
      </c>
      <c r="H267" s="9">
        <v>8</v>
      </c>
    </row>
    <row r="268" spans="1:8" s="9" customFormat="1" ht="11.4">
      <c r="A268" s="361">
        <v>10000054</v>
      </c>
      <c r="B268" s="256" t="s">
        <v>7732</v>
      </c>
      <c r="C268" s="345" t="s">
        <v>7857</v>
      </c>
      <c r="D268" s="345" t="s">
        <v>7531</v>
      </c>
      <c r="E268" s="336" t="s">
        <v>7858</v>
      </c>
      <c r="F268" s="256" t="s">
        <v>7859</v>
      </c>
      <c r="G268" s="327" t="s">
        <v>7724</v>
      </c>
      <c r="H268" s="9">
        <v>8</v>
      </c>
    </row>
    <row r="269" spans="1:8" s="9" customFormat="1" ht="11.4">
      <c r="A269" s="361">
        <v>10000114</v>
      </c>
      <c r="B269" s="256" t="s">
        <v>7733</v>
      </c>
      <c r="C269" s="345" t="s">
        <v>7857</v>
      </c>
      <c r="D269" s="345" t="s">
        <v>7531</v>
      </c>
      <c r="E269" s="336" t="s">
        <v>7858</v>
      </c>
      <c r="F269" s="256" t="s">
        <v>7859</v>
      </c>
      <c r="G269" s="327" t="s">
        <v>7724</v>
      </c>
      <c r="H269" s="9">
        <v>8</v>
      </c>
    </row>
    <row r="270" spans="1:8" s="9" customFormat="1" ht="11.4">
      <c r="A270" s="361">
        <v>10000115</v>
      </c>
      <c r="B270" s="256" t="s">
        <v>7734</v>
      </c>
      <c r="C270" s="345" t="s">
        <v>7857</v>
      </c>
      <c r="D270" s="345" t="s">
        <v>7531</v>
      </c>
      <c r="E270" s="336" t="s">
        <v>7858</v>
      </c>
      <c r="F270" s="256" t="s">
        <v>7859</v>
      </c>
      <c r="G270" s="327" t="s">
        <v>7724</v>
      </c>
      <c r="H270" s="9">
        <v>8</v>
      </c>
    </row>
    <row r="271" spans="1:8" s="9" customFormat="1" ht="11.4">
      <c r="A271" s="361">
        <v>10000116</v>
      </c>
      <c r="B271" s="256" t="s">
        <v>7735</v>
      </c>
      <c r="C271" s="345" t="s">
        <v>7857</v>
      </c>
      <c r="D271" s="345" t="s">
        <v>7531</v>
      </c>
      <c r="E271" s="336" t="s">
        <v>7858</v>
      </c>
      <c r="F271" s="256" t="s">
        <v>7859</v>
      </c>
      <c r="G271" s="327" t="s">
        <v>7724</v>
      </c>
      <c r="H271" s="9">
        <v>8</v>
      </c>
    </row>
    <row r="272" spans="1:8" s="9" customFormat="1" ht="11.4">
      <c r="A272" s="361">
        <v>10000117</v>
      </c>
      <c r="B272" s="256" t="s">
        <v>7736</v>
      </c>
      <c r="C272" s="345" t="s">
        <v>7857</v>
      </c>
      <c r="D272" s="345" t="s">
        <v>7531</v>
      </c>
      <c r="E272" s="336" t="s">
        <v>7858</v>
      </c>
      <c r="F272" s="256" t="s">
        <v>7859</v>
      </c>
      <c r="G272" s="327" t="s">
        <v>7724</v>
      </c>
      <c r="H272" s="9">
        <v>8</v>
      </c>
    </row>
    <row r="273" spans="1:8" s="9" customFormat="1" ht="11.4">
      <c r="A273" s="361">
        <v>10000118</v>
      </c>
      <c r="B273" s="256" t="s">
        <v>7737</v>
      </c>
      <c r="C273" s="345" t="s">
        <v>7857</v>
      </c>
      <c r="D273" s="345" t="s">
        <v>7531</v>
      </c>
      <c r="E273" s="336" t="s">
        <v>7858</v>
      </c>
      <c r="F273" s="256" t="s">
        <v>7859</v>
      </c>
      <c r="G273" s="327" t="s">
        <v>7724</v>
      </c>
      <c r="H273" s="9">
        <v>8</v>
      </c>
    </row>
    <row r="274" spans="1:8" s="9" customFormat="1" ht="11.4">
      <c r="A274" s="361">
        <v>10000119</v>
      </c>
      <c r="B274" s="256" t="s">
        <v>7738</v>
      </c>
      <c r="C274" s="345" t="s">
        <v>7857</v>
      </c>
      <c r="D274" s="345" t="s">
        <v>7531</v>
      </c>
      <c r="E274" s="336" t="s">
        <v>7858</v>
      </c>
      <c r="F274" s="256" t="s">
        <v>7859</v>
      </c>
      <c r="G274" s="327" t="s">
        <v>7724</v>
      </c>
      <c r="H274" s="9">
        <v>8</v>
      </c>
    </row>
    <row r="275" spans="1:8" s="9" customFormat="1" ht="11.4">
      <c r="A275" s="361">
        <v>10000159</v>
      </c>
      <c r="B275" s="256" t="s">
        <v>7739</v>
      </c>
      <c r="C275" s="345" t="s">
        <v>7857</v>
      </c>
      <c r="D275" s="345" t="s">
        <v>7531</v>
      </c>
      <c r="E275" s="336" t="s">
        <v>7858</v>
      </c>
      <c r="F275" s="256" t="s">
        <v>7859</v>
      </c>
      <c r="G275" s="327" t="s">
        <v>7724</v>
      </c>
      <c r="H275" s="9">
        <v>8</v>
      </c>
    </row>
    <row r="276" spans="1:8" s="9" customFormat="1" ht="11.4">
      <c r="A276" s="361">
        <v>10000160</v>
      </c>
      <c r="B276" s="256" t="s">
        <v>7740</v>
      </c>
      <c r="C276" s="345" t="s">
        <v>7857</v>
      </c>
      <c r="D276" s="345" t="s">
        <v>7531</v>
      </c>
      <c r="E276" s="336" t="s">
        <v>7858</v>
      </c>
      <c r="F276" s="256" t="s">
        <v>7859</v>
      </c>
      <c r="G276" s="327" t="s">
        <v>7724</v>
      </c>
      <c r="H276" s="9">
        <v>8</v>
      </c>
    </row>
    <row r="277" spans="1:8" s="9" customFormat="1" ht="11.4">
      <c r="A277" s="361">
        <v>10000161</v>
      </c>
      <c r="B277" s="256" t="s">
        <v>7741</v>
      </c>
      <c r="C277" s="345" t="s">
        <v>7857</v>
      </c>
      <c r="D277" s="345" t="s">
        <v>7531</v>
      </c>
      <c r="E277" s="336" t="s">
        <v>7858</v>
      </c>
      <c r="F277" s="256" t="s">
        <v>7859</v>
      </c>
      <c r="G277" s="327" t="s">
        <v>7724</v>
      </c>
      <c r="H277" s="9">
        <v>8</v>
      </c>
    </row>
    <row r="278" spans="1:8" s="9" customFormat="1" ht="11.4">
      <c r="A278" s="361">
        <v>10000163</v>
      </c>
      <c r="B278" s="256" t="s">
        <v>7742</v>
      </c>
      <c r="C278" s="345" t="s">
        <v>7857</v>
      </c>
      <c r="D278" s="345" t="s">
        <v>7531</v>
      </c>
      <c r="E278" s="336" t="s">
        <v>7858</v>
      </c>
      <c r="F278" s="256" t="s">
        <v>7859</v>
      </c>
      <c r="G278" s="327" t="s">
        <v>7724</v>
      </c>
      <c r="H278" s="9">
        <v>8</v>
      </c>
    </row>
    <row r="279" spans="1:8" s="9" customFormat="1" ht="11.4">
      <c r="A279" s="361">
        <v>10000164</v>
      </c>
      <c r="B279" s="256" t="s">
        <v>7743</v>
      </c>
      <c r="C279" s="345" t="s">
        <v>7857</v>
      </c>
      <c r="D279" s="345" t="s">
        <v>7531</v>
      </c>
      <c r="E279" s="336" t="s">
        <v>7858</v>
      </c>
      <c r="F279" s="256" t="s">
        <v>7859</v>
      </c>
      <c r="G279" s="327" t="s">
        <v>7724</v>
      </c>
      <c r="H279" s="9">
        <v>9</v>
      </c>
    </row>
    <row r="280" spans="1:8" s="9" customFormat="1" ht="11.4">
      <c r="A280" s="361">
        <v>10000166</v>
      </c>
      <c r="B280" s="256" t="s">
        <v>7744</v>
      </c>
      <c r="C280" s="345" t="s">
        <v>7857</v>
      </c>
      <c r="D280" s="345" t="s">
        <v>7531</v>
      </c>
      <c r="E280" s="336" t="s">
        <v>7858</v>
      </c>
      <c r="F280" s="256" t="s">
        <v>7859</v>
      </c>
      <c r="G280" s="327" t="s">
        <v>7724</v>
      </c>
      <c r="H280" s="9">
        <v>9</v>
      </c>
    </row>
    <row r="281" spans="1:8" s="9" customFormat="1" ht="11.4">
      <c r="A281" s="361">
        <v>10000171</v>
      </c>
      <c r="B281" s="256" t="s">
        <v>7745</v>
      </c>
      <c r="C281" s="345" t="s">
        <v>7857</v>
      </c>
      <c r="D281" s="345" t="s">
        <v>7531</v>
      </c>
      <c r="E281" s="336" t="s">
        <v>7858</v>
      </c>
      <c r="F281" s="256" t="s">
        <v>7859</v>
      </c>
      <c r="G281" s="327" t="s">
        <v>7724</v>
      </c>
      <c r="H281" s="9">
        <v>9</v>
      </c>
    </row>
    <row r="282" spans="1:8" s="9" customFormat="1" ht="11.4">
      <c r="A282" s="361">
        <v>10000172</v>
      </c>
      <c r="B282" s="256" t="s">
        <v>7746</v>
      </c>
      <c r="C282" s="345" t="s">
        <v>7857</v>
      </c>
      <c r="D282" s="345" t="s">
        <v>7531</v>
      </c>
      <c r="E282" s="336" t="s">
        <v>7858</v>
      </c>
      <c r="F282" s="256" t="s">
        <v>7859</v>
      </c>
      <c r="G282" s="327" t="s">
        <v>7724</v>
      </c>
      <c r="H282" s="9">
        <v>9</v>
      </c>
    </row>
    <row r="283" spans="1:8" s="9" customFormat="1" ht="11.4">
      <c r="A283" s="361">
        <v>10000177</v>
      </c>
      <c r="B283" s="256" t="s">
        <v>7747</v>
      </c>
      <c r="C283" s="345" t="s">
        <v>7857</v>
      </c>
      <c r="D283" s="345" t="s">
        <v>7531</v>
      </c>
      <c r="E283" s="336" t="s">
        <v>7858</v>
      </c>
      <c r="F283" s="256" t="s">
        <v>7859</v>
      </c>
      <c r="G283" s="327" t="s">
        <v>7724</v>
      </c>
      <c r="H283" s="9">
        <v>9</v>
      </c>
    </row>
    <row r="284" spans="1:8" s="9" customFormat="1" ht="11.4">
      <c r="A284" s="361">
        <v>10000199</v>
      </c>
      <c r="B284" s="256" t="s">
        <v>7748</v>
      </c>
      <c r="C284" s="345" t="s">
        <v>7857</v>
      </c>
      <c r="D284" s="345" t="s">
        <v>7531</v>
      </c>
      <c r="E284" s="336" t="s">
        <v>7858</v>
      </c>
      <c r="F284" s="256" t="s">
        <v>7859</v>
      </c>
      <c r="G284" s="327" t="s">
        <v>7724</v>
      </c>
      <c r="H284" s="9">
        <v>9</v>
      </c>
    </row>
    <row r="285" spans="1:8" s="9" customFormat="1" ht="11.4">
      <c r="A285" s="361">
        <v>10000200</v>
      </c>
      <c r="B285" s="256" t="s">
        <v>7749</v>
      </c>
      <c r="C285" s="345" t="s">
        <v>7857</v>
      </c>
      <c r="D285" s="345" t="s">
        <v>7531</v>
      </c>
      <c r="E285" s="336" t="s">
        <v>7858</v>
      </c>
      <c r="F285" s="256" t="s">
        <v>7859</v>
      </c>
      <c r="G285" s="327" t="s">
        <v>7724</v>
      </c>
      <c r="H285" s="9">
        <v>9</v>
      </c>
    </row>
    <row r="286" spans="1:8" s="9" customFormat="1" ht="11.4">
      <c r="A286" s="361">
        <v>10000201</v>
      </c>
      <c r="B286" s="256" t="s">
        <v>7750</v>
      </c>
      <c r="C286" s="345" t="s">
        <v>7857</v>
      </c>
      <c r="D286" s="345" t="s">
        <v>7531</v>
      </c>
      <c r="E286" s="336" t="s">
        <v>7858</v>
      </c>
      <c r="F286" s="256" t="s">
        <v>7859</v>
      </c>
      <c r="G286" s="327" t="s">
        <v>7724</v>
      </c>
      <c r="H286" s="9">
        <v>9</v>
      </c>
    </row>
    <row r="287" spans="1:8" s="9" customFormat="1" ht="11.4">
      <c r="A287" s="361">
        <v>10000207</v>
      </c>
      <c r="B287" s="256" t="s">
        <v>7751</v>
      </c>
      <c r="C287" s="345" t="s">
        <v>7857</v>
      </c>
      <c r="D287" s="345" t="s">
        <v>7531</v>
      </c>
      <c r="E287" s="336" t="s">
        <v>7858</v>
      </c>
      <c r="F287" s="256" t="s">
        <v>7859</v>
      </c>
      <c r="G287" s="327" t="s">
        <v>7724</v>
      </c>
      <c r="H287" s="9">
        <v>9</v>
      </c>
    </row>
    <row r="288" spans="1:8" s="9" customFormat="1" ht="11.4">
      <c r="A288" s="361">
        <v>10000219</v>
      </c>
      <c r="B288" s="256" t="s">
        <v>7752</v>
      </c>
      <c r="C288" s="345" t="s">
        <v>7857</v>
      </c>
      <c r="D288" s="345" t="s">
        <v>7531</v>
      </c>
      <c r="E288" s="336" t="s">
        <v>7858</v>
      </c>
      <c r="F288" s="256" t="s">
        <v>7859</v>
      </c>
      <c r="G288" s="327" t="s">
        <v>7724</v>
      </c>
      <c r="H288" s="9">
        <v>9</v>
      </c>
    </row>
    <row r="289" spans="1:8" s="9" customFormat="1" ht="11.4">
      <c r="A289" s="361">
        <v>10000220</v>
      </c>
      <c r="B289" s="256" t="s">
        <v>7753</v>
      </c>
      <c r="C289" s="345" t="s">
        <v>7857</v>
      </c>
      <c r="D289" s="345" t="s">
        <v>7531</v>
      </c>
      <c r="E289" s="336" t="s">
        <v>7858</v>
      </c>
      <c r="F289" s="256" t="s">
        <v>7859</v>
      </c>
      <c r="G289" s="327" t="s">
        <v>7724</v>
      </c>
      <c r="H289" s="9">
        <v>9</v>
      </c>
    </row>
    <row r="290" spans="1:8" s="9" customFormat="1" ht="11.4">
      <c r="A290" s="361">
        <v>10000222</v>
      </c>
      <c r="B290" s="256" t="s">
        <v>7754</v>
      </c>
      <c r="C290" s="345" t="s">
        <v>7857</v>
      </c>
      <c r="D290" s="345" t="s">
        <v>7531</v>
      </c>
      <c r="E290" s="336" t="s">
        <v>7858</v>
      </c>
      <c r="F290" s="256" t="s">
        <v>7859</v>
      </c>
      <c r="G290" s="327" t="s">
        <v>7724</v>
      </c>
      <c r="H290" s="9">
        <v>9</v>
      </c>
    </row>
    <row r="291" spans="1:8" s="9" customFormat="1" ht="11.4">
      <c r="A291" s="361">
        <v>10000223</v>
      </c>
      <c r="B291" s="256" t="s">
        <v>7755</v>
      </c>
      <c r="C291" s="345" t="s">
        <v>7857</v>
      </c>
      <c r="D291" s="345" t="s">
        <v>7531</v>
      </c>
      <c r="E291" s="336" t="s">
        <v>7858</v>
      </c>
      <c r="F291" s="256" t="s">
        <v>7859</v>
      </c>
      <c r="G291" s="327" t="s">
        <v>7724</v>
      </c>
      <c r="H291" s="9">
        <v>9</v>
      </c>
    </row>
    <row r="292" spans="1:8" s="9" customFormat="1" ht="11.4">
      <c r="A292" s="361">
        <v>10000227</v>
      </c>
      <c r="B292" s="256" t="s">
        <v>7756</v>
      </c>
      <c r="C292" s="345" t="s">
        <v>7857</v>
      </c>
      <c r="D292" s="345" t="s">
        <v>7531</v>
      </c>
      <c r="E292" s="336" t="s">
        <v>7858</v>
      </c>
      <c r="F292" s="256" t="s">
        <v>7859</v>
      </c>
      <c r="G292" s="327" t="s">
        <v>7724</v>
      </c>
      <c r="H292" s="9">
        <v>9</v>
      </c>
    </row>
    <row r="293" spans="1:8" s="9" customFormat="1" ht="11.4">
      <c r="A293" s="361">
        <v>10000235</v>
      </c>
      <c r="B293" s="256" t="s">
        <v>7757</v>
      </c>
      <c r="C293" s="345" t="s">
        <v>7857</v>
      </c>
      <c r="D293" s="345" t="s">
        <v>7531</v>
      </c>
      <c r="E293" s="336" t="s">
        <v>7858</v>
      </c>
      <c r="F293" s="256" t="s">
        <v>7859</v>
      </c>
      <c r="G293" s="327" t="s">
        <v>7724</v>
      </c>
      <c r="H293" s="9">
        <v>9</v>
      </c>
    </row>
    <row r="294" spans="1:8" s="9" customFormat="1" ht="11.4">
      <c r="A294" s="361">
        <v>10000236</v>
      </c>
      <c r="B294" s="256" t="s">
        <v>7758</v>
      </c>
      <c r="C294" s="345" t="s">
        <v>7857</v>
      </c>
      <c r="D294" s="345" t="s">
        <v>7531</v>
      </c>
      <c r="E294" s="336" t="s">
        <v>7858</v>
      </c>
      <c r="F294" s="256" t="s">
        <v>7859</v>
      </c>
      <c r="G294" s="327" t="s">
        <v>7724</v>
      </c>
      <c r="H294" s="9">
        <v>9</v>
      </c>
    </row>
    <row r="295" spans="1:8" s="9" customFormat="1" ht="11.4">
      <c r="A295" s="361">
        <v>10000238</v>
      </c>
      <c r="B295" s="256" t="s">
        <v>7759</v>
      </c>
      <c r="C295" s="345" t="s">
        <v>7857</v>
      </c>
      <c r="D295" s="345" t="s">
        <v>7531</v>
      </c>
      <c r="E295" s="336" t="s">
        <v>7858</v>
      </c>
      <c r="F295" s="256" t="s">
        <v>7859</v>
      </c>
      <c r="G295" s="327" t="s">
        <v>7724</v>
      </c>
      <c r="H295" s="9">
        <v>9</v>
      </c>
    </row>
    <row r="296" spans="1:8" s="9" customFormat="1" ht="11.4">
      <c r="A296" s="361">
        <v>10000239</v>
      </c>
      <c r="B296" s="256" t="s">
        <v>7760</v>
      </c>
      <c r="C296" s="345" t="s">
        <v>7857</v>
      </c>
      <c r="D296" s="345" t="s">
        <v>7531</v>
      </c>
      <c r="E296" s="336" t="s">
        <v>7858</v>
      </c>
      <c r="F296" s="256" t="s">
        <v>7859</v>
      </c>
      <c r="G296" s="327" t="s">
        <v>7724</v>
      </c>
      <c r="H296" s="9">
        <v>9</v>
      </c>
    </row>
    <row r="297" spans="1:8" s="9" customFormat="1" ht="11.4">
      <c r="A297" s="361">
        <v>10000240</v>
      </c>
      <c r="B297" s="256" t="s">
        <v>7761</v>
      </c>
      <c r="C297" s="345" t="s">
        <v>7857</v>
      </c>
      <c r="D297" s="345" t="s">
        <v>7531</v>
      </c>
      <c r="E297" s="336" t="s">
        <v>7858</v>
      </c>
      <c r="F297" s="256" t="s">
        <v>7859</v>
      </c>
      <c r="G297" s="327" t="s">
        <v>7724</v>
      </c>
      <c r="H297" s="9">
        <v>9</v>
      </c>
    </row>
    <row r="298" spans="1:8" s="9" customFormat="1" ht="11.4">
      <c r="A298" s="361">
        <v>10000241</v>
      </c>
      <c r="B298" s="256" t="s">
        <v>7762</v>
      </c>
      <c r="C298" s="345" t="s">
        <v>7857</v>
      </c>
      <c r="D298" s="345" t="s">
        <v>7531</v>
      </c>
      <c r="E298" s="336" t="s">
        <v>7858</v>
      </c>
      <c r="F298" s="256" t="s">
        <v>7859</v>
      </c>
      <c r="G298" s="327" t="s">
        <v>7724</v>
      </c>
      <c r="H298" s="9">
        <v>9</v>
      </c>
    </row>
    <row r="299" spans="1:8" s="9" customFormat="1" ht="11.4">
      <c r="A299" s="361">
        <v>10000273</v>
      </c>
      <c r="B299" s="256" t="s">
        <v>4707</v>
      </c>
      <c r="C299" s="345" t="s">
        <v>7857</v>
      </c>
      <c r="D299" s="345" t="s">
        <v>7531</v>
      </c>
      <c r="E299" s="336" t="s">
        <v>7858</v>
      </c>
      <c r="F299" s="256" t="s">
        <v>7859</v>
      </c>
      <c r="G299" s="327" t="s">
        <v>7724</v>
      </c>
      <c r="H299" s="9">
        <v>9</v>
      </c>
    </row>
    <row r="300" spans="1:8" s="9" customFormat="1" ht="11.4">
      <c r="A300" s="361">
        <v>10000275</v>
      </c>
      <c r="B300" s="256" t="s">
        <v>7763</v>
      </c>
      <c r="C300" s="345" t="s">
        <v>7857</v>
      </c>
      <c r="D300" s="345" t="s">
        <v>7531</v>
      </c>
      <c r="E300" s="336" t="s">
        <v>7858</v>
      </c>
      <c r="F300" s="256" t="s">
        <v>7859</v>
      </c>
      <c r="G300" s="327" t="s">
        <v>7724</v>
      </c>
      <c r="H300" s="9">
        <v>9</v>
      </c>
    </row>
    <row r="301" spans="1:8" s="9" customFormat="1" ht="11.4">
      <c r="A301" s="361">
        <v>10000276</v>
      </c>
      <c r="B301" s="256" t="s">
        <v>7764</v>
      </c>
      <c r="C301" s="345" t="s">
        <v>7857</v>
      </c>
      <c r="D301" s="345" t="s">
        <v>7531</v>
      </c>
      <c r="E301" s="336" t="s">
        <v>7858</v>
      </c>
      <c r="F301" s="256" t="s">
        <v>7859</v>
      </c>
      <c r="G301" s="327" t="s">
        <v>7724</v>
      </c>
      <c r="H301" s="9">
        <v>9</v>
      </c>
    </row>
    <row r="302" spans="1:8" s="9" customFormat="1" ht="11.4">
      <c r="A302" s="361">
        <v>10000280</v>
      </c>
      <c r="B302" s="256" t="s">
        <v>7765</v>
      </c>
      <c r="C302" s="345" t="s">
        <v>7857</v>
      </c>
      <c r="D302" s="345" t="s">
        <v>7531</v>
      </c>
      <c r="E302" s="336" t="s">
        <v>7858</v>
      </c>
      <c r="F302" s="256" t="s">
        <v>7859</v>
      </c>
      <c r="G302" s="327" t="s">
        <v>7724</v>
      </c>
      <c r="H302" s="9">
        <v>9</v>
      </c>
    </row>
    <row r="303" spans="1:8" s="9" customFormat="1" ht="11.4">
      <c r="A303" s="361">
        <v>10000298</v>
      </c>
      <c r="B303" s="256" t="s">
        <v>7766</v>
      </c>
      <c r="C303" s="345" t="s">
        <v>7857</v>
      </c>
      <c r="D303" s="345" t="s">
        <v>7531</v>
      </c>
      <c r="E303" s="336" t="s">
        <v>7858</v>
      </c>
      <c r="F303" s="256" t="s">
        <v>7859</v>
      </c>
      <c r="G303" s="327" t="s">
        <v>7724</v>
      </c>
      <c r="H303" s="9">
        <v>9</v>
      </c>
    </row>
    <row r="304" spans="1:8" s="9" customFormat="1" ht="11.4">
      <c r="A304" s="361">
        <v>10000299</v>
      </c>
      <c r="B304" s="256" t="s">
        <v>7767</v>
      </c>
      <c r="C304" s="345" t="s">
        <v>7857</v>
      </c>
      <c r="D304" s="345" t="s">
        <v>7531</v>
      </c>
      <c r="E304" s="336" t="s">
        <v>7858</v>
      </c>
      <c r="F304" s="256" t="s">
        <v>7859</v>
      </c>
      <c r="G304" s="327" t="s">
        <v>7724</v>
      </c>
      <c r="H304" s="9">
        <v>9</v>
      </c>
    </row>
    <row r="305" spans="1:8" s="9" customFormat="1" ht="11.4">
      <c r="A305" s="361">
        <v>10000300</v>
      </c>
      <c r="B305" s="256" t="s">
        <v>7768</v>
      </c>
      <c r="C305" s="345" t="s">
        <v>7857</v>
      </c>
      <c r="D305" s="345" t="s">
        <v>7531</v>
      </c>
      <c r="E305" s="336" t="s">
        <v>7858</v>
      </c>
      <c r="F305" s="256" t="s">
        <v>7859</v>
      </c>
      <c r="G305" s="327" t="s">
        <v>7724</v>
      </c>
      <c r="H305" s="9">
        <v>9</v>
      </c>
    </row>
    <row r="306" spans="1:8" s="9" customFormat="1" ht="11.4">
      <c r="A306" s="361">
        <v>10000302</v>
      </c>
      <c r="B306" s="256" t="s">
        <v>7769</v>
      </c>
      <c r="C306" s="345" t="s">
        <v>7857</v>
      </c>
      <c r="D306" s="345" t="s">
        <v>7531</v>
      </c>
      <c r="E306" s="336" t="s">
        <v>7858</v>
      </c>
      <c r="F306" s="256" t="s">
        <v>7859</v>
      </c>
      <c r="G306" s="327" t="s">
        <v>7724</v>
      </c>
      <c r="H306" s="9">
        <v>9</v>
      </c>
    </row>
    <row r="307" spans="1:8" s="9" customFormat="1" ht="11.4">
      <c r="A307" s="361">
        <v>10000585</v>
      </c>
      <c r="B307" s="256" t="s">
        <v>7770</v>
      </c>
      <c r="C307" s="345" t="s">
        <v>7857</v>
      </c>
      <c r="D307" s="345" t="s">
        <v>7531</v>
      </c>
      <c r="E307" s="336" t="s">
        <v>7858</v>
      </c>
      <c r="F307" s="256" t="s">
        <v>7859</v>
      </c>
      <c r="G307" s="327" t="s">
        <v>7724</v>
      </c>
      <c r="H307" s="9">
        <v>9</v>
      </c>
    </row>
    <row r="308" spans="1:8" s="9" customFormat="1" ht="11.4">
      <c r="A308" s="361">
        <v>10000602</v>
      </c>
      <c r="B308" s="256" t="s">
        <v>7771</v>
      </c>
      <c r="C308" s="345" t="s">
        <v>7857</v>
      </c>
      <c r="D308" s="345" t="s">
        <v>7531</v>
      </c>
      <c r="E308" s="336" t="s">
        <v>7858</v>
      </c>
      <c r="F308" s="256" t="s">
        <v>7859</v>
      </c>
      <c r="G308" s="327" t="s">
        <v>7724</v>
      </c>
      <c r="H308" s="9">
        <v>9</v>
      </c>
    </row>
    <row r="309" spans="1:8" s="9" customFormat="1" ht="11.4">
      <c r="A309" s="361">
        <v>10000613</v>
      </c>
      <c r="B309" s="256" t="s">
        <v>7772</v>
      </c>
      <c r="C309" s="345" t="s">
        <v>7857</v>
      </c>
      <c r="D309" s="345" t="s">
        <v>7531</v>
      </c>
      <c r="E309" s="336" t="s">
        <v>7858</v>
      </c>
      <c r="F309" s="256" t="s">
        <v>7859</v>
      </c>
      <c r="G309" s="327" t="s">
        <v>7724</v>
      </c>
      <c r="H309" s="9">
        <v>9</v>
      </c>
    </row>
    <row r="310" spans="1:8" s="9" customFormat="1" ht="11.4">
      <c r="A310" s="361">
        <v>10006251</v>
      </c>
      <c r="B310" s="256" t="s">
        <v>7774</v>
      </c>
      <c r="C310" s="345" t="s">
        <v>7857</v>
      </c>
      <c r="D310" s="345" t="s">
        <v>7531</v>
      </c>
      <c r="E310" s="336" t="s">
        <v>7858</v>
      </c>
      <c r="F310" s="256" t="s">
        <v>7859</v>
      </c>
      <c r="G310" s="327" t="s">
        <v>7724</v>
      </c>
      <c r="H310" s="9">
        <v>9</v>
      </c>
    </row>
    <row r="311" spans="1:8" s="9" customFormat="1" ht="11.4">
      <c r="A311" s="361">
        <v>10006252</v>
      </c>
      <c r="B311" s="256" t="s">
        <v>7775</v>
      </c>
      <c r="C311" s="345" t="s">
        <v>7857</v>
      </c>
      <c r="D311" s="345" t="s">
        <v>7531</v>
      </c>
      <c r="E311" s="336" t="s">
        <v>7858</v>
      </c>
      <c r="F311" s="256" t="s">
        <v>7859</v>
      </c>
      <c r="G311" s="327" t="s">
        <v>7724</v>
      </c>
      <c r="H311" s="9">
        <v>9</v>
      </c>
    </row>
    <row r="312" spans="1:8" s="9" customFormat="1" ht="11.4" customHeight="1">
      <c r="A312" s="361">
        <v>10006255</v>
      </c>
      <c r="B312" s="256" t="s">
        <v>7776</v>
      </c>
      <c r="C312" s="345" t="s">
        <v>7857</v>
      </c>
      <c r="D312" s="345" t="s">
        <v>7531</v>
      </c>
      <c r="E312" s="336" t="s">
        <v>7858</v>
      </c>
      <c r="F312" s="256" t="s">
        <v>7859</v>
      </c>
      <c r="G312" s="327" t="s">
        <v>7724</v>
      </c>
      <c r="H312" s="9">
        <v>10</v>
      </c>
    </row>
    <row r="313" spans="1:8" s="9" customFormat="1" ht="11.4">
      <c r="A313" s="361">
        <v>10006256</v>
      </c>
      <c r="B313" s="256" t="s">
        <v>7777</v>
      </c>
      <c r="C313" s="345" t="s">
        <v>7857</v>
      </c>
      <c r="D313" s="345" t="s">
        <v>7531</v>
      </c>
      <c r="E313" s="336" t="s">
        <v>7858</v>
      </c>
      <c r="F313" s="256" t="s">
        <v>7859</v>
      </c>
      <c r="G313" s="327" t="s">
        <v>7724</v>
      </c>
      <c r="H313" s="9">
        <v>10</v>
      </c>
    </row>
    <row r="314" spans="1:8" s="9" customFormat="1" ht="11.4">
      <c r="A314" s="361">
        <v>10006837</v>
      </c>
      <c r="B314" s="256" t="s">
        <v>7778</v>
      </c>
      <c r="C314" s="345" t="s">
        <v>7857</v>
      </c>
      <c r="D314" s="345" t="s">
        <v>7531</v>
      </c>
      <c r="E314" s="336" t="s">
        <v>7858</v>
      </c>
      <c r="F314" s="256" t="s">
        <v>7859</v>
      </c>
      <c r="G314" s="327" t="s">
        <v>7724</v>
      </c>
      <c r="H314" s="9">
        <v>10</v>
      </c>
    </row>
    <row r="315" spans="1:8" s="9" customFormat="1" ht="11.4">
      <c r="A315" s="361">
        <v>10008029</v>
      </c>
      <c r="B315" s="256" t="s">
        <v>7779</v>
      </c>
      <c r="C315" s="345" t="s">
        <v>7857</v>
      </c>
      <c r="D315" s="345" t="s">
        <v>7531</v>
      </c>
      <c r="E315" s="336" t="s">
        <v>7858</v>
      </c>
      <c r="F315" s="256" t="s">
        <v>7859</v>
      </c>
      <c r="G315" s="327" t="s">
        <v>7724</v>
      </c>
      <c r="H315" s="9">
        <v>10</v>
      </c>
    </row>
    <row r="316" spans="1:8" s="9" customFormat="1" ht="11.4">
      <c r="A316" s="361">
        <v>10008030</v>
      </c>
      <c r="B316" s="256" t="s">
        <v>7780</v>
      </c>
      <c r="C316" s="345" t="s">
        <v>7857</v>
      </c>
      <c r="D316" s="345" t="s">
        <v>7531</v>
      </c>
      <c r="E316" s="336" t="s">
        <v>7858</v>
      </c>
      <c r="F316" s="256" t="s">
        <v>7859</v>
      </c>
      <c r="G316" s="327" t="s">
        <v>7724</v>
      </c>
      <c r="H316" s="9">
        <v>10</v>
      </c>
    </row>
    <row r="317" spans="1:8" s="9" customFormat="1" ht="11.4">
      <c r="A317" s="361">
        <v>10008031</v>
      </c>
      <c r="B317" s="256" t="s">
        <v>7781</v>
      </c>
      <c r="C317" s="345" t="s">
        <v>7857</v>
      </c>
      <c r="D317" s="345" t="s">
        <v>7531</v>
      </c>
      <c r="E317" s="336" t="s">
        <v>7858</v>
      </c>
      <c r="F317" s="256" t="s">
        <v>7859</v>
      </c>
      <c r="G317" s="327" t="s">
        <v>7724</v>
      </c>
      <c r="H317" s="9">
        <v>10</v>
      </c>
    </row>
    <row r="318" spans="1:8" s="9" customFormat="1" ht="11.4">
      <c r="A318" s="361">
        <v>10008034</v>
      </c>
      <c r="B318" s="256" t="s">
        <v>7782</v>
      </c>
      <c r="C318" s="345" t="s">
        <v>7857</v>
      </c>
      <c r="D318" s="345" t="s">
        <v>7531</v>
      </c>
      <c r="E318" s="336" t="s">
        <v>7858</v>
      </c>
      <c r="F318" s="256" t="s">
        <v>7859</v>
      </c>
      <c r="G318" s="327" t="s">
        <v>7724</v>
      </c>
      <c r="H318" s="9">
        <v>10</v>
      </c>
    </row>
    <row r="319" spans="1:8" s="9" customFormat="1" ht="11.4">
      <c r="A319" s="361">
        <v>10008178</v>
      </c>
      <c r="B319" s="256" t="s">
        <v>7783</v>
      </c>
      <c r="C319" s="345" t="s">
        <v>7857</v>
      </c>
      <c r="D319" s="345" t="s">
        <v>7531</v>
      </c>
      <c r="E319" s="336" t="s">
        <v>7858</v>
      </c>
      <c r="F319" s="256" t="s">
        <v>7859</v>
      </c>
      <c r="G319" s="327" t="s">
        <v>7724</v>
      </c>
      <c r="H319" s="9">
        <v>10</v>
      </c>
    </row>
    <row r="320" spans="1:8" s="9" customFormat="1" ht="11.4">
      <c r="A320" s="361">
        <v>10008179</v>
      </c>
      <c r="B320" s="256" t="s">
        <v>7784</v>
      </c>
      <c r="C320" s="345" t="s">
        <v>7857</v>
      </c>
      <c r="D320" s="345" t="s">
        <v>7531</v>
      </c>
      <c r="E320" s="336" t="s">
        <v>7858</v>
      </c>
      <c r="F320" s="256" t="s">
        <v>7859</v>
      </c>
      <c r="G320" s="327" t="s">
        <v>7724</v>
      </c>
      <c r="H320" s="9">
        <v>10</v>
      </c>
    </row>
    <row r="321" spans="1:8" s="9" customFormat="1" ht="11.4">
      <c r="A321" s="361">
        <v>10008180</v>
      </c>
      <c r="B321" s="256" t="s">
        <v>7785</v>
      </c>
      <c r="C321" s="345" t="s">
        <v>7857</v>
      </c>
      <c r="D321" s="345" t="s">
        <v>7531</v>
      </c>
      <c r="E321" s="336" t="s">
        <v>7858</v>
      </c>
      <c r="F321" s="256" t="s">
        <v>7859</v>
      </c>
      <c r="G321" s="327" t="s">
        <v>7724</v>
      </c>
      <c r="H321" s="9">
        <v>10</v>
      </c>
    </row>
    <row r="322" spans="1:8" s="9" customFormat="1" ht="11.4">
      <c r="A322" s="361">
        <v>10008183</v>
      </c>
      <c r="B322" s="256" t="s">
        <v>7786</v>
      </c>
      <c r="C322" s="345" t="s">
        <v>7857</v>
      </c>
      <c r="D322" s="345" t="s">
        <v>7531</v>
      </c>
      <c r="E322" s="336" t="s">
        <v>7858</v>
      </c>
      <c r="F322" s="256" t="s">
        <v>7859</v>
      </c>
      <c r="G322" s="327" t="s">
        <v>7724</v>
      </c>
      <c r="H322" s="9">
        <v>10</v>
      </c>
    </row>
    <row r="323" spans="1:8" s="9" customFormat="1" ht="11.4">
      <c r="A323" s="364">
        <v>10000541</v>
      </c>
      <c r="B323" s="256" t="s">
        <v>7860</v>
      </c>
      <c r="C323" s="343" t="s">
        <v>7857</v>
      </c>
      <c r="D323" s="343" t="s">
        <v>7538</v>
      </c>
      <c r="E323" s="256"/>
      <c r="F323" s="256" t="s">
        <v>7861</v>
      </c>
      <c r="G323" s="327"/>
      <c r="H323" s="9">
        <v>10</v>
      </c>
    </row>
    <row r="324" spans="1:8" s="9" customFormat="1" ht="11.4">
      <c r="A324" s="364">
        <v>10000770</v>
      </c>
      <c r="B324" s="256" t="s">
        <v>7862</v>
      </c>
      <c r="C324" s="343" t="s">
        <v>7857</v>
      </c>
      <c r="D324" s="343" t="s">
        <v>7538</v>
      </c>
      <c r="E324" s="256"/>
      <c r="F324" s="256" t="s">
        <v>7861</v>
      </c>
      <c r="G324" s="327"/>
      <c r="H324" s="9">
        <v>10</v>
      </c>
    </row>
    <row r="325" spans="1:8" s="9" customFormat="1" ht="11.4">
      <c r="A325" s="364">
        <v>10001103</v>
      </c>
      <c r="B325" s="256" t="s">
        <v>7863</v>
      </c>
      <c r="C325" s="343" t="s">
        <v>7857</v>
      </c>
      <c r="D325" s="343" t="s">
        <v>7538</v>
      </c>
      <c r="E325" s="256"/>
      <c r="F325" s="256" t="s">
        <v>7864</v>
      </c>
      <c r="G325" s="327"/>
      <c r="H325" s="9">
        <v>10</v>
      </c>
    </row>
    <row r="326" spans="1:8" s="9" customFormat="1" ht="11.4">
      <c r="A326" s="364">
        <v>10001214</v>
      </c>
      <c r="B326" s="256" t="s">
        <v>7865</v>
      </c>
      <c r="C326" s="343" t="s">
        <v>7857</v>
      </c>
      <c r="D326" s="343" t="s">
        <v>7538</v>
      </c>
      <c r="E326" s="256"/>
      <c r="F326" s="256" t="s">
        <v>7866</v>
      </c>
      <c r="G326" s="327"/>
      <c r="H326" s="9">
        <v>10</v>
      </c>
    </row>
    <row r="327" spans="1:8" s="9" customFormat="1" ht="11.4">
      <c r="A327" s="364">
        <v>10002136</v>
      </c>
      <c r="B327" s="256" t="s">
        <v>7867</v>
      </c>
      <c r="C327" s="343" t="s">
        <v>7857</v>
      </c>
      <c r="D327" s="343" t="s">
        <v>7538</v>
      </c>
      <c r="E327" s="256"/>
      <c r="F327" s="256" t="s">
        <v>7861</v>
      </c>
      <c r="G327" s="327"/>
      <c r="H327" s="9">
        <v>10</v>
      </c>
    </row>
    <row r="328" spans="1:8" s="9" customFormat="1" ht="11.4">
      <c r="A328" s="364">
        <v>10002162</v>
      </c>
      <c r="B328" s="256" t="s">
        <v>7868</v>
      </c>
      <c r="C328" s="343" t="s">
        <v>7857</v>
      </c>
      <c r="D328" s="343" t="s">
        <v>7538</v>
      </c>
      <c r="E328" s="256"/>
      <c r="F328" s="256" t="s">
        <v>7861</v>
      </c>
      <c r="G328" s="327"/>
      <c r="H328" s="9">
        <v>10</v>
      </c>
    </row>
    <row r="329" spans="1:8" s="9" customFormat="1" ht="11.4">
      <c r="A329" s="364">
        <v>10002173</v>
      </c>
      <c r="B329" s="256" t="s">
        <v>7869</v>
      </c>
      <c r="C329" s="343" t="s">
        <v>7857</v>
      </c>
      <c r="D329" s="343" t="s">
        <v>7538</v>
      </c>
      <c r="E329" s="256"/>
      <c r="F329" s="256" t="s">
        <v>7861</v>
      </c>
      <c r="G329" s="327"/>
      <c r="H329" s="9">
        <v>10</v>
      </c>
    </row>
    <row r="330" spans="1:8" s="9" customFormat="1" ht="11.4">
      <c r="A330" s="349">
        <v>10005200</v>
      </c>
      <c r="B330" s="256" t="s">
        <v>7870</v>
      </c>
      <c r="C330" s="355" t="s">
        <v>7857</v>
      </c>
      <c r="D330" s="343" t="s">
        <v>7538</v>
      </c>
      <c r="E330" s="258"/>
      <c r="F330" s="256" t="s">
        <v>7871</v>
      </c>
      <c r="G330" s="327"/>
      <c r="H330" s="9">
        <v>10</v>
      </c>
    </row>
    <row r="331" spans="1:8" s="9" customFormat="1" ht="11.4">
      <c r="A331" s="364">
        <v>10005692</v>
      </c>
      <c r="B331" s="256" t="s">
        <v>7872</v>
      </c>
      <c r="C331" s="343" t="s">
        <v>7857</v>
      </c>
      <c r="D331" s="343" t="s">
        <v>7538</v>
      </c>
      <c r="E331" s="256"/>
      <c r="F331" s="256" t="s">
        <v>7873</v>
      </c>
      <c r="G331" s="327"/>
      <c r="H331" s="9">
        <v>10</v>
      </c>
    </row>
    <row r="332" spans="1:8" s="9" customFormat="1" ht="22.8">
      <c r="A332" s="361">
        <v>10000781</v>
      </c>
      <c r="B332" s="256" t="s">
        <v>7874</v>
      </c>
      <c r="C332" s="345" t="s">
        <v>203</v>
      </c>
      <c r="D332" s="345" t="s">
        <v>7531</v>
      </c>
      <c r="E332" s="256"/>
      <c r="F332" s="221" t="s">
        <v>7875</v>
      </c>
      <c r="G332" s="353"/>
      <c r="H332" s="9">
        <v>10</v>
      </c>
    </row>
    <row r="333" spans="1:8" s="9" customFormat="1" ht="22.8">
      <c r="A333" s="344">
        <v>10001682</v>
      </c>
      <c r="B333" s="256" t="s">
        <v>7876</v>
      </c>
      <c r="C333" s="345" t="s">
        <v>203</v>
      </c>
      <c r="D333" s="345" t="s">
        <v>7531</v>
      </c>
      <c r="E333" s="256"/>
      <c r="F333" s="221" t="s">
        <v>7875</v>
      </c>
      <c r="G333" s="353"/>
      <c r="H333" s="9">
        <v>10</v>
      </c>
    </row>
    <row r="334" spans="1:8" s="9" customFormat="1" ht="22.8">
      <c r="A334" s="361">
        <v>10001688</v>
      </c>
      <c r="B334" s="256" t="s">
        <v>7877</v>
      </c>
      <c r="C334" s="345" t="s">
        <v>203</v>
      </c>
      <c r="D334" s="345" t="s">
        <v>7531</v>
      </c>
      <c r="E334" s="256"/>
      <c r="F334" s="221" t="s">
        <v>7875</v>
      </c>
      <c r="G334" s="353"/>
      <c r="H334" s="9">
        <v>10</v>
      </c>
    </row>
    <row r="335" spans="1:8" s="9" customFormat="1" ht="22.8">
      <c r="A335" s="361">
        <v>10001691</v>
      </c>
      <c r="B335" s="256" t="s">
        <v>7878</v>
      </c>
      <c r="C335" s="345" t="s">
        <v>203</v>
      </c>
      <c r="D335" s="345" t="s">
        <v>7531</v>
      </c>
      <c r="E335" s="336"/>
      <c r="F335" s="221" t="s">
        <v>7875</v>
      </c>
      <c r="G335" s="353"/>
      <c r="H335" s="9">
        <v>10</v>
      </c>
    </row>
    <row r="336" spans="1:8" s="9" customFormat="1" ht="22.8">
      <c r="A336" s="361">
        <v>10001721</v>
      </c>
      <c r="B336" s="256" t="s">
        <v>7773</v>
      </c>
      <c r="C336" s="345" t="s">
        <v>203</v>
      </c>
      <c r="D336" s="345" t="s">
        <v>7531</v>
      </c>
      <c r="E336" s="336"/>
      <c r="F336" s="221" t="s">
        <v>7875</v>
      </c>
      <c r="G336" s="353"/>
      <c r="H336" s="9">
        <v>10</v>
      </c>
    </row>
    <row r="337" spans="1:8" s="9" customFormat="1" ht="22.8">
      <c r="A337" s="344">
        <v>10001731</v>
      </c>
      <c r="B337" s="256" t="s">
        <v>7879</v>
      </c>
      <c r="C337" s="345" t="s">
        <v>203</v>
      </c>
      <c r="D337" s="345" t="s">
        <v>7531</v>
      </c>
      <c r="E337" s="336"/>
      <c r="F337" s="221" t="s">
        <v>7875</v>
      </c>
      <c r="G337" s="353"/>
      <c r="H337" s="9">
        <v>10</v>
      </c>
    </row>
    <row r="338" spans="1:8" s="9" customFormat="1" ht="22.8">
      <c r="A338" s="361">
        <v>10001744</v>
      </c>
      <c r="B338" s="256" t="s">
        <v>7880</v>
      </c>
      <c r="C338" s="345" t="s">
        <v>203</v>
      </c>
      <c r="D338" s="345" t="s">
        <v>7531</v>
      </c>
      <c r="E338" s="336"/>
      <c r="F338" s="221" t="s">
        <v>7875</v>
      </c>
      <c r="G338" s="353"/>
      <c r="H338" s="9">
        <v>10</v>
      </c>
    </row>
    <row r="339" spans="1:8" s="9" customFormat="1" ht="22.8">
      <c r="A339" s="361">
        <v>10005639</v>
      </c>
      <c r="B339" s="256" t="s">
        <v>7881</v>
      </c>
      <c r="C339" s="345" t="s">
        <v>203</v>
      </c>
      <c r="D339" s="345" t="s">
        <v>7531</v>
      </c>
      <c r="E339" s="336"/>
      <c r="F339" s="221" t="s">
        <v>7875</v>
      </c>
      <c r="G339" s="353"/>
      <c r="H339" s="9">
        <v>10</v>
      </c>
    </row>
    <row r="340" spans="1:8" s="9" customFormat="1" ht="22.8">
      <c r="A340" s="361">
        <v>10005669</v>
      </c>
      <c r="B340" s="256" t="s">
        <v>7882</v>
      </c>
      <c r="C340" s="345" t="s">
        <v>203</v>
      </c>
      <c r="D340" s="345" t="s">
        <v>7531</v>
      </c>
      <c r="E340" s="336"/>
      <c r="F340" s="221" t="s">
        <v>7875</v>
      </c>
      <c r="G340" s="353"/>
      <c r="H340" s="9">
        <v>10</v>
      </c>
    </row>
    <row r="341" spans="1:8" s="9" customFormat="1" ht="34.200000000000003">
      <c r="A341" s="344">
        <v>10007025</v>
      </c>
      <c r="B341" s="256" t="s">
        <v>7883</v>
      </c>
      <c r="C341" s="345" t="s">
        <v>203</v>
      </c>
      <c r="D341" s="345" t="s">
        <v>7531</v>
      </c>
      <c r="E341" s="256" t="s">
        <v>7884</v>
      </c>
      <c r="F341" s="287" t="s">
        <v>7885</v>
      </c>
      <c r="G341" s="325" t="s">
        <v>7886</v>
      </c>
      <c r="H341" s="9">
        <v>10</v>
      </c>
    </row>
    <row r="342" spans="1:8" s="9" customFormat="1" ht="22.8">
      <c r="A342" s="364">
        <v>10000202</v>
      </c>
      <c r="B342" s="256" t="s">
        <v>7887</v>
      </c>
      <c r="C342" s="343" t="s">
        <v>203</v>
      </c>
      <c r="D342" s="343" t="s">
        <v>7538</v>
      </c>
      <c r="E342" s="256"/>
      <c r="F342" s="221" t="s">
        <v>7888</v>
      </c>
      <c r="G342" s="325"/>
      <c r="H342" s="9">
        <v>10</v>
      </c>
    </row>
    <row r="343" spans="1:8" s="9" customFormat="1" ht="11.4">
      <c r="A343" s="364">
        <v>10001070</v>
      </c>
      <c r="B343" s="256" t="s">
        <v>7889</v>
      </c>
      <c r="C343" s="343" t="s">
        <v>203</v>
      </c>
      <c r="D343" s="343" t="s">
        <v>7538</v>
      </c>
      <c r="E343" s="256"/>
      <c r="F343" s="256" t="s">
        <v>7890</v>
      </c>
      <c r="G343" s="327"/>
      <c r="H343" s="9">
        <v>10</v>
      </c>
    </row>
    <row r="344" spans="1:8" s="9" customFormat="1" ht="11.4">
      <c r="A344" s="364">
        <v>10001699</v>
      </c>
      <c r="B344" s="256" t="s">
        <v>3620</v>
      </c>
      <c r="C344" s="343" t="s">
        <v>203</v>
      </c>
      <c r="D344" s="343" t="s">
        <v>7538</v>
      </c>
      <c r="E344" s="256"/>
      <c r="F344" s="256" t="s">
        <v>7891</v>
      </c>
      <c r="G344" s="327"/>
      <c r="H344" s="9">
        <v>10</v>
      </c>
    </row>
    <row r="345" spans="1:8" s="9" customFormat="1" ht="11.4">
      <c r="A345" s="364">
        <v>10001700</v>
      </c>
      <c r="B345" s="256" t="s">
        <v>3622</v>
      </c>
      <c r="C345" s="343" t="s">
        <v>203</v>
      </c>
      <c r="D345" s="343" t="s">
        <v>7538</v>
      </c>
      <c r="E345" s="256"/>
      <c r="F345" s="256" t="s">
        <v>7891</v>
      </c>
      <c r="G345" s="327"/>
      <c r="H345" s="9">
        <v>10</v>
      </c>
    </row>
    <row r="346" spans="1:8" s="9" customFormat="1" ht="11.4">
      <c r="A346" s="364">
        <v>10001712</v>
      </c>
      <c r="B346" s="256" t="s">
        <v>7892</v>
      </c>
      <c r="C346" s="343" t="s">
        <v>203</v>
      </c>
      <c r="D346" s="343" t="s">
        <v>7538</v>
      </c>
      <c r="E346" s="256"/>
      <c r="F346" s="256" t="s">
        <v>7891</v>
      </c>
      <c r="G346" s="327"/>
      <c r="H346" s="9">
        <v>10</v>
      </c>
    </row>
    <row r="347" spans="1:8" s="9" customFormat="1" ht="11.4">
      <c r="A347" s="364">
        <v>10001717</v>
      </c>
      <c r="B347" s="256" t="s">
        <v>7893</v>
      </c>
      <c r="C347" s="343" t="s">
        <v>203</v>
      </c>
      <c r="D347" s="343" t="s">
        <v>7538</v>
      </c>
      <c r="E347" s="256"/>
      <c r="F347" s="256" t="s">
        <v>7891</v>
      </c>
      <c r="G347" s="327"/>
      <c r="H347" s="9">
        <v>10</v>
      </c>
    </row>
    <row r="348" spans="1:8" s="9" customFormat="1" ht="11.4">
      <c r="A348" s="364">
        <v>10001730</v>
      </c>
      <c r="B348" s="256" t="s">
        <v>7894</v>
      </c>
      <c r="C348" s="343" t="s">
        <v>203</v>
      </c>
      <c r="D348" s="343" t="s">
        <v>7538</v>
      </c>
      <c r="E348" s="256"/>
      <c r="F348" s="256" t="s">
        <v>7891</v>
      </c>
      <c r="G348" s="327"/>
      <c r="H348" s="9">
        <v>10</v>
      </c>
    </row>
    <row r="349" spans="1:8" s="9" customFormat="1" ht="11.4">
      <c r="A349" s="364">
        <v>10001844</v>
      </c>
      <c r="B349" s="256" t="s">
        <v>7895</v>
      </c>
      <c r="C349" s="343" t="s">
        <v>203</v>
      </c>
      <c r="D349" s="343" t="s">
        <v>7538</v>
      </c>
      <c r="E349" s="256"/>
      <c r="F349" s="256" t="s">
        <v>7896</v>
      </c>
      <c r="G349" s="327"/>
      <c r="H349" s="9">
        <v>10</v>
      </c>
    </row>
    <row r="350" spans="1:8" s="9" customFormat="1" ht="11.4">
      <c r="A350" s="364">
        <v>10001845</v>
      </c>
      <c r="B350" s="256" t="s">
        <v>7897</v>
      </c>
      <c r="C350" s="343" t="s">
        <v>203</v>
      </c>
      <c r="D350" s="343" t="s">
        <v>7538</v>
      </c>
      <c r="E350" s="256"/>
      <c r="F350" s="256" t="s">
        <v>7896</v>
      </c>
      <c r="G350" s="327"/>
      <c r="H350" s="9">
        <v>10</v>
      </c>
    </row>
    <row r="351" spans="1:8" s="9" customFormat="1" ht="11.4">
      <c r="A351" s="364">
        <v>10001848</v>
      </c>
      <c r="B351" s="256" t="s">
        <v>7898</v>
      </c>
      <c r="C351" s="343" t="s">
        <v>203</v>
      </c>
      <c r="D351" s="343" t="s">
        <v>7538</v>
      </c>
      <c r="E351" s="256"/>
      <c r="F351" s="256" t="s">
        <v>7896</v>
      </c>
      <c r="G351" s="327"/>
      <c r="H351" s="9">
        <v>10</v>
      </c>
    </row>
    <row r="352" spans="1:8" s="9" customFormat="1" ht="11.4">
      <c r="A352" s="364">
        <v>10001854</v>
      </c>
      <c r="B352" s="256" t="s">
        <v>7899</v>
      </c>
      <c r="C352" s="343" t="s">
        <v>203</v>
      </c>
      <c r="D352" s="343" t="s">
        <v>7538</v>
      </c>
      <c r="E352" s="256"/>
      <c r="F352" s="256" t="s">
        <v>7896</v>
      </c>
      <c r="G352" s="327"/>
      <c r="H352" s="9">
        <v>10</v>
      </c>
    </row>
    <row r="353" spans="1:8" s="9" customFormat="1" ht="11.4">
      <c r="A353" s="349">
        <v>10005180</v>
      </c>
      <c r="B353" s="256" t="s">
        <v>7900</v>
      </c>
      <c r="C353" s="343" t="s">
        <v>203</v>
      </c>
      <c r="D353" s="343" t="s">
        <v>7538</v>
      </c>
      <c r="E353" s="256"/>
      <c r="F353" s="256" t="s">
        <v>7901</v>
      </c>
      <c r="G353" s="327"/>
      <c r="H353" s="9">
        <v>10</v>
      </c>
    </row>
    <row r="354" spans="1:8" s="9" customFormat="1" ht="11.4">
      <c r="A354" s="349">
        <v>10006734</v>
      </c>
      <c r="B354" s="256" t="s">
        <v>6687</v>
      </c>
      <c r="C354" s="343" t="s">
        <v>203</v>
      </c>
      <c r="D354" s="343" t="s">
        <v>7538</v>
      </c>
      <c r="E354" s="256"/>
      <c r="F354" s="256" t="s">
        <v>7902</v>
      </c>
      <c r="G354" s="327"/>
      <c r="H354" s="9">
        <v>10</v>
      </c>
    </row>
    <row r="355" spans="1:8" s="9" customFormat="1" ht="11.4">
      <c r="A355" s="364">
        <v>10008365</v>
      </c>
      <c r="B355" s="256" t="s">
        <v>7903</v>
      </c>
      <c r="C355" s="343" t="s">
        <v>203</v>
      </c>
      <c r="D355" s="343" t="s">
        <v>7538</v>
      </c>
      <c r="E355" s="256"/>
      <c r="F355" s="256" t="s">
        <v>7904</v>
      </c>
      <c r="G355" s="327"/>
      <c r="H355" s="9">
        <v>10</v>
      </c>
    </row>
    <row r="356" spans="1:8" s="9" customFormat="1" ht="11.4">
      <c r="A356" s="364">
        <v>10008366</v>
      </c>
      <c r="B356" s="256" t="s">
        <v>7905</v>
      </c>
      <c r="C356" s="343" t="s">
        <v>203</v>
      </c>
      <c r="D356" s="343" t="s">
        <v>7538</v>
      </c>
      <c r="E356" s="256"/>
      <c r="F356" s="256" t="s">
        <v>7891</v>
      </c>
      <c r="G356" s="327"/>
      <c r="H356" s="9">
        <v>10</v>
      </c>
    </row>
    <row r="357" spans="1:8" s="9" customFormat="1" ht="11.4">
      <c r="A357" s="364">
        <v>10008367</v>
      </c>
      <c r="B357" s="256" t="s">
        <v>7906</v>
      </c>
      <c r="C357" s="343" t="s">
        <v>203</v>
      </c>
      <c r="D357" s="343" t="s">
        <v>7538</v>
      </c>
      <c r="E357" s="256"/>
      <c r="F357" s="256" t="s">
        <v>7891</v>
      </c>
      <c r="G357" s="327"/>
      <c r="H357" s="9">
        <v>10</v>
      </c>
    </row>
    <row r="358" spans="1:8" s="9" customFormat="1" ht="22.8">
      <c r="A358" s="364">
        <v>10008368</v>
      </c>
      <c r="B358" s="256" t="s">
        <v>7907</v>
      </c>
      <c r="C358" s="343" t="s">
        <v>203</v>
      </c>
      <c r="D358" s="343" t="s">
        <v>7538</v>
      </c>
      <c r="E358" s="256"/>
      <c r="F358" s="287" t="s">
        <v>7908</v>
      </c>
      <c r="G358" s="325"/>
      <c r="H358" s="9">
        <v>10</v>
      </c>
    </row>
    <row r="359" spans="1:8" s="9" customFormat="1" ht="11.4">
      <c r="A359" s="364">
        <v>10008373</v>
      </c>
      <c r="B359" s="256" t="s">
        <v>7909</v>
      </c>
      <c r="C359" s="343" t="s">
        <v>203</v>
      </c>
      <c r="D359" s="343" t="s">
        <v>7538</v>
      </c>
      <c r="E359" s="256"/>
      <c r="F359" s="256" t="s">
        <v>7875</v>
      </c>
      <c r="G359" s="327"/>
      <c r="H359" s="9">
        <v>10</v>
      </c>
    </row>
    <row r="360" spans="1:8" s="9" customFormat="1" ht="11.4">
      <c r="A360" s="364">
        <v>10008374</v>
      </c>
      <c r="B360" s="256" t="s">
        <v>7910</v>
      </c>
      <c r="C360" s="343" t="s">
        <v>203</v>
      </c>
      <c r="D360" s="343" t="s">
        <v>7538</v>
      </c>
      <c r="E360" s="256"/>
      <c r="F360" s="256" t="s">
        <v>7875</v>
      </c>
      <c r="G360" s="327"/>
      <c r="H360" s="9">
        <v>10</v>
      </c>
    </row>
    <row r="361" spans="1:8" s="9" customFormat="1" ht="11.4">
      <c r="A361" s="364">
        <v>10008380</v>
      </c>
      <c r="B361" s="256" t="s">
        <v>7911</v>
      </c>
      <c r="C361" s="343" t="s">
        <v>203</v>
      </c>
      <c r="D361" s="343" t="s">
        <v>7538</v>
      </c>
      <c r="E361" s="256"/>
      <c r="F361" s="256" t="s">
        <v>7875</v>
      </c>
      <c r="G361" s="327"/>
      <c r="H361" s="9">
        <v>10</v>
      </c>
    </row>
    <row r="362" spans="1:8" s="9" customFormat="1">
      <c r="A362" s="364">
        <v>10008396</v>
      </c>
      <c r="B362" s="256" t="s">
        <v>7912</v>
      </c>
      <c r="C362" s="343" t="s">
        <v>203</v>
      </c>
      <c r="D362" s="343" t="s">
        <v>7538</v>
      </c>
      <c r="E362" s="256"/>
      <c r="F362" s="256" t="s">
        <v>7913</v>
      </c>
      <c r="G362" s="327"/>
      <c r="H362" s="2">
        <v>10</v>
      </c>
    </row>
    <row r="363" spans="1:8" s="9" customFormat="1">
      <c r="A363" s="364">
        <v>10008399</v>
      </c>
      <c r="B363" s="256" t="s">
        <v>7914</v>
      </c>
      <c r="C363" s="343" t="s">
        <v>203</v>
      </c>
      <c r="D363" s="343" t="s">
        <v>7538</v>
      </c>
      <c r="E363" s="256"/>
      <c r="F363" s="256" t="s">
        <v>7904</v>
      </c>
      <c r="G363" s="327"/>
      <c r="H363" s="2">
        <v>10</v>
      </c>
    </row>
    <row r="364" spans="1:8" s="9" customFormat="1">
      <c r="A364" s="364">
        <v>10008401</v>
      </c>
      <c r="B364" s="256" t="s">
        <v>7915</v>
      </c>
      <c r="C364" s="343" t="s">
        <v>203</v>
      </c>
      <c r="D364" s="343" t="s">
        <v>7538</v>
      </c>
      <c r="E364" s="256"/>
      <c r="F364" s="256" t="s">
        <v>7891</v>
      </c>
      <c r="G364" s="327"/>
      <c r="H364" s="2">
        <v>10</v>
      </c>
    </row>
    <row r="365" spans="1:8" s="9" customFormat="1" ht="34.200000000000003">
      <c r="A365" s="347">
        <v>10008402</v>
      </c>
      <c r="B365" s="256" t="s">
        <v>7207</v>
      </c>
      <c r="C365" s="343" t="s">
        <v>203</v>
      </c>
      <c r="D365" s="343" t="s">
        <v>7538</v>
      </c>
      <c r="E365" s="256"/>
      <c r="F365" s="287" t="s">
        <v>7885</v>
      </c>
      <c r="G365" s="325" t="s">
        <v>7886</v>
      </c>
      <c r="H365" s="2">
        <v>10</v>
      </c>
    </row>
    <row r="366" spans="1:8" s="9" customFormat="1" ht="34.200000000000003">
      <c r="A366" s="347">
        <v>10008403</v>
      </c>
      <c r="B366" s="256" t="s">
        <v>3969</v>
      </c>
      <c r="C366" s="343" t="s">
        <v>203</v>
      </c>
      <c r="D366" s="343" t="s">
        <v>7538</v>
      </c>
      <c r="E366" s="256"/>
      <c r="F366" s="287" t="s">
        <v>7885</v>
      </c>
      <c r="G366" s="325" t="s">
        <v>7886</v>
      </c>
      <c r="H366" s="9">
        <v>11</v>
      </c>
    </row>
    <row r="367" spans="1:8" s="9" customFormat="1" ht="34.200000000000003">
      <c r="A367" s="347">
        <v>10008404</v>
      </c>
      <c r="B367" s="256" t="s">
        <v>7224</v>
      </c>
      <c r="C367" s="343" t="s">
        <v>203</v>
      </c>
      <c r="D367" s="343" t="s">
        <v>7538</v>
      </c>
      <c r="E367" s="256"/>
      <c r="F367" s="287" t="s">
        <v>7885</v>
      </c>
      <c r="G367" s="325" t="s">
        <v>7886</v>
      </c>
      <c r="H367" s="9">
        <v>11</v>
      </c>
    </row>
    <row r="368" spans="1:8" s="9" customFormat="1" ht="34.200000000000003">
      <c r="A368" s="347">
        <v>10008405</v>
      </c>
      <c r="B368" s="256" t="s">
        <v>7233</v>
      </c>
      <c r="C368" s="343" t="s">
        <v>203</v>
      </c>
      <c r="D368" s="343" t="s">
        <v>7538</v>
      </c>
      <c r="E368" s="256"/>
      <c r="F368" s="287" t="s">
        <v>7885</v>
      </c>
      <c r="G368" s="325" t="s">
        <v>7886</v>
      </c>
      <c r="H368" s="9">
        <v>11</v>
      </c>
    </row>
    <row r="369" spans="1:8" s="9" customFormat="1" ht="34.200000000000003">
      <c r="A369" s="347">
        <v>10008406</v>
      </c>
      <c r="B369" s="256" t="s">
        <v>7242</v>
      </c>
      <c r="C369" s="343" t="s">
        <v>203</v>
      </c>
      <c r="D369" s="343" t="s">
        <v>7538</v>
      </c>
      <c r="E369" s="256"/>
      <c r="F369" s="287" t="s">
        <v>7885</v>
      </c>
      <c r="G369" s="325" t="s">
        <v>7886</v>
      </c>
      <c r="H369" s="9">
        <v>11</v>
      </c>
    </row>
    <row r="370" spans="1:8" s="9" customFormat="1" ht="22.8">
      <c r="A370" s="347">
        <v>10000732</v>
      </c>
      <c r="B370" s="256" t="s">
        <v>7916</v>
      </c>
      <c r="C370" s="343" t="s">
        <v>7917</v>
      </c>
      <c r="D370" s="343" t="s">
        <v>7538</v>
      </c>
      <c r="E370" s="256"/>
      <c r="F370" s="287" t="s">
        <v>7918</v>
      </c>
      <c r="G370" s="353"/>
      <c r="H370" s="9">
        <v>11</v>
      </c>
    </row>
    <row r="371" spans="1:8" s="9" customFormat="1" ht="22.8">
      <c r="A371" s="347">
        <v>10001078</v>
      </c>
      <c r="B371" s="256" t="s">
        <v>7919</v>
      </c>
      <c r="C371" s="343" t="s">
        <v>7917</v>
      </c>
      <c r="D371" s="343" t="s">
        <v>7538</v>
      </c>
      <c r="E371" s="256"/>
      <c r="F371" s="287" t="s">
        <v>7918</v>
      </c>
      <c r="G371" s="353"/>
      <c r="H371" s="9">
        <v>11</v>
      </c>
    </row>
    <row r="372" spans="1:8" s="9" customFormat="1" ht="22.8">
      <c r="A372" s="347">
        <v>10001079</v>
      </c>
      <c r="B372" s="256" t="s">
        <v>7920</v>
      </c>
      <c r="C372" s="343" t="s">
        <v>7917</v>
      </c>
      <c r="D372" s="343" t="s">
        <v>7538</v>
      </c>
      <c r="E372" s="256"/>
      <c r="F372" s="287" t="s">
        <v>7918</v>
      </c>
      <c r="G372" s="353"/>
      <c r="H372" s="9">
        <v>11</v>
      </c>
    </row>
    <row r="373" spans="1:8" s="9" customFormat="1" ht="22.8">
      <c r="A373" s="347">
        <v>10001347</v>
      </c>
      <c r="B373" s="256" t="s">
        <v>7921</v>
      </c>
      <c r="C373" s="343" t="s">
        <v>7917</v>
      </c>
      <c r="D373" s="343" t="s">
        <v>7538</v>
      </c>
      <c r="E373" s="256"/>
      <c r="F373" s="287" t="s">
        <v>7918</v>
      </c>
      <c r="G373" s="353"/>
      <c r="H373" s="9">
        <v>11</v>
      </c>
    </row>
    <row r="374" spans="1:8" s="9" customFormat="1" ht="22.8">
      <c r="A374" s="347">
        <v>10002425</v>
      </c>
      <c r="B374" s="256" t="s">
        <v>7922</v>
      </c>
      <c r="C374" s="343" t="s">
        <v>7917</v>
      </c>
      <c r="D374" s="343" t="s">
        <v>7538</v>
      </c>
      <c r="E374" s="256"/>
      <c r="F374" s="287" t="s">
        <v>7918</v>
      </c>
      <c r="G374" s="353"/>
      <c r="H374" s="9">
        <v>11</v>
      </c>
    </row>
    <row r="375" spans="1:8" s="9" customFormat="1" ht="22.8">
      <c r="A375" s="347">
        <v>10005875</v>
      </c>
      <c r="B375" s="256" t="s">
        <v>7923</v>
      </c>
      <c r="C375" s="343" t="s">
        <v>7917</v>
      </c>
      <c r="D375" s="343" t="s">
        <v>7538</v>
      </c>
      <c r="E375" s="256"/>
      <c r="F375" s="287" t="s">
        <v>7924</v>
      </c>
      <c r="G375" s="353"/>
      <c r="H375" s="9">
        <v>11</v>
      </c>
    </row>
    <row r="376" spans="1:8" s="9" customFormat="1" ht="22.8">
      <c r="A376" s="347">
        <v>10006964</v>
      </c>
      <c r="B376" s="256" t="s">
        <v>7925</v>
      </c>
      <c r="C376" s="343" t="s">
        <v>7917</v>
      </c>
      <c r="D376" s="343" t="s">
        <v>7538</v>
      </c>
      <c r="E376" s="256"/>
      <c r="F376" s="287" t="s">
        <v>7918</v>
      </c>
      <c r="G376" s="353"/>
      <c r="H376" s="9">
        <v>11</v>
      </c>
    </row>
    <row r="377" spans="1:8" s="9" customFormat="1" ht="22.8">
      <c r="A377" s="347">
        <v>10008389</v>
      </c>
      <c r="B377" s="256" t="s">
        <v>7926</v>
      </c>
      <c r="C377" s="343" t="s">
        <v>7917</v>
      </c>
      <c r="D377" s="343" t="s">
        <v>7538</v>
      </c>
      <c r="E377" s="256"/>
      <c r="F377" s="287" t="s">
        <v>7924</v>
      </c>
      <c r="G377" s="353"/>
      <c r="H377" s="9">
        <v>11</v>
      </c>
    </row>
    <row r="378" spans="1:8" s="9" customFormat="1" ht="22.8">
      <c r="A378" s="347">
        <v>10008390</v>
      </c>
      <c r="B378" s="256" t="s">
        <v>7927</v>
      </c>
      <c r="C378" s="343" t="s">
        <v>7917</v>
      </c>
      <c r="D378" s="343" t="s">
        <v>7538</v>
      </c>
      <c r="E378" s="256"/>
      <c r="F378" s="287" t="s">
        <v>7924</v>
      </c>
      <c r="G378" s="353"/>
      <c r="H378" s="9">
        <v>11</v>
      </c>
    </row>
    <row r="379" spans="1:8" s="9" customFormat="1" ht="22.8">
      <c r="A379" s="347">
        <v>10008391</v>
      </c>
      <c r="B379" s="256" t="s">
        <v>7928</v>
      </c>
      <c r="C379" s="343" t="s">
        <v>7917</v>
      </c>
      <c r="D379" s="343" t="s">
        <v>7538</v>
      </c>
      <c r="E379" s="256"/>
      <c r="F379" s="287" t="s">
        <v>7924</v>
      </c>
      <c r="G379" s="353"/>
      <c r="H379" s="9">
        <v>11</v>
      </c>
    </row>
    <row r="380" spans="1:8" s="9" customFormat="1" ht="22.8">
      <c r="A380" s="347">
        <v>10008395</v>
      </c>
      <c r="B380" s="256" t="s">
        <v>7929</v>
      </c>
      <c r="C380" s="343" t="s">
        <v>7917</v>
      </c>
      <c r="D380" s="343" t="s">
        <v>7538</v>
      </c>
      <c r="E380" s="256"/>
      <c r="F380" s="287" t="s">
        <v>7924</v>
      </c>
      <c r="G380" s="353"/>
      <c r="H380" s="9">
        <v>11</v>
      </c>
    </row>
    <row r="381" spans="1:8" s="9" customFormat="1" ht="22.8">
      <c r="A381" s="361">
        <v>10003235</v>
      </c>
      <c r="B381" s="256" t="s">
        <v>7930</v>
      </c>
      <c r="C381" s="345" t="s">
        <v>3714</v>
      </c>
      <c r="D381" s="345" t="s">
        <v>7531</v>
      </c>
      <c r="E381" s="336"/>
      <c r="F381" s="287" t="s">
        <v>7931</v>
      </c>
      <c r="G381" s="353" t="s">
        <v>7932</v>
      </c>
      <c r="H381" s="9">
        <v>11</v>
      </c>
    </row>
    <row r="382" spans="1:8" s="9" customFormat="1" ht="11.4">
      <c r="A382" s="361">
        <v>10003645</v>
      </c>
      <c r="B382" s="256" t="s">
        <v>7933</v>
      </c>
      <c r="C382" s="345" t="s">
        <v>3714</v>
      </c>
      <c r="D382" s="345" t="s">
        <v>7531</v>
      </c>
      <c r="E382" s="336"/>
      <c r="F382" s="256" t="s">
        <v>7931</v>
      </c>
      <c r="G382" s="353" t="s">
        <v>7932</v>
      </c>
      <c r="H382" s="9">
        <v>11</v>
      </c>
    </row>
    <row r="383" spans="1:8" s="9" customFormat="1" ht="11.4">
      <c r="A383" s="361">
        <v>10003680</v>
      </c>
      <c r="B383" s="256" t="s">
        <v>7934</v>
      </c>
      <c r="C383" s="345" t="s">
        <v>3714</v>
      </c>
      <c r="D383" s="345" t="s">
        <v>7531</v>
      </c>
      <c r="E383" s="336"/>
      <c r="F383" s="256" t="s">
        <v>7931</v>
      </c>
      <c r="G383" s="353" t="s">
        <v>7932</v>
      </c>
      <c r="H383" s="9">
        <v>11</v>
      </c>
    </row>
    <row r="384" spans="1:8" s="9" customFormat="1" ht="11.4">
      <c r="A384" s="361">
        <v>10003682</v>
      </c>
      <c r="B384" s="256" t="s">
        <v>7935</v>
      </c>
      <c r="C384" s="345" t="s">
        <v>3714</v>
      </c>
      <c r="D384" s="345" t="s">
        <v>7531</v>
      </c>
      <c r="E384" s="336"/>
      <c r="F384" s="256" t="s">
        <v>7931</v>
      </c>
      <c r="G384" s="353" t="s">
        <v>7932</v>
      </c>
      <c r="H384" s="9">
        <v>11</v>
      </c>
    </row>
    <row r="385" spans="1:8" s="9" customFormat="1" ht="11.4">
      <c r="A385" s="344">
        <v>10003729</v>
      </c>
      <c r="B385" s="256" t="s">
        <v>7936</v>
      </c>
      <c r="C385" s="345" t="s">
        <v>3714</v>
      </c>
      <c r="D385" s="345" t="s">
        <v>7531</v>
      </c>
      <c r="E385" s="336"/>
      <c r="F385" s="256" t="s">
        <v>7931</v>
      </c>
      <c r="G385" s="353" t="s">
        <v>7932</v>
      </c>
      <c r="H385" s="9">
        <v>11</v>
      </c>
    </row>
    <row r="386" spans="1:8" s="9" customFormat="1" ht="11.4">
      <c r="A386" s="361">
        <v>10003747</v>
      </c>
      <c r="B386" s="256" t="s">
        <v>7937</v>
      </c>
      <c r="C386" s="345" t="s">
        <v>3714</v>
      </c>
      <c r="D386" s="345" t="s">
        <v>7531</v>
      </c>
      <c r="E386" s="336"/>
      <c r="F386" s="256" t="s">
        <v>7931</v>
      </c>
      <c r="G386" s="353" t="s">
        <v>7932</v>
      </c>
      <c r="H386" s="9">
        <v>11</v>
      </c>
    </row>
    <row r="387" spans="1:8" s="9" customFormat="1" ht="11.4">
      <c r="A387" s="361">
        <v>10003750</v>
      </c>
      <c r="B387" s="256" t="s">
        <v>7938</v>
      </c>
      <c r="C387" s="345" t="s">
        <v>3714</v>
      </c>
      <c r="D387" s="345" t="s">
        <v>7531</v>
      </c>
      <c r="E387" s="336"/>
      <c r="F387" s="256" t="s">
        <v>7931</v>
      </c>
      <c r="G387" s="353" t="s">
        <v>7932</v>
      </c>
      <c r="H387" s="9">
        <v>11</v>
      </c>
    </row>
    <row r="388" spans="1:8" s="9" customFormat="1" ht="22.8">
      <c r="A388" s="361">
        <v>10003894</v>
      </c>
      <c r="B388" s="256" t="s">
        <v>7939</v>
      </c>
      <c r="C388" s="345" t="s">
        <v>3714</v>
      </c>
      <c r="D388" s="345" t="s">
        <v>7531</v>
      </c>
      <c r="E388" s="336"/>
      <c r="F388" s="287" t="s">
        <v>7931</v>
      </c>
      <c r="G388" s="353" t="s">
        <v>7932</v>
      </c>
      <c r="H388" s="9">
        <v>11</v>
      </c>
    </row>
    <row r="389" spans="1:8" s="9" customFormat="1" ht="11.4">
      <c r="A389" s="361">
        <v>10005656</v>
      </c>
      <c r="B389" s="256" t="s">
        <v>7940</v>
      </c>
      <c r="C389" s="345" t="s">
        <v>3714</v>
      </c>
      <c r="D389" s="345" t="s">
        <v>7531</v>
      </c>
      <c r="E389" s="336"/>
      <c r="F389" s="256" t="s">
        <v>7931</v>
      </c>
      <c r="G389" s="353" t="s">
        <v>7932</v>
      </c>
      <c r="H389" s="9">
        <v>11</v>
      </c>
    </row>
    <row r="390" spans="1:8" s="9" customFormat="1" ht="11.4">
      <c r="A390" s="361">
        <v>10007019</v>
      </c>
      <c r="B390" s="256" t="s">
        <v>7941</v>
      </c>
      <c r="C390" s="345" t="s">
        <v>3714</v>
      </c>
      <c r="D390" s="345" t="s">
        <v>7531</v>
      </c>
      <c r="E390" s="336"/>
      <c r="F390" s="256" t="s">
        <v>7931</v>
      </c>
      <c r="G390" s="353" t="s">
        <v>7932</v>
      </c>
      <c r="H390" s="9">
        <v>11</v>
      </c>
    </row>
    <row r="391" spans="1:8" s="9" customFormat="1" ht="22.8">
      <c r="A391" s="361">
        <v>10003235</v>
      </c>
      <c r="B391" s="256" t="s">
        <v>7930</v>
      </c>
      <c r="C391" s="345" t="s">
        <v>3714</v>
      </c>
      <c r="D391" s="345" t="s">
        <v>7531</v>
      </c>
      <c r="E391" s="336"/>
      <c r="F391" s="287" t="s">
        <v>7931</v>
      </c>
      <c r="G391" s="353"/>
      <c r="H391" s="9">
        <v>11</v>
      </c>
    </row>
    <row r="392" spans="1:8" s="9" customFormat="1" ht="11.4">
      <c r="A392" s="361">
        <v>10003645</v>
      </c>
      <c r="B392" s="256" t="s">
        <v>7933</v>
      </c>
      <c r="C392" s="345" t="s">
        <v>3714</v>
      </c>
      <c r="D392" s="345" t="s">
        <v>7531</v>
      </c>
      <c r="E392" s="336"/>
      <c r="F392" s="256" t="s">
        <v>7931</v>
      </c>
      <c r="G392" s="353"/>
      <c r="H392" s="9">
        <v>11</v>
      </c>
    </row>
    <row r="393" spans="1:8" s="9" customFormat="1" ht="11.4">
      <c r="A393" s="361">
        <v>10003680</v>
      </c>
      <c r="B393" s="256" t="s">
        <v>7934</v>
      </c>
      <c r="C393" s="345" t="s">
        <v>3714</v>
      </c>
      <c r="D393" s="345" t="s">
        <v>7531</v>
      </c>
      <c r="E393" s="336"/>
      <c r="F393" s="256" t="s">
        <v>7931</v>
      </c>
      <c r="G393" s="353"/>
      <c r="H393" s="9">
        <v>11</v>
      </c>
    </row>
    <row r="394" spans="1:8" s="9" customFormat="1" ht="11.4">
      <c r="A394" s="361">
        <v>10003682</v>
      </c>
      <c r="B394" s="256" t="s">
        <v>7935</v>
      </c>
      <c r="C394" s="345" t="s">
        <v>3714</v>
      </c>
      <c r="D394" s="345" t="s">
        <v>7531</v>
      </c>
      <c r="E394" s="336"/>
      <c r="F394" s="256" t="s">
        <v>7931</v>
      </c>
      <c r="G394" s="353"/>
      <c r="H394" s="9">
        <v>11</v>
      </c>
    </row>
    <row r="395" spans="1:8" s="9" customFormat="1" ht="11.4">
      <c r="A395" s="344">
        <v>10003729</v>
      </c>
      <c r="B395" s="256" t="s">
        <v>7936</v>
      </c>
      <c r="C395" s="345" t="s">
        <v>3714</v>
      </c>
      <c r="D395" s="345" t="s">
        <v>7531</v>
      </c>
      <c r="E395" s="336"/>
      <c r="F395" s="256" t="s">
        <v>7931</v>
      </c>
      <c r="G395" s="353"/>
      <c r="H395" s="9">
        <v>11</v>
      </c>
    </row>
    <row r="396" spans="1:8" s="9" customFormat="1" ht="11.4">
      <c r="A396" s="361">
        <v>10003747</v>
      </c>
      <c r="B396" s="256" t="s">
        <v>7937</v>
      </c>
      <c r="C396" s="345" t="s">
        <v>3714</v>
      </c>
      <c r="D396" s="345" t="s">
        <v>7531</v>
      </c>
      <c r="E396" s="336"/>
      <c r="F396" s="256" t="s">
        <v>7931</v>
      </c>
      <c r="G396" s="353"/>
      <c r="H396" s="9">
        <v>11</v>
      </c>
    </row>
    <row r="397" spans="1:8" s="9" customFormat="1" ht="11.4">
      <c r="A397" s="361">
        <v>10003750</v>
      </c>
      <c r="B397" s="256" t="s">
        <v>7938</v>
      </c>
      <c r="C397" s="345" t="s">
        <v>3714</v>
      </c>
      <c r="D397" s="345" t="s">
        <v>7531</v>
      </c>
      <c r="E397" s="336"/>
      <c r="F397" s="256" t="s">
        <v>7931</v>
      </c>
      <c r="G397" s="353"/>
      <c r="H397" s="9">
        <v>11</v>
      </c>
    </row>
    <row r="398" spans="1:8" s="9" customFormat="1" ht="22.8">
      <c r="A398" s="361">
        <v>10003894</v>
      </c>
      <c r="B398" s="256" t="s">
        <v>7939</v>
      </c>
      <c r="C398" s="345" t="s">
        <v>3714</v>
      </c>
      <c r="D398" s="345" t="s">
        <v>7531</v>
      </c>
      <c r="E398" s="336"/>
      <c r="F398" s="287" t="s">
        <v>7931</v>
      </c>
      <c r="G398" s="353"/>
      <c r="H398" s="9">
        <v>11</v>
      </c>
    </row>
    <row r="399" spans="1:8" s="9" customFormat="1" ht="11.4">
      <c r="A399" s="361">
        <v>10005656</v>
      </c>
      <c r="B399" s="256" t="s">
        <v>7940</v>
      </c>
      <c r="C399" s="345" t="s">
        <v>3714</v>
      </c>
      <c r="D399" s="345" t="s">
        <v>7531</v>
      </c>
      <c r="E399" s="336"/>
      <c r="F399" s="256" t="s">
        <v>7931</v>
      </c>
      <c r="G399" s="353"/>
      <c r="H399" s="9">
        <v>11</v>
      </c>
    </row>
    <row r="400" spans="1:8" s="9" customFormat="1" ht="11.4">
      <c r="A400" s="361">
        <v>10007019</v>
      </c>
      <c r="B400" s="256" t="s">
        <v>7941</v>
      </c>
      <c r="C400" s="345" t="s">
        <v>3714</v>
      </c>
      <c r="D400" s="345" t="s">
        <v>7531</v>
      </c>
      <c r="E400" s="336"/>
      <c r="F400" s="256" t="s">
        <v>7931</v>
      </c>
      <c r="G400" s="353"/>
      <c r="H400" s="9">
        <v>11</v>
      </c>
    </row>
    <row r="401" spans="1:8" s="9" customFormat="1" ht="11.4">
      <c r="A401" s="347">
        <v>10002671</v>
      </c>
      <c r="B401" s="256" t="s">
        <v>3712</v>
      </c>
      <c r="C401" s="343" t="s">
        <v>3714</v>
      </c>
      <c r="D401" s="343" t="s">
        <v>7538</v>
      </c>
      <c r="E401" s="336"/>
      <c r="F401" s="256" t="s">
        <v>7942</v>
      </c>
      <c r="G401" s="353"/>
      <c r="H401" s="9">
        <v>11</v>
      </c>
    </row>
    <row r="402" spans="1:8" s="9" customFormat="1" ht="11.4">
      <c r="A402" s="347">
        <v>10005126</v>
      </c>
      <c r="B402" s="256" t="s">
        <v>7943</v>
      </c>
      <c r="C402" s="343" t="s">
        <v>3714</v>
      </c>
      <c r="D402" s="343" t="s">
        <v>7538</v>
      </c>
      <c r="E402" s="336"/>
      <c r="F402" s="256" t="s">
        <v>7944</v>
      </c>
      <c r="G402" s="353"/>
      <c r="H402" s="9">
        <v>11</v>
      </c>
    </row>
    <row r="403" spans="1:8" s="9" customFormat="1" ht="11.4">
      <c r="A403" s="347">
        <v>10005724</v>
      </c>
      <c r="B403" s="256" t="s">
        <v>7945</v>
      </c>
      <c r="C403" s="343" t="s">
        <v>3714</v>
      </c>
      <c r="D403" s="343" t="s">
        <v>7538</v>
      </c>
      <c r="E403" s="336"/>
      <c r="F403" s="256" t="s">
        <v>7946</v>
      </c>
      <c r="G403" s="353"/>
      <c r="H403" s="9">
        <v>11</v>
      </c>
    </row>
    <row r="404" spans="1:8" s="9" customFormat="1" ht="22.8">
      <c r="A404" s="347">
        <v>10006794</v>
      </c>
      <c r="B404" s="256" t="s">
        <v>7947</v>
      </c>
      <c r="C404" s="343" t="s">
        <v>3714</v>
      </c>
      <c r="D404" s="343" t="s">
        <v>7538</v>
      </c>
      <c r="E404" s="336"/>
      <c r="F404" s="221" t="s">
        <v>7948</v>
      </c>
      <c r="G404" s="353"/>
      <c r="H404" s="9">
        <v>11</v>
      </c>
    </row>
    <row r="405" spans="1:8" s="9" customFormat="1" ht="11.4">
      <c r="A405" s="347">
        <v>10007956</v>
      </c>
      <c r="B405" s="256" t="s">
        <v>7949</v>
      </c>
      <c r="C405" s="343" t="s">
        <v>3714</v>
      </c>
      <c r="D405" s="343" t="s">
        <v>7538</v>
      </c>
      <c r="E405" s="256"/>
      <c r="F405" s="256" t="s">
        <v>7950</v>
      </c>
      <c r="G405" s="325" t="s">
        <v>7932</v>
      </c>
      <c r="H405" s="9">
        <v>11</v>
      </c>
    </row>
    <row r="406" spans="1:8" s="9" customFormat="1" ht="11.4">
      <c r="A406" s="347">
        <v>10008407</v>
      </c>
      <c r="B406" s="256" t="s">
        <v>7951</v>
      </c>
      <c r="C406" s="343" t="s">
        <v>3714</v>
      </c>
      <c r="D406" s="343" t="s">
        <v>7538</v>
      </c>
      <c r="E406" s="256"/>
      <c r="F406" s="256" t="s">
        <v>7952</v>
      </c>
      <c r="G406" s="353" t="s">
        <v>7953</v>
      </c>
      <c r="H406" s="9">
        <v>11</v>
      </c>
    </row>
    <row r="407" spans="1:8" s="9" customFormat="1" ht="11.4">
      <c r="A407" s="347">
        <v>10008409</v>
      </c>
      <c r="B407" s="256" t="s">
        <v>7954</v>
      </c>
      <c r="C407" s="343" t="s">
        <v>3714</v>
      </c>
      <c r="D407" s="343" t="s">
        <v>7538</v>
      </c>
      <c r="E407" s="256"/>
      <c r="F407" s="256" t="s">
        <v>7955</v>
      </c>
      <c r="G407" s="325" t="s">
        <v>7932</v>
      </c>
      <c r="H407" s="9">
        <v>11</v>
      </c>
    </row>
    <row r="408" spans="1:8" s="9" customFormat="1" ht="11.4">
      <c r="A408" s="348">
        <v>10008412</v>
      </c>
      <c r="B408" s="256" t="s">
        <v>7956</v>
      </c>
      <c r="C408" s="343" t="s">
        <v>3714</v>
      </c>
      <c r="D408" s="343" t="s">
        <v>7538</v>
      </c>
      <c r="E408" s="256"/>
      <c r="F408" s="256" t="s">
        <v>7957</v>
      </c>
      <c r="G408" s="353" t="s">
        <v>7886</v>
      </c>
      <c r="H408" s="9">
        <v>11</v>
      </c>
    </row>
    <row r="409" spans="1:8" s="9" customFormat="1" ht="11.4">
      <c r="A409" s="348">
        <v>10008413</v>
      </c>
      <c r="B409" s="256" t="s">
        <v>7958</v>
      </c>
      <c r="C409" s="343" t="s">
        <v>3714</v>
      </c>
      <c r="D409" s="343" t="s">
        <v>7538</v>
      </c>
      <c r="E409" s="256"/>
      <c r="F409" s="256" t="s">
        <v>7957</v>
      </c>
      <c r="G409" s="353" t="s">
        <v>7886</v>
      </c>
      <c r="H409" s="9">
        <v>11</v>
      </c>
    </row>
    <row r="410" spans="1:8" s="9" customFormat="1" ht="11.4">
      <c r="A410" s="348">
        <v>10008416</v>
      </c>
      <c r="B410" s="256" t="s">
        <v>7251</v>
      </c>
      <c r="C410" s="343" t="s">
        <v>3714</v>
      </c>
      <c r="D410" s="343" t="s">
        <v>7538</v>
      </c>
      <c r="E410" s="256"/>
      <c r="F410" s="256" t="s">
        <v>7957</v>
      </c>
      <c r="G410" s="353" t="s">
        <v>7886</v>
      </c>
      <c r="H410" s="9">
        <v>11</v>
      </c>
    </row>
    <row r="411" spans="1:8" s="9" customFormat="1" ht="11.4">
      <c r="A411" s="348">
        <v>10008422</v>
      </c>
      <c r="B411" s="256" t="s">
        <v>7959</v>
      </c>
      <c r="C411" s="343" t="s">
        <v>3714</v>
      </c>
      <c r="D411" s="343" t="s">
        <v>7538</v>
      </c>
      <c r="E411" s="256"/>
      <c r="F411" s="256" t="s">
        <v>7957</v>
      </c>
      <c r="G411" s="353" t="s">
        <v>7886</v>
      </c>
      <c r="H411" s="9">
        <v>11</v>
      </c>
    </row>
    <row r="412" spans="1:8" s="9" customFormat="1" ht="11.4">
      <c r="A412" s="348">
        <v>10008423</v>
      </c>
      <c r="B412" s="256" t="s">
        <v>7960</v>
      </c>
      <c r="C412" s="343" t="s">
        <v>3714</v>
      </c>
      <c r="D412" s="343" t="s">
        <v>7538</v>
      </c>
      <c r="E412" s="256"/>
      <c r="F412" s="256" t="s">
        <v>7957</v>
      </c>
      <c r="G412" s="353" t="s">
        <v>7886</v>
      </c>
      <c r="H412" s="9">
        <v>11</v>
      </c>
    </row>
    <row r="413" spans="1:8" s="9" customFormat="1" ht="11.4">
      <c r="A413" s="348">
        <v>10008424</v>
      </c>
      <c r="B413" s="256" t="s">
        <v>7961</v>
      </c>
      <c r="C413" s="343" t="s">
        <v>3714</v>
      </c>
      <c r="D413" s="343" t="s">
        <v>7538</v>
      </c>
      <c r="E413" s="256"/>
      <c r="F413" s="256" t="s">
        <v>7957</v>
      </c>
      <c r="G413" s="353" t="s">
        <v>7886</v>
      </c>
      <c r="H413" s="9">
        <v>11</v>
      </c>
    </row>
    <row r="414" spans="1:8" s="9" customFormat="1" ht="11.4">
      <c r="A414" s="348">
        <v>10008431</v>
      </c>
      <c r="B414" s="256" t="s">
        <v>7962</v>
      </c>
      <c r="C414" s="343" t="s">
        <v>3714</v>
      </c>
      <c r="D414" s="343" t="s">
        <v>7538</v>
      </c>
      <c r="E414" s="256"/>
      <c r="F414" s="256" t="s">
        <v>7957</v>
      </c>
      <c r="G414" s="353" t="s">
        <v>7886</v>
      </c>
      <c r="H414" s="9">
        <v>11</v>
      </c>
    </row>
    <row r="415" spans="1:8" s="9" customFormat="1" ht="11.4">
      <c r="A415" s="348">
        <v>10008432</v>
      </c>
      <c r="B415" s="256" t="s">
        <v>7963</v>
      </c>
      <c r="C415" s="343" t="s">
        <v>3714</v>
      </c>
      <c r="D415" s="343" t="s">
        <v>7538</v>
      </c>
      <c r="E415" s="256"/>
      <c r="F415" s="256" t="s">
        <v>7957</v>
      </c>
      <c r="G415" s="353" t="s">
        <v>7886</v>
      </c>
      <c r="H415" s="9">
        <v>11</v>
      </c>
    </row>
    <row r="416" spans="1:8" s="9" customFormat="1" ht="11.4">
      <c r="A416" s="347">
        <v>10008435</v>
      </c>
      <c r="B416" s="256" t="s">
        <v>7964</v>
      </c>
      <c r="C416" s="343" t="s">
        <v>3714</v>
      </c>
      <c r="D416" s="343" t="s">
        <v>7538</v>
      </c>
      <c r="E416" s="256"/>
      <c r="F416" s="256" t="s">
        <v>7965</v>
      </c>
      <c r="G416" s="327" t="s">
        <v>7966</v>
      </c>
      <c r="H416" s="9">
        <v>11</v>
      </c>
    </row>
    <row r="417" spans="1:8" s="9" customFormat="1" ht="11.4">
      <c r="A417" s="348">
        <v>10008436</v>
      </c>
      <c r="B417" s="256" t="s">
        <v>7967</v>
      </c>
      <c r="C417" s="343" t="s">
        <v>3714</v>
      </c>
      <c r="D417" s="343" t="s">
        <v>7538</v>
      </c>
      <c r="E417" s="256"/>
      <c r="F417" s="256" t="s">
        <v>7957</v>
      </c>
      <c r="G417" s="353" t="s">
        <v>7886</v>
      </c>
      <c r="H417" s="9">
        <v>11</v>
      </c>
    </row>
    <row r="418" spans="1:8" s="9" customFormat="1" ht="11.4">
      <c r="A418" s="348">
        <v>10008438</v>
      </c>
      <c r="B418" s="256" t="s">
        <v>7968</v>
      </c>
      <c r="C418" s="343" t="s">
        <v>3714</v>
      </c>
      <c r="D418" s="343" t="s">
        <v>7538</v>
      </c>
      <c r="E418" s="256"/>
      <c r="F418" s="256" t="s">
        <v>7957</v>
      </c>
      <c r="G418" s="353" t="s">
        <v>7886</v>
      </c>
      <c r="H418" s="9">
        <v>11</v>
      </c>
    </row>
    <row r="419" spans="1:8" s="9" customFormat="1" ht="22.8">
      <c r="A419" s="347">
        <v>10008446</v>
      </c>
      <c r="B419" s="256" t="s">
        <v>7969</v>
      </c>
      <c r="C419" s="343" t="s">
        <v>3714</v>
      </c>
      <c r="D419" s="343" t="s">
        <v>7538</v>
      </c>
      <c r="E419" s="256"/>
      <c r="F419" s="221" t="s">
        <v>7970</v>
      </c>
      <c r="G419" s="353" t="s">
        <v>7932</v>
      </c>
      <c r="H419" s="9">
        <v>11</v>
      </c>
    </row>
    <row r="420" spans="1:8" s="9" customFormat="1" ht="22.8">
      <c r="A420" s="347">
        <v>10008447</v>
      </c>
      <c r="B420" s="256" t="s">
        <v>7971</v>
      </c>
      <c r="C420" s="343" t="s">
        <v>3714</v>
      </c>
      <c r="D420" s="343" t="s">
        <v>7538</v>
      </c>
      <c r="E420" s="256"/>
      <c r="F420" s="221" t="s">
        <v>7970</v>
      </c>
      <c r="G420" s="353" t="s">
        <v>7932</v>
      </c>
      <c r="H420" s="9">
        <v>11</v>
      </c>
    </row>
    <row r="421" spans="1:8" s="9" customFormat="1" ht="11.4">
      <c r="A421" s="348">
        <v>10008414</v>
      </c>
      <c r="B421" s="256" t="s">
        <v>7972</v>
      </c>
      <c r="C421" s="343" t="s">
        <v>7973</v>
      </c>
      <c r="D421" s="343" t="s">
        <v>7538</v>
      </c>
      <c r="E421" s="256"/>
      <c r="F421" s="256" t="s">
        <v>7974</v>
      </c>
      <c r="G421" s="353" t="s">
        <v>7886</v>
      </c>
      <c r="H421" s="9">
        <v>11</v>
      </c>
    </row>
    <row r="422" spans="1:8" s="9" customFormat="1" ht="11.4">
      <c r="A422" s="348">
        <v>10008430</v>
      </c>
      <c r="B422" s="256" t="s">
        <v>7975</v>
      </c>
      <c r="C422" s="343" t="s">
        <v>7973</v>
      </c>
      <c r="D422" s="343" t="s">
        <v>7538</v>
      </c>
      <c r="E422" s="256"/>
      <c r="F422" s="256" t="s">
        <v>7974</v>
      </c>
      <c r="G422" s="353" t="s">
        <v>7886</v>
      </c>
      <c r="H422" s="9">
        <v>11</v>
      </c>
    </row>
    <row r="423" spans="1:8" s="9" customFormat="1" ht="11.4">
      <c r="A423" s="348">
        <v>10008441</v>
      </c>
      <c r="B423" s="256" t="s">
        <v>7976</v>
      </c>
      <c r="C423" s="343" t="s">
        <v>7973</v>
      </c>
      <c r="D423" s="343" t="s">
        <v>7538</v>
      </c>
      <c r="E423" s="256"/>
      <c r="F423" s="256" t="s">
        <v>7974</v>
      </c>
      <c r="G423" s="353" t="s">
        <v>7886</v>
      </c>
      <c r="H423" s="9">
        <v>11</v>
      </c>
    </row>
    <row r="424" spans="1:8" s="9" customFormat="1" ht="11.4">
      <c r="A424" s="348">
        <v>10008442</v>
      </c>
      <c r="B424" s="256" t="s">
        <v>7977</v>
      </c>
      <c r="C424" s="343" t="s">
        <v>7973</v>
      </c>
      <c r="D424" s="343" t="s">
        <v>7538</v>
      </c>
      <c r="E424" s="256"/>
      <c r="F424" s="256" t="s">
        <v>7974</v>
      </c>
      <c r="G424" s="353" t="s">
        <v>7886</v>
      </c>
      <c r="H424" s="9">
        <v>11</v>
      </c>
    </row>
    <row r="425" spans="1:8" s="9" customFormat="1" ht="11.4">
      <c r="A425" s="348">
        <v>10008444</v>
      </c>
      <c r="B425" s="256" t="s">
        <v>7978</v>
      </c>
      <c r="C425" s="343" t="s">
        <v>7973</v>
      </c>
      <c r="D425" s="343" t="s">
        <v>7538</v>
      </c>
      <c r="E425" s="256"/>
      <c r="F425" s="256" t="s">
        <v>7974</v>
      </c>
      <c r="G425" s="353" t="s">
        <v>7886</v>
      </c>
      <c r="H425" s="9">
        <v>11</v>
      </c>
    </row>
    <row r="426" spans="1:8" s="9" customFormat="1" ht="11.4">
      <c r="A426" s="348">
        <v>10008445</v>
      </c>
      <c r="B426" s="256" t="s">
        <v>7979</v>
      </c>
      <c r="C426" s="343" t="s">
        <v>7973</v>
      </c>
      <c r="D426" s="343" t="s">
        <v>7538</v>
      </c>
      <c r="E426" s="256"/>
      <c r="F426" s="256" t="s">
        <v>7974</v>
      </c>
      <c r="G426" s="353" t="s">
        <v>7886</v>
      </c>
      <c r="H426" s="9">
        <v>11</v>
      </c>
    </row>
    <row r="427" spans="1:8" s="9" customFormat="1" ht="11.4">
      <c r="A427" s="361">
        <v>10002535</v>
      </c>
      <c r="B427" s="256" t="s">
        <v>7980</v>
      </c>
      <c r="C427" s="345" t="s">
        <v>548</v>
      </c>
      <c r="D427" s="345" t="s">
        <v>7531</v>
      </c>
      <c r="E427" s="336"/>
      <c r="F427" s="256" t="s">
        <v>7981</v>
      </c>
      <c r="G427" s="353"/>
      <c r="H427" s="9">
        <v>11</v>
      </c>
    </row>
    <row r="428" spans="1:8" s="9" customFormat="1" ht="11.4">
      <c r="A428" s="361">
        <v>10003935</v>
      </c>
      <c r="B428" s="256" t="s">
        <v>7982</v>
      </c>
      <c r="C428" s="345" t="s">
        <v>548</v>
      </c>
      <c r="D428" s="345" t="s">
        <v>7531</v>
      </c>
      <c r="E428" s="336"/>
      <c r="F428" s="256" t="s">
        <v>7981</v>
      </c>
      <c r="G428" s="353"/>
      <c r="H428" s="9">
        <v>11</v>
      </c>
    </row>
    <row r="429" spans="1:8" s="9" customFormat="1">
      <c r="A429" s="361">
        <v>10003980</v>
      </c>
      <c r="B429" s="256" t="s">
        <v>7983</v>
      </c>
      <c r="C429" s="345" t="s">
        <v>548</v>
      </c>
      <c r="D429" s="345" t="s">
        <v>7531</v>
      </c>
      <c r="E429" s="336"/>
      <c r="F429" s="256" t="s">
        <v>7981</v>
      </c>
      <c r="G429" s="353"/>
      <c r="H429" s="2">
        <v>11</v>
      </c>
    </row>
    <row r="430" spans="1:8" s="9" customFormat="1" ht="11.4">
      <c r="A430" s="361">
        <v>10005355</v>
      </c>
      <c r="B430" s="256" t="s">
        <v>7984</v>
      </c>
      <c r="C430" s="345" t="s">
        <v>548</v>
      </c>
      <c r="D430" s="345" t="s">
        <v>7531</v>
      </c>
      <c r="E430" s="336"/>
      <c r="F430" s="256" t="s">
        <v>7981</v>
      </c>
      <c r="G430" s="353"/>
      <c r="H430" s="9">
        <v>12</v>
      </c>
    </row>
    <row r="431" spans="1:8" s="9" customFormat="1" ht="11.4">
      <c r="A431" s="361">
        <v>10006732</v>
      </c>
      <c r="B431" s="256" t="s">
        <v>7985</v>
      </c>
      <c r="C431" s="345" t="s">
        <v>548</v>
      </c>
      <c r="D431" s="345" t="s">
        <v>7531</v>
      </c>
      <c r="E431" s="336"/>
      <c r="F431" s="256" t="s">
        <v>7981</v>
      </c>
      <c r="G431" s="353"/>
      <c r="H431" s="9">
        <v>12</v>
      </c>
    </row>
    <row r="432" spans="1:8" s="9" customFormat="1" ht="11.4">
      <c r="A432" s="347">
        <v>10000303</v>
      </c>
      <c r="B432" s="256" t="s">
        <v>7986</v>
      </c>
      <c r="C432" s="343" t="s">
        <v>548</v>
      </c>
      <c r="D432" s="343" t="s">
        <v>7538</v>
      </c>
      <c r="E432" s="256"/>
      <c r="F432" s="256" t="s">
        <v>7987</v>
      </c>
      <c r="G432" s="327"/>
      <c r="H432" s="9">
        <v>12</v>
      </c>
    </row>
    <row r="433" spans="1:8" s="9" customFormat="1" ht="11.4">
      <c r="A433" s="348">
        <v>10001217</v>
      </c>
      <c r="B433" s="256" t="s">
        <v>7988</v>
      </c>
      <c r="C433" s="343" t="s">
        <v>548</v>
      </c>
      <c r="D433" s="343" t="s">
        <v>7538</v>
      </c>
      <c r="E433" s="256"/>
      <c r="F433" s="256" t="s">
        <v>7989</v>
      </c>
      <c r="G433" s="327"/>
      <c r="H433" s="9">
        <v>12</v>
      </c>
    </row>
    <row r="434" spans="1:8" s="9" customFormat="1" ht="11.4">
      <c r="A434" s="348">
        <v>10001221</v>
      </c>
      <c r="B434" s="256" t="s">
        <v>7990</v>
      </c>
      <c r="C434" s="343" t="s">
        <v>548</v>
      </c>
      <c r="D434" s="343" t="s">
        <v>7538</v>
      </c>
      <c r="E434" s="256"/>
      <c r="F434" s="256" t="s">
        <v>7989</v>
      </c>
      <c r="G434" s="327"/>
      <c r="H434" s="9">
        <v>12</v>
      </c>
    </row>
    <row r="435" spans="1:8" s="9" customFormat="1" ht="11.4">
      <c r="A435" s="349">
        <v>10001768</v>
      </c>
      <c r="B435" s="256" t="s">
        <v>7991</v>
      </c>
      <c r="C435" s="343" t="s">
        <v>548</v>
      </c>
      <c r="D435" s="343" t="s">
        <v>7538</v>
      </c>
      <c r="E435" s="256"/>
      <c r="F435" s="256" t="s">
        <v>7992</v>
      </c>
      <c r="G435" s="327"/>
      <c r="H435" s="9">
        <v>12</v>
      </c>
    </row>
    <row r="436" spans="1:8" s="9" customFormat="1" ht="11.4">
      <c r="A436" s="349">
        <v>10002201</v>
      </c>
      <c r="B436" s="256" t="s">
        <v>7993</v>
      </c>
      <c r="C436" s="343" t="s">
        <v>548</v>
      </c>
      <c r="D436" s="343" t="s">
        <v>7538</v>
      </c>
      <c r="E436" s="256"/>
      <c r="F436" s="256" t="s">
        <v>7994</v>
      </c>
      <c r="G436" s="327"/>
      <c r="H436" s="9">
        <v>12</v>
      </c>
    </row>
    <row r="437" spans="1:8" s="9" customFormat="1" ht="11.4">
      <c r="A437" s="349">
        <v>10002650</v>
      </c>
      <c r="B437" s="256" t="s">
        <v>7995</v>
      </c>
      <c r="C437" s="343" t="s">
        <v>548</v>
      </c>
      <c r="D437" s="343" t="s">
        <v>7538</v>
      </c>
      <c r="E437" s="256"/>
      <c r="F437" s="256" t="s">
        <v>7996</v>
      </c>
      <c r="G437" s="327"/>
      <c r="H437" s="9">
        <v>12</v>
      </c>
    </row>
    <row r="438" spans="1:8" s="9" customFormat="1" ht="11.4">
      <c r="A438" s="349">
        <v>10002652</v>
      </c>
      <c r="B438" s="256" t="s">
        <v>7997</v>
      </c>
      <c r="C438" s="343" t="s">
        <v>548</v>
      </c>
      <c r="D438" s="343" t="s">
        <v>7538</v>
      </c>
      <c r="E438" s="256"/>
      <c r="F438" s="256" t="s">
        <v>7996</v>
      </c>
      <c r="G438" s="327"/>
      <c r="H438" s="9">
        <v>12</v>
      </c>
    </row>
    <row r="439" spans="1:8" s="9" customFormat="1" ht="22.8">
      <c r="A439" s="349">
        <v>10005392</v>
      </c>
      <c r="B439" s="256" t="s">
        <v>7998</v>
      </c>
      <c r="C439" s="343" t="s">
        <v>548</v>
      </c>
      <c r="D439" s="343" t="s">
        <v>7538</v>
      </c>
      <c r="E439" s="256"/>
      <c r="F439" s="221" t="s">
        <v>7999</v>
      </c>
      <c r="G439" s="325"/>
      <c r="H439" s="9">
        <v>12</v>
      </c>
    </row>
    <row r="440" spans="1:8" s="9" customFormat="1" ht="11.4">
      <c r="A440" s="348">
        <v>10005436</v>
      </c>
      <c r="B440" s="256" t="s">
        <v>8000</v>
      </c>
      <c r="C440" s="343" t="s">
        <v>548</v>
      </c>
      <c r="D440" s="343" t="s">
        <v>7538</v>
      </c>
      <c r="E440" s="256"/>
      <c r="F440" s="256" t="s">
        <v>7989</v>
      </c>
      <c r="G440" s="327"/>
      <c r="H440" s="9">
        <v>12</v>
      </c>
    </row>
    <row r="441" spans="1:8" s="9" customFormat="1" ht="11.4">
      <c r="A441" s="348">
        <v>10008384</v>
      </c>
      <c r="B441" s="256" t="s">
        <v>8001</v>
      </c>
      <c r="C441" s="343" t="s">
        <v>548</v>
      </c>
      <c r="D441" s="343" t="s">
        <v>7538</v>
      </c>
      <c r="E441" s="256"/>
      <c r="F441" s="256" t="s">
        <v>8002</v>
      </c>
      <c r="G441" s="327"/>
      <c r="H441" s="9">
        <v>12</v>
      </c>
    </row>
    <row r="442" spans="1:8" s="9" customFormat="1" ht="11.4">
      <c r="A442" s="348">
        <v>10008385</v>
      </c>
      <c r="B442" s="256" t="s">
        <v>8003</v>
      </c>
      <c r="C442" s="343" t="s">
        <v>548</v>
      </c>
      <c r="D442" s="343" t="s">
        <v>7538</v>
      </c>
      <c r="E442" s="256"/>
      <c r="F442" s="256" t="s">
        <v>8002</v>
      </c>
      <c r="G442" s="327"/>
      <c r="H442" s="9">
        <v>12</v>
      </c>
    </row>
    <row r="443" spans="1:8" s="9" customFormat="1" ht="11.4">
      <c r="A443" s="348">
        <v>10008386</v>
      </c>
      <c r="B443" s="256" t="s">
        <v>8004</v>
      </c>
      <c r="C443" s="343" t="s">
        <v>548</v>
      </c>
      <c r="D443" s="343" t="s">
        <v>7538</v>
      </c>
      <c r="E443" s="256"/>
      <c r="F443" s="256" t="s">
        <v>8002</v>
      </c>
      <c r="G443" s="327"/>
      <c r="H443" s="9">
        <v>12</v>
      </c>
    </row>
    <row r="444" spans="1:8" s="9" customFormat="1" ht="22.8">
      <c r="A444" s="349">
        <v>10008426</v>
      </c>
      <c r="B444" s="256" t="s">
        <v>8005</v>
      </c>
      <c r="C444" s="343" t="s">
        <v>548</v>
      </c>
      <c r="D444" s="343" t="s">
        <v>7538</v>
      </c>
      <c r="E444" s="256"/>
      <c r="F444" s="221" t="s">
        <v>8006</v>
      </c>
      <c r="G444" s="325"/>
      <c r="H444" s="9">
        <v>12</v>
      </c>
    </row>
    <row r="445" spans="1:8" s="9" customFormat="1" ht="22.8">
      <c r="A445" s="349">
        <v>10008455</v>
      </c>
      <c r="B445" s="256" t="s">
        <v>8007</v>
      </c>
      <c r="C445" s="343" t="s">
        <v>548</v>
      </c>
      <c r="D445" s="343" t="s">
        <v>7538</v>
      </c>
      <c r="E445" s="256"/>
      <c r="F445" s="221" t="s">
        <v>8008</v>
      </c>
      <c r="G445" s="325"/>
      <c r="H445" s="9">
        <v>12</v>
      </c>
    </row>
    <row r="446" spans="1:8" s="9" customFormat="1" ht="22.8">
      <c r="A446" s="349">
        <v>10006502</v>
      </c>
      <c r="B446" s="256" t="s">
        <v>8009</v>
      </c>
      <c r="C446" s="355" t="s">
        <v>8010</v>
      </c>
      <c r="D446" s="355" t="s">
        <v>7538</v>
      </c>
      <c r="E446" s="258"/>
      <c r="F446" s="287" t="s">
        <v>8011</v>
      </c>
      <c r="G446" s="370"/>
      <c r="H446" s="9">
        <v>12</v>
      </c>
    </row>
    <row r="447" spans="1:8" s="9" customFormat="1" ht="22.8">
      <c r="A447" s="349">
        <v>10006535</v>
      </c>
      <c r="B447" s="256" t="s">
        <v>8012</v>
      </c>
      <c r="C447" s="355" t="s">
        <v>8010</v>
      </c>
      <c r="D447" s="355" t="s">
        <v>7538</v>
      </c>
      <c r="E447" s="258"/>
      <c r="F447" s="287" t="s">
        <v>8011</v>
      </c>
      <c r="G447" s="370"/>
      <c r="H447" s="9">
        <v>12</v>
      </c>
    </row>
    <row r="448" spans="1:8" s="9" customFormat="1" ht="22.8">
      <c r="A448" s="349">
        <v>10006547</v>
      </c>
      <c r="B448" s="256" t="s">
        <v>8013</v>
      </c>
      <c r="C448" s="355" t="s">
        <v>8010</v>
      </c>
      <c r="D448" s="355" t="s">
        <v>7538</v>
      </c>
      <c r="E448" s="258"/>
      <c r="F448" s="287" t="s">
        <v>8011</v>
      </c>
      <c r="G448" s="370"/>
      <c r="H448" s="9">
        <v>12</v>
      </c>
    </row>
    <row r="449" spans="1:8" s="9" customFormat="1" ht="22.8">
      <c r="A449" s="349">
        <v>10008452</v>
      </c>
      <c r="B449" s="256" t="s">
        <v>8014</v>
      </c>
      <c r="C449" s="355" t="s">
        <v>8010</v>
      </c>
      <c r="D449" s="355" t="s">
        <v>7538</v>
      </c>
      <c r="E449" s="258"/>
      <c r="F449" s="287" t="s">
        <v>8015</v>
      </c>
      <c r="G449" s="370"/>
      <c r="H449" s="9">
        <v>12</v>
      </c>
    </row>
    <row r="450" spans="1:8" s="9" customFormat="1" ht="22.8">
      <c r="A450" s="349">
        <v>10008411</v>
      </c>
      <c r="B450" s="256" t="s">
        <v>8016</v>
      </c>
      <c r="C450" s="355" t="s">
        <v>8010</v>
      </c>
      <c r="D450" s="355" t="s">
        <v>7538</v>
      </c>
      <c r="E450" s="258"/>
      <c r="F450" s="287" t="s">
        <v>8017</v>
      </c>
      <c r="G450" s="370"/>
      <c r="H450" s="9">
        <v>12</v>
      </c>
    </row>
    <row r="451" spans="1:8" s="9" customFormat="1" ht="22.8">
      <c r="A451" s="349">
        <v>10002205</v>
      </c>
      <c r="B451" s="256" t="s">
        <v>8018</v>
      </c>
      <c r="C451" s="355" t="s">
        <v>8010</v>
      </c>
      <c r="D451" s="355" t="s">
        <v>7538</v>
      </c>
      <c r="E451" s="258"/>
      <c r="F451" s="287" t="s">
        <v>8019</v>
      </c>
      <c r="G451" s="370"/>
      <c r="H451" s="9">
        <v>12</v>
      </c>
    </row>
    <row r="452" spans="1:8" s="9" customFormat="1" ht="22.8">
      <c r="A452" s="364">
        <v>10008473</v>
      </c>
      <c r="B452" s="336" t="str">
        <f>_xlfn.XLOOKUP(A452,Bricks!A:A,Bricks!C:C)</f>
        <v>Motorcycle Turning Light</v>
      </c>
      <c r="C452" s="343" t="s">
        <v>8020</v>
      </c>
      <c r="D452" s="343" t="s">
        <v>7538</v>
      </c>
      <c r="E452" s="354"/>
      <c r="F452" s="287" t="s">
        <v>8021</v>
      </c>
      <c r="G452" s="356"/>
      <c r="H452" s="9">
        <v>12</v>
      </c>
    </row>
    <row r="453" spans="1:8" s="9" customFormat="1" ht="22.8">
      <c r="A453" s="364">
        <v>10008474</v>
      </c>
      <c r="B453" s="336" t="str">
        <f>_xlfn.XLOOKUP(A453,Bricks!A:A,Bricks!C:C)</f>
        <v>Motorcycle Headlight</v>
      </c>
      <c r="C453" s="343" t="s">
        <v>8020</v>
      </c>
      <c r="D453" s="343" t="s">
        <v>7538</v>
      </c>
      <c r="E453" s="354"/>
      <c r="F453" s="287" t="s">
        <v>8021</v>
      </c>
      <c r="G453" s="356"/>
      <c r="H453" s="9">
        <v>12</v>
      </c>
    </row>
    <row r="454" spans="1:8" s="9" customFormat="1" ht="22.8">
      <c r="A454" s="364">
        <v>10008475</v>
      </c>
      <c r="B454" s="336" t="str">
        <f>_xlfn.XLOOKUP(A454,Bricks!A:A,Bricks!C:C)</f>
        <v>Motorcycle Flashers/Indicators</v>
      </c>
      <c r="C454" s="343" t="s">
        <v>8020</v>
      </c>
      <c r="D454" s="343" t="s">
        <v>7538</v>
      </c>
      <c r="E454" s="354"/>
      <c r="F454" s="287" t="s">
        <v>8021</v>
      </c>
      <c r="G454" s="356"/>
      <c r="H454" s="9">
        <v>12</v>
      </c>
    </row>
    <row r="455" spans="1:8" s="9" customFormat="1" ht="22.8">
      <c r="A455" s="364">
        <v>10008476</v>
      </c>
      <c r="B455" s="336" t="str">
        <f>_xlfn.XLOOKUP(A455,Bricks!A:A,Bricks!C:C)</f>
        <v>Motorcycle Engine</v>
      </c>
      <c r="C455" s="343" t="s">
        <v>8020</v>
      </c>
      <c r="D455" s="343" t="s">
        <v>7538</v>
      </c>
      <c r="E455" s="354"/>
      <c r="F455" s="287" t="s">
        <v>8021</v>
      </c>
      <c r="G455" s="356"/>
      <c r="H455" s="9">
        <v>12</v>
      </c>
    </row>
    <row r="456" spans="1:8" s="9" customFormat="1" ht="22.8">
      <c r="A456" s="364">
        <v>10008477</v>
      </c>
      <c r="B456" s="336" t="str">
        <f>_xlfn.XLOOKUP(A456,Bricks!A:A,Bricks!C:C)</f>
        <v>Motorcycle Engine - Replacement Parts/Accessories</v>
      </c>
      <c r="C456" s="343" t="s">
        <v>8020</v>
      </c>
      <c r="D456" s="343" t="s">
        <v>7538</v>
      </c>
      <c r="E456" s="354"/>
      <c r="F456" s="287" t="s">
        <v>8021</v>
      </c>
      <c r="G456" s="356"/>
      <c r="H456" s="9">
        <v>12</v>
      </c>
    </row>
    <row r="457" spans="1:8" s="9" customFormat="1" ht="22.8">
      <c r="A457" s="364">
        <v>10008478</v>
      </c>
      <c r="B457" s="336" t="str">
        <f>_xlfn.XLOOKUP(A457,Bricks!A:A,Bricks!C:C)</f>
        <v>Motorcycle Rearview Mirrors</v>
      </c>
      <c r="C457" s="343" t="s">
        <v>8020</v>
      </c>
      <c r="D457" s="343" t="s">
        <v>7538</v>
      </c>
      <c r="E457" s="354"/>
      <c r="F457" s="287" t="s">
        <v>8021</v>
      </c>
      <c r="G457" s="356"/>
      <c r="H457" s="9">
        <v>12</v>
      </c>
    </row>
    <row r="458" spans="1:8" s="9" customFormat="1" ht="22.8">
      <c r="A458" s="364">
        <v>10008479</v>
      </c>
      <c r="B458" s="336" t="str">
        <f>_xlfn.XLOOKUP(A458,Bricks!A:A,Bricks!C:C)</f>
        <v>Motorcycle Handlebar</v>
      </c>
      <c r="C458" s="343" t="s">
        <v>8020</v>
      </c>
      <c r="D458" s="343" t="s">
        <v>7538</v>
      </c>
      <c r="E458" s="354"/>
      <c r="F458" s="287" t="s">
        <v>8021</v>
      </c>
      <c r="G458" s="356"/>
      <c r="H458" s="9">
        <v>12</v>
      </c>
    </row>
    <row r="459" spans="1:8" s="9" customFormat="1" ht="22.8">
      <c r="A459" s="364">
        <v>10008492</v>
      </c>
      <c r="B459" s="336" t="str">
        <f>_xlfn.XLOOKUP(A459,Bricks!A:A,Bricks!C:C)</f>
        <v>Lids (Disposable)</v>
      </c>
      <c r="C459" s="343" t="s">
        <v>8020</v>
      </c>
      <c r="D459" s="343" t="s">
        <v>7538</v>
      </c>
      <c r="E459" s="354"/>
      <c r="F459" s="287" t="s">
        <v>8021</v>
      </c>
      <c r="G459" s="356"/>
      <c r="H459" s="9">
        <v>12</v>
      </c>
    </row>
    <row r="460" spans="1:8" s="9" customFormat="1" ht="22.8">
      <c r="A460" s="364">
        <v>10008493</v>
      </c>
      <c r="B460" s="336" t="str">
        <f>_xlfn.XLOOKUP(A460,Bricks!A:A,Bricks!C:C)</f>
        <v>Herbs - Other</v>
      </c>
      <c r="C460" s="343" t="s">
        <v>8020</v>
      </c>
      <c r="D460" s="343" t="s">
        <v>7538</v>
      </c>
      <c r="E460" s="354"/>
      <c r="F460" s="287" t="s">
        <v>8021</v>
      </c>
      <c r="G460" s="356"/>
      <c r="H460" s="9">
        <v>12</v>
      </c>
    </row>
    <row r="461" spans="1:8" s="9" customFormat="1" ht="22.8">
      <c r="A461" s="364">
        <v>10008489</v>
      </c>
      <c r="B461" s="336" t="str">
        <f>_xlfn.XLOOKUP(A461,Bricks!A:A,Bricks!C:C)</f>
        <v>Skates</v>
      </c>
      <c r="C461" s="343" t="s">
        <v>8020</v>
      </c>
      <c r="D461" s="343" t="s">
        <v>7538</v>
      </c>
      <c r="E461" s="354"/>
      <c r="F461" s="287" t="s">
        <v>8021</v>
      </c>
      <c r="G461" s="356"/>
      <c r="H461" s="9">
        <v>12</v>
      </c>
    </row>
    <row r="462" spans="1:8" s="9" customFormat="1" ht="22.8">
      <c r="A462" s="364">
        <v>10008490</v>
      </c>
      <c r="B462" s="336" t="str">
        <f>_xlfn.XLOOKUP(A462,Bricks!A:A,Bricks!C:C)</f>
        <v>Scissors/Shears (Non Powered)</v>
      </c>
      <c r="C462" s="343" t="s">
        <v>8020</v>
      </c>
      <c r="D462" s="343" t="s">
        <v>7538</v>
      </c>
      <c r="E462" s="354"/>
      <c r="F462" s="287" t="s">
        <v>8021</v>
      </c>
      <c r="G462" s="384" t="s">
        <v>8022</v>
      </c>
      <c r="H462" s="9">
        <v>12</v>
      </c>
    </row>
    <row r="463" spans="1:8" s="9" customFormat="1" ht="22.8">
      <c r="A463" s="364">
        <v>10008491</v>
      </c>
      <c r="B463" s="336" t="str">
        <f>_xlfn.XLOOKUP(A463,Bricks!A:A,Bricks!C:C)</f>
        <v>Garden Shears (Powered)</v>
      </c>
      <c r="C463" s="343" t="s">
        <v>8020</v>
      </c>
      <c r="D463" s="343" t="s">
        <v>7538</v>
      </c>
      <c r="E463" s="354"/>
      <c r="F463" s="287" t="s">
        <v>8021</v>
      </c>
      <c r="G463" s="384" t="s">
        <v>8022</v>
      </c>
      <c r="H463" s="9">
        <v>12</v>
      </c>
    </row>
    <row r="464" spans="1:8" s="9" customFormat="1" ht="22.8">
      <c r="A464" s="364">
        <v>10008496</v>
      </c>
      <c r="B464" s="336" t="str">
        <f>_xlfn.XLOOKUP(A464,Bricks!A:A,Bricks!C:C)</f>
        <v>Wheel Speed Control</v>
      </c>
      <c r="C464" s="343" t="s">
        <v>8020</v>
      </c>
      <c r="D464" s="343" t="s">
        <v>7538</v>
      </c>
      <c r="E464" s="354"/>
      <c r="F464" s="287" t="s">
        <v>8021</v>
      </c>
      <c r="G464" s="356" t="s">
        <v>8023</v>
      </c>
      <c r="H464" s="9">
        <v>12</v>
      </c>
    </row>
    <row r="465" spans="1:8" s="9" customFormat="1" ht="22.8">
      <c r="A465" s="364">
        <v>10008497</v>
      </c>
      <c r="B465" s="336" t="str">
        <f>_xlfn.XLOOKUP(A465,Bricks!A:A,Bricks!C:C)</f>
        <v>Safety Collision Protection</v>
      </c>
      <c r="C465" s="343" t="s">
        <v>8020</v>
      </c>
      <c r="D465" s="343" t="s">
        <v>7538</v>
      </c>
      <c r="E465" s="354"/>
      <c r="F465" s="287" t="s">
        <v>8021</v>
      </c>
      <c r="G465" s="356" t="s">
        <v>8023</v>
      </c>
      <c r="H465" s="9">
        <v>12</v>
      </c>
    </row>
    <row r="466" spans="1:8" s="9" customFormat="1" ht="22.8">
      <c r="A466" s="364">
        <v>10008498</v>
      </c>
      <c r="B466" s="336" t="str">
        <f>_xlfn.XLOOKUP(A466,Bricks!A:A,Bricks!C:C)</f>
        <v>Axe Gates</v>
      </c>
      <c r="C466" s="343" t="s">
        <v>8020</v>
      </c>
      <c r="D466" s="343" t="s">
        <v>7538</v>
      </c>
      <c r="E466" s="354"/>
      <c r="F466" s="287" t="s">
        <v>8021</v>
      </c>
      <c r="G466" s="356" t="s">
        <v>8023</v>
      </c>
      <c r="H466" s="9">
        <v>12</v>
      </c>
    </row>
    <row r="467" spans="1:8" s="9" customFormat="1" ht="22.8">
      <c r="A467" s="364">
        <v>10008480</v>
      </c>
      <c r="B467" s="336" t="str">
        <f>_xlfn.XLOOKUP(A467,Bricks!A:A,Bricks!C:C)</f>
        <v>Intimate Lubricants</v>
      </c>
      <c r="C467" s="343" t="s">
        <v>8020</v>
      </c>
      <c r="D467" s="343" t="s">
        <v>7538</v>
      </c>
      <c r="E467" s="354"/>
      <c r="F467" s="287" t="s">
        <v>8021</v>
      </c>
      <c r="G467" s="356"/>
      <c r="H467" s="9">
        <v>12</v>
      </c>
    </row>
    <row r="468" spans="1:8" s="9" customFormat="1" ht="22.8">
      <c r="A468" s="364">
        <v>10008481</v>
      </c>
      <c r="B468" s="336" t="str">
        <f>_xlfn.XLOOKUP(A468,Bricks!A:A,Bricks!C:C)</f>
        <v>Cannabis - Coffee</v>
      </c>
      <c r="C468" s="343" t="s">
        <v>8020</v>
      </c>
      <c r="D468" s="343" t="s">
        <v>7538</v>
      </c>
      <c r="E468" s="354"/>
      <c r="F468" s="287" t="s">
        <v>8021</v>
      </c>
      <c r="G468" s="356"/>
      <c r="H468" s="9">
        <v>12</v>
      </c>
    </row>
    <row r="469" spans="1:8" s="9" customFormat="1" ht="22.8">
      <c r="A469" s="364">
        <v>10008482</v>
      </c>
      <c r="B469" s="336" t="str">
        <f>_xlfn.XLOOKUP(A469,Bricks!A:A,Bricks!C:C)</f>
        <v>Cannabis - Powdered Drink Mix</v>
      </c>
      <c r="C469" s="343" t="s">
        <v>8020</v>
      </c>
      <c r="D469" s="343" t="s">
        <v>7538</v>
      </c>
      <c r="E469" s="354"/>
      <c r="F469" s="287" t="s">
        <v>8021</v>
      </c>
      <c r="G469" s="356"/>
      <c r="H469" s="9">
        <v>12</v>
      </c>
    </row>
    <row r="470" spans="1:8" s="9" customFormat="1" ht="22.8">
      <c r="A470" s="364">
        <v>10008483</v>
      </c>
      <c r="B470" s="336" t="str">
        <f>_xlfn.XLOOKUP(A470,Bricks!A:A,Bricks!C:C)</f>
        <v>Cannabis - Non-Savoury Food</v>
      </c>
      <c r="C470" s="343" t="s">
        <v>8020</v>
      </c>
      <c r="D470" s="343" t="s">
        <v>7538</v>
      </c>
      <c r="E470" s="354"/>
      <c r="F470" s="287" t="s">
        <v>8021</v>
      </c>
      <c r="G470" s="356"/>
      <c r="H470" s="9">
        <v>12</v>
      </c>
    </row>
    <row r="471" spans="1:8" s="9" customFormat="1" ht="22.8">
      <c r="A471" s="364">
        <v>10008484</v>
      </c>
      <c r="B471" s="336" t="e">
        <f>_xlfn.XLOOKUP(A471,Bricks!A:A,Bricks!C:C)</f>
        <v>#N/A</v>
      </c>
      <c r="C471" s="343" t="s">
        <v>8020</v>
      </c>
      <c r="D471" s="343" t="s">
        <v>7538</v>
      </c>
      <c r="E471" s="354"/>
      <c r="F471" s="287" t="s">
        <v>8021</v>
      </c>
      <c r="G471" s="356"/>
      <c r="H471" s="9">
        <v>12</v>
      </c>
    </row>
    <row r="472" spans="1:8" s="9" customFormat="1" ht="22.8">
      <c r="A472" s="364">
        <v>10008485</v>
      </c>
      <c r="B472" s="336" t="str">
        <f>_xlfn.XLOOKUP(A472,Bricks!A:A,Bricks!C:C)</f>
        <v>Cannabis - Infused Pre-Rolls</v>
      </c>
      <c r="C472" s="343" t="s">
        <v>8020</v>
      </c>
      <c r="D472" s="343" t="s">
        <v>7538</v>
      </c>
      <c r="E472" s="354"/>
      <c r="F472" s="287" t="s">
        <v>8021</v>
      </c>
      <c r="G472" s="356"/>
      <c r="H472" s="9">
        <v>12</v>
      </c>
    </row>
    <row r="473" spans="1:8" s="9" customFormat="1" ht="22.8">
      <c r="A473" s="364">
        <v>10008486</v>
      </c>
      <c r="B473" s="336" t="str">
        <f>_xlfn.XLOOKUP(A473,Bricks!A:A,Bricks!C:C)</f>
        <v>Cannabis - Suppositories</v>
      </c>
      <c r="C473" s="343" t="s">
        <v>8020</v>
      </c>
      <c r="D473" s="343" t="s">
        <v>7538</v>
      </c>
      <c r="E473" s="354"/>
      <c r="F473" s="287" t="s">
        <v>8021</v>
      </c>
      <c r="G473" s="356"/>
      <c r="H473" s="9">
        <v>12</v>
      </c>
    </row>
    <row r="474" spans="1:8" s="9" customFormat="1" ht="22.8">
      <c r="A474" s="364">
        <v>10008487</v>
      </c>
      <c r="B474" s="336" t="str">
        <f>_xlfn.XLOOKUP(A474,Bricks!A:A,Bricks!C:C)</f>
        <v>Cannabis - Personal Lubricants</v>
      </c>
      <c r="C474" s="343" t="s">
        <v>8020</v>
      </c>
      <c r="D474" s="343" t="s">
        <v>7538</v>
      </c>
      <c r="E474" s="354"/>
      <c r="F474" s="287" t="s">
        <v>8021</v>
      </c>
      <c r="G474" s="356"/>
      <c r="H474" s="9">
        <v>12</v>
      </c>
    </row>
    <row r="475" spans="1:8" s="9" customFormat="1" ht="22.8">
      <c r="A475" s="364">
        <v>10008488</v>
      </c>
      <c r="B475" s="336" t="str">
        <f>_xlfn.XLOOKUP(A475,Bricks!A:A,Bricks!C:C)</f>
        <v>Cannabis - Concentrate - Other</v>
      </c>
      <c r="C475" s="343" t="s">
        <v>8020</v>
      </c>
      <c r="D475" s="343" t="s">
        <v>7538</v>
      </c>
      <c r="E475" s="354"/>
      <c r="F475" s="287" t="s">
        <v>8021</v>
      </c>
      <c r="G475" s="356"/>
      <c r="H475" s="9">
        <v>12</v>
      </c>
    </row>
    <row r="476" spans="1:8" s="9" customFormat="1" ht="22.8">
      <c r="A476" s="364">
        <v>10008494</v>
      </c>
      <c r="B476" s="336" t="e">
        <f>_xlfn.XLOOKUP(A476,Bricks!A:A,Bricks!C:C)</f>
        <v>#N/A</v>
      </c>
      <c r="C476" s="343" t="s">
        <v>8020</v>
      </c>
      <c r="D476" s="343" t="s">
        <v>7538</v>
      </c>
      <c r="E476" s="354"/>
      <c r="F476" s="287" t="s">
        <v>8021</v>
      </c>
      <c r="G476" s="356" t="s">
        <v>8024</v>
      </c>
      <c r="H476" s="9">
        <v>12</v>
      </c>
    </row>
    <row r="477" spans="1:8" s="9" customFormat="1" ht="22.8">
      <c r="A477" s="364">
        <v>10008495</v>
      </c>
      <c r="B477" s="336" t="str">
        <f>_xlfn.XLOOKUP(A477,Bricks!A:A,Bricks!C:C)</f>
        <v>Drinking Enhancers - Not Ready to Drink</v>
      </c>
      <c r="C477" s="343" t="s">
        <v>8020</v>
      </c>
      <c r="D477" s="343" t="s">
        <v>7538</v>
      </c>
      <c r="E477" s="354"/>
      <c r="F477" s="287" t="s">
        <v>8021</v>
      </c>
      <c r="G477" s="356"/>
      <c r="H477" s="9">
        <v>12</v>
      </c>
    </row>
    <row r="478" spans="1:8" s="9" customFormat="1" ht="22.8">
      <c r="A478" s="361">
        <v>10000542</v>
      </c>
      <c r="B478" s="336" t="e">
        <f>_xlfn.XLOOKUP(A478,Bricks!A:A,Bricks!C:C)</f>
        <v>#N/A</v>
      </c>
      <c r="C478" s="345" t="s">
        <v>8020</v>
      </c>
      <c r="D478" s="383" t="s">
        <v>7531</v>
      </c>
      <c r="E478" s="354" t="s">
        <v>8025</v>
      </c>
      <c r="F478" s="287" t="s">
        <v>8021</v>
      </c>
      <c r="G478" s="384" t="s">
        <v>8022</v>
      </c>
      <c r="H478" s="9">
        <v>12</v>
      </c>
    </row>
    <row r="479" spans="1:8" s="9" customFormat="1" ht="22.8">
      <c r="A479" s="361">
        <v>10002076</v>
      </c>
      <c r="B479" s="336" t="e">
        <f>_xlfn.XLOOKUP(A479,Bricks!A:A,Bricks!C:C)</f>
        <v>#N/A</v>
      </c>
      <c r="C479" s="345" t="s">
        <v>8020</v>
      </c>
      <c r="D479" s="383" t="s">
        <v>7531</v>
      </c>
      <c r="E479" s="354" t="s">
        <v>8026</v>
      </c>
      <c r="F479" s="287" t="s">
        <v>8021</v>
      </c>
      <c r="G479" s="356" t="s">
        <v>8027</v>
      </c>
      <c r="H479" s="9">
        <v>12</v>
      </c>
    </row>
    <row r="480" spans="1:8" s="9" customFormat="1" ht="22.8">
      <c r="A480" s="361">
        <v>10002490</v>
      </c>
      <c r="B480" s="336" t="e">
        <f>_xlfn.XLOOKUP(A480,Bricks!A:A,Bricks!C:C)</f>
        <v>#N/A</v>
      </c>
      <c r="C480" s="345" t="s">
        <v>8020</v>
      </c>
      <c r="D480" s="383" t="s">
        <v>7531</v>
      </c>
      <c r="E480" s="354" t="s">
        <v>8028</v>
      </c>
      <c r="F480" s="287" t="s">
        <v>8021</v>
      </c>
      <c r="G480" s="356" t="s">
        <v>7932</v>
      </c>
      <c r="H480" s="9">
        <v>12</v>
      </c>
    </row>
    <row r="481" spans="1:8" s="9" customFormat="1" ht="22.8">
      <c r="A481" s="361">
        <v>10002569</v>
      </c>
      <c r="B481" s="336" t="e">
        <f>_xlfn.XLOOKUP(A481,Bricks!A:A,Bricks!C:C)</f>
        <v>#N/A</v>
      </c>
      <c r="C481" s="345" t="s">
        <v>8020</v>
      </c>
      <c r="D481" s="383" t="s">
        <v>7531</v>
      </c>
      <c r="E481" s="354" t="s">
        <v>8029</v>
      </c>
      <c r="F481" s="287" t="s">
        <v>8021</v>
      </c>
      <c r="G481" s="356" t="s">
        <v>7932</v>
      </c>
      <c r="H481" s="9">
        <v>12</v>
      </c>
    </row>
    <row r="482" spans="1:8" s="9" customFormat="1" ht="22.8">
      <c r="A482" s="361">
        <v>10002570</v>
      </c>
      <c r="B482" s="336" t="e">
        <f>_xlfn.XLOOKUP(A482,Bricks!A:A,Bricks!C:C)</f>
        <v>#N/A</v>
      </c>
      <c r="C482" s="345" t="s">
        <v>8020</v>
      </c>
      <c r="D482" s="383" t="s">
        <v>7531</v>
      </c>
      <c r="E482" s="354" t="s">
        <v>8029</v>
      </c>
      <c r="F482" s="287" t="s">
        <v>8021</v>
      </c>
      <c r="G482" s="356" t="s">
        <v>7932</v>
      </c>
      <c r="H482" s="9">
        <v>12</v>
      </c>
    </row>
    <row r="483" spans="1:8" s="9" customFormat="1" ht="22.8">
      <c r="A483" s="361">
        <v>10003379</v>
      </c>
      <c r="B483" s="336" t="e">
        <f>_xlfn.XLOOKUP(A483,Bricks!A:A,Bricks!C:C)</f>
        <v>#N/A</v>
      </c>
      <c r="C483" s="345" t="s">
        <v>8020</v>
      </c>
      <c r="D483" s="383" t="s">
        <v>7531</v>
      </c>
      <c r="E483" s="354" t="s">
        <v>8030</v>
      </c>
      <c r="F483" s="287" t="s">
        <v>8021</v>
      </c>
      <c r="G483" s="384" t="s">
        <v>8022</v>
      </c>
      <c r="H483" s="9">
        <v>12</v>
      </c>
    </row>
    <row r="484" spans="1:8" s="9" customFormat="1" ht="22.8">
      <c r="A484" s="361">
        <v>10003380</v>
      </c>
      <c r="B484" s="336" t="e">
        <f>_xlfn.XLOOKUP(A484,Bricks!A:A,Bricks!C:C)</f>
        <v>#N/A</v>
      </c>
      <c r="C484" s="345" t="s">
        <v>8020</v>
      </c>
      <c r="D484" s="383" t="s">
        <v>7531</v>
      </c>
      <c r="E484" s="354" t="s">
        <v>8030</v>
      </c>
      <c r="F484" s="287" t="s">
        <v>8021</v>
      </c>
      <c r="G484" s="356" t="s">
        <v>7932</v>
      </c>
      <c r="H484" s="9">
        <v>12</v>
      </c>
    </row>
    <row r="485" spans="1:8" s="9" customFormat="1" ht="22.8">
      <c r="A485" s="361">
        <v>10003482</v>
      </c>
      <c r="B485" s="336" t="e">
        <f>_xlfn.XLOOKUP(A485,Bricks!A:A,Bricks!C:C)</f>
        <v>#N/A</v>
      </c>
      <c r="C485" s="345" t="s">
        <v>8020</v>
      </c>
      <c r="D485" s="383" t="s">
        <v>7531</v>
      </c>
      <c r="E485" s="354" t="s">
        <v>8031</v>
      </c>
      <c r="F485" s="287" t="s">
        <v>8021</v>
      </c>
      <c r="G485" s="356" t="s">
        <v>7932</v>
      </c>
      <c r="H485" s="9">
        <v>12</v>
      </c>
    </row>
    <row r="486" spans="1:8" s="9" customFormat="1" ht="22.8">
      <c r="A486" s="361">
        <v>10003483</v>
      </c>
      <c r="B486" s="336" t="e">
        <f>_xlfn.XLOOKUP(A486,Bricks!A:A,Bricks!C:C)</f>
        <v>#N/A</v>
      </c>
      <c r="C486" s="345" t="s">
        <v>8020</v>
      </c>
      <c r="D486" s="383" t="s">
        <v>7531</v>
      </c>
      <c r="E486" s="354" t="s">
        <v>8031</v>
      </c>
      <c r="F486" s="287" t="s">
        <v>8021</v>
      </c>
      <c r="G486" s="356" t="s">
        <v>7932</v>
      </c>
      <c r="H486" s="9">
        <v>12</v>
      </c>
    </row>
    <row r="487" spans="1:8" s="9" customFormat="1" ht="22.8">
      <c r="A487" s="361">
        <v>10003626</v>
      </c>
      <c r="B487" s="336" t="e">
        <f>_xlfn.XLOOKUP(A487,Bricks!A:A,Bricks!C:C)</f>
        <v>#N/A</v>
      </c>
      <c r="C487" s="345" t="s">
        <v>8020</v>
      </c>
      <c r="D487" s="383" t="s">
        <v>7531</v>
      </c>
      <c r="E487" s="354" t="s">
        <v>8032</v>
      </c>
      <c r="F487" s="287" t="s">
        <v>8021</v>
      </c>
      <c r="G487" s="356" t="s">
        <v>7932</v>
      </c>
      <c r="H487" s="9">
        <v>12</v>
      </c>
    </row>
    <row r="488" spans="1:8" s="9" customFormat="1" ht="22.8">
      <c r="A488" s="361">
        <v>10003920</v>
      </c>
      <c r="B488" s="336" t="e">
        <f>_xlfn.XLOOKUP(A488,Bricks!A:A,Bricks!C:C)</f>
        <v>#N/A</v>
      </c>
      <c r="C488" s="345" t="s">
        <v>8020</v>
      </c>
      <c r="D488" s="383" t="s">
        <v>7531</v>
      </c>
      <c r="E488" s="354" t="s">
        <v>8029</v>
      </c>
      <c r="F488" s="287" t="s">
        <v>8021</v>
      </c>
      <c r="G488" s="356" t="s">
        <v>7932</v>
      </c>
      <c r="H488" s="9">
        <v>12</v>
      </c>
    </row>
    <row r="489" spans="1:8" s="9" customFormat="1" ht="22.8">
      <c r="A489" s="361">
        <v>10003921</v>
      </c>
      <c r="B489" s="336" t="e">
        <f>_xlfn.XLOOKUP(A489,Bricks!A:A,Bricks!C:C)</f>
        <v>#N/A</v>
      </c>
      <c r="C489" s="345" t="s">
        <v>8020</v>
      </c>
      <c r="D489" s="383" t="s">
        <v>7531</v>
      </c>
      <c r="E489" s="354" t="s">
        <v>8029</v>
      </c>
      <c r="F489" s="287" t="s">
        <v>8021</v>
      </c>
      <c r="G489" s="356" t="s">
        <v>7932</v>
      </c>
      <c r="H489" s="9">
        <v>12</v>
      </c>
    </row>
    <row r="490" spans="1:8" s="9" customFormat="1" ht="22.8">
      <c r="A490" s="361">
        <v>10005215</v>
      </c>
      <c r="B490" s="336" t="e">
        <f>_xlfn.XLOOKUP(A490,Bricks!A:A,Bricks!C:C)</f>
        <v>#N/A</v>
      </c>
      <c r="C490" s="345" t="s">
        <v>8020</v>
      </c>
      <c r="D490" s="383" t="s">
        <v>7531</v>
      </c>
      <c r="E490" s="354" t="s">
        <v>8026</v>
      </c>
      <c r="F490" s="287" t="s">
        <v>8021</v>
      </c>
      <c r="G490" s="356" t="s">
        <v>8027</v>
      </c>
      <c r="H490" s="9">
        <v>12</v>
      </c>
    </row>
    <row r="491" spans="1:8" s="9" customFormat="1" ht="22.8">
      <c r="A491" s="361">
        <v>10005218</v>
      </c>
      <c r="B491" s="336" t="e">
        <f>_xlfn.XLOOKUP(A491,Bricks!A:A,Bricks!C:C)</f>
        <v>#N/A</v>
      </c>
      <c r="C491" s="345" t="s">
        <v>8020</v>
      </c>
      <c r="D491" s="383" t="s">
        <v>7531</v>
      </c>
      <c r="E491" s="354" t="s">
        <v>8033</v>
      </c>
      <c r="F491" s="287" t="s">
        <v>8021</v>
      </c>
      <c r="G491" s="356" t="s">
        <v>8027</v>
      </c>
      <c r="H491" s="9">
        <v>12</v>
      </c>
    </row>
    <row r="492" spans="1:8" s="9" customFormat="1" ht="22.8">
      <c r="A492" s="361">
        <v>10005371</v>
      </c>
      <c r="B492" s="336" t="e">
        <f>_xlfn.XLOOKUP(A492,Bricks!A:A,Bricks!C:C)</f>
        <v>#N/A</v>
      </c>
      <c r="C492" s="345" t="s">
        <v>8020</v>
      </c>
      <c r="D492" s="383" t="s">
        <v>7531</v>
      </c>
      <c r="E492" s="354" t="s">
        <v>8025</v>
      </c>
      <c r="F492" s="287" t="s">
        <v>8021</v>
      </c>
      <c r="G492" s="356" t="s">
        <v>7932</v>
      </c>
      <c r="H492" s="9">
        <v>12</v>
      </c>
    </row>
    <row r="493" spans="1:8" s="9" customFormat="1" ht="22.8">
      <c r="A493" s="361">
        <v>10005403</v>
      </c>
      <c r="B493" s="336" t="e">
        <f>_xlfn.XLOOKUP(A493,Bricks!A:A,Bricks!C:C)</f>
        <v>#N/A</v>
      </c>
      <c r="C493" s="345" t="s">
        <v>8020</v>
      </c>
      <c r="D493" s="383" t="s">
        <v>7531</v>
      </c>
      <c r="E493" s="354" t="s">
        <v>8029</v>
      </c>
      <c r="F493" s="287" t="s">
        <v>8021</v>
      </c>
      <c r="G493" s="356" t="s">
        <v>8023</v>
      </c>
      <c r="H493" s="9">
        <v>12</v>
      </c>
    </row>
    <row r="494" spans="1:8" s="9" customFormat="1" ht="22.8">
      <c r="A494" s="361">
        <v>10006238</v>
      </c>
      <c r="B494" s="336" t="e">
        <f>_xlfn.XLOOKUP(A494,Bricks!A:A,Bricks!C:C)</f>
        <v>#N/A</v>
      </c>
      <c r="C494" s="345" t="s">
        <v>8020</v>
      </c>
      <c r="D494" s="383" t="s">
        <v>7531</v>
      </c>
      <c r="E494" s="354" t="s">
        <v>8034</v>
      </c>
      <c r="F494" s="287" t="s">
        <v>8021</v>
      </c>
      <c r="G494" s="356" t="s">
        <v>7932</v>
      </c>
      <c r="H494" s="9">
        <v>12</v>
      </c>
    </row>
    <row r="495" spans="1:8" s="9" customFormat="1" ht="22.8">
      <c r="A495" s="361">
        <v>10006404</v>
      </c>
      <c r="B495" s="336" t="e">
        <f>_xlfn.XLOOKUP(A495,Bricks!A:A,Bricks!C:C)</f>
        <v>#N/A</v>
      </c>
      <c r="C495" s="345" t="s">
        <v>8020</v>
      </c>
      <c r="D495" s="383" t="s">
        <v>7531</v>
      </c>
      <c r="E495" s="354" t="s">
        <v>8035</v>
      </c>
      <c r="F495" s="287" t="s">
        <v>8021</v>
      </c>
      <c r="G495" s="356" t="s">
        <v>7932</v>
      </c>
      <c r="H495" s="9">
        <v>12</v>
      </c>
    </row>
    <row r="496" spans="1:8" s="9" customFormat="1" ht="22.8">
      <c r="A496" s="361">
        <v>10007037</v>
      </c>
      <c r="B496" s="336" t="e">
        <f>_xlfn.XLOOKUP(A496,Bricks!A:A,Bricks!C:C)</f>
        <v>#N/A</v>
      </c>
      <c r="C496" s="345" t="s">
        <v>8020</v>
      </c>
      <c r="D496" s="383" t="s">
        <v>7531</v>
      </c>
      <c r="E496" s="354" t="s">
        <v>8036</v>
      </c>
      <c r="F496" s="287" t="s">
        <v>8021</v>
      </c>
      <c r="G496" s="356"/>
      <c r="H496" s="9">
        <v>12</v>
      </c>
    </row>
    <row r="497" spans="1:8" s="9" customFormat="1" ht="22.8">
      <c r="A497" s="374">
        <v>10008072</v>
      </c>
      <c r="B497" s="336" t="e">
        <f>_xlfn.XLOOKUP(A497,Bricks!A:A,Bricks!C:C)</f>
        <v>#N/A</v>
      </c>
      <c r="C497" s="345" t="s">
        <v>8020</v>
      </c>
      <c r="D497" s="383" t="s">
        <v>7531</v>
      </c>
      <c r="E497" s="354" t="s">
        <v>8037</v>
      </c>
      <c r="F497" s="287" t="s">
        <v>8021</v>
      </c>
      <c r="G497" s="356"/>
      <c r="H497" s="9">
        <v>12</v>
      </c>
    </row>
    <row r="498" spans="1:8" s="9" customFormat="1" ht="22.8">
      <c r="A498" s="375">
        <v>10008309</v>
      </c>
      <c r="B498" s="336" t="e">
        <f>_xlfn.XLOOKUP(A498,Bricks!A:A,Bricks!C:C)</f>
        <v>#N/A</v>
      </c>
      <c r="C498" s="345" t="s">
        <v>8020</v>
      </c>
      <c r="D498" s="383" t="s">
        <v>7531</v>
      </c>
      <c r="E498" s="354" t="s">
        <v>8038</v>
      </c>
      <c r="F498" s="287" t="s">
        <v>8021</v>
      </c>
      <c r="G498" s="356"/>
      <c r="H498" s="9">
        <v>12</v>
      </c>
    </row>
    <row r="499" spans="1:8" s="9" customFormat="1" ht="22.8">
      <c r="A499" s="375">
        <v>10008367</v>
      </c>
      <c r="B499" s="336" t="e">
        <f>_xlfn.XLOOKUP(A499,Bricks!A:A,Bricks!C:C)</f>
        <v>#N/A</v>
      </c>
      <c r="C499" s="345" t="s">
        <v>8020</v>
      </c>
      <c r="D499" s="383" t="s">
        <v>7531</v>
      </c>
      <c r="E499" s="354" t="s">
        <v>8039</v>
      </c>
      <c r="F499" s="287" t="s">
        <v>8021</v>
      </c>
      <c r="G499" s="356"/>
      <c r="H499" s="9">
        <v>12</v>
      </c>
    </row>
    <row r="500" spans="1:8" s="9" customFormat="1" ht="22.8">
      <c r="A500" s="375">
        <v>10008435</v>
      </c>
      <c r="B500" s="336" t="e">
        <f>_xlfn.XLOOKUP(A500,Bricks!A:A,Bricks!C:C)</f>
        <v>#N/A</v>
      </c>
      <c r="C500" s="345" t="s">
        <v>8020</v>
      </c>
      <c r="D500" s="383" t="s">
        <v>7531</v>
      </c>
      <c r="E500" s="354" t="s">
        <v>8031</v>
      </c>
      <c r="F500" s="287" t="s">
        <v>8021</v>
      </c>
      <c r="G500" s="356" t="s">
        <v>7932</v>
      </c>
      <c r="H500" s="9">
        <v>12</v>
      </c>
    </row>
    <row r="501" spans="1:8" s="9" customFormat="1" ht="11.4">
      <c r="A501" s="349">
        <v>10000434</v>
      </c>
      <c r="B501" s="256" t="s">
        <v>8040</v>
      </c>
      <c r="C501" s="343" t="s">
        <v>8041</v>
      </c>
      <c r="D501" s="343" t="s">
        <v>7538</v>
      </c>
      <c r="E501" s="256"/>
      <c r="F501" s="256"/>
      <c r="G501" s="327"/>
      <c r="H501" s="9">
        <v>12</v>
      </c>
    </row>
    <row r="502" spans="1:8" s="9" customFormat="1" ht="11.4">
      <c r="A502" s="349">
        <v>10002462</v>
      </c>
      <c r="B502" s="256" t="s">
        <v>8042</v>
      </c>
      <c r="C502" s="343" t="s">
        <v>8041</v>
      </c>
      <c r="D502" s="343" t="s">
        <v>7538</v>
      </c>
      <c r="E502" s="256"/>
      <c r="F502" s="256"/>
      <c r="G502" s="327"/>
      <c r="H502" s="9">
        <v>12</v>
      </c>
    </row>
    <row r="503" spans="1:8" s="9" customFormat="1" ht="11.4">
      <c r="A503" s="349">
        <v>10002466</v>
      </c>
      <c r="B503" s="256" t="s">
        <v>8043</v>
      </c>
      <c r="C503" s="343" t="s">
        <v>8041</v>
      </c>
      <c r="D503" s="343" t="s">
        <v>7538</v>
      </c>
      <c r="E503" s="256"/>
      <c r="F503" s="256"/>
      <c r="G503" s="327"/>
      <c r="H503" s="9">
        <v>12</v>
      </c>
    </row>
    <row r="504" spans="1:8" s="9" customFormat="1" ht="11.4">
      <c r="A504" s="349">
        <v>10002501</v>
      </c>
      <c r="B504" s="256" t="s">
        <v>8044</v>
      </c>
      <c r="C504" s="343" t="s">
        <v>8041</v>
      </c>
      <c r="D504" s="343" t="s">
        <v>7538</v>
      </c>
      <c r="E504" s="256"/>
      <c r="F504" s="256"/>
      <c r="G504" s="327"/>
      <c r="H504" s="9">
        <v>12</v>
      </c>
    </row>
    <row r="505" spans="1:8" s="9" customFormat="1" ht="11.4">
      <c r="A505" s="349">
        <v>10003205</v>
      </c>
      <c r="B505" s="256" t="s">
        <v>8045</v>
      </c>
      <c r="C505" s="343" t="s">
        <v>8041</v>
      </c>
      <c r="D505" s="343" t="s">
        <v>7538</v>
      </c>
      <c r="E505" s="256"/>
      <c r="F505" s="256"/>
      <c r="G505" s="327"/>
      <c r="H505" s="9">
        <v>12</v>
      </c>
    </row>
    <row r="506" spans="1:8" s="9" customFormat="1" ht="11.4">
      <c r="A506" s="349">
        <v>10003874</v>
      </c>
      <c r="B506" s="256" t="s">
        <v>8046</v>
      </c>
      <c r="C506" s="343" t="s">
        <v>8041</v>
      </c>
      <c r="D506" s="343" t="s">
        <v>7538</v>
      </c>
      <c r="E506" s="256"/>
      <c r="F506" s="256"/>
      <c r="G506" s="327"/>
      <c r="H506" s="9">
        <v>12</v>
      </c>
    </row>
    <row r="507" spans="1:8" s="9" customFormat="1" ht="11.4">
      <c r="A507" s="349">
        <v>10005273</v>
      </c>
      <c r="B507" s="256" t="s">
        <v>8047</v>
      </c>
      <c r="C507" s="343" t="s">
        <v>8041</v>
      </c>
      <c r="D507" s="343" t="s">
        <v>7538</v>
      </c>
      <c r="E507" s="256"/>
      <c r="F507" s="256"/>
      <c r="G507" s="327"/>
      <c r="H507" s="9">
        <v>12</v>
      </c>
    </row>
    <row r="508" spans="1:8" s="9" customFormat="1" ht="11.4">
      <c r="A508" s="349">
        <v>10005654</v>
      </c>
      <c r="B508" s="256" t="s">
        <v>8048</v>
      </c>
      <c r="C508" s="343" t="s">
        <v>8041</v>
      </c>
      <c r="D508" s="343" t="s">
        <v>7538</v>
      </c>
      <c r="E508" s="256"/>
      <c r="F508" s="256"/>
      <c r="G508" s="327"/>
      <c r="H508" s="9">
        <v>12</v>
      </c>
    </row>
    <row r="509" spans="1:8" s="9" customFormat="1" ht="11.4">
      <c r="A509" s="349">
        <v>10005655</v>
      </c>
      <c r="B509" s="256" t="s">
        <v>8049</v>
      </c>
      <c r="C509" s="343" t="s">
        <v>8041</v>
      </c>
      <c r="D509" s="343" t="s">
        <v>7538</v>
      </c>
      <c r="E509" s="256"/>
      <c r="F509" s="256"/>
      <c r="G509" s="327"/>
      <c r="H509" s="9">
        <v>12</v>
      </c>
    </row>
    <row r="510" spans="1:8" s="9" customFormat="1" ht="11.4">
      <c r="A510" s="349">
        <v>10005687</v>
      </c>
      <c r="B510" s="256" t="s">
        <v>8050</v>
      </c>
      <c r="C510" s="343" t="s">
        <v>8041</v>
      </c>
      <c r="D510" s="343" t="s">
        <v>7538</v>
      </c>
      <c r="E510" s="256"/>
      <c r="F510" s="256"/>
      <c r="G510" s="327"/>
      <c r="H510" s="9">
        <v>12</v>
      </c>
    </row>
    <row r="511" spans="1:8" s="9" customFormat="1" ht="11.4">
      <c r="A511" s="349">
        <v>10006378</v>
      </c>
      <c r="B511" s="256" t="s">
        <v>8051</v>
      </c>
      <c r="C511" s="343" t="s">
        <v>8041</v>
      </c>
      <c r="D511" s="343" t="s">
        <v>7538</v>
      </c>
      <c r="E511" s="256"/>
      <c r="F511" s="256"/>
      <c r="G511" s="327"/>
      <c r="H511" s="9">
        <v>12</v>
      </c>
    </row>
    <row r="512" spans="1:8" s="9" customFormat="1" ht="11.4">
      <c r="A512" s="349">
        <v>10002527</v>
      </c>
      <c r="B512" s="256" t="s">
        <v>8052</v>
      </c>
      <c r="C512" s="343" t="s">
        <v>8053</v>
      </c>
      <c r="D512" s="343" t="s">
        <v>7538</v>
      </c>
      <c r="E512" s="256"/>
      <c r="F512" s="256"/>
      <c r="G512" s="327"/>
      <c r="H512" s="9">
        <v>12</v>
      </c>
    </row>
    <row r="513" spans="1:8" s="9" customFormat="1" ht="11.4">
      <c r="A513" s="349">
        <v>10000503</v>
      </c>
      <c r="B513" s="256" t="s">
        <v>8054</v>
      </c>
      <c r="C513" s="343" t="s">
        <v>8055</v>
      </c>
      <c r="D513" s="343" t="s">
        <v>7538</v>
      </c>
      <c r="E513" s="256"/>
      <c r="F513" s="256"/>
      <c r="G513" s="327"/>
      <c r="H513" s="9">
        <v>12</v>
      </c>
    </row>
    <row r="514" spans="1:8" s="9" customFormat="1" ht="11.4">
      <c r="A514" s="347">
        <v>10001316</v>
      </c>
      <c r="B514" s="256" t="s">
        <v>8056</v>
      </c>
      <c r="C514" s="343" t="s">
        <v>8055</v>
      </c>
      <c r="D514" s="343" t="s">
        <v>7538</v>
      </c>
      <c r="E514" s="256"/>
      <c r="F514" s="256"/>
      <c r="G514" s="327"/>
      <c r="H514" s="9">
        <v>12</v>
      </c>
    </row>
    <row r="515" spans="1:8" s="9" customFormat="1" ht="11.4">
      <c r="A515" s="349">
        <v>10001477</v>
      </c>
      <c r="B515" s="256" t="s">
        <v>8057</v>
      </c>
      <c r="C515" s="343" t="s">
        <v>8055</v>
      </c>
      <c r="D515" s="343" t="s">
        <v>7538</v>
      </c>
      <c r="E515" s="256"/>
      <c r="F515" s="256"/>
      <c r="G515" s="327"/>
      <c r="H515" s="9">
        <v>12</v>
      </c>
    </row>
    <row r="516" spans="1:8" s="9" customFormat="1" ht="11.4">
      <c r="A516" s="349">
        <v>10001710</v>
      </c>
      <c r="B516" s="256" t="s">
        <v>8058</v>
      </c>
      <c r="C516" s="343" t="s">
        <v>8055</v>
      </c>
      <c r="D516" s="343" t="s">
        <v>7538</v>
      </c>
      <c r="E516" s="256"/>
      <c r="F516" s="256"/>
      <c r="G516" s="327"/>
      <c r="H516" s="9">
        <v>12</v>
      </c>
    </row>
    <row r="517" spans="1:8" s="9" customFormat="1" ht="11.4">
      <c r="A517" s="349">
        <v>10002184</v>
      </c>
      <c r="B517" s="256" t="s">
        <v>8059</v>
      </c>
      <c r="C517" s="343" t="s">
        <v>8055</v>
      </c>
      <c r="D517" s="343" t="s">
        <v>7538</v>
      </c>
      <c r="E517" s="256"/>
      <c r="F517" s="256"/>
      <c r="G517" s="327"/>
      <c r="H517" s="9">
        <v>12</v>
      </c>
    </row>
    <row r="518" spans="1:8" s="9" customFormat="1" ht="11.4">
      <c r="A518" s="349">
        <v>10002188</v>
      </c>
      <c r="B518" s="256" t="s">
        <v>8060</v>
      </c>
      <c r="C518" s="343" t="s">
        <v>8055</v>
      </c>
      <c r="D518" s="343" t="s">
        <v>7538</v>
      </c>
      <c r="E518" s="256"/>
      <c r="F518" s="256"/>
      <c r="G518" s="327"/>
      <c r="H518" s="9">
        <v>12</v>
      </c>
    </row>
    <row r="519" spans="1:8" s="9" customFormat="1" ht="11.4">
      <c r="A519" s="347">
        <v>10002189</v>
      </c>
      <c r="B519" s="256" t="s">
        <v>8061</v>
      </c>
      <c r="C519" s="343" t="s">
        <v>8055</v>
      </c>
      <c r="D519" s="343" t="s">
        <v>7538</v>
      </c>
      <c r="E519" s="256"/>
      <c r="F519" s="256"/>
      <c r="G519" s="327"/>
      <c r="H519" s="9">
        <v>12</v>
      </c>
    </row>
    <row r="520" spans="1:8" s="9" customFormat="1" ht="11.4">
      <c r="A520" s="349">
        <v>10002507</v>
      </c>
      <c r="B520" s="256" t="s">
        <v>8062</v>
      </c>
      <c r="C520" s="343" t="s">
        <v>8055</v>
      </c>
      <c r="D520" s="343" t="s">
        <v>7538</v>
      </c>
      <c r="E520" s="256"/>
      <c r="F520" s="256"/>
      <c r="G520" s="327"/>
      <c r="H520" s="9">
        <v>12</v>
      </c>
    </row>
    <row r="521" spans="1:8" s="9" customFormat="1" ht="11.4">
      <c r="A521" s="349">
        <v>10002512</v>
      </c>
      <c r="B521" s="256" t="s">
        <v>8063</v>
      </c>
      <c r="C521" s="343" t="s">
        <v>8055</v>
      </c>
      <c r="D521" s="343" t="s">
        <v>7538</v>
      </c>
      <c r="E521" s="256"/>
      <c r="F521" s="256"/>
      <c r="G521" s="327"/>
      <c r="H521" s="9">
        <v>12</v>
      </c>
    </row>
    <row r="522" spans="1:8" s="9" customFormat="1" ht="11.4">
      <c r="A522" s="349">
        <v>10002515</v>
      </c>
      <c r="B522" s="256" t="s">
        <v>8064</v>
      </c>
      <c r="C522" s="343" t="s">
        <v>8055</v>
      </c>
      <c r="D522" s="343" t="s">
        <v>7538</v>
      </c>
      <c r="E522" s="256"/>
      <c r="F522" s="256"/>
      <c r="G522" s="327"/>
      <c r="H522" s="9">
        <v>12</v>
      </c>
    </row>
    <row r="523" spans="1:8" s="9" customFormat="1" ht="11.4">
      <c r="A523" s="349">
        <v>10002548</v>
      </c>
      <c r="B523" s="256" t="s">
        <v>8065</v>
      </c>
      <c r="C523" s="343" t="s">
        <v>8055</v>
      </c>
      <c r="D523" s="343" t="s">
        <v>7538</v>
      </c>
      <c r="E523" s="256"/>
      <c r="F523" s="256"/>
      <c r="G523" s="327"/>
      <c r="H523" s="9">
        <v>12</v>
      </c>
    </row>
    <row r="524" spans="1:8" s="9" customFormat="1" ht="11.4">
      <c r="A524" s="349">
        <v>10002552</v>
      </c>
      <c r="B524" s="256" t="s">
        <v>8066</v>
      </c>
      <c r="C524" s="343" t="s">
        <v>8055</v>
      </c>
      <c r="D524" s="343" t="s">
        <v>7538</v>
      </c>
      <c r="E524" s="256"/>
      <c r="F524" s="256"/>
      <c r="G524" s="327"/>
      <c r="H524" s="9">
        <v>12</v>
      </c>
    </row>
    <row r="525" spans="1:8" s="9" customFormat="1" ht="11.4">
      <c r="A525" s="349">
        <v>10002557</v>
      </c>
      <c r="B525" s="256" t="s">
        <v>8067</v>
      </c>
      <c r="C525" s="343" t="s">
        <v>8055</v>
      </c>
      <c r="D525" s="343" t="s">
        <v>7538</v>
      </c>
      <c r="E525" s="256"/>
      <c r="F525" s="256"/>
      <c r="G525" s="327"/>
      <c r="H525" s="9">
        <v>12</v>
      </c>
    </row>
    <row r="526" spans="1:8" s="9" customFormat="1" ht="11.4">
      <c r="A526" s="349">
        <v>10002572</v>
      </c>
      <c r="B526" s="256" t="s">
        <v>8068</v>
      </c>
      <c r="C526" s="343" t="s">
        <v>8055</v>
      </c>
      <c r="D526" s="343" t="s">
        <v>7538</v>
      </c>
      <c r="E526" s="256"/>
      <c r="F526" s="256"/>
      <c r="G526" s="327"/>
      <c r="H526" s="9">
        <v>12</v>
      </c>
    </row>
    <row r="527" spans="1:8" s="9" customFormat="1" ht="11.4">
      <c r="A527" s="349">
        <v>10002573</v>
      </c>
      <c r="B527" s="256" t="s">
        <v>8069</v>
      </c>
      <c r="C527" s="343" t="s">
        <v>8055</v>
      </c>
      <c r="D527" s="343" t="s">
        <v>7538</v>
      </c>
      <c r="E527" s="256"/>
      <c r="F527" s="256"/>
      <c r="G527" s="327"/>
      <c r="H527" s="9">
        <v>12</v>
      </c>
    </row>
    <row r="528" spans="1:8" s="9" customFormat="1" ht="11.4">
      <c r="A528" s="349">
        <v>10002574</v>
      </c>
      <c r="B528" s="256" t="s">
        <v>8070</v>
      </c>
      <c r="C528" s="343" t="s">
        <v>8055</v>
      </c>
      <c r="D528" s="343" t="s">
        <v>7538</v>
      </c>
      <c r="E528" s="256"/>
      <c r="F528" s="256"/>
      <c r="G528" s="327"/>
      <c r="H528" s="9">
        <v>12</v>
      </c>
    </row>
    <row r="529" spans="1:8" s="9" customFormat="1" ht="11.4">
      <c r="A529" s="349">
        <v>10002578</v>
      </c>
      <c r="B529" s="256" t="s">
        <v>8071</v>
      </c>
      <c r="C529" s="343" t="s">
        <v>8055</v>
      </c>
      <c r="D529" s="343" t="s">
        <v>7538</v>
      </c>
      <c r="E529" s="256"/>
      <c r="F529" s="256"/>
      <c r="G529" s="327"/>
      <c r="H529" s="9">
        <v>12</v>
      </c>
    </row>
    <row r="530" spans="1:8" s="9" customFormat="1" ht="11.4">
      <c r="A530" s="349">
        <v>10002579</v>
      </c>
      <c r="B530" s="256" t="s">
        <v>8072</v>
      </c>
      <c r="C530" s="343" t="s">
        <v>8055</v>
      </c>
      <c r="D530" s="343" t="s">
        <v>7538</v>
      </c>
      <c r="E530" s="256"/>
      <c r="F530" s="256"/>
      <c r="G530" s="327"/>
      <c r="H530" s="9">
        <v>12</v>
      </c>
    </row>
    <row r="531" spans="1:8" s="9" customFormat="1" ht="11.4">
      <c r="A531" s="349">
        <v>10002581</v>
      </c>
      <c r="B531" s="256" t="s">
        <v>8073</v>
      </c>
      <c r="C531" s="343" t="s">
        <v>8055</v>
      </c>
      <c r="D531" s="343" t="s">
        <v>7538</v>
      </c>
      <c r="E531" s="256"/>
      <c r="F531" s="256"/>
      <c r="G531" s="327"/>
      <c r="H531" s="9">
        <v>12</v>
      </c>
    </row>
    <row r="532" spans="1:8" s="9" customFormat="1" ht="11.4">
      <c r="A532" s="349">
        <v>10002924</v>
      </c>
      <c r="B532" s="256" t="s">
        <v>8074</v>
      </c>
      <c r="C532" s="343" t="s">
        <v>8055</v>
      </c>
      <c r="D532" s="343" t="s">
        <v>7538</v>
      </c>
      <c r="E532" s="256"/>
      <c r="F532" s="256"/>
      <c r="G532" s="327"/>
      <c r="H532" s="9">
        <v>12</v>
      </c>
    </row>
    <row r="533" spans="1:8" s="9" customFormat="1" ht="11.4">
      <c r="A533" s="349">
        <v>10003165</v>
      </c>
      <c r="B533" s="256" t="s">
        <v>8075</v>
      </c>
      <c r="C533" s="343" t="s">
        <v>8055</v>
      </c>
      <c r="D533" s="343" t="s">
        <v>7538</v>
      </c>
      <c r="E533" s="256"/>
      <c r="F533" s="256"/>
      <c r="G533" s="327"/>
      <c r="H533" s="9">
        <v>12</v>
      </c>
    </row>
    <row r="534" spans="1:8" s="9" customFormat="1" ht="11.4">
      <c r="A534" s="349">
        <v>10003166</v>
      </c>
      <c r="B534" s="256" t="s">
        <v>8076</v>
      </c>
      <c r="C534" s="343" t="s">
        <v>8055</v>
      </c>
      <c r="D534" s="343" t="s">
        <v>7538</v>
      </c>
      <c r="E534" s="256"/>
      <c r="F534" s="256"/>
      <c r="G534" s="327"/>
      <c r="H534" s="9">
        <v>12</v>
      </c>
    </row>
    <row r="535" spans="1:8" s="9" customFormat="1" ht="11.4">
      <c r="A535" s="349">
        <v>10003167</v>
      </c>
      <c r="B535" s="256" t="s">
        <v>8077</v>
      </c>
      <c r="C535" s="343" t="s">
        <v>8055</v>
      </c>
      <c r="D535" s="343" t="s">
        <v>7538</v>
      </c>
      <c r="E535" s="256"/>
      <c r="F535" s="256"/>
      <c r="G535" s="327"/>
      <c r="H535" s="9">
        <v>12</v>
      </c>
    </row>
    <row r="536" spans="1:8" s="9" customFormat="1" ht="11.4">
      <c r="A536" s="349">
        <v>10003171</v>
      </c>
      <c r="B536" s="256" t="s">
        <v>8078</v>
      </c>
      <c r="C536" s="343" t="s">
        <v>8055</v>
      </c>
      <c r="D536" s="343" t="s">
        <v>7538</v>
      </c>
      <c r="E536" s="256"/>
      <c r="F536" s="256"/>
      <c r="G536" s="327"/>
      <c r="H536" s="9">
        <v>12</v>
      </c>
    </row>
    <row r="537" spans="1:8" s="9" customFormat="1" ht="11.4">
      <c r="A537" s="349">
        <v>10003173</v>
      </c>
      <c r="B537" s="256" t="s">
        <v>8079</v>
      </c>
      <c r="C537" s="343" t="s">
        <v>8055</v>
      </c>
      <c r="D537" s="343" t="s">
        <v>7538</v>
      </c>
      <c r="E537" s="256"/>
      <c r="F537" s="256"/>
      <c r="G537" s="327"/>
      <c r="H537" s="9">
        <v>12</v>
      </c>
    </row>
    <row r="538" spans="1:8" s="9" customFormat="1" ht="11.4">
      <c r="A538" s="349">
        <v>10003179</v>
      </c>
      <c r="B538" s="256" t="s">
        <v>8080</v>
      </c>
      <c r="C538" s="343" t="s">
        <v>8055</v>
      </c>
      <c r="D538" s="343" t="s">
        <v>7538</v>
      </c>
      <c r="E538" s="256"/>
      <c r="F538" s="256"/>
      <c r="G538" s="327"/>
      <c r="H538" s="9">
        <v>12</v>
      </c>
    </row>
    <row r="539" spans="1:8" s="9" customFormat="1" ht="11.4">
      <c r="A539" s="349">
        <v>10003181</v>
      </c>
      <c r="B539" s="256" t="s">
        <v>8081</v>
      </c>
      <c r="C539" s="343" t="s">
        <v>8055</v>
      </c>
      <c r="D539" s="343" t="s">
        <v>7538</v>
      </c>
      <c r="E539" s="256"/>
      <c r="F539" s="256"/>
      <c r="G539" s="327"/>
      <c r="H539" s="9">
        <v>12</v>
      </c>
    </row>
    <row r="540" spans="1:8" s="9" customFormat="1" ht="11.4">
      <c r="A540" s="349">
        <v>10003182</v>
      </c>
      <c r="B540" s="256" t="s">
        <v>8082</v>
      </c>
      <c r="C540" s="343" t="s">
        <v>8055</v>
      </c>
      <c r="D540" s="343" t="s">
        <v>7538</v>
      </c>
      <c r="E540" s="256"/>
      <c r="F540" s="256"/>
      <c r="G540" s="327"/>
      <c r="H540" s="9">
        <v>12</v>
      </c>
    </row>
    <row r="541" spans="1:8" s="9" customFormat="1" ht="11.4">
      <c r="A541" s="349">
        <v>10003184</v>
      </c>
      <c r="B541" s="256" t="s">
        <v>8083</v>
      </c>
      <c r="C541" s="343" t="s">
        <v>8055</v>
      </c>
      <c r="D541" s="343" t="s">
        <v>7538</v>
      </c>
      <c r="E541" s="256"/>
      <c r="F541" s="256"/>
      <c r="G541" s="327"/>
      <c r="H541" s="9">
        <v>12</v>
      </c>
    </row>
    <row r="542" spans="1:8" s="9" customFormat="1" ht="11.4">
      <c r="A542" s="349">
        <v>10003185</v>
      </c>
      <c r="B542" s="256" t="s">
        <v>8084</v>
      </c>
      <c r="C542" s="343" t="s">
        <v>8055</v>
      </c>
      <c r="D542" s="343" t="s">
        <v>7538</v>
      </c>
      <c r="E542" s="256"/>
      <c r="F542" s="256"/>
      <c r="G542" s="327"/>
      <c r="H542" s="9">
        <v>12</v>
      </c>
    </row>
    <row r="543" spans="1:8" s="9" customFormat="1" ht="11.4">
      <c r="A543" s="349">
        <v>10003186</v>
      </c>
      <c r="B543" s="256" t="s">
        <v>8085</v>
      </c>
      <c r="C543" s="343" t="s">
        <v>8055</v>
      </c>
      <c r="D543" s="343" t="s">
        <v>7538</v>
      </c>
      <c r="E543" s="256"/>
      <c r="F543" s="256"/>
      <c r="G543" s="327"/>
      <c r="H543" s="9">
        <v>12</v>
      </c>
    </row>
    <row r="544" spans="1:8" s="9" customFormat="1" ht="11.4">
      <c r="A544" s="349">
        <v>10003187</v>
      </c>
      <c r="B544" s="256" t="s">
        <v>8086</v>
      </c>
      <c r="C544" s="343" t="s">
        <v>8055</v>
      </c>
      <c r="D544" s="343" t="s">
        <v>7538</v>
      </c>
      <c r="E544" s="256"/>
      <c r="F544" s="256"/>
      <c r="G544" s="327"/>
      <c r="H544" s="9">
        <v>12</v>
      </c>
    </row>
    <row r="545" spans="1:8" s="9" customFormat="1" ht="11.4">
      <c r="A545" s="349">
        <v>10003190</v>
      </c>
      <c r="B545" s="256" t="s">
        <v>8087</v>
      </c>
      <c r="C545" s="343" t="s">
        <v>8055</v>
      </c>
      <c r="D545" s="343" t="s">
        <v>7538</v>
      </c>
      <c r="E545" s="256"/>
      <c r="F545" s="256"/>
      <c r="G545" s="327"/>
      <c r="H545" s="9">
        <v>12</v>
      </c>
    </row>
    <row r="546" spans="1:8" s="9" customFormat="1" ht="11.4">
      <c r="A546" s="349">
        <v>10003191</v>
      </c>
      <c r="B546" s="256" t="s">
        <v>8088</v>
      </c>
      <c r="C546" s="343" t="s">
        <v>8055</v>
      </c>
      <c r="D546" s="343" t="s">
        <v>7538</v>
      </c>
      <c r="E546" s="256"/>
      <c r="F546" s="256"/>
      <c r="G546" s="327"/>
      <c r="H546" s="9">
        <v>12</v>
      </c>
    </row>
    <row r="547" spans="1:8" s="9" customFormat="1" ht="11.4">
      <c r="A547" s="349">
        <v>10003914</v>
      </c>
      <c r="B547" s="256" t="s">
        <v>8089</v>
      </c>
      <c r="C547" s="343" t="s">
        <v>8055</v>
      </c>
      <c r="D547" s="343" t="s">
        <v>7538</v>
      </c>
      <c r="E547" s="256"/>
      <c r="F547" s="256"/>
      <c r="G547" s="327"/>
      <c r="H547" s="9">
        <v>12</v>
      </c>
    </row>
    <row r="548" spans="1:8" s="9" customFormat="1" ht="11.4">
      <c r="A548" s="349">
        <v>10003960</v>
      </c>
      <c r="B548" s="256" t="s">
        <v>8090</v>
      </c>
      <c r="C548" s="343" t="s">
        <v>8055</v>
      </c>
      <c r="D548" s="343" t="s">
        <v>7538</v>
      </c>
      <c r="E548" s="256"/>
      <c r="F548" s="256"/>
      <c r="G548" s="327"/>
      <c r="H548" s="9">
        <v>12</v>
      </c>
    </row>
    <row r="549" spans="1:8" s="9" customFormat="1" ht="11.4">
      <c r="A549" s="349">
        <v>10003961</v>
      </c>
      <c r="B549" s="256" t="s">
        <v>8091</v>
      </c>
      <c r="C549" s="343" t="s">
        <v>8055</v>
      </c>
      <c r="D549" s="343" t="s">
        <v>7538</v>
      </c>
      <c r="E549" s="256"/>
      <c r="F549" s="256"/>
      <c r="G549" s="327"/>
      <c r="H549" s="9">
        <v>12</v>
      </c>
    </row>
    <row r="550" spans="1:8" s="9" customFormat="1" ht="11.4">
      <c r="A550" s="349">
        <v>10005361</v>
      </c>
      <c r="B550" s="256" t="s">
        <v>8092</v>
      </c>
      <c r="C550" s="343" t="s">
        <v>8055</v>
      </c>
      <c r="D550" s="343" t="s">
        <v>7538</v>
      </c>
      <c r="E550" s="256"/>
      <c r="F550" s="256"/>
      <c r="G550" s="327"/>
      <c r="H550" s="9">
        <v>12</v>
      </c>
    </row>
    <row r="551" spans="1:8" s="9" customFormat="1" ht="11.4">
      <c r="A551" s="349">
        <v>10005400</v>
      </c>
      <c r="B551" s="256" t="s">
        <v>8093</v>
      </c>
      <c r="C551" s="343" t="s">
        <v>8055</v>
      </c>
      <c r="D551" s="343" t="s">
        <v>7538</v>
      </c>
      <c r="E551" s="256"/>
      <c r="F551" s="256"/>
      <c r="G551" s="327"/>
      <c r="H551" s="9">
        <v>12</v>
      </c>
    </row>
    <row r="552" spans="1:8" s="9" customFormat="1" ht="11.4">
      <c r="A552" s="349">
        <v>10005401</v>
      </c>
      <c r="B552" s="256" t="s">
        <v>8094</v>
      </c>
      <c r="C552" s="343" t="s">
        <v>8055</v>
      </c>
      <c r="D552" s="343" t="s">
        <v>7538</v>
      </c>
      <c r="E552" s="256"/>
      <c r="F552" s="256"/>
      <c r="G552" s="327"/>
      <c r="H552" s="9">
        <v>12</v>
      </c>
    </row>
    <row r="553" spans="1:8" s="9" customFormat="1" ht="11.4">
      <c r="A553" s="349">
        <v>10005402</v>
      </c>
      <c r="B553" s="256" t="s">
        <v>8095</v>
      </c>
      <c r="C553" s="343" t="s">
        <v>8055</v>
      </c>
      <c r="D553" s="343" t="s">
        <v>7538</v>
      </c>
      <c r="E553" s="256"/>
      <c r="F553" s="256"/>
      <c r="G553" s="327"/>
      <c r="H553" s="9">
        <v>12</v>
      </c>
    </row>
    <row r="554" spans="1:8" s="9" customFormat="1" ht="11.4">
      <c r="A554" s="349">
        <v>10005416</v>
      </c>
      <c r="B554" s="256" t="s">
        <v>8096</v>
      </c>
      <c r="C554" s="343" t="s">
        <v>8055</v>
      </c>
      <c r="D554" s="343" t="s">
        <v>7538</v>
      </c>
      <c r="E554" s="256"/>
      <c r="F554" s="256"/>
      <c r="G554" s="327"/>
      <c r="H554" s="9">
        <v>12</v>
      </c>
    </row>
    <row r="555" spans="1:8" s="9" customFormat="1" ht="11.4">
      <c r="A555" s="349">
        <v>10005425</v>
      </c>
      <c r="B555" s="256" t="s">
        <v>8097</v>
      </c>
      <c r="C555" s="343" t="s">
        <v>8055</v>
      </c>
      <c r="D555" s="343" t="s">
        <v>7538</v>
      </c>
      <c r="E555" s="256"/>
      <c r="F555" s="256"/>
      <c r="G555" s="327"/>
      <c r="H555" s="9">
        <v>12</v>
      </c>
    </row>
    <row r="556" spans="1:8" s="9" customFormat="1" ht="11.4">
      <c r="A556" s="349">
        <v>10005437</v>
      </c>
      <c r="B556" s="256" t="s">
        <v>8098</v>
      </c>
      <c r="C556" s="343" t="s">
        <v>8055</v>
      </c>
      <c r="D556" s="343" t="s">
        <v>7538</v>
      </c>
      <c r="E556" s="256"/>
      <c r="F556" s="256"/>
      <c r="G556" s="327"/>
      <c r="H556" s="9">
        <v>12</v>
      </c>
    </row>
    <row r="557" spans="1:8" s="9" customFormat="1" ht="11.4">
      <c r="A557" s="349">
        <v>10005722</v>
      </c>
      <c r="B557" s="256" t="s">
        <v>8099</v>
      </c>
      <c r="C557" s="343" t="s">
        <v>8055</v>
      </c>
      <c r="D557" s="343" t="s">
        <v>7538</v>
      </c>
      <c r="E557" s="256"/>
      <c r="F557" s="256"/>
      <c r="G557" s="327"/>
      <c r="H557" s="9">
        <v>12</v>
      </c>
    </row>
    <row r="558" spans="1:8" s="9" customFormat="1" ht="11.4">
      <c r="A558" s="349">
        <v>10005725</v>
      </c>
      <c r="B558" s="256" t="s">
        <v>8100</v>
      </c>
      <c r="C558" s="343" t="s">
        <v>8055</v>
      </c>
      <c r="D558" s="343" t="s">
        <v>7538</v>
      </c>
      <c r="E558" s="256"/>
      <c r="F558" s="256"/>
      <c r="G558" s="327"/>
      <c r="H558" s="9">
        <v>12</v>
      </c>
    </row>
    <row r="559" spans="1:8" s="9" customFormat="1" ht="11.4">
      <c r="A559" s="349">
        <v>10005756</v>
      </c>
      <c r="B559" s="256" t="s">
        <v>8101</v>
      </c>
      <c r="C559" s="343" t="s">
        <v>8055</v>
      </c>
      <c r="D559" s="343" t="s">
        <v>7538</v>
      </c>
      <c r="E559" s="256"/>
      <c r="F559" s="256"/>
      <c r="G559" s="327"/>
      <c r="H559" s="9">
        <v>12</v>
      </c>
    </row>
    <row r="560" spans="1:8" s="9" customFormat="1" ht="11.4">
      <c r="A560" s="349">
        <v>10005855</v>
      </c>
      <c r="B560" s="256" t="s">
        <v>8102</v>
      </c>
      <c r="C560" s="343" t="s">
        <v>8055</v>
      </c>
      <c r="D560" s="343" t="s">
        <v>7538</v>
      </c>
      <c r="E560" s="256"/>
      <c r="F560" s="256"/>
      <c r="G560" s="327"/>
      <c r="H560" s="9">
        <v>12</v>
      </c>
    </row>
    <row r="561" spans="1:8" s="9" customFormat="1" ht="11.4">
      <c r="A561" s="349">
        <v>10005858</v>
      </c>
      <c r="B561" s="256" t="s">
        <v>8103</v>
      </c>
      <c r="C561" s="343" t="s">
        <v>8055</v>
      </c>
      <c r="D561" s="343" t="s">
        <v>7538</v>
      </c>
      <c r="E561" s="256"/>
      <c r="F561" s="256"/>
      <c r="G561" s="327"/>
      <c r="H561" s="9">
        <v>12</v>
      </c>
    </row>
    <row r="562" spans="1:8" s="9" customFormat="1" ht="11.4">
      <c r="A562" s="349">
        <v>10006223</v>
      </c>
      <c r="B562" s="256" t="s">
        <v>8104</v>
      </c>
      <c r="C562" s="343" t="s">
        <v>8055</v>
      </c>
      <c r="D562" s="343" t="s">
        <v>7538</v>
      </c>
      <c r="E562" s="256"/>
      <c r="F562" s="256"/>
      <c r="G562" s="327"/>
      <c r="H562" s="9">
        <v>12</v>
      </c>
    </row>
    <row r="563" spans="1:8" s="9" customFormat="1" ht="11.4">
      <c r="A563" s="349">
        <v>10000397</v>
      </c>
      <c r="B563" s="256" t="s">
        <v>8105</v>
      </c>
      <c r="C563" s="343" t="s">
        <v>3707</v>
      </c>
      <c r="D563" s="343" t="s">
        <v>7538</v>
      </c>
      <c r="E563" s="256"/>
      <c r="F563" s="256"/>
      <c r="G563" s="327"/>
      <c r="H563" s="9">
        <v>12</v>
      </c>
    </row>
    <row r="564" spans="1:8" s="9" customFormat="1" ht="11.4">
      <c r="A564" s="349">
        <v>10000405</v>
      </c>
      <c r="B564" s="256" t="s">
        <v>8106</v>
      </c>
      <c r="C564" s="343" t="s">
        <v>3707</v>
      </c>
      <c r="D564" s="343" t="s">
        <v>7538</v>
      </c>
      <c r="E564" s="256"/>
      <c r="F564" s="256"/>
      <c r="G564" s="327"/>
      <c r="H564" s="9">
        <v>12</v>
      </c>
    </row>
    <row r="565" spans="1:8" s="9" customFormat="1" ht="11.4">
      <c r="A565" s="349">
        <v>10000423</v>
      </c>
      <c r="B565" s="256" t="s">
        <v>8107</v>
      </c>
      <c r="C565" s="343" t="s">
        <v>3707</v>
      </c>
      <c r="D565" s="343" t="s">
        <v>7538</v>
      </c>
      <c r="E565" s="256"/>
      <c r="F565" s="256"/>
      <c r="G565" s="327"/>
      <c r="H565" s="9">
        <v>12</v>
      </c>
    </row>
    <row r="566" spans="1:8" s="9" customFormat="1" ht="11.4">
      <c r="A566" s="349">
        <v>10000426</v>
      </c>
      <c r="B566" s="256" t="s">
        <v>8108</v>
      </c>
      <c r="C566" s="343" t="s">
        <v>3707</v>
      </c>
      <c r="D566" s="343" t="s">
        <v>7538</v>
      </c>
      <c r="E566" s="256"/>
      <c r="F566" s="337"/>
      <c r="G566" s="371"/>
      <c r="H566" s="9">
        <v>12</v>
      </c>
    </row>
    <row r="567" spans="1:8" s="9" customFormat="1" ht="11.4">
      <c r="A567" s="349">
        <v>10000440</v>
      </c>
      <c r="B567" s="256" t="s">
        <v>8109</v>
      </c>
      <c r="C567" s="343" t="s">
        <v>3707</v>
      </c>
      <c r="D567" s="343" t="s">
        <v>7538</v>
      </c>
      <c r="E567" s="256"/>
      <c r="F567" s="256"/>
      <c r="G567" s="327"/>
      <c r="H567" s="9">
        <v>12</v>
      </c>
    </row>
    <row r="568" spans="1:8" s="9" customFormat="1" ht="11.4">
      <c r="A568" s="349">
        <v>10000442</v>
      </c>
      <c r="B568" s="256" t="s">
        <v>8110</v>
      </c>
      <c r="C568" s="343" t="s">
        <v>3707</v>
      </c>
      <c r="D568" s="343" t="s">
        <v>7538</v>
      </c>
      <c r="E568" s="256"/>
      <c r="F568" s="256"/>
      <c r="G568" s="327"/>
      <c r="H568" s="9">
        <v>12</v>
      </c>
    </row>
    <row r="569" spans="1:8" s="9" customFormat="1" ht="11.4">
      <c r="A569" s="349">
        <v>10000443</v>
      </c>
      <c r="B569" s="256" t="s">
        <v>4842</v>
      </c>
      <c r="C569" s="343" t="s">
        <v>3707</v>
      </c>
      <c r="D569" s="343" t="s">
        <v>7538</v>
      </c>
      <c r="E569" s="256"/>
      <c r="F569" s="256"/>
      <c r="G569" s="327"/>
      <c r="H569" s="9">
        <v>12</v>
      </c>
    </row>
    <row r="570" spans="1:8" s="9" customFormat="1" ht="11.4">
      <c r="A570" s="349">
        <v>10000531</v>
      </c>
      <c r="B570" s="256" t="s">
        <v>8111</v>
      </c>
      <c r="C570" s="343" t="s">
        <v>3707</v>
      </c>
      <c r="D570" s="343" t="s">
        <v>7538</v>
      </c>
      <c r="E570" s="256"/>
      <c r="F570" s="256"/>
      <c r="G570" s="327"/>
      <c r="H570" s="9">
        <v>12</v>
      </c>
    </row>
    <row r="571" spans="1:8" s="9" customFormat="1" ht="11.4">
      <c r="A571" s="347">
        <v>10000743</v>
      </c>
      <c r="B571" s="256" t="s">
        <v>4967</v>
      </c>
      <c r="C571" s="343" t="s">
        <v>3707</v>
      </c>
      <c r="D571" s="343" t="s">
        <v>7538</v>
      </c>
      <c r="E571" s="256"/>
      <c r="F571" s="256"/>
      <c r="G571" s="327"/>
      <c r="H571" s="9">
        <v>12</v>
      </c>
    </row>
    <row r="572" spans="1:8" s="9" customFormat="1" ht="11.4">
      <c r="A572" s="349">
        <v>10002536</v>
      </c>
      <c r="B572" s="256" t="s">
        <v>3705</v>
      </c>
      <c r="C572" s="343" t="s">
        <v>3707</v>
      </c>
      <c r="D572" s="343" t="s">
        <v>7538</v>
      </c>
      <c r="E572" s="256"/>
      <c r="F572" s="256"/>
      <c r="G572" s="327"/>
      <c r="H572" s="9">
        <v>12</v>
      </c>
    </row>
    <row r="573" spans="1:8" s="9" customFormat="1" ht="11.4">
      <c r="A573" s="349">
        <v>10002537</v>
      </c>
      <c r="B573" s="256" t="s">
        <v>8112</v>
      </c>
      <c r="C573" s="343" t="s">
        <v>3707</v>
      </c>
      <c r="D573" s="343" t="s">
        <v>7538</v>
      </c>
      <c r="E573" s="256"/>
      <c r="F573" s="256"/>
      <c r="G573" s="327"/>
      <c r="H573" s="9">
        <v>12</v>
      </c>
    </row>
    <row r="574" spans="1:8" s="9" customFormat="1" ht="11.4">
      <c r="A574" s="349">
        <v>10002538</v>
      </c>
      <c r="B574" s="256" t="s">
        <v>8113</v>
      </c>
      <c r="C574" s="343" t="s">
        <v>3707</v>
      </c>
      <c r="D574" s="343" t="s">
        <v>7538</v>
      </c>
      <c r="E574" s="256"/>
      <c r="F574" s="256"/>
      <c r="G574" s="327"/>
      <c r="H574" s="9">
        <v>12</v>
      </c>
    </row>
    <row r="575" spans="1:8" s="9" customFormat="1" ht="11.4">
      <c r="A575" s="349">
        <v>10003204</v>
      </c>
      <c r="B575" s="256" t="s">
        <v>8114</v>
      </c>
      <c r="C575" s="343" t="s">
        <v>3707</v>
      </c>
      <c r="D575" s="343" t="s">
        <v>7538</v>
      </c>
      <c r="E575" s="256"/>
      <c r="F575" s="256"/>
      <c r="G575" s="327"/>
      <c r="H575" s="9">
        <v>12</v>
      </c>
    </row>
    <row r="576" spans="1:8" s="9" customFormat="1" ht="11.4">
      <c r="A576" s="349">
        <v>10003207</v>
      </c>
      <c r="B576" s="256" t="s">
        <v>8115</v>
      </c>
      <c r="C576" s="343" t="s">
        <v>3707</v>
      </c>
      <c r="D576" s="343" t="s">
        <v>7538</v>
      </c>
      <c r="E576" s="256"/>
      <c r="F576" s="256"/>
      <c r="G576" s="327"/>
      <c r="H576" s="9">
        <v>12</v>
      </c>
    </row>
    <row r="577" spans="1:8" s="9" customFormat="1" ht="11.4">
      <c r="A577" s="349">
        <v>10003208</v>
      </c>
      <c r="B577" s="256" t="s">
        <v>8116</v>
      </c>
      <c r="C577" s="343" t="s">
        <v>3707</v>
      </c>
      <c r="D577" s="343" t="s">
        <v>7538</v>
      </c>
      <c r="E577" s="256"/>
      <c r="F577" s="256"/>
      <c r="G577" s="327"/>
      <c r="H577" s="9">
        <v>12</v>
      </c>
    </row>
    <row r="578" spans="1:8" s="9" customFormat="1" ht="11.4">
      <c r="A578" s="349">
        <v>10003213</v>
      </c>
      <c r="B578" s="256" t="s">
        <v>8117</v>
      </c>
      <c r="C578" s="343" t="s">
        <v>3707</v>
      </c>
      <c r="D578" s="343" t="s">
        <v>7538</v>
      </c>
      <c r="E578" s="256"/>
      <c r="F578" s="256"/>
      <c r="G578" s="327"/>
      <c r="H578" s="9">
        <v>12</v>
      </c>
    </row>
    <row r="579" spans="1:8" s="9" customFormat="1" ht="11.4">
      <c r="A579" s="349">
        <v>10003215</v>
      </c>
      <c r="B579" s="256" t="s">
        <v>3744</v>
      </c>
      <c r="C579" s="343" t="s">
        <v>3707</v>
      </c>
      <c r="D579" s="343" t="s">
        <v>7538</v>
      </c>
      <c r="E579" s="256"/>
      <c r="F579" s="256"/>
      <c r="G579" s="327"/>
      <c r="H579" s="9">
        <v>12</v>
      </c>
    </row>
    <row r="580" spans="1:8" s="9" customFormat="1" ht="11.4">
      <c r="A580" s="349">
        <v>10003216</v>
      </c>
      <c r="B580" s="256" t="s">
        <v>3747</v>
      </c>
      <c r="C580" s="343" t="s">
        <v>3707</v>
      </c>
      <c r="D580" s="343" t="s">
        <v>7538</v>
      </c>
      <c r="E580" s="256"/>
      <c r="F580" s="256"/>
      <c r="G580" s="327"/>
      <c r="H580" s="9">
        <v>12</v>
      </c>
    </row>
    <row r="581" spans="1:8" s="9" customFormat="1" ht="11.4">
      <c r="A581" s="349">
        <v>10003219</v>
      </c>
      <c r="B581" s="256" t="s">
        <v>8118</v>
      </c>
      <c r="C581" s="343" t="s">
        <v>3707</v>
      </c>
      <c r="D581" s="343" t="s">
        <v>7538</v>
      </c>
      <c r="E581" s="256"/>
      <c r="F581" s="256"/>
      <c r="G581" s="327"/>
      <c r="H581" s="9">
        <v>12</v>
      </c>
    </row>
    <row r="582" spans="1:8" s="9" customFormat="1" ht="11.4">
      <c r="A582" s="349">
        <v>10003220</v>
      </c>
      <c r="B582" s="256" t="s">
        <v>3749</v>
      </c>
      <c r="C582" s="343" t="s">
        <v>3707</v>
      </c>
      <c r="D582" s="343" t="s">
        <v>7538</v>
      </c>
      <c r="E582" s="256"/>
      <c r="F582" s="256"/>
      <c r="G582" s="327"/>
      <c r="H582" s="9">
        <v>12</v>
      </c>
    </row>
    <row r="583" spans="1:8" s="9" customFormat="1" ht="11.4">
      <c r="A583" s="349">
        <v>10003222</v>
      </c>
      <c r="B583" s="256" t="s">
        <v>3751</v>
      </c>
      <c r="C583" s="343" t="s">
        <v>3707</v>
      </c>
      <c r="D583" s="343" t="s">
        <v>7538</v>
      </c>
      <c r="E583" s="256"/>
      <c r="F583" s="256"/>
      <c r="G583" s="327"/>
      <c r="H583" s="9">
        <v>12</v>
      </c>
    </row>
    <row r="584" spans="1:8" s="9" customFormat="1" ht="11.4">
      <c r="A584" s="349">
        <v>10003223</v>
      </c>
      <c r="B584" s="256" t="s">
        <v>3753</v>
      </c>
      <c r="C584" s="343" t="s">
        <v>3707</v>
      </c>
      <c r="D584" s="343" t="s">
        <v>7538</v>
      </c>
      <c r="E584" s="256"/>
      <c r="F584" s="256"/>
      <c r="G584" s="327"/>
      <c r="H584" s="9">
        <v>12</v>
      </c>
    </row>
    <row r="585" spans="1:8" s="9" customFormat="1" ht="11.4">
      <c r="A585" s="349">
        <v>10003273</v>
      </c>
      <c r="B585" s="256" t="s">
        <v>8119</v>
      </c>
      <c r="C585" s="343" t="s">
        <v>3707</v>
      </c>
      <c r="D585" s="343" t="s">
        <v>7538</v>
      </c>
      <c r="E585" s="256"/>
      <c r="F585" s="256"/>
      <c r="G585" s="327"/>
      <c r="H585" s="9">
        <v>12</v>
      </c>
    </row>
    <row r="586" spans="1:8" s="9" customFormat="1" ht="11.4">
      <c r="A586" s="349">
        <v>10003277</v>
      </c>
      <c r="B586" s="256" t="s">
        <v>3765</v>
      </c>
      <c r="C586" s="343" t="s">
        <v>3707</v>
      </c>
      <c r="D586" s="343" t="s">
        <v>7538</v>
      </c>
      <c r="E586" s="256"/>
      <c r="F586" s="256"/>
      <c r="G586" s="327"/>
      <c r="H586" s="9">
        <v>12</v>
      </c>
    </row>
    <row r="587" spans="1:8" s="9" customFormat="1" ht="11.4">
      <c r="A587" s="349">
        <v>10003278</v>
      </c>
      <c r="B587" s="256" t="s">
        <v>3767</v>
      </c>
      <c r="C587" s="343" t="s">
        <v>3707</v>
      </c>
      <c r="D587" s="343" t="s">
        <v>7538</v>
      </c>
      <c r="E587" s="256"/>
      <c r="F587" s="256"/>
      <c r="G587" s="327"/>
      <c r="H587" s="9">
        <v>12</v>
      </c>
    </row>
    <row r="588" spans="1:8" s="9" customFormat="1" ht="11.4">
      <c r="A588" s="349">
        <v>10003279</v>
      </c>
      <c r="B588" s="256" t="s">
        <v>8120</v>
      </c>
      <c r="C588" s="343" t="s">
        <v>3707</v>
      </c>
      <c r="D588" s="343" t="s">
        <v>7538</v>
      </c>
      <c r="E588" s="256"/>
      <c r="F588" s="256"/>
      <c r="G588" s="327"/>
      <c r="H588" s="9">
        <v>12</v>
      </c>
    </row>
    <row r="589" spans="1:8" s="9" customFormat="1" ht="11.4">
      <c r="A589" s="349">
        <v>10003280</v>
      </c>
      <c r="B589" s="256" t="s">
        <v>8121</v>
      </c>
      <c r="C589" s="343" t="s">
        <v>3707</v>
      </c>
      <c r="D589" s="343" t="s">
        <v>7538</v>
      </c>
      <c r="E589" s="256"/>
      <c r="F589" s="256"/>
      <c r="G589" s="327"/>
      <c r="H589" s="9">
        <v>12</v>
      </c>
    </row>
    <row r="590" spans="1:8" s="9" customFormat="1" ht="11.4">
      <c r="A590" s="349">
        <v>10003281</v>
      </c>
      <c r="B590" s="256" t="s">
        <v>3769</v>
      </c>
      <c r="C590" s="343" t="s">
        <v>3707</v>
      </c>
      <c r="D590" s="343" t="s">
        <v>7538</v>
      </c>
      <c r="E590" s="256"/>
      <c r="F590" s="256"/>
      <c r="G590" s="327"/>
      <c r="H590" s="9">
        <v>12</v>
      </c>
    </row>
    <row r="591" spans="1:8" s="9" customFormat="1" ht="11.4">
      <c r="A591" s="349">
        <v>10003284</v>
      </c>
      <c r="B591" s="256" t="s">
        <v>8122</v>
      </c>
      <c r="C591" s="343" t="s">
        <v>3707</v>
      </c>
      <c r="D591" s="343" t="s">
        <v>7538</v>
      </c>
      <c r="E591" s="256"/>
      <c r="F591" s="256"/>
      <c r="G591" s="327"/>
      <c r="H591" s="9">
        <v>12</v>
      </c>
    </row>
    <row r="592" spans="1:8" s="9" customFormat="1" ht="11.4">
      <c r="A592" s="349">
        <v>10003285</v>
      </c>
      <c r="B592" s="256" t="s">
        <v>3771</v>
      </c>
      <c r="C592" s="343" t="s">
        <v>3707</v>
      </c>
      <c r="D592" s="343" t="s">
        <v>7538</v>
      </c>
      <c r="E592" s="256"/>
      <c r="F592" s="256"/>
      <c r="G592" s="327"/>
      <c r="H592" s="9">
        <v>12</v>
      </c>
    </row>
    <row r="593" spans="1:8" s="9" customFormat="1" ht="11.4">
      <c r="A593" s="349">
        <v>10003286</v>
      </c>
      <c r="B593" s="256" t="s">
        <v>3773</v>
      </c>
      <c r="C593" s="343" t="s">
        <v>3707</v>
      </c>
      <c r="D593" s="343" t="s">
        <v>7538</v>
      </c>
      <c r="E593" s="256"/>
      <c r="F593" s="256"/>
      <c r="G593" s="327"/>
      <c r="H593" s="9">
        <v>12</v>
      </c>
    </row>
    <row r="594" spans="1:8" s="9" customFormat="1" ht="11.4">
      <c r="A594" s="349">
        <v>10003308</v>
      </c>
      <c r="B594" s="256" t="s">
        <v>8123</v>
      </c>
      <c r="C594" s="343" t="s">
        <v>3707</v>
      </c>
      <c r="D594" s="343" t="s">
        <v>7538</v>
      </c>
      <c r="E594" s="256"/>
      <c r="F594" s="256"/>
      <c r="G594" s="327"/>
      <c r="H594" s="9">
        <v>12</v>
      </c>
    </row>
    <row r="595" spans="1:8" s="9" customFormat="1" ht="11.4">
      <c r="A595" s="349">
        <v>10003338</v>
      </c>
      <c r="B595" s="256" t="s">
        <v>8124</v>
      </c>
      <c r="C595" s="343" t="s">
        <v>3707</v>
      </c>
      <c r="D595" s="343" t="s">
        <v>7538</v>
      </c>
      <c r="E595" s="256"/>
      <c r="F595" s="256"/>
      <c r="G595" s="327"/>
      <c r="H595" s="9">
        <v>12</v>
      </c>
    </row>
    <row r="596" spans="1:8" s="9" customFormat="1" ht="11.4">
      <c r="A596" s="349">
        <v>10003347</v>
      </c>
      <c r="B596" s="256" t="s">
        <v>8125</v>
      </c>
      <c r="C596" s="343" t="s">
        <v>3707</v>
      </c>
      <c r="D596" s="343" t="s">
        <v>7538</v>
      </c>
      <c r="E596" s="256"/>
      <c r="F596" s="256"/>
      <c r="G596" s="327"/>
      <c r="H596" s="9">
        <v>12</v>
      </c>
    </row>
    <row r="597" spans="1:8" s="9" customFormat="1" ht="11.4">
      <c r="A597" s="349">
        <v>10003351</v>
      </c>
      <c r="B597" s="256" t="s">
        <v>8126</v>
      </c>
      <c r="C597" s="343" t="s">
        <v>3707</v>
      </c>
      <c r="D597" s="343" t="s">
        <v>7538</v>
      </c>
      <c r="E597" s="256"/>
      <c r="F597" s="256"/>
      <c r="G597" s="327"/>
      <c r="H597" s="9">
        <v>12</v>
      </c>
    </row>
    <row r="598" spans="1:8" s="9" customFormat="1" ht="11.4">
      <c r="A598" s="349">
        <v>10003353</v>
      </c>
      <c r="B598" s="256" t="s">
        <v>3781</v>
      </c>
      <c r="C598" s="343" t="s">
        <v>3707</v>
      </c>
      <c r="D598" s="343" t="s">
        <v>7538</v>
      </c>
      <c r="E598" s="256"/>
      <c r="F598" s="256"/>
      <c r="G598" s="327"/>
      <c r="H598" s="9">
        <v>12</v>
      </c>
    </row>
    <row r="599" spans="1:8" s="9" customFormat="1" ht="11.4">
      <c r="A599" s="349">
        <v>10003355</v>
      </c>
      <c r="B599" s="256" t="s">
        <v>8127</v>
      </c>
      <c r="C599" s="343" t="s">
        <v>3707</v>
      </c>
      <c r="D599" s="343" t="s">
        <v>7538</v>
      </c>
      <c r="E599" s="256"/>
      <c r="F599" s="256"/>
      <c r="G599" s="327"/>
      <c r="H599" s="9">
        <v>12</v>
      </c>
    </row>
    <row r="600" spans="1:8" s="9" customFormat="1" ht="11.4">
      <c r="A600" s="349">
        <v>10003359</v>
      </c>
      <c r="B600" s="256" t="s">
        <v>8128</v>
      </c>
      <c r="C600" s="343" t="s">
        <v>3707</v>
      </c>
      <c r="D600" s="343" t="s">
        <v>7538</v>
      </c>
      <c r="E600" s="256"/>
      <c r="F600" s="256"/>
      <c r="G600" s="327"/>
      <c r="H600" s="9">
        <v>12</v>
      </c>
    </row>
    <row r="601" spans="1:8" s="9" customFormat="1" ht="11.4">
      <c r="A601" s="349">
        <v>10003373</v>
      </c>
      <c r="B601" s="256" t="s">
        <v>8129</v>
      </c>
      <c r="C601" s="343" t="s">
        <v>3707</v>
      </c>
      <c r="D601" s="343" t="s">
        <v>7538</v>
      </c>
      <c r="E601" s="256"/>
      <c r="F601" s="256"/>
      <c r="G601" s="327"/>
      <c r="H601" s="9">
        <v>12</v>
      </c>
    </row>
    <row r="602" spans="1:8" s="9" customFormat="1" ht="11.4">
      <c r="A602" s="349">
        <v>10003379</v>
      </c>
      <c r="B602" s="256" t="s">
        <v>8130</v>
      </c>
      <c r="C602" s="343" t="s">
        <v>3707</v>
      </c>
      <c r="D602" s="343" t="s">
        <v>7538</v>
      </c>
      <c r="E602" s="256"/>
      <c r="F602" s="256"/>
      <c r="G602" s="327"/>
      <c r="H602" s="9">
        <v>12</v>
      </c>
    </row>
    <row r="603" spans="1:8" s="9" customFormat="1" ht="11.4">
      <c r="A603" s="349">
        <v>10003380</v>
      </c>
      <c r="B603" s="256" t="s">
        <v>8131</v>
      </c>
      <c r="C603" s="343" t="s">
        <v>3707</v>
      </c>
      <c r="D603" s="343" t="s">
        <v>7538</v>
      </c>
      <c r="E603" s="256"/>
      <c r="F603" s="256"/>
      <c r="G603" s="327"/>
      <c r="H603" s="9">
        <v>12</v>
      </c>
    </row>
    <row r="604" spans="1:8" s="9" customFormat="1" ht="11.4">
      <c r="A604" s="349">
        <v>10003381</v>
      </c>
      <c r="B604" s="256" t="s">
        <v>8132</v>
      </c>
      <c r="C604" s="343" t="s">
        <v>3707</v>
      </c>
      <c r="D604" s="343" t="s">
        <v>7538</v>
      </c>
      <c r="E604" s="256"/>
      <c r="F604" s="256"/>
      <c r="G604" s="327"/>
      <c r="H604" s="9">
        <v>12</v>
      </c>
    </row>
    <row r="605" spans="1:8" s="9" customFormat="1" ht="11.25" customHeight="1">
      <c r="A605" s="349">
        <v>10003383</v>
      </c>
      <c r="B605" s="256" t="s">
        <v>8133</v>
      </c>
      <c r="C605" s="343" t="s">
        <v>3707</v>
      </c>
      <c r="D605" s="343" t="s">
        <v>7538</v>
      </c>
      <c r="E605" s="256"/>
      <c r="F605" s="256"/>
      <c r="G605" s="327"/>
      <c r="H605" s="9">
        <v>12</v>
      </c>
    </row>
    <row r="606" spans="1:8" s="9" customFormat="1" ht="11.25" customHeight="1">
      <c r="A606" s="349">
        <v>10003384</v>
      </c>
      <c r="B606" s="256" t="s">
        <v>8134</v>
      </c>
      <c r="C606" s="343" t="s">
        <v>3707</v>
      </c>
      <c r="D606" s="343" t="s">
        <v>7538</v>
      </c>
      <c r="E606" s="256"/>
      <c r="F606" s="256"/>
      <c r="G606" s="327"/>
      <c r="H606" s="9">
        <v>12</v>
      </c>
    </row>
    <row r="607" spans="1:8" s="9" customFormat="1" ht="11.25" customHeight="1">
      <c r="A607" s="349">
        <v>10003385</v>
      </c>
      <c r="B607" s="256" t="s">
        <v>8135</v>
      </c>
      <c r="C607" s="343" t="s">
        <v>3707</v>
      </c>
      <c r="D607" s="343" t="s">
        <v>7538</v>
      </c>
      <c r="E607" s="256"/>
      <c r="F607" s="256"/>
      <c r="G607" s="327"/>
      <c r="H607" s="9">
        <v>12</v>
      </c>
    </row>
    <row r="608" spans="1:8" s="9" customFormat="1" ht="11.25" customHeight="1">
      <c r="A608" s="349">
        <v>10003387</v>
      </c>
      <c r="B608" s="256" t="s">
        <v>8136</v>
      </c>
      <c r="C608" s="343" t="s">
        <v>3707</v>
      </c>
      <c r="D608" s="343" t="s">
        <v>7538</v>
      </c>
      <c r="E608" s="256"/>
      <c r="F608" s="256"/>
      <c r="G608" s="327"/>
      <c r="H608" s="9">
        <v>12</v>
      </c>
    </row>
    <row r="609" spans="1:8" s="9" customFormat="1" ht="11.85" customHeight="1">
      <c r="A609" s="349">
        <v>10003388</v>
      </c>
      <c r="B609" s="256" t="s">
        <v>8137</v>
      </c>
      <c r="C609" s="343" t="s">
        <v>3707</v>
      </c>
      <c r="D609" s="343" t="s">
        <v>7538</v>
      </c>
      <c r="E609" s="256"/>
      <c r="F609" s="256"/>
      <c r="G609" s="327"/>
      <c r="H609" s="9">
        <v>12</v>
      </c>
    </row>
    <row r="610" spans="1:8" s="9" customFormat="1" ht="11.85" customHeight="1">
      <c r="A610" s="349">
        <v>10003389</v>
      </c>
      <c r="B610" s="256" t="s">
        <v>8138</v>
      </c>
      <c r="C610" s="343" t="s">
        <v>3707</v>
      </c>
      <c r="D610" s="343" t="s">
        <v>7538</v>
      </c>
      <c r="E610" s="256"/>
      <c r="F610" s="256"/>
      <c r="G610" s="327"/>
      <c r="H610" s="9">
        <v>12</v>
      </c>
    </row>
    <row r="611" spans="1:8" s="9" customFormat="1" ht="11.4">
      <c r="A611" s="349">
        <v>10003390</v>
      </c>
      <c r="B611" s="256" t="s">
        <v>8139</v>
      </c>
      <c r="C611" s="343" t="s">
        <v>3707</v>
      </c>
      <c r="D611" s="343" t="s">
        <v>7538</v>
      </c>
      <c r="E611" s="256"/>
      <c r="F611" s="256"/>
      <c r="G611" s="327"/>
      <c r="H611" s="9">
        <v>12</v>
      </c>
    </row>
    <row r="612" spans="1:8" s="9" customFormat="1" ht="11.4">
      <c r="A612" s="349">
        <v>10003391</v>
      </c>
      <c r="B612" s="256" t="s">
        <v>8140</v>
      </c>
      <c r="C612" s="343" t="s">
        <v>3707</v>
      </c>
      <c r="D612" s="343" t="s">
        <v>7538</v>
      </c>
      <c r="E612" s="256"/>
      <c r="F612" s="256"/>
      <c r="G612" s="327"/>
      <c r="H612" s="9">
        <v>12</v>
      </c>
    </row>
    <row r="613" spans="1:8" s="9" customFormat="1" ht="11.4">
      <c r="A613" s="349">
        <v>10003392</v>
      </c>
      <c r="B613" s="256" t="s">
        <v>3789</v>
      </c>
      <c r="C613" s="343" t="s">
        <v>3707</v>
      </c>
      <c r="D613" s="343" t="s">
        <v>7538</v>
      </c>
      <c r="E613" s="256"/>
      <c r="F613" s="256"/>
      <c r="G613" s="327"/>
      <c r="H613" s="9">
        <v>12</v>
      </c>
    </row>
    <row r="614" spans="1:8" s="9" customFormat="1" ht="11.4">
      <c r="A614" s="349">
        <v>10003397</v>
      </c>
      <c r="B614" s="256" t="s">
        <v>8141</v>
      </c>
      <c r="C614" s="343" t="s">
        <v>3707</v>
      </c>
      <c r="D614" s="343" t="s">
        <v>7538</v>
      </c>
      <c r="E614" s="256"/>
      <c r="F614" s="256"/>
      <c r="G614" s="327"/>
      <c r="H614" s="9">
        <v>12</v>
      </c>
    </row>
    <row r="615" spans="1:8" s="9" customFormat="1" ht="11.4">
      <c r="A615" s="349">
        <v>10003398</v>
      </c>
      <c r="B615" s="256" t="s">
        <v>8142</v>
      </c>
      <c r="C615" s="343" t="s">
        <v>3707</v>
      </c>
      <c r="D615" s="343" t="s">
        <v>7538</v>
      </c>
      <c r="E615" s="256"/>
      <c r="F615" s="256"/>
      <c r="G615" s="327"/>
      <c r="H615" s="9">
        <v>12</v>
      </c>
    </row>
    <row r="616" spans="1:8" s="9" customFormat="1" ht="11.4">
      <c r="A616" s="349">
        <v>10003399</v>
      </c>
      <c r="B616" s="256" t="s">
        <v>8143</v>
      </c>
      <c r="C616" s="343" t="s">
        <v>3707</v>
      </c>
      <c r="D616" s="343" t="s">
        <v>7538</v>
      </c>
      <c r="E616" s="256"/>
      <c r="F616" s="256"/>
      <c r="G616" s="327"/>
      <c r="H616" s="9">
        <v>12</v>
      </c>
    </row>
    <row r="617" spans="1:8" s="9" customFormat="1" ht="11.4">
      <c r="A617" s="349">
        <v>10003403</v>
      </c>
      <c r="B617" s="256" t="s">
        <v>8144</v>
      </c>
      <c r="C617" s="343" t="s">
        <v>3707</v>
      </c>
      <c r="D617" s="343" t="s">
        <v>7538</v>
      </c>
      <c r="E617" s="256"/>
      <c r="F617" s="256"/>
      <c r="G617" s="327"/>
      <c r="H617" s="9">
        <v>12</v>
      </c>
    </row>
    <row r="618" spans="1:8" s="9" customFormat="1" ht="11.4">
      <c r="A618" s="349">
        <v>10003404</v>
      </c>
      <c r="B618" s="256" t="s">
        <v>8145</v>
      </c>
      <c r="C618" s="343" t="s">
        <v>3707</v>
      </c>
      <c r="D618" s="343" t="s">
        <v>7538</v>
      </c>
      <c r="E618" s="256"/>
      <c r="F618" s="256"/>
      <c r="G618" s="327"/>
      <c r="H618" s="9">
        <v>12</v>
      </c>
    </row>
    <row r="619" spans="1:8" s="9" customFormat="1" ht="11.4">
      <c r="A619" s="349">
        <v>10003409</v>
      </c>
      <c r="B619" s="256" t="s">
        <v>8146</v>
      </c>
      <c r="C619" s="343" t="s">
        <v>3707</v>
      </c>
      <c r="D619" s="343" t="s">
        <v>7538</v>
      </c>
      <c r="E619" s="256"/>
      <c r="F619" s="256"/>
      <c r="G619" s="327"/>
      <c r="H619" s="9">
        <v>12</v>
      </c>
    </row>
    <row r="620" spans="1:8" s="9" customFormat="1" ht="11.4">
      <c r="A620" s="349">
        <v>10003411</v>
      </c>
      <c r="B620" s="256" t="s">
        <v>3791</v>
      </c>
      <c r="C620" s="343" t="s">
        <v>3707</v>
      </c>
      <c r="D620" s="343" t="s">
        <v>7538</v>
      </c>
      <c r="E620" s="256"/>
      <c r="F620" s="256"/>
      <c r="G620" s="327"/>
      <c r="H620" s="9">
        <v>12</v>
      </c>
    </row>
    <row r="621" spans="1:8" s="9" customFormat="1" ht="11.4">
      <c r="A621" s="349">
        <v>10003412</v>
      </c>
      <c r="B621" s="256" t="s">
        <v>3793</v>
      </c>
      <c r="C621" s="343" t="s">
        <v>3707</v>
      </c>
      <c r="D621" s="343" t="s">
        <v>7538</v>
      </c>
      <c r="E621" s="256"/>
      <c r="F621" s="256"/>
      <c r="G621" s="327"/>
      <c r="H621" s="9">
        <v>12</v>
      </c>
    </row>
    <row r="622" spans="1:8" s="9" customFormat="1" ht="11.4">
      <c r="A622" s="349">
        <v>10003414</v>
      </c>
      <c r="B622" s="256" t="s">
        <v>8147</v>
      </c>
      <c r="C622" s="343" t="s">
        <v>3707</v>
      </c>
      <c r="D622" s="343" t="s">
        <v>7538</v>
      </c>
      <c r="E622" s="256"/>
      <c r="F622" s="256"/>
      <c r="G622" s="327"/>
      <c r="H622" s="9">
        <v>12</v>
      </c>
    </row>
    <row r="623" spans="1:8" s="9" customFormat="1" ht="11.4">
      <c r="A623" s="349">
        <v>10003421</v>
      </c>
      <c r="B623" s="256" t="s">
        <v>8148</v>
      </c>
      <c r="C623" s="343" t="s">
        <v>3707</v>
      </c>
      <c r="D623" s="343" t="s">
        <v>7538</v>
      </c>
      <c r="E623" s="256"/>
      <c r="F623" s="256"/>
      <c r="G623" s="327"/>
      <c r="H623" s="9">
        <v>12</v>
      </c>
    </row>
    <row r="624" spans="1:8" s="9" customFormat="1" ht="11.4">
      <c r="A624" s="349">
        <v>10003437</v>
      </c>
      <c r="B624" s="256" t="s">
        <v>8149</v>
      </c>
      <c r="C624" s="343" t="s">
        <v>3707</v>
      </c>
      <c r="D624" s="343" t="s">
        <v>7538</v>
      </c>
      <c r="E624" s="256"/>
      <c r="F624" s="256"/>
      <c r="G624" s="327"/>
      <c r="H624" s="9">
        <v>12</v>
      </c>
    </row>
    <row r="625" spans="1:8" s="9" customFormat="1" ht="11.4">
      <c r="A625" s="349">
        <v>10002481</v>
      </c>
      <c r="B625" s="256" t="s">
        <v>8150</v>
      </c>
      <c r="C625" s="343" t="s">
        <v>8151</v>
      </c>
      <c r="D625" s="343" t="s">
        <v>7538</v>
      </c>
      <c r="E625" s="256"/>
      <c r="F625" s="256"/>
      <c r="G625" s="327"/>
      <c r="H625" s="9">
        <v>12</v>
      </c>
    </row>
    <row r="626" spans="1:8" s="9" customFormat="1" ht="11.4">
      <c r="A626" s="349">
        <v>10002490</v>
      </c>
      <c r="B626" s="256" t="s">
        <v>8152</v>
      </c>
      <c r="C626" s="343" t="s">
        <v>8151</v>
      </c>
      <c r="D626" s="343" t="s">
        <v>7538</v>
      </c>
      <c r="E626" s="256"/>
      <c r="F626" s="256"/>
      <c r="G626" s="327"/>
      <c r="H626" s="9">
        <v>12</v>
      </c>
    </row>
    <row r="627" spans="1:8" s="9" customFormat="1" ht="11.4">
      <c r="A627" s="347">
        <v>10002504</v>
      </c>
      <c r="B627" s="256" t="s">
        <v>8153</v>
      </c>
      <c r="C627" s="343" t="s">
        <v>8151</v>
      </c>
      <c r="D627" s="343" t="s">
        <v>7538</v>
      </c>
      <c r="E627" s="256"/>
      <c r="F627" s="256"/>
      <c r="G627" s="327"/>
      <c r="H627" s="9">
        <v>12</v>
      </c>
    </row>
    <row r="628" spans="1:8" s="9" customFormat="1" ht="11.4">
      <c r="A628" s="349">
        <v>10003156</v>
      </c>
      <c r="B628" s="256" t="s">
        <v>8154</v>
      </c>
      <c r="C628" s="343" t="s">
        <v>8151</v>
      </c>
      <c r="D628" s="343" t="s">
        <v>7538</v>
      </c>
      <c r="E628" s="256"/>
      <c r="F628" s="256"/>
      <c r="G628" s="327"/>
      <c r="H628" s="9">
        <v>12</v>
      </c>
    </row>
    <row r="629" spans="1:8" s="9" customFormat="1" ht="11.4">
      <c r="A629" s="349">
        <v>10003157</v>
      </c>
      <c r="B629" s="256" t="s">
        <v>8155</v>
      </c>
      <c r="C629" s="343" t="s">
        <v>8151</v>
      </c>
      <c r="D629" s="343" t="s">
        <v>7538</v>
      </c>
      <c r="E629" s="256"/>
      <c r="F629" s="256"/>
      <c r="G629" s="327"/>
      <c r="H629" s="9">
        <v>12</v>
      </c>
    </row>
    <row r="630" spans="1:8" s="9" customFormat="1" ht="11.4">
      <c r="A630" s="349">
        <v>10003159</v>
      </c>
      <c r="B630" s="256" t="s">
        <v>8156</v>
      </c>
      <c r="C630" s="343" t="s">
        <v>8151</v>
      </c>
      <c r="D630" s="343" t="s">
        <v>7538</v>
      </c>
      <c r="E630" s="256"/>
      <c r="F630" s="256"/>
      <c r="G630" s="327"/>
      <c r="H630" s="9">
        <v>12</v>
      </c>
    </row>
    <row r="631" spans="1:8" s="9" customFormat="1" ht="11.4">
      <c r="A631" s="349">
        <v>10003884</v>
      </c>
      <c r="B631" s="256" t="s">
        <v>8157</v>
      </c>
      <c r="C631" s="343" t="s">
        <v>8151</v>
      </c>
      <c r="D631" s="343" t="s">
        <v>7538</v>
      </c>
      <c r="E631" s="256"/>
      <c r="F631" s="256"/>
      <c r="G631" s="327"/>
      <c r="H631" s="9">
        <v>12</v>
      </c>
    </row>
    <row r="632" spans="1:8" s="9" customFormat="1" ht="11.4">
      <c r="A632" s="349">
        <v>10005124</v>
      </c>
      <c r="B632" s="256" t="s">
        <v>8158</v>
      </c>
      <c r="C632" s="343" t="s">
        <v>8151</v>
      </c>
      <c r="D632" s="343" t="s">
        <v>7538</v>
      </c>
      <c r="E632" s="256"/>
      <c r="F632" s="256"/>
      <c r="G632" s="327"/>
      <c r="H632" s="9">
        <v>12</v>
      </c>
    </row>
    <row r="633" spans="1:8" s="9" customFormat="1" ht="11.4">
      <c r="A633" s="349">
        <v>10005444</v>
      </c>
      <c r="B633" s="256" t="s">
        <v>8159</v>
      </c>
      <c r="C633" s="343" t="s">
        <v>8151</v>
      </c>
      <c r="D633" s="343" t="s">
        <v>7538</v>
      </c>
      <c r="E633" s="256"/>
      <c r="F633" s="256"/>
      <c r="G633" s="327"/>
      <c r="H633" s="9">
        <v>12</v>
      </c>
    </row>
    <row r="634" spans="1:8" s="9" customFormat="1" ht="11.4">
      <c r="A634" s="349">
        <v>10005672</v>
      </c>
      <c r="B634" s="256" t="s">
        <v>8160</v>
      </c>
      <c r="C634" s="343" t="s">
        <v>8151</v>
      </c>
      <c r="D634" s="343" t="s">
        <v>7538</v>
      </c>
      <c r="E634" s="256"/>
      <c r="F634" s="256"/>
      <c r="G634" s="327"/>
      <c r="H634" s="9">
        <v>12</v>
      </c>
    </row>
    <row r="635" spans="1:8" s="9" customFormat="1" ht="11.4">
      <c r="A635" s="349">
        <v>10005708</v>
      </c>
      <c r="B635" s="256" t="s">
        <v>8161</v>
      </c>
      <c r="C635" s="343" t="s">
        <v>8151</v>
      </c>
      <c r="D635" s="343" t="s">
        <v>7538</v>
      </c>
      <c r="E635" s="256"/>
      <c r="F635" s="256"/>
      <c r="G635" s="327"/>
      <c r="H635" s="9">
        <v>12</v>
      </c>
    </row>
    <row r="636" spans="1:8" s="9" customFormat="1" ht="11.4">
      <c r="A636" s="349">
        <v>10005805</v>
      </c>
      <c r="B636" s="256" t="s">
        <v>8162</v>
      </c>
      <c r="C636" s="343" t="s">
        <v>8151</v>
      </c>
      <c r="D636" s="343" t="s">
        <v>7538</v>
      </c>
      <c r="E636" s="256"/>
      <c r="F636" s="256"/>
      <c r="G636" s="327"/>
      <c r="H636" s="9">
        <v>12</v>
      </c>
    </row>
    <row r="637" spans="1:8" s="9" customFormat="1" ht="11.4">
      <c r="A637" s="349">
        <v>10003206</v>
      </c>
      <c r="B637" s="256" t="s">
        <v>5372</v>
      </c>
      <c r="C637" s="343" t="s">
        <v>8163</v>
      </c>
      <c r="D637" s="343" t="s">
        <v>7538</v>
      </c>
      <c r="E637" s="256"/>
      <c r="F637" s="256"/>
      <c r="G637" s="327"/>
      <c r="H637" s="9">
        <v>12</v>
      </c>
    </row>
    <row r="638" spans="1:8" s="9" customFormat="1" ht="11.4">
      <c r="A638" s="349">
        <v>10002214</v>
      </c>
      <c r="B638" s="256" t="s">
        <v>3644</v>
      </c>
      <c r="C638" s="343" t="s">
        <v>3646</v>
      </c>
      <c r="D638" s="343" t="s">
        <v>7538</v>
      </c>
      <c r="E638" s="256"/>
      <c r="F638" s="256"/>
      <c r="G638" s="327"/>
      <c r="H638" s="9">
        <v>12</v>
      </c>
    </row>
    <row r="639" spans="1:8" s="9" customFormat="1" ht="11.4">
      <c r="A639" s="349">
        <v>10002215</v>
      </c>
      <c r="B639" s="256" t="s">
        <v>8164</v>
      </c>
      <c r="C639" s="343" t="s">
        <v>3646</v>
      </c>
      <c r="D639" s="343" t="s">
        <v>7538</v>
      </c>
      <c r="E639" s="256"/>
      <c r="F639" s="256"/>
      <c r="G639" s="327"/>
      <c r="H639" s="9">
        <v>12</v>
      </c>
    </row>
    <row r="640" spans="1:8" s="9" customFormat="1" ht="11.4">
      <c r="A640" s="349">
        <v>10002234</v>
      </c>
      <c r="B640" s="256" t="s">
        <v>8165</v>
      </c>
      <c r="C640" s="343" t="s">
        <v>3646</v>
      </c>
      <c r="D640" s="343" t="s">
        <v>7538</v>
      </c>
      <c r="E640" s="256"/>
      <c r="F640" s="256"/>
      <c r="G640" s="327"/>
      <c r="H640" s="9">
        <v>12</v>
      </c>
    </row>
    <row r="641" spans="1:8" s="9" customFormat="1" ht="11.4">
      <c r="A641" s="349">
        <v>10002429</v>
      </c>
      <c r="B641" s="256" t="s">
        <v>5254</v>
      </c>
      <c r="C641" s="343" t="s">
        <v>3646</v>
      </c>
      <c r="D641" s="343" t="s">
        <v>7538</v>
      </c>
      <c r="E641" s="256"/>
      <c r="F641" s="256"/>
      <c r="G641" s="327"/>
      <c r="H641" s="9">
        <v>12</v>
      </c>
    </row>
    <row r="642" spans="1:8" s="9" customFormat="1" ht="11.4">
      <c r="A642" s="349">
        <v>10002432</v>
      </c>
      <c r="B642" s="256" t="s">
        <v>8166</v>
      </c>
      <c r="C642" s="343" t="s">
        <v>3646</v>
      </c>
      <c r="D642" s="343" t="s">
        <v>7538</v>
      </c>
      <c r="E642" s="256"/>
      <c r="F642" s="256"/>
      <c r="G642" s="327"/>
      <c r="H642" s="9">
        <v>12</v>
      </c>
    </row>
    <row r="643" spans="1:8" s="9" customFormat="1" ht="11.4">
      <c r="A643" s="349">
        <v>10002547</v>
      </c>
      <c r="B643" s="256" t="s">
        <v>8167</v>
      </c>
      <c r="C643" s="343" t="s">
        <v>3646</v>
      </c>
      <c r="D643" s="343" t="s">
        <v>7538</v>
      </c>
      <c r="E643" s="256"/>
      <c r="F643" s="256"/>
      <c r="G643" s="327"/>
      <c r="H643" s="9">
        <v>12</v>
      </c>
    </row>
    <row r="644" spans="1:8" s="9" customFormat="1" ht="11.4">
      <c r="A644" s="349">
        <v>10003196</v>
      </c>
      <c r="B644" s="256" t="s">
        <v>8168</v>
      </c>
      <c r="C644" s="343" t="s">
        <v>3646</v>
      </c>
      <c r="D644" s="343" t="s">
        <v>7538</v>
      </c>
      <c r="E644" s="256"/>
      <c r="F644" s="256"/>
      <c r="G644" s="327"/>
      <c r="H644" s="9">
        <v>12</v>
      </c>
    </row>
    <row r="645" spans="1:8" s="9" customFormat="1" ht="11.4">
      <c r="A645" s="349">
        <v>10003197</v>
      </c>
      <c r="B645" s="256" t="s">
        <v>8169</v>
      </c>
      <c r="C645" s="343" t="s">
        <v>3646</v>
      </c>
      <c r="D645" s="343" t="s">
        <v>7538</v>
      </c>
      <c r="E645" s="256"/>
      <c r="F645" s="256"/>
      <c r="G645" s="327"/>
      <c r="H645" s="9">
        <v>12</v>
      </c>
    </row>
    <row r="646" spans="1:8" s="9" customFormat="1" ht="11.4">
      <c r="A646" s="349">
        <v>10003201</v>
      </c>
      <c r="B646" s="256" t="s">
        <v>8170</v>
      </c>
      <c r="C646" s="343" t="s">
        <v>3646</v>
      </c>
      <c r="D646" s="343" t="s">
        <v>7538</v>
      </c>
      <c r="E646" s="256"/>
      <c r="F646" s="256"/>
      <c r="G646" s="327"/>
      <c r="H646" s="9">
        <v>12</v>
      </c>
    </row>
    <row r="647" spans="1:8" s="9" customFormat="1" ht="11.4">
      <c r="A647" s="349">
        <v>10003202</v>
      </c>
      <c r="B647" s="256" t="s">
        <v>8171</v>
      </c>
      <c r="C647" s="343" t="s">
        <v>3646</v>
      </c>
      <c r="D647" s="343" t="s">
        <v>7538</v>
      </c>
      <c r="E647" s="256"/>
      <c r="F647" s="256"/>
      <c r="G647" s="327"/>
      <c r="H647" s="9">
        <v>12</v>
      </c>
    </row>
    <row r="648" spans="1:8" s="9" customFormat="1" ht="11.4">
      <c r="A648" s="349">
        <v>10003767</v>
      </c>
      <c r="B648" s="256" t="s">
        <v>8172</v>
      </c>
      <c r="C648" s="343" t="s">
        <v>3646</v>
      </c>
      <c r="D648" s="343" t="s">
        <v>7538</v>
      </c>
      <c r="E648" s="256"/>
      <c r="F648" s="256"/>
      <c r="G648" s="327"/>
      <c r="H648" s="9">
        <v>12</v>
      </c>
    </row>
    <row r="649" spans="1:8" s="9" customFormat="1" ht="11.4">
      <c r="A649" s="349">
        <v>10005291</v>
      </c>
      <c r="B649" s="256" t="s">
        <v>8173</v>
      </c>
      <c r="C649" s="343" t="s">
        <v>3646</v>
      </c>
      <c r="D649" s="343" t="s">
        <v>7538</v>
      </c>
      <c r="E649" s="256"/>
      <c r="F649" s="256"/>
      <c r="G649" s="327"/>
      <c r="H649" s="9">
        <v>12</v>
      </c>
    </row>
    <row r="650" spans="1:8" s="9" customFormat="1" ht="11.4">
      <c r="A650" s="349">
        <v>10003555</v>
      </c>
      <c r="B650" s="256" t="s">
        <v>8174</v>
      </c>
      <c r="C650" s="343" t="s">
        <v>8175</v>
      </c>
      <c r="D650" s="343" t="s">
        <v>7538</v>
      </c>
      <c r="E650" s="256"/>
      <c r="F650" s="256"/>
      <c r="G650" s="327"/>
      <c r="H650" s="9">
        <v>12</v>
      </c>
    </row>
    <row r="651" spans="1:8" s="9" customFormat="1" ht="11.4">
      <c r="A651" s="349">
        <v>10003596</v>
      </c>
      <c r="B651" s="256" t="s">
        <v>8176</v>
      </c>
      <c r="C651" s="343" t="s">
        <v>8175</v>
      </c>
      <c r="D651" s="343" t="s">
        <v>7538</v>
      </c>
      <c r="E651" s="256"/>
      <c r="F651" s="256"/>
      <c r="G651" s="327"/>
      <c r="H651" s="9">
        <v>12</v>
      </c>
    </row>
    <row r="652" spans="1:8" s="9" customFormat="1" ht="11.4">
      <c r="A652" s="349">
        <v>10003598</v>
      </c>
      <c r="B652" s="256" t="s">
        <v>8177</v>
      </c>
      <c r="C652" s="343" t="s">
        <v>8175</v>
      </c>
      <c r="D652" s="343" t="s">
        <v>7538</v>
      </c>
      <c r="E652" s="256"/>
      <c r="F652" s="256"/>
      <c r="G652" s="327"/>
      <c r="H652" s="9">
        <v>12</v>
      </c>
    </row>
    <row r="653" spans="1:8" s="9" customFormat="1" ht="11.4">
      <c r="A653" s="349">
        <v>10003601</v>
      </c>
      <c r="B653" s="256" t="s">
        <v>8178</v>
      </c>
      <c r="C653" s="343" t="s">
        <v>8175</v>
      </c>
      <c r="D653" s="343" t="s">
        <v>7538</v>
      </c>
      <c r="E653" s="256"/>
      <c r="F653" s="256"/>
      <c r="G653" s="327"/>
      <c r="H653" s="9">
        <v>12</v>
      </c>
    </row>
    <row r="654" spans="1:8" s="9" customFormat="1" ht="11.4">
      <c r="A654" s="349">
        <v>10003604</v>
      </c>
      <c r="B654" s="256" t="s">
        <v>8179</v>
      </c>
      <c r="C654" s="343" t="s">
        <v>8175</v>
      </c>
      <c r="D654" s="343" t="s">
        <v>7538</v>
      </c>
      <c r="E654" s="256"/>
      <c r="F654" s="256"/>
      <c r="G654" s="327"/>
      <c r="H654" s="9">
        <v>12</v>
      </c>
    </row>
    <row r="655" spans="1:8" s="9" customFormat="1" ht="11.4">
      <c r="A655" s="349">
        <v>10003609</v>
      </c>
      <c r="B655" s="256" t="s">
        <v>8180</v>
      </c>
      <c r="C655" s="343" t="s">
        <v>8175</v>
      </c>
      <c r="D655" s="343" t="s">
        <v>7538</v>
      </c>
      <c r="E655" s="256"/>
      <c r="F655" s="256"/>
      <c r="G655" s="327"/>
      <c r="H655" s="9">
        <v>12</v>
      </c>
    </row>
    <row r="656" spans="1:8" s="9" customFormat="1" ht="11.4">
      <c r="A656" s="349">
        <v>10003611</v>
      </c>
      <c r="B656" s="256" t="s">
        <v>8181</v>
      </c>
      <c r="C656" s="343" t="s">
        <v>8175</v>
      </c>
      <c r="D656" s="343" t="s">
        <v>7538</v>
      </c>
      <c r="E656" s="256"/>
      <c r="F656" s="256"/>
      <c r="G656" s="327"/>
      <c r="H656" s="9">
        <v>12</v>
      </c>
    </row>
    <row r="657" spans="1:8" s="9" customFormat="1" ht="11.4">
      <c r="A657" s="349">
        <v>10003627</v>
      </c>
      <c r="B657" s="256" t="s">
        <v>8182</v>
      </c>
      <c r="C657" s="343" t="s">
        <v>8175</v>
      </c>
      <c r="D657" s="343" t="s">
        <v>7538</v>
      </c>
      <c r="E657" s="256"/>
      <c r="F657" s="256"/>
      <c r="G657" s="327"/>
      <c r="H657" s="9">
        <v>12</v>
      </c>
    </row>
    <row r="658" spans="1:8" s="9" customFormat="1" ht="11.4">
      <c r="A658" s="349">
        <v>10003629</v>
      </c>
      <c r="B658" s="256" t="s">
        <v>8183</v>
      </c>
      <c r="C658" s="343" t="s">
        <v>8175</v>
      </c>
      <c r="D658" s="343" t="s">
        <v>7538</v>
      </c>
      <c r="E658" s="256"/>
      <c r="F658" s="256"/>
      <c r="G658" s="327"/>
      <c r="H658" s="9">
        <v>12</v>
      </c>
    </row>
    <row r="659" spans="1:8" s="9" customFormat="1" ht="11.4">
      <c r="A659" s="349">
        <v>10003631</v>
      </c>
      <c r="B659" s="256" t="s">
        <v>8184</v>
      </c>
      <c r="C659" s="343" t="s">
        <v>8175</v>
      </c>
      <c r="D659" s="343" t="s">
        <v>7538</v>
      </c>
      <c r="E659" s="256"/>
      <c r="F659" s="256"/>
      <c r="G659" s="327"/>
      <c r="H659" s="9">
        <v>12</v>
      </c>
    </row>
    <row r="660" spans="1:8" s="9" customFormat="1" ht="11.4">
      <c r="A660" s="349">
        <v>10003632</v>
      </c>
      <c r="B660" s="256" t="s">
        <v>8185</v>
      </c>
      <c r="C660" s="343" t="s">
        <v>8175</v>
      </c>
      <c r="D660" s="343" t="s">
        <v>7538</v>
      </c>
      <c r="E660" s="256"/>
      <c r="F660" s="256"/>
      <c r="G660" s="327"/>
      <c r="H660" s="9">
        <v>12</v>
      </c>
    </row>
    <row r="661" spans="1:8" s="9" customFormat="1" ht="11.4">
      <c r="A661" s="349">
        <v>10003643</v>
      </c>
      <c r="B661" s="256" t="s">
        <v>8186</v>
      </c>
      <c r="C661" s="343" t="s">
        <v>8175</v>
      </c>
      <c r="D661" s="343" t="s">
        <v>7538</v>
      </c>
      <c r="E661" s="256"/>
      <c r="F661" s="256"/>
      <c r="G661" s="327"/>
      <c r="H661" s="9">
        <v>12</v>
      </c>
    </row>
    <row r="662" spans="1:8" s="9" customFormat="1" ht="11.4">
      <c r="A662" s="349">
        <v>10003644</v>
      </c>
      <c r="B662" s="256" t="s">
        <v>8187</v>
      </c>
      <c r="C662" s="343" t="s">
        <v>8175</v>
      </c>
      <c r="D662" s="343" t="s">
        <v>7538</v>
      </c>
      <c r="E662" s="256"/>
      <c r="F662" s="256"/>
      <c r="G662" s="327"/>
      <c r="H662" s="9">
        <v>12</v>
      </c>
    </row>
    <row r="663" spans="1:8" s="9" customFormat="1" ht="11.4">
      <c r="A663" s="349">
        <v>10003647</v>
      </c>
      <c r="B663" s="256" t="s">
        <v>8188</v>
      </c>
      <c r="C663" s="343" t="s">
        <v>8175</v>
      </c>
      <c r="D663" s="343" t="s">
        <v>7538</v>
      </c>
      <c r="E663" s="256"/>
      <c r="F663" s="256"/>
      <c r="G663" s="327"/>
      <c r="H663" s="9">
        <v>12</v>
      </c>
    </row>
    <row r="664" spans="1:8" s="9" customFormat="1" ht="11.4">
      <c r="A664" s="349">
        <v>10003648</v>
      </c>
      <c r="B664" s="256" t="s">
        <v>8189</v>
      </c>
      <c r="C664" s="343" t="s">
        <v>8175</v>
      </c>
      <c r="D664" s="343" t="s">
        <v>7538</v>
      </c>
      <c r="E664" s="256"/>
      <c r="F664" s="256"/>
      <c r="G664" s="327"/>
      <c r="H664" s="9">
        <v>12</v>
      </c>
    </row>
    <row r="665" spans="1:8" s="9" customFormat="1" ht="11.4">
      <c r="A665" s="349">
        <v>10003649</v>
      </c>
      <c r="B665" s="256" t="s">
        <v>8190</v>
      </c>
      <c r="C665" s="343" t="s">
        <v>8175</v>
      </c>
      <c r="D665" s="343" t="s">
        <v>7538</v>
      </c>
      <c r="E665" s="256"/>
      <c r="F665" s="256"/>
      <c r="G665" s="327"/>
      <c r="H665" s="9">
        <v>12</v>
      </c>
    </row>
    <row r="666" spans="1:8" s="9" customFormat="1" ht="11.4">
      <c r="A666" s="349">
        <v>10003651</v>
      </c>
      <c r="B666" s="256" t="s">
        <v>8191</v>
      </c>
      <c r="C666" s="343" t="s">
        <v>8175</v>
      </c>
      <c r="D666" s="343" t="s">
        <v>7538</v>
      </c>
      <c r="E666" s="256"/>
      <c r="F666" s="256"/>
      <c r="G666" s="327"/>
      <c r="H666" s="9">
        <v>12</v>
      </c>
    </row>
    <row r="667" spans="1:8" s="9" customFormat="1" ht="11.4">
      <c r="A667" s="349">
        <v>10003653</v>
      </c>
      <c r="B667" s="256" t="s">
        <v>8192</v>
      </c>
      <c r="C667" s="343" t="s">
        <v>8175</v>
      </c>
      <c r="D667" s="343" t="s">
        <v>7538</v>
      </c>
      <c r="E667" s="256"/>
      <c r="F667" s="256"/>
      <c r="G667" s="327"/>
      <c r="H667" s="9">
        <v>12</v>
      </c>
    </row>
    <row r="668" spans="1:8" s="9" customFormat="1" ht="11.4">
      <c r="A668" s="349">
        <v>10003654</v>
      </c>
      <c r="B668" s="256" t="s">
        <v>8193</v>
      </c>
      <c r="C668" s="343" t="s">
        <v>8175</v>
      </c>
      <c r="D668" s="343" t="s">
        <v>7538</v>
      </c>
      <c r="E668" s="256"/>
      <c r="F668" s="256"/>
      <c r="G668" s="327"/>
      <c r="H668" s="9">
        <v>12</v>
      </c>
    </row>
    <row r="669" spans="1:8" s="9" customFormat="1" ht="11.4">
      <c r="A669" s="349">
        <v>10003656</v>
      </c>
      <c r="B669" s="256" t="s">
        <v>8194</v>
      </c>
      <c r="C669" s="343" t="s">
        <v>8175</v>
      </c>
      <c r="D669" s="343" t="s">
        <v>7538</v>
      </c>
      <c r="E669" s="256"/>
      <c r="F669" s="256"/>
      <c r="G669" s="327"/>
      <c r="H669" s="9">
        <v>12</v>
      </c>
    </row>
    <row r="670" spans="1:8" s="9" customFormat="1" ht="11.4">
      <c r="A670" s="349">
        <v>10003659</v>
      </c>
      <c r="B670" s="256" t="s">
        <v>8195</v>
      </c>
      <c r="C670" s="343" t="s">
        <v>8175</v>
      </c>
      <c r="D670" s="343" t="s">
        <v>7538</v>
      </c>
      <c r="E670" s="256"/>
      <c r="F670" s="256"/>
      <c r="G670" s="327"/>
      <c r="H670" s="9">
        <v>12</v>
      </c>
    </row>
    <row r="671" spans="1:8" s="9" customFormat="1" ht="11.4">
      <c r="A671" s="349">
        <v>10003660</v>
      </c>
      <c r="B671" s="256" t="s">
        <v>8196</v>
      </c>
      <c r="C671" s="343" t="s">
        <v>8175</v>
      </c>
      <c r="D671" s="343" t="s">
        <v>7538</v>
      </c>
      <c r="E671" s="256"/>
      <c r="F671" s="256"/>
      <c r="G671" s="327"/>
      <c r="H671" s="9">
        <v>12</v>
      </c>
    </row>
    <row r="672" spans="1:8" s="9" customFormat="1" ht="11.4">
      <c r="A672" s="349">
        <v>10003662</v>
      </c>
      <c r="B672" s="256" t="s">
        <v>8197</v>
      </c>
      <c r="C672" s="343" t="s">
        <v>8175</v>
      </c>
      <c r="D672" s="343" t="s">
        <v>7538</v>
      </c>
      <c r="E672" s="256"/>
      <c r="F672" s="256"/>
      <c r="G672" s="327"/>
      <c r="H672" s="9">
        <v>12</v>
      </c>
    </row>
    <row r="673" spans="1:8" s="9" customFormat="1" ht="11.4">
      <c r="A673" s="349">
        <v>10003663</v>
      </c>
      <c r="B673" s="256" t="s">
        <v>8198</v>
      </c>
      <c r="C673" s="343" t="s">
        <v>8175</v>
      </c>
      <c r="D673" s="343" t="s">
        <v>7538</v>
      </c>
      <c r="E673" s="256"/>
      <c r="F673" s="256"/>
      <c r="G673" s="327"/>
      <c r="H673" s="9">
        <v>12</v>
      </c>
    </row>
    <row r="674" spans="1:8" s="9" customFormat="1" ht="11.4">
      <c r="A674" s="349">
        <v>10003665</v>
      </c>
      <c r="B674" s="256" t="s">
        <v>8199</v>
      </c>
      <c r="C674" s="343" t="s">
        <v>8175</v>
      </c>
      <c r="D674" s="343" t="s">
        <v>7538</v>
      </c>
      <c r="E674" s="256"/>
      <c r="F674" s="256"/>
      <c r="G674" s="327"/>
      <c r="H674" s="9">
        <v>12</v>
      </c>
    </row>
    <row r="675" spans="1:8" s="9" customFormat="1" ht="11.4">
      <c r="A675" s="349">
        <v>10003666</v>
      </c>
      <c r="B675" s="256" t="s">
        <v>8200</v>
      </c>
      <c r="C675" s="343" t="s">
        <v>8175</v>
      </c>
      <c r="D675" s="343" t="s">
        <v>7538</v>
      </c>
      <c r="E675" s="256"/>
      <c r="F675" s="256"/>
      <c r="G675" s="327"/>
      <c r="H675" s="9">
        <v>12</v>
      </c>
    </row>
    <row r="676" spans="1:8" s="9" customFormat="1" ht="11.4">
      <c r="A676" s="349">
        <v>10003669</v>
      </c>
      <c r="B676" s="256" t="s">
        <v>8201</v>
      </c>
      <c r="C676" s="343" t="s">
        <v>8175</v>
      </c>
      <c r="D676" s="343" t="s">
        <v>7538</v>
      </c>
      <c r="E676" s="256"/>
      <c r="F676" s="256"/>
      <c r="G676" s="327"/>
      <c r="H676" s="9">
        <v>12</v>
      </c>
    </row>
    <row r="677" spans="1:8" s="9" customFormat="1" ht="11.4">
      <c r="A677" s="349">
        <v>10003672</v>
      </c>
      <c r="B677" s="256" t="s">
        <v>8202</v>
      </c>
      <c r="C677" s="343" t="s">
        <v>8175</v>
      </c>
      <c r="D677" s="343" t="s">
        <v>7538</v>
      </c>
      <c r="E677" s="256"/>
      <c r="F677" s="256"/>
      <c r="G677" s="327"/>
      <c r="H677" s="9">
        <v>12</v>
      </c>
    </row>
    <row r="678" spans="1:8" s="9" customFormat="1" ht="11.4">
      <c r="A678" s="349">
        <v>10003737</v>
      </c>
      <c r="B678" s="256" t="s">
        <v>8203</v>
      </c>
      <c r="C678" s="343" t="s">
        <v>8175</v>
      </c>
      <c r="D678" s="343" t="s">
        <v>7538</v>
      </c>
      <c r="E678" s="256"/>
      <c r="F678" s="256"/>
      <c r="G678" s="327"/>
      <c r="H678" s="9">
        <v>12</v>
      </c>
    </row>
    <row r="679" spans="1:8" s="9" customFormat="1" ht="11.4">
      <c r="A679" s="349">
        <v>10003738</v>
      </c>
      <c r="B679" s="256" t="s">
        <v>8204</v>
      </c>
      <c r="C679" s="343" t="s">
        <v>8175</v>
      </c>
      <c r="D679" s="343" t="s">
        <v>7538</v>
      </c>
      <c r="E679" s="256"/>
      <c r="F679" s="256"/>
      <c r="G679" s="327"/>
      <c r="H679" s="9">
        <v>12</v>
      </c>
    </row>
    <row r="680" spans="1:8" s="9" customFormat="1" ht="11.4">
      <c r="A680" s="349">
        <v>10003742</v>
      </c>
      <c r="B680" s="256" t="s">
        <v>8205</v>
      </c>
      <c r="C680" s="343" t="s">
        <v>8175</v>
      </c>
      <c r="D680" s="343" t="s">
        <v>7538</v>
      </c>
      <c r="E680" s="256"/>
      <c r="F680" s="256"/>
      <c r="G680" s="327"/>
      <c r="H680" s="9">
        <v>12</v>
      </c>
    </row>
    <row r="681" spans="1:8" s="9" customFormat="1" ht="11.4">
      <c r="A681" s="349">
        <v>10005211</v>
      </c>
      <c r="B681" s="256" t="s">
        <v>8206</v>
      </c>
      <c r="C681" s="343" t="s">
        <v>8175</v>
      </c>
      <c r="D681" s="343" t="s">
        <v>7538</v>
      </c>
      <c r="E681" s="256"/>
      <c r="F681" s="256"/>
      <c r="G681" s="327"/>
      <c r="H681" s="9">
        <v>12</v>
      </c>
    </row>
    <row r="682" spans="1:8" s="9" customFormat="1" ht="11.4">
      <c r="A682" s="349">
        <v>10005213</v>
      </c>
      <c r="B682" s="256" t="s">
        <v>8207</v>
      </c>
      <c r="C682" s="343" t="s">
        <v>8175</v>
      </c>
      <c r="D682" s="343" t="s">
        <v>7538</v>
      </c>
      <c r="E682" s="256"/>
      <c r="F682" s="256"/>
      <c r="G682" s="327"/>
      <c r="H682" s="9">
        <v>12</v>
      </c>
    </row>
    <row r="683" spans="1:8" s="9" customFormat="1" ht="11.4">
      <c r="A683" s="349">
        <v>10005223</v>
      </c>
      <c r="B683" s="256" t="s">
        <v>8208</v>
      </c>
      <c r="C683" s="343" t="s">
        <v>8175</v>
      </c>
      <c r="D683" s="343" t="s">
        <v>7538</v>
      </c>
      <c r="E683" s="256"/>
      <c r="F683" s="256"/>
      <c r="G683" s="327"/>
      <c r="H683" s="9">
        <v>12</v>
      </c>
    </row>
    <row r="684" spans="1:8" s="9" customFormat="1" ht="11.4">
      <c r="A684" s="349">
        <v>10005231</v>
      </c>
      <c r="B684" s="256" t="s">
        <v>8209</v>
      </c>
      <c r="C684" s="343" t="s">
        <v>8175</v>
      </c>
      <c r="D684" s="343" t="s">
        <v>7538</v>
      </c>
      <c r="E684" s="256"/>
      <c r="F684" s="256"/>
      <c r="G684" s="327"/>
      <c r="H684" s="9">
        <v>12</v>
      </c>
    </row>
    <row r="685" spans="1:8" s="9" customFormat="1" ht="11.4">
      <c r="A685" s="349">
        <v>10003613</v>
      </c>
      <c r="B685" s="256" t="s">
        <v>8210</v>
      </c>
      <c r="C685" s="343" t="s">
        <v>8211</v>
      </c>
      <c r="D685" s="343" t="s">
        <v>7538</v>
      </c>
      <c r="E685" s="256"/>
      <c r="F685" s="256"/>
      <c r="G685" s="327"/>
      <c r="H685" s="9">
        <v>12</v>
      </c>
    </row>
    <row r="686" spans="1:8" s="9" customFormat="1" ht="11.4">
      <c r="A686" s="347">
        <v>10001231</v>
      </c>
      <c r="B686" s="256" t="s">
        <v>8212</v>
      </c>
      <c r="C686" s="343" t="s">
        <v>390</v>
      </c>
      <c r="D686" s="343" t="s">
        <v>7538</v>
      </c>
      <c r="E686" s="256"/>
      <c r="F686" s="256"/>
      <c r="G686" s="327"/>
      <c r="H686" s="9">
        <v>12</v>
      </c>
    </row>
    <row r="687" spans="1:8" s="9" customFormat="1" ht="11.4">
      <c r="A687" s="349">
        <v>10002855</v>
      </c>
      <c r="B687" s="256" t="s">
        <v>8213</v>
      </c>
      <c r="C687" s="343" t="s">
        <v>390</v>
      </c>
      <c r="D687" s="343" t="s">
        <v>7538</v>
      </c>
      <c r="E687" s="256"/>
      <c r="F687" s="256"/>
      <c r="G687" s="327"/>
      <c r="H687" s="9">
        <v>12</v>
      </c>
    </row>
    <row r="688" spans="1:8" s="9" customFormat="1" ht="11.4">
      <c r="A688" s="349">
        <v>10003455</v>
      </c>
      <c r="B688" s="256" t="s">
        <v>8214</v>
      </c>
      <c r="C688" s="343" t="s">
        <v>390</v>
      </c>
      <c r="D688" s="343" t="s">
        <v>7538</v>
      </c>
      <c r="E688" s="256"/>
      <c r="F688" s="256"/>
      <c r="G688" s="327"/>
      <c r="H688" s="9">
        <v>12</v>
      </c>
    </row>
    <row r="689" spans="1:8" s="9" customFormat="1" ht="11.4">
      <c r="A689" s="349">
        <v>10003458</v>
      </c>
      <c r="B689" s="256" t="s">
        <v>8215</v>
      </c>
      <c r="C689" s="343" t="s">
        <v>390</v>
      </c>
      <c r="D689" s="343" t="s">
        <v>7538</v>
      </c>
      <c r="E689" s="256"/>
      <c r="F689" s="256"/>
      <c r="G689" s="327"/>
      <c r="H689" s="9">
        <v>12</v>
      </c>
    </row>
    <row r="690" spans="1:8" s="9" customFormat="1" ht="11.4">
      <c r="A690" s="349">
        <v>10003459</v>
      </c>
      <c r="B690" s="256" t="s">
        <v>8216</v>
      </c>
      <c r="C690" s="343" t="s">
        <v>390</v>
      </c>
      <c r="D690" s="343" t="s">
        <v>7538</v>
      </c>
      <c r="E690" s="256"/>
      <c r="F690" s="256"/>
      <c r="G690" s="327"/>
      <c r="H690" s="9">
        <v>12</v>
      </c>
    </row>
    <row r="691" spans="1:8" s="9" customFormat="1" ht="11.4">
      <c r="A691" s="349">
        <v>10003463</v>
      </c>
      <c r="B691" s="256" t="s">
        <v>8217</v>
      </c>
      <c r="C691" s="343" t="s">
        <v>390</v>
      </c>
      <c r="D691" s="343" t="s">
        <v>7538</v>
      </c>
      <c r="E691" s="256"/>
      <c r="F691" s="256"/>
      <c r="G691" s="327"/>
      <c r="H691" s="9">
        <v>12</v>
      </c>
    </row>
    <row r="692" spans="1:8" s="9" customFormat="1" ht="11.4">
      <c r="A692" s="349">
        <v>10003464</v>
      </c>
      <c r="B692" s="256" t="s">
        <v>8218</v>
      </c>
      <c r="C692" s="343" t="s">
        <v>390</v>
      </c>
      <c r="D692" s="343" t="s">
        <v>7538</v>
      </c>
      <c r="E692" s="256"/>
      <c r="F692" s="256"/>
      <c r="G692" s="327"/>
      <c r="H692" s="9">
        <v>12</v>
      </c>
    </row>
    <row r="693" spans="1:8" s="9" customFormat="1" ht="11.4">
      <c r="A693" s="349">
        <v>10003465</v>
      </c>
      <c r="B693" s="256" t="s">
        <v>8219</v>
      </c>
      <c r="C693" s="343" t="s">
        <v>390</v>
      </c>
      <c r="D693" s="343" t="s">
        <v>7538</v>
      </c>
      <c r="E693" s="256"/>
      <c r="F693" s="256"/>
      <c r="G693" s="327"/>
      <c r="H693" s="9">
        <v>12</v>
      </c>
    </row>
    <row r="694" spans="1:8" s="9" customFormat="1" ht="11.4">
      <c r="A694" s="349">
        <v>10003466</v>
      </c>
      <c r="B694" s="256" t="s">
        <v>8220</v>
      </c>
      <c r="C694" s="343" t="s">
        <v>390</v>
      </c>
      <c r="D694" s="343" t="s">
        <v>7538</v>
      </c>
      <c r="E694" s="256"/>
      <c r="F694" s="256"/>
      <c r="G694" s="327"/>
      <c r="H694" s="9">
        <v>12</v>
      </c>
    </row>
    <row r="695" spans="1:8" s="9" customFormat="1" ht="11.4">
      <c r="A695" s="349">
        <v>10003468</v>
      </c>
      <c r="B695" s="256" t="s">
        <v>8221</v>
      </c>
      <c r="C695" s="343" t="s">
        <v>390</v>
      </c>
      <c r="D695" s="343" t="s">
        <v>7538</v>
      </c>
      <c r="E695" s="256"/>
      <c r="F695" s="256"/>
      <c r="G695" s="327"/>
      <c r="H695" s="9">
        <v>12</v>
      </c>
    </row>
    <row r="696" spans="1:8" s="9" customFormat="1" ht="11.4">
      <c r="A696" s="349">
        <v>10003476</v>
      </c>
      <c r="B696" s="256" t="s">
        <v>8222</v>
      </c>
      <c r="C696" s="343" t="s">
        <v>390</v>
      </c>
      <c r="D696" s="343" t="s">
        <v>7538</v>
      </c>
      <c r="E696" s="256"/>
      <c r="F696" s="256"/>
      <c r="G696" s="327"/>
      <c r="H696" s="9">
        <v>12</v>
      </c>
    </row>
    <row r="697" spans="1:8" s="9" customFormat="1" ht="11.4">
      <c r="A697" s="349">
        <v>10003479</v>
      </c>
      <c r="B697" s="256" t="s">
        <v>8223</v>
      </c>
      <c r="C697" s="343" t="s">
        <v>390</v>
      </c>
      <c r="D697" s="343" t="s">
        <v>7538</v>
      </c>
      <c r="E697" s="256"/>
      <c r="F697" s="256"/>
      <c r="G697" s="327"/>
      <c r="H697" s="9">
        <v>12</v>
      </c>
    </row>
    <row r="698" spans="1:8" s="9" customFormat="1" ht="11.4">
      <c r="A698" s="349">
        <v>10003480</v>
      </c>
      <c r="B698" s="256" t="s">
        <v>8224</v>
      </c>
      <c r="C698" s="343" t="s">
        <v>390</v>
      </c>
      <c r="D698" s="343" t="s">
        <v>7538</v>
      </c>
      <c r="E698" s="256"/>
      <c r="F698" s="256"/>
      <c r="G698" s="327"/>
      <c r="H698" s="9">
        <v>12</v>
      </c>
    </row>
    <row r="699" spans="1:8" s="9" customFormat="1" ht="11.4">
      <c r="A699" s="349">
        <v>10003481</v>
      </c>
      <c r="B699" s="256" t="s">
        <v>8225</v>
      </c>
      <c r="C699" s="343" t="s">
        <v>390</v>
      </c>
      <c r="D699" s="343" t="s">
        <v>7538</v>
      </c>
      <c r="E699" s="256"/>
      <c r="F699" s="256"/>
      <c r="G699" s="327"/>
      <c r="H699" s="9">
        <v>12</v>
      </c>
    </row>
    <row r="700" spans="1:8" s="9" customFormat="1" ht="11.4">
      <c r="A700" s="349">
        <v>10003482</v>
      </c>
      <c r="B700" s="256" t="s">
        <v>8226</v>
      </c>
      <c r="C700" s="343" t="s">
        <v>390</v>
      </c>
      <c r="D700" s="343" t="s">
        <v>7538</v>
      </c>
      <c r="E700" s="256"/>
      <c r="F700" s="256"/>
      <c r="G700" s="327"/>
      <c r="H700" s="9">
        <v>12</v>
      </c>
    </row>
    <row r="701" spans="1:8" s="9" customFormat="1" ht="11.4">
      <c r="A701" s="349">
        <v>10003483</v>
      </c>
      <c r="B701" s="256" t="s">
        <v>8227</v>
      </c>
      <c r="C701" s="343" t="s">
        <v>390</v>
      </c>
      <c r="D701" s="343" t="s">
        <v>7538</v>
      </c>
      <c r="E701" s="256"/>
      <c r="F701" s="256"/>
      <c r="G701" s="327"/>
      <c r="H701" s="9">
        <v>12</v>
      </c>
    </row>
    <row r="702" spans="1:8" s="9" customFormat="1" ht="11.4">
      <c r="A702" s="349">
        <v>10003485</v>
      </c>
      <c r="B702" s="256" t="s">
        <v>8228</v>
      </c>
      <c r="C702" s="343" t="s">
        <v>390</v>
      </c>
      <c r="D702" s="343" t="s">
        <v>7538</v>
      </c>
      <c r="E702" s="256"/>
      <c r="F702" s="256"/>
      <c r="G702" s="327"/>
      <c r="H702" s="9">
        <v>12</v>
      </c>
    </row>
    <row r="703" spans="1:8" s="9" customFormat="1" ht="11.4">
      <c r="A703" s="349">
        <v>10003486</v>
      </c>
      <c r="B703" s="256" t="s">
        <v>8229</v>
      </c>
      <c r="C703" s="343" t="s">
        <v>390</v>
      </c>
      <c r="D703" s="343" t="s">
        <v>7538</v>
      </c>
      <c r="E703" s="256"/>
      <c r="F703" s="256"/>
      <c r="G703" s="327"/>
      <c r="H703" s="9">
        <v>12</v>
      </c>
    </row>
    <row r="704" spans="1:8" s="9" customFormat="1" ht="11.4">
      <c r="A704" s="349">
        <v>10003487</v>
      </c>
      <c r="B704" s="256" t="s">
        <v>8230</v>
      </c>
      <c r="C704" s="343" t="s">
        <v>390</v>
      </c>
      <c r="D704" s="343" t="s">
        <v>7538</v>
      </c>
      <c r="E704" s="256"/>
      <c r="F704" s="256"/>
      <c r="G704" s="327"/>
      <c r="H704" s="9">
        <v>12</v>
      </c>
    </row>
    <row r="705" spans="1:8" s="9" customFormat="1" ht="11.4">
      <c r="A705" s="349">
        <v>10003488</v>
      </c>
      <c r="B705" s="256" t="s">
        <v>8231</v>
      </c>
      <c r="C705" s="343" t="s">
        <v>390</v>
      </c>
      <c r="D705" s="343" t="s">
        <v>7538</v>
      </c>
      <c r="E705" s="256"/>
      <c r="F705" s="256"/>
      <c r="G705" s="327"/>
      <c r="H705" s="9">
        <v>12</v>
      </c>
    </row>
    <row r="706" spans="1:8" s="9" customFormat="1" ht="11.4">
      <c r="A706" s="349">
        <v>10003490</v>
      </c>
      <c r="B706" s="256" t="s">
        <v>8232</v>
      </c>
      <c r="C706" s="343" t="s">
        <v>390</v>
      </c>
      <c r="D706" s="343" t="s">
        <v>7538</v>
      </c>
      <c r="E706" s="256"/>
      <c r="F706" s="256"/>
      <c r="G706" s="327"/>
      <c r="H706" s="9">
        <v>12</v>
      </c>
    </row>
    <row r="707" spans="1:8" s="9" customFormat="1" ht="11.4">
      <c r="A707" s="349">
        <v>10003491</v>
      </c>
      <c r="B707" s="256" t="s">
        <v>8233</v>
      </c>
      <c r="C707" s="343" t="s">
        <v>390</v>
      </c>
      <c r="D707" s="343" t="s">
        <v>7538</v>
      </c>
      <c r="E707" s="256"/>
      <c r="F707" s="256"/>
      <c r="G707" s="327"/>
      <c r="H707" s="9">
        <v>12</v>
      </c>
    </row>
    <row r="708" spans="1:8" s="9" customFormat="1" ht="11.4">
      <c r="A708" s="349">
        <v>10003492</v>
      </c>
      <c r="B708" s="256" t="s">
        <v>8234</v>
      </c>
      <c r="C708" s="343" t="s">
        <v>390</v>
      </c>
      <c r="D708" s="343" t="s">
        <v>7538</v>
      </c>
      <c r="E708" s="256"/>
      <c r="F708" s="256"/>
      <c r="G708" s="327"/>
      <c r="H708" s="9">
        <v>12</v>
      </c>
    </row>
    <row r="709" spans="1:8" s="9" customFormat="1" ht="11.4">
      <c r="A709" s="349">
        <v>10003495</v>
      </c>
      <c r="B709" s="256" t="s">
        <v>8235</v>
      </c>
      <c r="C709" s="343" t="s">
        <v>390</v>
      </c>
      <c r="D709" s="343" t="s">
        <v>7538</v>
      </c>
      <c r="E709" s="256"/>
      <c r="F709" s="256"/>
      <c r="G709" s="327"/>
      <c r="H709" s="9">
        <v>12</v>
      </c>
    </row>
    <row r="710" spans="1:8" s="9" customFormat="1" ht="11.4">
      <c r="A710" s="349">
        <v>10003498</v>
      </c>
      <c r="B710" s="256" t="s">
        <v>8236</v>
      </c>
      <c r="C710" s="343" t="s">
        <v>390</v>
      </c>
      <c r="D710" s="343" t="s">
        <v>7538</v>
      </c>
      <c r="E710" s="256"/>
      <c r="F710" s="256"/>
      <c r="G710" s="327"/>
      <c r="H710" s="9">
        <v>12</v>
      </c>
    </row>
    <row r="711" spans="1:8" s="9" customFormat="1" ht="11.4">
      <c r="A711" s="349">
        <v>10003499</v>
      </c>
      <c r="B711" s="256" t="s">
        <v>8237</v>
      </c>
      <c r="C711" s="343" t="s">
        <v>390</v>
      </c>
      <c r="D711" s="343" t="s">
        <v>7538</v>
      </c>
      <c r="E711" s="256"/>
      <c r="F711" s="256"/>
      <c r="G711" s="327"/>
      <c r="H711" s="9">
        <v>12</v>
      </c>
    </row>
    <row r="712" spans="1:8" s="9" customFormat="1" ht="11.4">
      <c r="A712" s="349">
        <v>10003500</v>
      </c>
      <c r="B712" s="256" t="s">
        <v>8238</v>
      </c>
      <c r="C712" s="343" t="s">
        <v>390</v>
      </c>
      <c r="D712" s="343" t="s">
        <v>7538</v>
      </c>
      <c r="E712" s="256"/>
      <c r="F712" s="256"/>
      <c r="G712" s="327"/>
      <c r="H712" s="9">
        <v>12</v>
      </c>
    </row>
    <row r="713" spans="1:8" s="9" customFormat="1" ht="11.4">
      <c r="A713" s="349">
        <v>10003502</v>
      </c>
      <c r="B713" s="256" t="s">
        <v>8239</v>
      </c>
      <c r="C713" s="343" t="s">
        <v>390</v>
      </c>
      <c r="D713" s="343" t="s">
        <v>7538</v>
      </c>
      <c r="E713" s="256"/>
      <c r="F713" s="256"/>
      <c r="G713" s="327"/>
      <c r="H713" s="9">
        <v>12</v>
      </c>
    </row>
    <row r="714" spans="1:8" s="9" customFormat="1" ht="11.4">
      <c r="A714" s="349">
        <v>10003508</v>
      </c>
      <c r="B714" s="256" t="s">
        <v>8240</v>
      </c>
      <c r="C714" s="343" t="s">
        <v>390</v>
      </c>
      <c r="D714" s="343" t="s">
        <v>7538</v>
      </c>
      <c r="E714" s="256"/>
      <c r="F714" s="256"/>
      <c r="G714" s="327"/>
      <c r="H714" s="9">
        <v>12</v>
      </c>
    </row>
    <row r="715" spans="1:8" s="9" customFormat="1" ht="11.4">
      <c r="A715" s="349">
        <v>10003527</v>
      </c>
      <c r="B715" s="256" t="s">
        <v>8241</v>
      </c>
      <c r="C715" s="343" t="s">
        <v>390</v>
      </c>
      <c r="D715" s="343" t="s">
        <v>7538</v>
      </c>
      <c r="E715" s="256"/>
      <c r="F715" s="256"/>
      <c r="G715" s="327"/>
      <c r="H715" s="9">
        <v>12</v>
      </c>
    </row>
    <row r="716" spans="1:8" s="9" customFormat="1" ht="11.4">
      <c r="A716" s="349">
        <v>10003528</v>
      </c>
      <c r="B716" s="256" t="s">
        <v>8242</v>
      </c>
      <c r="C716" s="343" t="s">
        <v>390</v>
      </c>
      <c r="D716" s="343" t="s">
        <v>7538</v>
      </c>
      <c r="E716" s="256"/>
      <c r="F716" s="256"/>
      <c r="G716" s="327"/>
      <c r="H716" s="9">
        <v>12</v>
      </c>
    </row>
    <row r="717" spans="1:8" s="9" customFormat="1" ht="11.4">
      <c r="A717" s="349">
        <v>10003532</v>
      </c>
      <c r="B717" s="256" t="s">
        <v>8243</v>
      </c>
      <c r="C717" s="343" t="s">
        <v>390</v>
      </c>
      <c r="D717" s="343" t="s">
        <v>7538</v>
      </c>
      <c r="E717" s="256"/>
      <c r="F717" s="256"/>
      <c r="G717" s="327"/>
      <c r="H717" s="9">
        <v>12</v>
      </c>
    </row>
    <row r="718" spans="1:8" s="9" customFormat="1" ht="11.4">
      <c r="A718" s="349">
        <v>10003533</v>
      </c>
      <c r="B718" s="256" t="s">
        <v>8244</v>
      </c>
      <c r="C718" s="343" t="s">
        <v>390</v>
      </c>
      <c r="D718" s="343" t="s">
        <v>7538</v>
      </c>
      <c r="E718" s="256"/>
      <c r="F718" s="256"/>
      <c r="G718" s="327"/>
      <c r="H718" s="9">
        <v>12</v>
      </c>
    </row>
    <row r="719" spans="1:8" s="9" customFormat="1" ht="11.4">
      <c r="A719" s="349">
        <v>10003534</v>
      </c>
      <c r="B719" s="256" t="s">
        <v>8245</v>
      </c>
      <c r="C719" s="343" t="s">
        <v>390</v>
      </c>
      <c r="D719" s="343" t="s">
        <v>7538</v>
      </c>
      <c r="E719" s="256"/>
      <c r="F719" s="256"/>
      <c r="G719" s="327"/>
      <c r="H719" s="9">
        <v>12</v>
      </c>
    </row>
    <row r="720" spans="1:8" s="9" customFormat="1" ht="11.4">
      <c r="A720" s="349">
        <v>10003535</v>
      </c>
      <c r="B720" s="256" t="s">
        <v>8246</v>
      </c>
      <c r="C720" s="343" t="s">
        <v>390</v>
      </c>
      <c r="D720" s="343" t="s">
        <v>7538</v>
      </c>
      <c r="E720" s="256"/>
      <c r="F720" s="256"/>
      <c r="G720" s="327"/>
      <c r="H720" s="9">
        <v>12</v>
      </c>
    </row>
    <row r="721" spans="1:8" s="9" customFormat="1" ht="11.4">
      <c r="A721" s="349">
        <v>10003536</v>
      </c>
      <c r="B721" s="256" t="s">
        <v>8247</v>
      </c>
      <c r="C721" s="343" t="s">
        <v>390</v>
      </c>
      <c r="D721" s="343" t="s">
        <v>7538</v>
      </c>
      <c r="E721" s="256"/>
      <c r="F721" s="256"/>
      <c r="G721" s="327"/>
      <c r="H721" s="9">
        <v>12</v>
      </c>
    </row>
    <row r="722" spans="1:8" s="9" customFormat="1" ht="11.4">
      <c r="A722" s="349">
        <v>10003541</v>
      </c>
      <c r="B722" s="256" t="s">
        <v>8248</v>
      </c>
      <c r="C722" s="343" t="s">
        <v>390</v>
      </c>
      <c r="D722" s="343" t="s">
        <v>7538</v>
      </c>
      <c r="E722" s="256"/>
      <c r="F722" s="256"/>
      <c r="G722" s="327"/>
      <c r="H722" s="9">
        <v>12</v>
      </c>
    </row>
    <row r="723" spans="1:8" s="9" customFormat="1" ht="11.4">
      <c r="A723" s="349">
        <v>10003542</v>
      </c>
      <c r="B723" s="256" t="s">
        <v>8249</v>
      </c>
      <c r="C723" s="343" t="s">
        <v>390</v>
      </c>
      <c r="D723" s="343" t="s">
        <v>7538</v>
      </c>
      <c r="E723" s="256"/>
      <c r="F723" s="256"/>
      <c r="G723" s="327"/>
      <c r="H723" s="9">
        <v>12</v>
      </c>
    </row>
    <row r="724" spans="1:8" s="9" customFormat="1" ht="11.4">
      <c r="A724" s="349">
        <v>10003543</v>
      </c>
      <c r="B724" s="256" t="s">
        <v>8250</v>
      </c>
      <c r="C724" s="343" t="s">
        <v>390</v>
      </c>
      <c r="D724" s="343" t="s">
        <v>7538</v>
      </c>
      <c r="E724" s="256"/>
      <c r="F724" s="256"/>
      <c r="G724" s="327"/>
      <c r="H724" s="9">
        <v>12</v>
      </c>
    </row>
    <row r="725" spans="1:8" s="9" customFormat="1" ht="11.4">
      <c r="A725" s="349">
        <v>10003544</v>
      </c>
      <c r="B725" s="256" t="s">
        <v>8251</v>
      </c>
      <c r="C725" s="343" t="s">
        <v>390</v>
      </c>
      <c r="D725" s="343" t="s">
        <v>7538</v>
      </c>
      <c r="E725" s="256"/>
      <c r="F725" s="256"/>
      <c r="G725" s="327"/>
      <c r="H725" s="9">
        <v>12</v>
      </c>
    </row>
    <row r="726" spans="1:8" s="9" customFormat="1" ht="11.4">
      <c r="A726" s="349">
        <v>10003547</v>
      </c>
      <c r="B726" s="256" t="s">
        <v>8252</v>
      </c>
      <c r="C726" s="343" t="s">
        <v>390</v>
      </c>
      <c r="D726" s="343" t="s">
        <v>7538</v>
      </c>
      <c r="E726" s="256"/>
      <c r="F726" s="256"/>
      <c r="G726" s="327"/>
      <c r="H726" s="9">
        <v>12</v>
      </c>
    </row>
    <row r="727" spans="1:8" s="9" customFormat="1" ht="11.4">
      <c r="A727" s="349">
        <v>10003548</v>
      </c>
      <c r="B727" s="256" t="s">
        <v>8253</v>
      </c>
      <c r="C727" s="343" t="s">
        <v>390</v>
      </c>
      <c r="D727" s="343" t="s">
        <v>7538</v>
      </c>
      <c r="E727" s="256"/>
      <c r="F727" s="256"/>
      <c r="G727" s="327"/>
      <c r="H727" s="9">
        <v>12</v>
      </c>
    </row>
    <row r="728" spans="1:8" s="9" customFormat="1" ht="11.4">
      <c r="A728" s="349">
        <v>10003551</v>
      </c>
      <c r="B728" s="256" t="s">
        <v>8254</v>
      </c>
      <c r="C728" s="343" t="s">
        <v>390</v>
      </c>
      <c r="D728" s="343" t="s">
        <v>7538</v>
      </c>
      <c r="E728" s="256"/>
      <c r="F728" s="256"/>
      <c r="G728" s="327"/>
      <c r="H728" s="9">
        <v>12</v>
      </c>
    </row>
    <row r="729" spans="1:8" s="9" customFormat="1" ht="11.4">
      <c r="A729" s="349">
        <v>10003562</v>
      </c>
      <c r="B729" s="256" t="s">
        <v>8255</v>
      </c>
      <c r="C729" s="343" t="s">
        <v>390</v>
      </c>
      <c r="D729" s="343" t="s">
        <v>7538</v>
      </c>
      <c r="E729" s="256"/>
      <c r="F729" s="256"/>
      <c r="G729" s="327"/>
      <c r="H729" s="9">
        <v>12</v>
      </c>
    </row>
    <row r="730" spans="1:8" s="9" customFormat="1" ht="11.4">
      <c r="A730" s="349">
        <v>10003564</v>
      </c>
      <c r="B730" s="256" t="s">
        <v>8256</v>
      </c>
      <c r="C730" s="343" t="s">
        <v>390</v>
      </c>
      <c r="D730" s="343" t="s">
        <v>7538</v>
      </c>
      <c r="E730" s="256"/>
      <c r="F730" s="256"/>
      <c r="G730" s="327"/>
      <c r="H730" s="9">
        <v>12</v>
      </c>
    </row>
    <row r="731" spans="1:8" s="9" customFormat="1" ht="11.4">
      <c r="A731" s="349">
        <v>10003573</v>
      </c>
      <c r="B731" s="256" t="s">
        <v>8257</v>
      </c>
      <c r="C731" s="343" t="s">
        <v>390</v>
      </c>
      <c r="D731" s="343" t="s">
        <v>7538</v>
      </c>
      <c r="E731" s="256"/>
      <c r="F731" s="256"/>
      <c r="G731" s="327"/>
      <c r="H731" s="9">
        <v>12</v>
      </c>
    </row>
    <row r="732" spans="1:8" s="9" customFormat="1" ht="11.4">
      <c r="A732" s="349">
        <v>10003576</v>
      </c>
      <c r="B732" s="256" t="s">
        <v>8258</v>
      </c>
      <c r="C732" s="343" t="s">
        <v>390</v>
      </c>
      <c r="D732" s="343" t="s">
        <v>7538</v>
      </c>
      <c r="E732" s="256"/>
      <c r="F732" s="256"/>
      <c r="G732" s="327"/>
      <c r="H732" s="9">
        <v>12</v>
      </c>
    </row>
    <row r="733" spans="1:8" s="9" customFormat="1" ht="11.4">
      <c r="A733" s="349">
        <v>10003578</v>
      </c>
      <c r="B733" s="256" t="s">
        <v>8259</v>
      </c>
      <c r="C733" s="343" t="s">
        <v>390</v>
      </c>
      <c r="D733" s="343" t="s">
        <v>7538</v>
      </c>
      <c r="E733" s="256"/>
      <c r="F733" s="256"/>
      <c r="G733" s="327"/>
      <c r="H733" s="9">
        <v>12</v>
      </c>
    </row>
    <row r="734" spans="1:8" s="9" customFormat="1" ht="11.4">
      <c r="A734" s="349">
        <v>10003594</v>
      </c>
      <c r="B734" s="256" t="s">
        <v>8260</v>
      </c>
      <c r="C734" s="343" t="s">
        <v>390</v>
      </c>
      <c r="D734" s="343" t="s">
        <v>7538</v>
      </c>
      <c r="E734" s="256"/>
      <c r="F734" s="256"/>
      <c r="G734" s="327"/>
      <c r="H734" s="9">
        <v>12</v>
      </c>
    </row>
    <row r="735" spans="1:8" s="9" customFormat="1" ht="11.4">
      <c r="A735" s="349">
        <v>10003620</v>
      </c>
      <c r="B735" s="256" t="s">
        <v>8261</v>
      </c>
      <c r="C735" s="343" t="s">
        <v>390</v>
      </c>
      <c r="D735" s="343" t="s">
        <v>7538</v>
      </c>
      <c r="E735" s="256"/>
      <c r="F735" s="256"/>
      <c r="G735" s="327"/>
      <c r="H735" s="9">
        <v>12</v>
      </c>
    </row>
    <row r="736" spans="1:8" s="9" customFormat="1" ht="11.4">
      <c r="A736" s="349">
        <v>10003674</v>
      </c>
      <c r="B736" s="256" t="s">
        <v>8262</v>
      </c>
      <c r="C736" s="343" t="s">
        <v>390</v>
      </c>
      <c r="D736" s="343" t="s">
        <v>7538</v>
      </c>
      <c r="E736" s="256"/>
      <c r="F736" s="256"/>
      <c r="G736" s="327"/>
      <c r="H736" s="9">
        <v>12</v>
      </c>
    </row>
    <row r="737" spans="1:8" s="9" customFormat="1" ht="11.4">
      <c r="A737" s="349">
        <v>10003676</v>
      </c>
      <c r="B737" s="256" t="s">
        <v>8263</v>
      </c>
      <c r="C737" s="343" t="s">
        <v>390</v>
      </c>
      <c r="D737" s="343" t="s">
        <v>7538</v>
      </c>
      <c r="E737" s="256"/>
      <c r="F737" s="256"/>
      <c r="G737" s="327"/>
      <c r="H737" s="9">
        <v>12</v>
      </c>
    </row>
    <row r="738" spans="1:8" s="9" customFormat="1" ht="11.4">
      <c r="A738" s="349">
        <v>10003677</v>
      </c>
      <c r="B738" s="256" t="s">
        <v>8264</v>
      </c>
      <c r="C738" s="343" t="s">
        <v>390</v>
      </c>
      <c r="D738" s="343" t="s">
        <v>7538</v>
      </c>
      <c r="E738" s="256"/>
      <c r="F738" s="256"/>
      <c r="G738" s="327"/>
      <c r="H738" s="9">
        <v>12</v>
      </c>
    </row>
    <row r="739" spans="1:8" s="9" customFormat="1" ht="11.4">
      <c r="A739" s="349">
        <v>10003788</v>
      </c>
      <c r="B739" s="256" t="s">
        <v>8265</v>
      </c>
      <c r="C739" s="343" t="s">
        <v>390</v>
      </c>
      <c r="D739" s="343" t="s">
        <v>7538</v>
      </c>
      <c r="E739" s="256"/>
      <c r="F739" s="256"/>
      <c r="G739" s="327"/>
      <c r="H739" s="9">
        <v>12</v>
      </c>
    </row>
    <row r="740" spans="1:8" s="9" customFormat="1" ht="11.4">
      <c r="A740" s="349">
        <v>10003789</v>
      </c>
      <c r="B740" s="256" t="s">
        <v>8266</v>
      </c>
      <c r="C740" s="343" t="s">
        <v>390</v>
      </c>
      <c r="D740" s="343" t="s">
        <v>7538</v>
      </c>
      <c r="E740" s="256"/>
      <c r="F740" s="256"/>
      <c r="G740" s="327"/>
      <c r="H740" s="9">
        <v>12</v>
      </c>
    </row>
    <row r="741" spans="1:8" s="9" customFormat="1" ht="11.4">
      <c r="A741" s="349">
        <v>10003796</v>
      </c>
      <c r="B741" s="256" t="s">
        <v>8267</v>
      </c>
      <c r="C741" s="343" t="s">
        <v>390</v>
      </c>
      <c r="D741" s="343" t="s">
        <v>7538</v>
      </c>
      <c r="E741" s="256"/>
      <c r="F741" s="256"/>
      <c r="G741" s="327"/>
      <c r="H741" s="9">
        <v>12</v>
      </c>
    </row>
    <row r="742" spans="1:8" s="9" customFormat="1" ht="11.4">
      <c r="A742" s="349">
        <v>10003797</v>
      </c>
      <c r="B742" s="256" t="s">
        <v>8268</v>
      </c>
      <c r="C742" s="343" t="s">
        <v>390</v>
      </c>
      <c r="D742" s="343" t="s">
        <v>7538</v>
      </c>
      <c r="E742" s="256"/>
      <c r="F742" s="256"/>
      <c r="G742" s="327"/>
      <c r="H742" s="9">
        <v>12</v>
      </c>
    </row>
    <row r="743" spans="1:8" s="9" customFormat="1" ht="11.4">
      <c r="A743" s="349">
        <v>10003799</v>
      </c>
      <c r="B743" s="256" t="s">
        <v>8269</v>
      </c>
      <c r="C743" s="343" t="s">
        <v>390</v>
      </c>
      <c r="D743" s="343" t="s">
        <v>7538</v>
      </c>
      <c r="E743" s="256"/>
      <c r="F743" s="256"/>
      <c r="G743" s="327"/>
      <c r="H743" s="9">
        <v>12</v>
      </c>
    </row>
    <row r="744" spans="1:8" s="9" customFormat="1" ht="11.4">
      <c r="A744" s="349">
        <v>10003800</v>
      </c>
      <c r="B744" s="256" t="s">
        <v>8270</v>
      </c>
      <c r="C744" s="343" t="s">
        <v>390</v>
      </c>
      <c r="D744" s="343" t="s">
        <v>7538</v>
      </c>
      <c r="E744" s="256"/>
      <c r="F744" s="256"/>
      <c r="G744" s="327"/>
      <c r="H744" s="9">
        <v>12</v>
      </c>
    </row>
    <row r="745" spans="1:8" s="9" customFormat="1" ht="11.4">
      <c r="A745" s="349">
        <v>10003807</v>
      </c>
      <c r="B745" s="256" t="s">
        <v>3842</v>
      </c>
      <c r="C745" s="343" t="s">
        <v>390</v>
      </c>
      <c r="D745" s="343" t="s">
        <v>7538</v>
      </c>
      <c r="E745" s="256"/>
      <c r="F745" s="256"/>
      <c r="G745" s="327"/>
      <c r="H745" s="9">
        <v>12</v>
      </c>
    </row>
    <row r="746" spans="1:8" s="9" customFormat="1" ht="11.4">
      <c r="A746" s="349">
        <v>10003822</v>
      </c>
      <c r="B746" s="256" t="s">
        <v>8271</v>
      </c>
      <c r="C746" s="343" t="s">
        <v>390</v>
      </c>
      <c r="D746" s="343" t="s">
        <v>7538</v>
      </c>
      <c r="E746" s="256"/>
      <c r="F746" s="256"/>
      <c r="G746" s="327"/>
      <c r="H746" s="9">
        <v>12</v>
      </c>
    </row>
    <row r="747" spans="1:8" s="9" customFormat="1" ht="11.4">
      <c r="A747" s="349">
        <v>10003823</v>
      </c>
      <c r="B747" s="256" t="s">
        <v>8272</v>
      </c>
      <c r="C747" s="343" t="s">
        <v>390</v>
      </c>
      <c r="D747" s="343" t="s">
        <v>7538</v>
      </c>
      <c r="E747" s="256"/>
      <c r="F747" s="256"/>
      <c r="G747" s="327"/>
      <c r="H747" s="9">
        <v>12</v>
      </c>
    </row>
    <row r="748" spans="1:8" s="9" customFormat="1" ht="11.4">
      <c r="A748" s="349">
        <v>10003824</v>
      </c>
      <c r="B748" s="256" t="s">
        <v>8273</v>
      </c>
      <c r="C748" s="343" t="s">
        <v>390</v>
      </c>
      <c r="D748" s="343" t="s">
        <v>7538</v>
      </c>
      <c r="E748" s="256"/>
      <c r="F748" s="256"/>
      <c r="G748" s="327"/>
      <c r="H748" s="9">
        <v>12</v>
      </c>
    </row>
    <row r="749" spans="1:8" s="9" customFormat="1" ht="11.4">
      <c r="A749" s="349">
        <v>10005100</v>
      </c>
      <c r="B749" s="256" t="s">
        <v>8274</v>
      </c>
      <c r="C749" s="343" t="s">
        <v>390</v>
      </c>
      <c r="D749" s="343" t="s">
        <v>7538</v>
      </c>
      <c r="E749" s="256"/>
      <c r="F749" s="256"/>
      <c r="G749" s="327"/>
      <c r="H749" s="9">
        <v>12</v>
      </c>
    </row>
    <row r="750" spans="1:8" s="9" customFormat="1" ht="11.4">
      <c r="A750" s="349">
        <v>10005102</v>
      </c>
      <c r="B750" s="256" t="s">
        <v>8275</v>
      </c>
      <c r="C750" s="343" t="s">
        <v>390</v>
      </c>
      <c r="D750" s="343" t="s">
        <v>7538</v>
      </c>
      <c r="E750" s="256"/>
      <c r="F750" s="256"/>
      <c r="G750" s="327"/>
      <c r="H750" s="9">
        <v>12</v>
      </c>
    </row>
    <row r="751" spans="1:8" s="9" customFormat="1" ht="11.4">
      <c r="A751" s="349">
        <v>10005252</v>
      </c>
      <c r="B751" s="256" t="s">
        <v>8276</v>
      </c>
      <c r="C751" s="343" t="s">
        <v>390</v>
      </c>
      <c r="D751" s="343" t="s">
        <v>7538</v>
      </c>
      <c r="E751" s="256"/>
      <c r="F751" s="256"/>
      <c r="G751" s="327"/>
      <c r="H751" s="9">
        <v>12</v>
      </c>
    </row>
    <row r="752" spans="1:8" s="9" customFormat="1" ht="11.4">
      <c r="A752" s="349">
        <v>10005599</v>
      </c>
      <c r="B752" s="256" t="s">
        <v>8277</v>
      </c>
      <c r="C752" s="343" t="s">
        <v>390</v>
      </c>
      <c r="D752" s="343" t="s">
        <v>7538</v>
      </c>
      <c r="E752" s="256"/>
      <c r="F752" s="256"/>
      <c r="G752" s="327"/>
      <c r="H752" s="9">
        <v>12</v>
      </c>
    </row>
    <row r="753" spans="1:8" s="9" customFormat="1" ht="11.4">
      <c r="A753" s="349">
        <v>10005645</v>
      </c>
      <c r="B753" s="256" t="s">
        <v>8278</v>
      </c>
      <c r="C753" s="343" t="s">
        <v>390</v>
      </c>
      <c r="D753" s="343" t="s">
        <v>7538</v>
      </c>
      <c r="E753" s="256"/>
      <c r="F753" s="256"/>
      <c r="G753" s="327"/>
      <c r="H753" s="9">
        <v>12</v>
      </c>
    </row>
    <row r="754" spans="1:8" s="9" customFormat="1" ht="11.4">
      <c r="A754" s="349">
        <v>10005679</v>
      </c>
      <c r="B754" s="256" t="s">
        <v>8279</v>
      </c>
      <c r="C754" s="343" t="s">
        <v>390</v>
      </c>
      <c r="D754" s="343" t="s">
        <v>7538</v>
      </c>
      <c r="E754" s="256"/>
      <c r="F754" s="256"/>
      <c r="G754" s="327"/>
      <c r="H754" s="9">
        <v>12</v>
      </c>
    </row>
    <row r="755" spans="1:8" s="9" customFormat="1" ht="11.4">
      <c r="A755" s="349">
        <v>10005707</v>
      </c>
      <c r="B755" s="256" t="s">
        <v>8280</v>
      </c>
      <c r="C755" s="343" t="s">
        <v>390</v>
      </c>
      <c r="D755" s="343" t="s">
        <v>7538</v>
      </c>
      <c r="E755" s="256"/>
      <c r="F755" s="256"/>
      <c r="G755" s="327"/>
      <c r="H755" s="9">
        <v>12</v>
      </c>
    </row>
    <row r="756" spans="1:8" s="9" customFormat="1" ht="11.4">
      <c r="A756" s="349">
        <v>10005714</v>
      </c>
      <c r="B756" s="256" t="s">
        <v>8281</v>
      </c>
      <c r="C756" s="343" t="s">
        <v>390</v>
      </c>
      <c r="D756" s="343" t="s">
        <v>7538</v>
      </c>
      <c r="E756" s="256"/>
      <c r="F756" s="256"/>
      <c r="G756" s="327"/>
      <c r="H756" s="9">
        <v>12</v>
      </c>
    </row>
    <row r="757" spans="1:8" s="9" customFormat="1" ht="11.4">
      <c r="A757" s="349">
        <v>10005723</v>
      </c>
      <c r="B757" s="256" t="s">
        <v>8282</v>
      </c>
      <c r="C757" s="343" t="s">
        <v>390</v>
      </c>
      <c r="D757" s="343" t="s">
        <v>7538</v>
      </c>
      <c r="E757" s="256"/>
      <c r="F757" s="256"/>
      <c r="G757" s="327"/>
      <c r="H757" s="9">
        <v>12</v>
      </c>
    </row>
    <row r="758" spans="1:8" s="9" customFormat="1" ht="11.4">
      <c r="A758" s="349">
        <v>10006258</v>
      </c>
      <c r="B758" s="256" t="s">
        <v>8283</v>
      </c>
      <c r="C758" s="343" t="s">
        <v>390</v>
      </c>
      <c r="D758" s="343" t="s">
        <v>7538</v>
      </c>
      <c r="E758" s="256"/>
      <c r="F758" s="256"/>
      <c r="G758" s="327"/>
      <c r="H758" s="9">
        <v>12</v>
      </c>
    </row>
    <row r="759" spans="1:8" s="9" customFormat="1" ht="11.4">
      <c r="A759" s="349">
        <v>10003473</v>
      </c>
      <c r="B759" s="256" t="s">
        <v>8284</v>
      </c>
      <c r="C759" s="343" t="s">
        <v>8285</v>
      </c>
      <c r="D759" s="343" t="s">
        <v>7538</v>
      </c>
      <c r="E759" s="256"/>
      <c r="F759" s="256"/>
      <c r="G759" s="327"/>
      <c r="H759" s="9">
        <v>12</v>
      </c>
    </row>
    <row r="760" spans="1:8" s="9" customFormat="1" ht="11.4">
      <c r="A760" s="349">
        <v>10003497</v>
      </c>
      <c r="B760" s="256" t="s">
        <v>8286</v>
      </c>
      <c r="C760" s="343" t="s">
        <v>8285</v>
      </c>
      <c r="D760" s="343" t="s">
        <v>7538</v>
      </c>
      <c r="E760" s="256"/>
      <c r="F760" s="256"/>
      <c r="G760" s="327"/>
      <c r="H760" s="9">
        <v>12</v>
      </c>
    </row>
    <row r="761" spans="1:8" s="9" customFormat="1" ht="11.4">
      <c r="A761" s="349">
        <v>10003821</v>
      </c>
      <c r="B761" s="256" t="s">
        <v>8287</v>
      </c>
      <c r="C761" s="343" t="s">
        <v>8285</v>
      </c>
      <c r="D761" s="343" t="s">
        <v>7538</v>
      </c>
      <c r="E761" s="256"/>
      <c r="F761" s="256"/>
      <c r="G761" s="327"/>
      <c r="H761" s="9">
        <v>12</v>
      </c>
    </row>
    <row r="762" spans="1:8" s="9" customFormat="1" ht="11.4">
      <c r="A762" s="349">
        <v>10003496</v>
      </c>
      <c r="B762" s="256" t="s">
        <v>8288</v>
      </c>
      <c r="C762" s="343" t="s">
        <v>8289</v>
      </c>
      <c r="D762" s="343" t="s">
        <v>7538</v>
      </c>
      <c r="E762" s="256"/>
      <c r="F762" s="256"/>
      <c r="G762" s="327"/>
      <c r="H762" s="9">
        <v>12</v>
      </c>
    </row>
    <row r="763" spans="1:8" s="9" customFormat="1" ht="11.4">
      <c r="A763" s="349">
        <v>10001702</v>
      </c>
      <c r="B763" s="256" t="s">
        <v>8290</v>
      </c>
      <c r="C763" s="343" t="s">
        <v>3717</v>
      </c>
      <c r="D763" s="343" t="s">
        <v>7538</v>
      </c>
      <c r="E763" s="256"/>
      <c r="F763" s="256"/>
      <c r="G763" s="327"/>
      <c r="H763" s="9">
        <v>12</v>
      </c>
    </row>
    <row r="764" spans="1:8" s="9" customFormat="1" ht="11.4">
      <c r="A764" s="349">
        <v>10002441</v>
      </c>
      <c r="B764" s="256" t="s">
        <v>8291</v>
      </c>
      <c r="C764" s="343" t="s">
        <v>3717</v>
      </c>
      <c r="D764" s="343" t="s">
        <v>7538</v>
      </c>
      <c r="E764" s="256"/>
      <c r="F764" s="256"/>
      <c r="G764" s="327"/>
      <c r="H764" s="9">
        <v>12</v>
      </c>
    </row>
    <row r="765" spans="1:8" s="9" customFormat="1" ht="11.4">
      <c r="A765" s="349">
        <v>10002454</v>
      </c>
      <c r="B765" s="256" t="s">
        <v>8292</v>
      </c>
      <c r="C765" s="343" t="s">
        <v>3717</v>
      </c>
      <c r="D765" s="343" t="s">
        <v>7538</v>
      </c>
      <c r="E765" s="256"/>
      <c r="F765" s="256"/>
      <c r="G765" s="327"/>
      <c r="H765" s="9">
        <v>12</v>
      </c>
    </row>
    <row r="766" spans="1:8" s="9" customFormat="1" ht="11.4">
      <c r="A766" s="349">
        <v>10002456</v>
      </c>
      <c r="B766" s="256" t="s">
        <v>8293</v>
      </c>
      <c r="C766" s="343" t="s">
        <v>3717</v>
      </c>
      <c r="D766" s="343" t="s">
        <v>7538</v>
      </c>
      <c r="E766" s="256"/>
      <c r="F766" s="256"/>
      <c r="G766" s="327"/>
      <c r="H766" s="9">
        <v>12</v>
      </c>
    </row>
    <row r="767" spans="1:8" s="9" customFormat="1" ht="11.4">
      <c r="A767" s="349">
        <v>10002525</v>
      </c>
      <c r="B767" s="256" t="s">
        <v>8294</v>
      </c>
      <c r="C767" s="343" t="s">
        <v>3717</v>
      </c>
      <c r="D767" s="343" t="s">
        <v>7538</v>
      </c>
      <c r="E767" s="256"/>
      <c r="F767" s="256"/>
      <c r="G767" s="327"/>
      <c r="H767" s="9">
        <v>12</v>
      </c>
    </row>
    <row r="768" spans="1:8" s="9" customFormat="1" ht="11.4">
      <c r="A768" s="349">
        <v>10002526</v>
      </c>
      <c r="B768" s="256" t="s">
        <v>8295</v>
      </c>
      <c r="C768" s="343" t="s">
        <v>3717</v>
      </c>
      <c r="D768" s="343" t="s">
        <v>7538</v>
      </c>
      <c r="E768" s="256"/>
      <c r="F768" s="256"/>
      <c r="G768" s="327"/>
      <c r="H768" s="9">
        <v>12</v>
      </c>
    </row>
    <row r="769" spans="1:8" s="9" customFormat="1" ht="11.4">
      <c r="A769" s="349">
        <v>10002528</v>
      </c>
      <c r="B769" s="256" t="s">
        <v>8296</v>
      </c>
      <c r="C769" s="343" t="s">
        <v>3717</v>
      </c>
      <c r="D769" s="343" t="s">
        <v>7538</v>
      </c>
      <c r="E769" s="256"/>
      <c r="F769" s="256"/>
      <c r="G769" s="327"/>
      <c r="H769" s="9">
        <v>12</v>
      </c>
    </row>
    <row r="770" spans="1:8" s="9" customFormat="1" ht="11.4">
      <c r="A770" s="349">
        <v>10002533</v>
      </c>
      <c r="B770" s="256" t="s">
        <v>8297</v>
      </c>
      <c r="C770" s="343" t="s">
        <v>3717</v>
      </c>
      <c r="D770" s="343" t="s">
        <v>7538</v>
      </c>
      <c r="E770" s="256"/>
      <c r="F770" s="256"/>
      <c r="G770" s="327"/>
      <c r="H770" s="9">
        <v>12</v>
      </c>
    </row>
    <row r="771" spans="1:8" s="9" customFormat="1" ht="11.4">
      <c r="A771" s="349">
        <v>10002534</v>
      </c>
      <c r="B771" s="256" t="s">
        <v>8298</v>
      </c>
      <c r="C771" s="343" t="s">
        <v>3717</v>
      </c>
      <c r="D771" s="343" t="s">
        <v>7538</v>
      </c>
      <c r="E771" s="256"/>
      <c r="F771" s="256"/>
      <c r="G771" s="327"/>
      <c r="H771" s="9">
        <v>12</v>
      </c>
    </row>
    <row r="772" spans="1:8" s="9" customFormat="1" ht="11.4">
      <c r="A772" s="349">
        <v>10002540</v>
      </c>
      <c r="B772" s="256" t="s">
        <v>8299</v>
      </c>
      <c r="C772" s="343" t="s">
        <v>3717</v>
      </c>
      <c r="D772" s="343" t="s">
        <v>7538</v>
      </c>
      <c r="E772" s="256"/>
      <c r="F772" s="256"/>
      <c r="G772" s="327"/>
      <c r="H772" s="9">
        <v>12</v>
      </c>
    </row>
    <row r="773" spans="1:8" s="9" customFormat="1" ht="11.4">
      <c r="A773" s="349">
        <v>10002544</v>
      </c>
      <c r="B773" s="256" t="s">
        <v>8300</v>
      </c>
      <c r="C773" s="343" t="s">
        <v>3717</v>
      </c>
      <c r="D773" s="343" t="s">
        <v>7538</v>
      </c>
      <c r="E773" s="256"/>
      <c r="F773" s="256"/>
      <c r="G773" s="327"/>
      <c r="H773" s="9">
        <v>12</v>
      </c>
    </row>
    <row r="774" spans="1:8" s="9" customFormat="1" ht="11.4">
      <c r="A774" s="349">
        <v>10002575</v>
      </c>
      <c r="B774" s="256" t="s">
        <v>8301</v>
      </c>
      <c r="C774" s="343" t="s">
        <v>3717</v>
      </c>
      <c r="D774" s="343" t="s">
        <v>7538</v>
      </c>
      <c r="E774" s="256"/>
      <c r="F774" s="256"/>
      <c r="G774" s="327"/>
      <c r="H774" s="9">
        <v>12</v>
      </c>
    </row>
    <row r="775" spans="1:8" s="9" customFormat="1" ht="11.4">
      <c r="A775" s="349">
        <v>10002654</v>
      </c>
      <c r="B775" s="256" t="s">
        <v>8302</v>
      </c>
      <c r="C775" s="343" t="s">
        <v>3717</v>
      </c>
      <c r="D775" s="343" t="s">
        <v>7538</v>
      </c>
      <c r="E775" s="256"/>
      <c r="F775" s="256"/>
      <c r="G775" s="327"/>
      <c r="H775" s="9">
        <v>12</v>
      </c>
    </row>
    <row r="776" spans="1:8" s="9" customFormat="1" ht="11.4">
      <c r="A776" s="349">
        <v>10002657</v>
      </c>
      <c r="B776" s="256" t="s">
        <v>8303</v>
      </c>
      <c r="C776" s="343" t="s">
        <v>3717</v>
      </c>
      <c r="D776" s="343" t="s">
        <v>7538</v>
      </c>
      <c r="E776" s="256"/>
      <c r="F776" s="256"/>
      <c r="G776" s="327"/>
      <c r="H776" s="9">
        <v>12</v>
      </c>
    </row>
    <row r="777" spans="1:8" s="9" customFormat="1" ht="11.4">
      <c r="A777" s="349">
        <v>10002658</v>
      </c>
      <c r="B777" s="256" t="s">
        <v>8304</v>
      </c>
      <c r="C777" s="343" t="s">
        <v>3717</v>
      </c>
      <c r="D777" s="343" t="s">
        <v>7538</v>
      </c>
      <c r="E777" s="256"/>
      <c r="F777" s="256"/>
      <c r="G777" s="327"/>
      <c r="H777" s="9">
        <v>12</v>
      </c>
    </row>
    <row r="778" spans="1:8" s="9" customFormat="1" ht="11.4">
      <c r="A778" s="349">
        <v>10002663</v>
      </c>
      <c r="B778" s="256" t="s">
        <v>8305</v>
      </c>
      <c r="C778" s="343" t="s">
        <v>3717</v>
      </c>
      <c r="D778" s="343" t="s">
        <v>7538</v>
      </c>
      <c r="E778" s="256"/>
      <c r="F778" s="256"/>
      <c r="G778" s="327"/>
      <c r="H778" s="9">
        <v>12</v>
      </c>
    </row>
    <row r="779" spans="1:8" s="9" customFormat="1" ht="11.4">
      <c r="A779" s="347">
        <v>10002665</v>
      </c>
      <c r="B779" s="256" t="s">
        <v>8306</v>
      </c>
      <c r="C779" s="343" t="s">
        <v>3717</v>
      </c>
      <c r="D779" s="343" t="s">
        <v>7538</v>
      </c>
      <c r="E779" s="256"/>
      <c r="F779" s="256"/>
      <c r="G779" s="327"/>
      <c r="H779" s="9">
        <v>12</v>
      </c>
    </row>
    <row r="780" spans="1:8" s="9" customFormat="1" ht="11.4">
      <c r="A780" s="349">
        <v>10002683</v>
      </c>
      <c r="B780" s="256" t="s">
        <v>3715</v>
      </c>
      <c r="C780" s="343" t="s">
        <v>3717</v>
      </c>
      <c r="D780" s="343" t="s">
        <v>7538</v>
      </c>
      <c r="E780" s="256"/>
      <c r="F780" s="256"/>
      <c r="G780" s="327"/>
      <c r="H780" s="9">
        <v>12</v>
      </c>
    </row>
    <row r="781" spans="1:8" s="9" customFormat="1" ht="11.4">
      <c r="A781" s="349">
        <v>10002684</v>
      </c>
      <c r="B781" s="256" t="s">
        <v>3718</v>
      </c>
      <c r="C781" s="343" t="s">
        <v>3717</v>
      </c>
      <c r="D781" s="343" t="s">
        <v>7538</v>
      </c>
      <c r="E781" s="256"/>
      <c r="F781" s="256"/>
      <c r="G781" s="327"/>
      <c r="H781" s="9">
        <v>12</v>
      </c>
    </row>
    <row r="782" spans="1:8" s="9" customFormat="1" ht="11.4">
      <c r="A782" s="349">
        <v>10002686</v>
      </c>
      <c r="B782" s="256" t="s">
        <v>3720</v>
      </c>
      <c r="C782" s="343" t="s">
        <v>3717</v>
      </c>
      <c r="D782" s="343" t="s">
        <v>7538</v>
      </c>
      <c r="E782" s="256"/>
      <c r="F782" s="256"/>
      <c r="G782" s="327"/>
      <c r="H782" s="9">
        <v>12</v>
      </c>
    </row>
    <row r="783" spans="1:8" s="9" customFormat="1" ht="11.4">
      <c r="A783" s="349">
        <v>10002687</v>
      </c>
      <c r="B783" s="256" t="s">
        <v>3722</v>
      </c>
      <c r="C783" s="343" t="s">
        <v>3717</v>
      </c>
      <c r="D783" s="343" t="s">
        <v>7538</v>
      </c>
      <c r="E783" s="256"/>
      <c r="F783" s="256"/>
      <c r="G783" s="327"/>
      <c r="H783" s="9">
        <v>12</v>
      </c>
    </row>
    <row r="784" spans="1:8" s="9" customFormat="1" ht="11.4">
      <c r="A784" s="349">
        <v>10002688</v>
      </c>
      <c r="B784" s="256" t="s">
        <v>8307</v>
      </c>
      <c r="C784" s="343" t="s">
        <v>3717</v>
      </c>
      <c r="D784" s="343" t="s">
        <v>7538</v>
      </c>
      <c r="E784" s="256"/>
      <c r="F784" s="256"/>
      <c r="G784" s="327"/>
      <c r="H784" s="9">
        <v>12</v>
      </c>
    </row>
    <row r="785" spans="1:8" s="9" customFormat="1" ht="11.4">
      <c r="A785" s="349">
        <v>10002689</v>
      </c>
      <c r="B785" s="256" t="s">
        <v>8308</v>
      </c>
      <c r="C785" s="343" t="s">
        <v>3717</v>
      </c>
      <c r="D785" s="343" t="s">
        <v>7538</v>
      </c>
      <c r="E785" s="256"/>
      <c r="F785" s="256"/>
      <c r="G785" s="327"/>
      <c r="H785" s="9">
        <v>12</v>
      </c>
    </row>
    <row r="786" spans="1:8" s="9" customFormat="1" ht="11.4">
      <c r="A786" s="349">
        <v>10003211</v>
      </c>
      <c r="B786" s="256" t="s">
        <v>8309</v>
      </c>
      <c r="C786" s="343" t="s">
        <v>3717</v>
      </c>
      <c r="D786" s="343" t="s">
        <v>7538</v>
      </c>
      <c r="E786" s="256"/>
      <c r="F786" s="256"/>
      <c r="G786" s="327"/>
      <c r="H786" s="9">
        <v>12</v>
      </c>
    </row>
    <row r="787" spans="1:8" s="9" customFormat="1" ht="11.4">
      <c r="A787" s="349">
        <v>10003897</v>
      </c>
      <c r="B787" s="256" t="s">
        <v>8310</v>
      </c>
      <c r="C787" s="343" t="s">
        <v>3717</v>
      </c>
      <c r="D787" s="343" t="s">
        <v>7538</v>
      </c>
      <c r="E787" s="256"/>
      <c r="F787" s="256"/>
      <c r="G787" s="327"/>
      <c r="H787" s="9">
        <v>12</v>
      </c>
    </row>
    <row r="788" spans="1:8" s="9" customFormat="1" ht="11.4">
      <c r="A788" s="349">
        <v>10003898</v>
      </c>
      <c r="B788" s="256" t="s">
        <v>8311</v>
      </c>
      <c r="C788" s="343" t="s">
        <v>3717</v>
      </c>
      <c r="D788" s="343" t="s">
        <v>7538</v>
      </c>
      <c r="E788" s="256"/>
      <c r="F788" s="256"/>
      <c r="G788" s="327"/>
      <c r="H788" s="9">
        <v>12</v>
      </c>
    </row>
    <row r="789" spans="1:8" s="9" customFormat="1" ht="11.4">
      <c r="A789" s="349">
        <v>10003902</v>
      </c>
      <c r="B789" s="256" t="s">
        <v>8312</v>
      </c>
      <c r="C789" s="343" t="s">
        <v>3717</v>
      </c>
      <c r="D789" s="343" t="s">
        <v>7538</v>
      </c>
      <c r="E789" s="256"/>
      <c r="F789" s="256"/>
      <c r="G789" s="327"/>
      <c r="H789" s="9">
        <v>12</v>
      </c>
    </row>
    <row r="790" spans="1:8" s="9" customFormat="1" ht="11.4">
      <c r="A790" s="349">
        <v>10003904</v>
      </c>
      <c r="B790" s="256" t="s">
        <v>8313</v>
      </c>
      <c r="C790" s="343" t="s">
        <v>3717</v>
      </c>
      <c r="D790" s="343" t="s">
        <v>7538</v>
      </c>
      <c r="E790" s="256"/>
      <c r="F790" s="256"/>
      <c r="G790" s="327"/>
      <c r="H790" s="9">
        <v>12</v>
      </c>
    </row>
    <row r="791" spans="1:8" s="9" customFormat="1" ht="11.4">
      <c r="A791" s="349">
        <v>10003906</v>
      </c>
      <c r="B791" s="256" t="s">
        <v>8314</v>
      </c>
      <c r="C791" s="343" t="s">
        <v>3717</v>
      </c>
      <c r="D791" s="343" t="s">
        <v>7538</v>
      </c>
      <c r="E791" s="256"/>
      <c r="F791" s="256"/>
      <c r="G791" s="327"/>
      <c r="H791" s="9">
        <v>12</v>
      </c>
    </row>
    <row r="792" spans="1:8" s="9" customFormat="1" ht="11.4">
      <c r="A792" s="349">
        <v>10003925</v>
      </c>
      <c r="B792" s="256" t="s">
        <v>8315</v>
      </c>
      <c r="C792" s="343" t="s">
        <v>3717</v>
      </c>
      <c r="D792" s="343" t="s">
        <v>7538</v>
      </c>
      <c r="E792" s="256"/>
      <c r="F792" s="256"/>
      <c r="G792" s="327"/>
      <c r="H792" s="9">
        <v>12</v>
      </c>
    </row>
    <row r="793" spans="1:8" s="9" customFormat="1" ht="11.4">
      <c r="A793" s="349">
        <v>10003956</v>
      </c>
      <c r="B793" s="256" t="s">
        <v>8316</v>
      </c>
      <c r="C793" s="343" t="s">
        <v>3717</v>
      </c>
      <c r="D793" s="343" t="s">
        <v>7538</v>
      </c>
      <c r="E793" s="256"/>
      <c r="F793" s="256"/>
      <c r="G793" s="327"/>
      <c r="H793" s="9">
        <v>12</v>
      </c>
    </row>
    <row r="794" spans="1:8" s="9" customFormat="1" ht="11.4">
      <c r="A794" s="349">
        <v>10003984</v>
      </c>
      <c r="B794" s="256" t="s">
        <v>8317</v>
      </c>
      <c r="C794" s="343" t="s">
        <v>3717</v>
      </c>
      <c r="D794" s="343" t="s">
        <v>7538</v>
      </c>
      <c r="E794" s="256"/>
      <c r="F794" s="256"/>
      <c r="G794" s="327"/>
      <c r="H794" s="9">
        <v>12</v>
      </c>
    </row>
    <row r="795" spans="1:8" s="9" customFormat="1" ht="11.4">
      <c r="A795" s="349">
        <v>10003997</v>
      </c>
      <c r="B795" s="256" t="s">
        <v>8318</v>
      </c>
      <c r="C795" s="343" t="s">
        <v>3717</v>
      </c>
      <c r="D795" s="343" t="s">
        <v>7538</v>
      </c>
      <c r="E795" s="256"/>
      <c r="F795" s="256"/>
      <c r="G795" s="327"/>
      <c r="H795" s="9">
        <v>12</v>
      </c>
    </row>
    <row r="796" spans="1:8" s="9" customFormat="1" ht="11.4">
      <c r="A796" s="349">
        <v>10003998</v>
      </c>
      <c r="B796" s="256" t="s">
        <v>8319</v>
      </c>
      <c r="C796" s="343" t="s">
        <v>3717</v>
      </c>
      <c r="D796" s="343" t="s">
        <v>7538</v>
      </c>
      <c r="E796" s="256"/>
      <c r="F796" s="256"/>
      <c r="G796" s="327"/>
      <c r="H796" s="9">
        <v>12</v>
      </c>
    </row>
    <row r="797" spans="1:8" s="9" customFormat="1" ht="11.4">
      <c r="A797" s="349">
        <v>10004002</v>
      </c>
      <c r="B797" s="256" t="s">
        <v>8320</v>
      </c>
      <c r="C797" s="343" t="s">
        <v>3717</v>
      </c>
      <c r="D797" s="343" t="s">
        <v>7538</v>
      </c>
      <c r="E797" s="256"/>
      <c r="F797" s="256"/>
      <c r="G797" s="327"/>
      <c r="H797" s="9">
        <v>12</v>
      </c>
    </row>
    <row r="798" spans="1:8" s="9" customFormat="1" ht="11.4">
      <c r="A798" s="349">
        <v>10004003</v>
      </c>
      <c r="B798" s="256" t="s">
        <v>8321</v>
      </c>
      <c r="C798" s="343" t="s">
        <v>3717</v>
      </c>
      <c r="D798" s="343" t="s">
        <v>7538</v>
      </c>
      <c r="E798" s="256"/>
      <c r="F798" s="256"/>
      <c r="G798" s="327"/>
      <c r="H798" s="9">
        <v>12</v>
      </c>
    </row>
    <row r="799" spans="1:8" s="9" customFormat="1" ht="11.4">
      <c r="A799" s="349">
        <v>10004022</v>
      </c>
      <c r="B799" s="256" t="s">
        <v>3852</v>
      </c>
      <c r="C799" s="343" t="s">
        <v>3717</v>
      </c>
      <c r="D799" s="343" t="s">
        <v>7538</v>
      </c>
      <c r="E799" s="256"/>
      <c r="F799" s="256"/>
      <c r="G799" s="327"/>
      <c r="H799" s="9">
        <v>12</v>
      </c>
    </row>
    <row r="800" spans="1:8" s="9" customFormat="1" ht="11.4">
      <c r="A800" s="349">
        <v>10004024</v>
      </c>
      <c r="B800" s="256" t="s">
        <v>8322</v>
      </c>
      <c r="C800" s="343" t="s">
        <v>3717</v>
      </c>
      <c r="D800" s="343" t="s">
        <v>7538</v>
      </c>
      <c r="E800" s="256"/>
      <c r="F800" s="256"/>
      <c r="G800" s="327"/>
      <c r="H800" s="9">
        <v>12</v>
      </c>
    </row>
    <row r="801" spans="1:8" s="9" customFormat="1" ht="11.4">
      <c r="A801" s="349">
        <v>10004054</v>
      </c>
      <c r="B801" s="256" t="s">
        <v>8323</v>
      </c>
      <c r="C801" s="343" t="s">
        <v>3717</v>
      </c>
      <c r="D801" s="343" t="s">
        <v>7538</v>
      </c>
      <c r="E801" s="256"/>
      <c r="F801" s="256"/>
      <c r="G801" s="327"/>
      <c r="H801" s="9">
        <v>12</v>
      </c>
    </row>
    <row r="802" spans="1:8" s="9" customFormat="1" ht="11.4">
      <c r="A802" s="349">
        <v>10004057</v>
      </c>
      <c r="B802" s="256" t="s">
        <v>8324</v>
      </c>
      <c r="C802" s="343" t="s">
        <v>3717</v>
      </c>
      <c r="D802" s="343" t="s">
        <v>7538</v>
      </c>
      <c r="E802" s="256"/>
      <c r="F802" s="256"/>
      <c r="G802" s="327"/>
      <c r="H802" s="9">
        <v>12</v>
      </c>
    </row>
    <row r="803" spans="1:8" s="9" customFormat="1" ht="11.4">
      <c r="A803" s="349">
        <v>10005289</v>
      </c>
      <c r="B803" s="256" t="s">
        <v>8325</v>
      </c>
      <c r="C803" s="343" t="s">
        <v>3717</v>
      </c>
      <c r="D803" s="343" t="s">
        <v>7538</v>
      </c>
      <c r="E803" s="256"/>
      <c r="F803" s="256"/>
      <c r="G803" s="327"/>
      <c r="H803" s="9">
        <v>12</v>
      </c>
    </row>
    <row r="804" spans="1:8" s="9" customFormat="1" ht="11.4">
      <c r="A804" s="349">
        <v>10005342</v>
      </c>
      <c r="B804" s="256" t="s">
        <v>8326</v>
      </c>
      <c r="C804" s="343" t="s">
        <v>3717</v>
      </c>
      <c r="D804" s="343" t="s">
        <v>7538</v>
      </c>
      <c r="E804" s="256"/>
      <c r="F804" s="256"/>
      <c r="G804" s="327"/>
      <c r="H804" s="9">
        <v>12</v>
      </c>
    </row>
    <row r="805" spans="1:8" s="9" customFormat="1" ht="11.4">
      <c r="A805" s="349">
        <v>10005345</v>
      </c>
      <c r="B805" s="256" t="s">
        <v>8327</v>
      </c>
      <c r="C805" s="343" t="s">
        <v>3717</v>
      </c>
      <c r="D805" s="343" t="s">
        <v>7538</v>
      </c>
      <c r="E805" s="256"/>
      <c r="F805" s="256"/>
      <c r="G805" s="327"/>
      <c r="H805" s="9">
        <v>12</v>
      </c>
    </row>
    <row r="806" spans="1:8" s="9" customFormat="1" ht="11.4">
      <c r="A806" s="349">
        <v>10005405</v>
      </c>
      <c r="B806" s="256" t="s">
        <v>8328</v>
      </c>
      <c r="C806" s="343" t="s">
        <v>3717</v>
      </c>
      <c r="D806" s="343" t="s">
        <v>7538</v>
      </c>
      <c r="E806" s="256"/>
      <c r="F806" s="256"/>
      <c r="G806" s="327"/>
      <c r="H806" s="9">
        <v>12</v>
      </c>
    </row>
    <row r="807" spans="1:8" s="9" customFormat="1" ht="11.4">
      <c r="A807" s="349">
        <v>10005424</v>
      </c>
      <c r="B807" s="256" t="s">
        <v>8329</v>
      </c>
      <c r="C807" s="343" t="s">
        <v>3717</v>
      </c>
      <c r="D807" s="343" t="s">
        <v>7538</v>
      </c>
      <c r="E807" s="256"/>
      <c r="F807" s="256"/>
      <c r="G807" s="327"/>
      <c r="H807" s="9">
        <v>12</v>
      </c>
    </row>
    <row r="808" spans="1:8" s="9" customFormat="1" ht="11.4">
      <c r="A808" s="349">
        <v>10005480</v>
      </c>
      <c r="B808" s="256" t="s">
        <v>8330</v>
      </c>
      <c r="C808" s="343" t="s">
        <v>3717</v>
      </c>
      <c r="D808" s="343" t="s">
        <v>7538</v>
      </c>
      <c r="E808" s="256"/>
      <c r="F808" s="256"/>
      <c r="G808" s="327"/>
      <c r="H808" s="9">
        <v>12</v>
      </c>
    </row>
    <row r="809" spans="1:8" s="9" customFormat="1" ht="11.4">
      <c r="A809" s="349">
        <v>10005668</v>
      </c>
      <c r="B809" s="256" t="s">
        <v>8331</v>
      </c>
      <c r="C809" s="343" t="s">
        <v>3717</v>
      </c>
      <c r="D809" s="343" t="s">
        <v>7538</v>
      </c>
      <c r="E809" s="256"/>
      <c r="F809" s="256"/>
      <c r="G809" s="327"/>
      <c r="H809" s="9">
        <v>12</v>
      </c>
    </row>
    <row r="810" spans="1:8" s="9" customFormat="1" ht="11.4">
      <c r="A810" s="349">
        <v>10005705</v>
      </c>
      <c r="B810" s="256" t="s">
        <v>8332</v>
      </c>
      <c r="C810" s="343" t="s">
        <v>3717</v>
      </c>
      <c r="D810" s="343" t="s">
        <v>7538</v>
      </c>
      <c r="E810" s="256"/>
      <c r="F810" s="256"/>
      <c r="G810" s="327"/>
      <c r="H810" s="9">
        <v>12</v>
      </c>
    </row>
    <row r="811" spans="1:8" s="9" customFormat="1" ht="11.4">
      <c r="A811" s="349">
        <v>10005733</v>
      </c>
      <c r="B811" s="256" t="s">
        <v>8333</v>
      </c>
      <c r="C811" s="343" t="s">
        <v>3717</v>
      </c>
      <c r="D811" s="343" t="s">
        <v>7538</v>
      </c>
      <c r="E811" s="256"/>
      <c r="F811" s="256"/>
      <c r="G811" s="327"/>
      <c r="H811" s="9">
        <v>12</v>
      </c>
    </row>
    <row r="812" spans="1:8" s="9" customFormat="1" ht="11.4">
      <c r="A812" s="349">
        <v>10005861</v>
      </c>
      <c r="B812" s="256" t="s">
        <v>8334</v>
      </c>
      <c r="C812" s="343" t="s">
        <v>3717</v>
      </c>
      <c r="D812" s="343" t="s">
        <v>7538</v>
      </c>
      <c r="E812" s="256"/>
      <c r="F812" s="256"/>
      <c r="G812" s="327"/>
      <c r="H812" s="9">
        <v>12</v>
      </c>
    </row>
    <row r="813" spans="1:8" s="9" customFormat="1" ht="11.4">
      <c r="A813" s="349">
        <v>10005862</v>
      </c>
      <c r="B813" s="256" t="s">
        <v>8335</v>
      </c>
      <c r="C813" s="343" t="s">
        <v>3717</v>
      </c>
      <c r="D813" s="343" t="s">
        <v>7538</v>
      </c>
      <c r="E813" s="256"/>
      <c r="F813" s="256"/>
      <c r="G813" s="327"/>
      <c r="H813" s="9">
        <v>12</v>
      </c>
    </row>
    <row r="814" spans="1:8" s="9" customFormat="1" ht="11.4">
      <c r="A814" s="349">
        <v>10005866</v>
      </c>
      <c r="B814" s="256" t="s">
        <v>8336</v>
      </c>
      <c r="C814" s="343" t="s">
        <v>3717</v>
      </c>
      <c r="D814" s="343" t="s">
        <v>7538</v>
      </c>
      <c r="E814" s="256"/>
      <c r="F814" s="256"/>
      <c r="G814" s="327"/>
      <c r="H814" s="9">
        <v>12</v>
      </c>
    </row>
    <row r="815" spans="1:8" s="9" customFormat="1" ht="11.4">
      <c r="A815" s="349">
        <v>10003203</v>
      </c>
      <c r="B815" s="256" t="s">
        <v>8337</v>
      </c>
      <c r="C815" s="343" t="s">
        <v>8338</v>
      </c>
      <c r="D815" s="343" t="s">
        <v>7538</v>
      </c>
      <c r="E815" s="256"/>
      <c r="F815" s="256"/>
      <c r="G815" s="327"/>
      <c r="H815" s="9">
        <v>12</v>
      </c>
    </row>
    <row r="816" spans="1:8" s="9" customFormat="1" ht="11.4">
      <c r="A816" s="349">
        <v>10003854</v>
      </c>
      <c r="B816" s="256" t="s">
        <v>8339</v>
      </c>
      <c r="C816" s="343" t="s">
        <v>3878</v>
      </c>
      <c r="D816" s="343" t="s">
        <v>7538</v>
      </c>
      <c r="E816" s="256"/>
      <c r="F816" s="256"/>
      <c r="G816" s="327"/>
      <c r="H816" s="9">
        <v>12</v>
      </c>
    </row>
    <row r="817" spans="1:8" s="9" customFormat="1" ht="11.4">
      <c r="A817" s="349">
        <v>10003932</v>
      </c>
      <c r="B817" s="256" t="s">
        <v>8340</v>
      </c>
      <c r="C817" s="343" t="s">
        <v>3878</v>
      </c>
      <c r="D817" s="343" t="s">
        <v>7538</v>
      </c>
      <c r="E817" s="256"/>
      <c r="F817" s="256"/>
      <c r="G817" s="327"/>
      <c r="H817" s="9">
        <v>12</v>
      </c>
    </row>
    <row r="818" spans="1:8" s="9" customFormat="1" ht="11.4">
      <c r="A818" s="349">
        <v>10003934</v>
      </c>
      <c r="B818" s="256" t="s">
        <v>5553</v>
      </c>
      <c r="C818" s="343" t="s">
        <v>3878</v>
      </c>
      <c r="D818" s="343" t="s">
        <v>7538</v>
      </c>
      <c r="E818" s="256"/>
      <c r="F818" s="256"/>
      <c r="G818" s="327"/>
      <c r="H818" s="9">
        <v>12</v>
      </c>
    </row>
    <row r="819" spans="1:8" s="9" customFormat="1" ht="11.4">
      <c r="A819" s="349">
        <v>10004110</v>
      </c>
      <c r="B819" s="256" t="s">
        <v>8341</v>
      </c>
      <c r="C819" s="343" t="s">
        <v>3878</v>
      </c>
      <c r="D819" s="343" t="s">
        <v>7538</v>
      </c>
      <c r="E819" s="256"/>
      <c r="F819" s="256"/>
      <c r="G819" s="327"/>
      <c r="H819" s="9">
        <v>12</v>
      </c>
    </row>
    <row r="820" spans="1:8" s="9" customFormat="1" ht="11.4">
      <c r="A820" s="349">
        <v>10005155</v>
      </c>
      <c r="B820" s="256" t="s">
        <v>8342</v>
      </c>
      <c r="C820" s="343" t="s">
        <v>3878</v>
      </c>
      <c r="D820" s="343" t="s">
        <v>7538</v>
      </c>
      <c r="E820" s="256"/>
      <c r="F820" s="256"/>
      <c r="G820" s="327"/>
      <c r="H820" s="9">
        <v>12</v>
      </c>
    </row>
    <row r="821" spans="1:8" s="9" customFormat="1" ht="11.4">
      <c r="A821" s="349">
        <v>10005182</v>
      </c>
      <c r="B821" s="256" t="s">
        <v>8343</v>
      </c>
      <c r="C821" s="343" t="s">
        <v>3878</v>
      </c>
      <c r="D821" s="343" t="s">
        <v>7538</v>
      </c>
      <c r="E821" s="256"/>
      <c r="F821" s="256"/>
      <c r="G821" s="327"/>
      <c r="H821" s="9">
        <v>12</v>
      </c>
    </row>
    <row r="822" spans="1:8" s="9" customFormat="1" ht="11.4">
      <c r="A822" s="349">
        <v>10005219</v>
      </c>
      <c r="B822" s="256" t="s">
        <v>8344</v>
      </c>
      <c r="C822" s="343" t="s">
        <v>3878</v>
      </c>
      <c r="D822" s="343" t="s">
        <v>7538</v>
      </c>
      <c r="E822" s="256"/>
      <c r="F822" s="256"/>
      <c r="G822" s="327"/>
      <c r="H822" s="9">
        <v>12</v>
      </c>
    </row>
    <row r="823" spans="1:8" s="9" customFormat="1" ht="11.4">
      <c r="A823" s="349">
        <v>10005220</v>
      </c>
      <c r="B823" s="256" t="s">
        <v>8345</v>
      </c>
      <c r="C823" s="343" t="s">
        <v>3878</v>
      </c>
      <c r="D823" s="343" t="s">
        <v>7538</v>
      </c>
      <c r="E823" s="256"/>
      <c r="F823" s="256"/>
      <c r="G823" s="327"/>
      <c r="H823" s="9">
        <v>12</v>
      </c>
    </row>
    <row r="824" spans="1:8" s="9" customFormat="1" ht="11.4">
      <c r="A824" s="349">
        <v>10005316</v>
      </c>
      <c r="B824" s="256" t="s">
        <v>8346</v>
      </c>
      <c r="C824" s="343" t="s">
        <v>3878</v>
      </c>
      <c r="D824" s="343" t="s">
        <v>7538</v>
      </c>
      <c r="E824" s="256"/>
      <c r="F824" s="256"/>
      <c r="G824" s="327"/>
      <c r="H824" s="9">
        <v>12</v>
      </c>
    </row>
    <row r="825" spans="1:8" s="9" customFormat="1" ht="11.4">
      <c r="A825" s="349">
        <v>10005318</v>
      </c>
      <c r="B825" s="256" t="s">
        <v>8347</v>
      </c>
      <c r="C825" s="343" t="s">
        <v>3878</v>
      </c>
      <c r="D825" s="343" t="s">
        <v>7538</v>
      </c>
      <c r="E825" s="256"/>
      <c r="F825" s="256"/>
      <c r="G825" s="327"/>
      <c r="H825" s="9">
        <v>12</v>
      </c>
    </row>
    <row r="826" spans="1:8" s="9" customFormat="1" ht="11.4">
      <c r="A826" s="349">
        <v>10005362</v>
      </c>
      <c r="B826" s="256" t="s">
        <v>5705</v>
      </c>
      <c r="C826" s="343" t="s">
        <v>3878</v>
      </c>
      <c r="D826" s="343" t="s">
        <v>7538</v>
      </c>
      <c r="E826" s="256"/>
      <c r="F826" s="256"/>
      <c r="G826" s="327"/>
      <c r="H826" s="9">
        <v>12</v>
      </c>
    </row>
    <row r="827" spans="1:8" s="9" customFormat="1" ht="11.4">
      <c r="A827" s="349">
        <v>10005366</v>
      </c>
      <c r="B827" s="256" t="s">
        <v>8348</v>
      </c>
      <c r="C827" s="343" t="s">
        <v>3878</v>
      </c>
      <c r="D827" s="343" t="s">
        <v>7538</v>
      </c>
      <c r="E827" s="256"/>
      <c r="F827" s="256"/>
      <c r="G827" s="327"/>
      <c r="H827" s="9">
        <v>12</v>
      </c>
    </row>
    <row r="828" spans="1:8" s="9" customFormat="1" ht="11.4">
      <c r="A828" s="349">
        <v>10005367</v>
      </c>
      <c r="B828" s="256" t="s">
        <v>8349</v>
      </c>
      <c r="C828" s="343" t="s">
        <v>3878</v>
      </c>
      <c r="D828" s="343" t="s">
        <v>7538</v>
      </c>
      <c r="E828" s="256"/>
      <c r="F828" s="256"/>
      <c r="G828" s="327"/>
      <c r="H828" s="9">
        <v>12</v>
      </c>
    </row>
    <row r="829" spans="1:8" s="9" customFormat="1" ht="11.4">
      <c r="A829" s="349">
        <v>10005474</v>
      </c>
      <c r="B829" s="256" t="s">
        <v>3876</v>
      </c>
      <c r="C829" s="343" t="s">
        <v>3878</v>
      </c>
      <c r="D829" s="343" t="s">
        <v>7538</v>
      </c>
      <c r="E829" s="256"/>
      <c r="F829" s="256"/>
      <c r="G829" s="327"/>
      <c r="H829" s="9">
        <v>12</v>
      </c>
    </row>
    <row r="830" spans="1:8" s="9" customFormat="1" ht="11.4">
      <c r="A830" s="349">
        <v>10005719</v>
      </c>
      <c r="B830" s="256" t="s">
        <v>5869</v>
      </c>
      <c r="C830" s="343" t="s">
        <v>3878</v>
      </c>
      <c r="D830" s="343" t="s">
        <v>7538</v>
      </c>
      <c r="E830" s="256"/>
      <c r="F830" s="256"/>
      <c r="G830" s="327"/>
      <c r="H830" s="9">
        <v>12</v>
      </c>
    </row>
    <row r="831" spans="1:8" s="9" customFormat="1" ht="11.4">
      <c r="A831" s="349">
        <v>10005729</v>
      </c>
      <c r="B831" s="256" t="s">
        <v>3901</v>
      </c>
      <c r="C831" s="343" t="s">
        <v>3878</v>
      </c>
      <c r="D831" s="343" t="s">
        <v>7538</v>
      </c>
      <c r="E831" s="256"/>
      <c r="F831" s="256"/>
      <c r="G831" s="327"/>
      <c r="H831" s="9">
        <v>12</v>
      </c>
    </row>
    <row r="832" spans="1:8" s="9" customFormat="1" ht="11.4">
      <c r="A832" s="349">
        <v>10000551</v>
      </c>
      <c r="B832" s="256" t="s">
        <v>8350</v>
      </c>
      <c r="C832" s="343" t="s">
        <v>3546</v>
      </c>
      <c r="D832" s="343" t="s">
        <v>7538</v>
      </c>
      <c r="E832" s="256"/>
      <c r="F832" s="256"/>
      <c r="G832" s="327"/>
      <c r="H832" s="9">
        <v>12</v>
      </c>
    </row>
    <row r="833" spans="1:8" s="9" customFormat="1" ht="11.4">
      <c r="A833" s="349">
        <v>10000552</v>
      </c>
      <c r="B833" s="256" t="s">
        <v>3544</v>
      </c>
      <c r="C833" s="343" t="s">
        <v>3546</v>
      </c>
      <c r="D833" s="343" t="s">
        <v>7538</v>
      </c>
      <c r="E833" s="256"/>
      <c r="F833" s="256"/>
      <c r="G833" s="327"/>
      <c r="H833" s="9">
        <v>12</v>
      </c>
    </row>
    <row r="834" spans="1:8" s="9" customFormat="1" ht="11.4">
      <c r="A834" s="349">
        <v>10000791</v>
      </c>
      <c r="B834" s="256" t="s">
        <v>8351</v>
      </c>
      <c r="C834" s="343" t="s">
        <v>3546</v>
      </c>
      <c r="D834" s="343" t="s">
        <v>7538</v>
      </c>
      <c r="E834" s="256"/>
      <c r="F834" s="256"/>
      <c r="G834" s="327"/>
      <c r="H834" s="9">
        <v>12</v>
      </c>
    </row>
    <row r="835" spans="1:8" s="9" customFormat="1" ht="11.4">
      <c r="A835" s="349">
        <v>10001107</v>
      </c>
      <c r="B835" s="256" t="s">
        <v>8352</v>
      </c>
      <c r="C835" s="343" t="s">
        <v>3546</v>
      </c>
      <c r="D835" s="343" t="s">
        <v>7538</v>
      </c>
      <c r="E835" s="256"/>
      <c r="F835" s="256"/>
      <c r="G835" s="327"/>
      <c r="H835" s="9">
        <v>12</v>
      </c>
    </row>
    <row r="836" spans="1:8" s="9" customFormat="1" ht="11.4">
      <c r="A836" s="349">
        <v>10001115</v>
      </c>
      <c r="B836" s="256" t="s">
        <v>8353</v>
      </c>
      <c r="C836" s="343" t="s">
        <v>3546</v>
      </c>
      <c r="D836" s="343" t="s">
        <v>7538</v>
      </c>
      <c r="E836" s="256"/>
      <c r="F836" s="256"/>
      <c r="G836" s="327"/>
      <c r="H836" s="9">
        <v>12</v>
      </c>
    </row>
    <row r="837" spans="1:8" s="9" customFormat="1" ht="11.4">
      <c r="A837" s="349">
        <v>10001151</v>
      </c>
      <c r="B837" s="256" t="s">
        <v>8354</v>
      </c>
      <c r="C837" s="343" t="s">
        <v>3546</v>
      </c>
      <c r="D837" s="343" t="s">
        <v>7538</v>
      </c>
      <c r="E837" s="256"/>
      <c r="F837" s="256"/>
      <c r="G837" s="327"/>
      <c r="H837" s="9">
        <v>12</v>
      </c>
    </row>
    <row r="838" spans="1:8" s="9" customFormat="1" ht="11.4">
      <c r="A838" s="349">
        <v>10001161</v>
      </c>
      <c r="B838" s="256" t="s">
        <v>8355</v>
      </c>
      <c r="C838" s="343" t="s">
        <v>3546</v>
      </c>
      <c r="D838" s="343" t="s">
        <v>7538</v>
      </c>
      <c r="E838" s="256"/>
      <c r="F838" s="256"/>
      <c r="G838" s="327"/>
      <c r="H838" s="9">
        <v>12</v>
      </c>
    </row>
    <row r="839" spans="1:8" s="9" customFormat="1" ht="11.4">
      <c r="A839" s="349">
        <v>10001164</v>
      </c>
      <c r="B839" s="256" t="s">
        <v>8356</v>
      </c>
      <c r="C839" s="343" t="s">
        <v>3546</v>
      </c>
      <c r="D839" s="343" t="s">
        <v>7538</v>
      </c>
      <c r="E839" s="256"/>
      <c r="F839" s="256"/>
      <c r="G839" s="327"/>
      <c r="H839" s="9">
        <v>12</v>
      </c>
    </row>
    <row r="840" spans="1:8" s="9" customFormat="1" ht="11.4">
      <c r="A840" s="349">
        <v>10001166</v>
      </c>
      <c r="B840" s="256" t="s">
        <v>8357</v>
      </c>
      <c r="C840" s="343" t="s">
        <v>3546</v>
      </c>
      <c r="D840" s="343" t="s">
        <v>7538</v>
      </c>
      <c r="E840" s="256"/>
      <c r="F840" s="256"/>
      <c r="G840" s="327"/>
      <c r="H840" s="9">
        <v>12</v>
      </c>
    </row>
    <row r="841" spans="1:8" s="9" customFormat="1" ht="11.4">
      <c r="A841" s="349">
        <v>10001168</v>
      </c>
      <c r="B841" s="256" t="s">
        <v>8358</v>
      </c>
      <c r="C841" s="343" t="s">
        <v>3546</v>
      </c>
      <c r="D841" s="343" t="s">
        <v>7538</v>
      </c>
      <c r="E841" s="256"/>
      <c r="F841" s="256"/>
      <c r="G841" s="327"/>
      <c r="H841" s="9">
        <v>12</v>
      </c>
    </row>
    <row r="842" spans="1:8" s="9" customFormat="1" ht="11.4">
      <c r="A842" s="349">
        <v>10001173</v>
      </c>
      <c r="B842" s="256" t="s">
        <v>8359</v>
      </c>
      <c r="C842" s="343" t="s">
        <v>3546</v>
      </c>
      <c r="D842" s="343" t="s">
        <v>7538</v>
      </c>
      <c r="E842" s="256"/>
      <c r="F842" s="256"/>
      <c r="G842" s="327"/>
      <c r="H842" s="9">
        <v>12</v>
      </c>
    </row>
    <row r="843" spans="1:8" s="9" customFormat="1" ht="11.4">
      <c r="A843" s="349">
        <v>10001191</v>
      </c>
      <c r="B843" s="256" t="s">
        <v>8360</v>
      </c>
      <c r="C843" s="343" t="s">
        <v>3546</v>
      </c>
      <c r="D843" s="343" t="s">
        <v>7538</v>
      </c>
      <c r="E843" s="256"/>
      <c r="F843" s="256"/>
      <c r="G843" s="327"/>
      <c r="H843" s="9">
        <v>12</v>
      </c>
    </row>
    <row r="844" spans="1:8" s="9" customFormat="1" ht="11.4">
      <c r="A844" s="349">
        <v>10001198</v>
      </c>
      <c r="B844" s="256" t="s">
        <v>8361</v>
      </c>
      <c r="C844" s="343" t="s">
        <v>3546</v>
      </c>
      <c r="D844" s="343" t="s">
        <v>7538</v>
      </c>
      <c r="E844" s="256"/>
      <c r="F844" s="256"/>
      <c r="G844" s="327"/>
      <c r="H844" s="9">
        <v>12</v>
      </c>
    </row>
    <row r="845" spans="1:8" s="9" customFormat="1" ht="11.4">
      <c r="A845" s="349">
        <v>10001452</v>
      </c>
      <c r="B845" s="256" t="s">
        <v>8362</v>
      </c>
      <c r="C845" s="343" t="s">
        <v>3546</v>
      </c>
      <c r="D845" s="343" t="s">
        <v>7538</v>
      </c>
      <c r="E845" s="256"/>
      <c r="F845" s="256"/>
      <c r="G845" s="327"/>
      <c r="H845" s="9">
        <v>12</v>
      </c>
    </row>
    <row r="846" spans="1:8" s="9" customFormat="1" ht="11.4">
      <c r="A846" s="349">
        <v>10001467</v>
      </c>
      <c r="B846" s="256" t="s">
        <v>8363</v>
      </c>
      <c r="C846" s="343" t="s">
        <v>3546</v>
      </c>
      <c r="D846" s="343" t="s">
        <v>7538</v>
      </c>
      <c r="E846" s="256"/>
      <c r="F846" s="256"/>
      <c r="G846" s="327"/>
      <c r="H846" s="9">
        <v>12</v>
      </c>
    </row>
    <row r="847" spans="1:8" s="9" customFormat="1" ht="11.4">
      <c r="A847" s="349">
        <v>10001468</v>
      </c>
      <c r="B847" s="256" t="s">
        <v>8364</v>
      </c>
      <c r="C847" s="343" t="s">
        <v>3546</v>
      </c>
      <c r="D847" s="343" t="s">
        <v>7538</v>
      </c>
      <c r="E847" s="256"/>
      <c r="F847" s="256"/>
      <c r="G847" s="327"/>
      <c r="H847" s="9">
        <v>12</v>
      </c>
    </row>
    <row r="848" spans="1:8" s="9" customFormat="1" ht="11.4">
      <c r="A848" s="349">
        <v>10002077</v>
      </c>
      <c r="B848" s="256" t="s">
        <v>8365</v>
      </c>
      <c r="C848" s="343" t="s">
        <v>3546</v>
      </c>
      <c r="D848" s="343" t="s">
        <v>7538</v>
      </c>
      <c r="E848" s="256"/>
      <c r="F848" s="256"/>
      <c r="G848" s="327"/>
      <c r="H848" s="9">
        <v>12</v>
      </c>
    </row>
    <row r="849" spans="1:8" s="9" customFormat="1" ht="11.4">
      <c r="A849" s="349">
        <v>10002829</v>
      </c>
      <c r="B849" s="256" t="s">
        <v>8366</v>
      </c>
      <c r="C849" s="343" t="s">
        <v>3546</v>
      </c>
      <c r="D849" s="343" t="s">
        <v>7538</v>
      </c>
      <c r="E849" s="256"/>
      <c r="F849" s="256"/>
      <c r="G849" s="327"/>
      <c r="H849" s="9">
        <v>12</v>
      </c>
    </row>
    <row r="850" spans="1:8" s="9" customFormat="1" ht="11.4">
      <c r="A850" s="349">
        <v>10005215</v>
      </c>
      <c r="B850" s="256" t="s">
        <v>8367</v>
      </c>
      <c r="C850" s="343" t="s">
        <v>3546</v>
      </c>
      <c r="D850" s="343" t="s">
        <v>7538</v>
      </c>
      <c r="E850" s="256"/>
      <c r="F850" s="256"/>
      <c r="G850" s="327"/>
      <c r="H850" s="9">
        <v>12</v>
      </c>
    </row>
    <row r="851" spans="1:8" s="9" customFormat="1" ht="11.4">
      <c r="A851" s="349">
        <v>10005396</v>
      </c>
      <c r="B851" s="256" t="s">
        <v>8368</v>
      </c>
      <c r="C851" s="343" t="s">
        <v>3546</v>
      </c>
      <c r="D851" s="343" t="s">
        <v>7538</v>
      </c>
      <c r="E851" s="256"/>
      <c r="F851" s="256"/>
      <c r="G851" s="327"/>
      <c r="H851" s="9">
        <v>12</v>
      </c>
    </row>
    <row r="852" spans="1:8" s="9" customFormat="1" ht="11.4">
      <c r="A852" s="349">
        <v>10005397</v>
      </c>
      <c r="B852" s="256" t="s">
        <v>3872</v>
      </c>
      <c r="C852" s="343" t="s">
        <v>3546</v>
      </c>
      <c r="D852" s="343" t="s">
        <v>7538</v>
      </c>
      <c r="E852" s="256"/>
      <c r="F852" s="256"/>
      <c r="G852" s="327"/>
      <c r="H852" s="9">
        <v>12</v>
      </c>
    </row>
    <row r="853" spans="1:8" s="9" customFormat="1" ht="11.4">
      <c r="A853" s="349">
        <v>10005399</v>
      </c>
      <c r="B853" s="256" t="s">
        <v>8369</v>
      </c>
      <c r="C853" s="343" t="s">
        <v>3546</v>
      </c>
      <c r="D853" s="343" t="s">
        <v>7538</v>
      </c>
      <c r="E853" s="256"/>
      <c r="F853" s="256"/>
      <c r="G853" s="327"/>
      <c r="H853" s="9">
        <v>12</v>
      </c>
    </row>
    <row r="854" spans="1:8" s="9" customFormat="1" ht="11.4">
      <c r="A854" s="349">
        <v>10005412</v>
      </c>
      <c r="B854" s="256" t="s">
        <v>8370</v>
      </c>
      <c r="C854" s="343" t="s">
        <v>3546</v>
      </c>
      <c r="D854" s="343" t="s">
        <v>7538</v>
      </c>
      <c r="E854" s="256"/>
      <c r="F854" s="256"/>
      <c r="G854" s="327"/>
      <c r="H854" s="9">
        <v>12</v>
      </c>
    </row>
    <row r="855" spans="1:8" s="9" customFormat="1" ht="11.4">
      <c r="A855" s="349">
        <v>10005414</v>
      </c>
      <c r="B855" s="256" t="s">
        <v>8371</v>
      </c>
      <c r="C855" s="343" t="s">
        <v>3546</v>
      </c>
      <c r="D855" s="343" t="s">
        <v>7538</v>
      </c>
      <c r="E855" s="256"/>
      <c r="F855" s="256"/>
      <c r="G855" s="327"/>
      <c r="H855" s="9">
        <v>12</v>
      </c>
    </row>
    <row r="856" spans="1:8" s="9" customFormat="1" ht="11.4">
      <c r="A856" s="349">
        <v>10005481</v>
      </c>
      <c r="B856" s="256" t="s">
        <v>5732</v>
      </c>
      <c r="C856" s="343" t="s">
        <v>3546</v>
      </c>
      <c r="D856" s="343" t="s">
        <v>7538</v>
      </c>
      <c r="E856" s="256"/>
      <c r="F856" s="256"/>
      <c r="G856" s="327"/>
      <c r="H856" s="9">
        <v>12</v>
      </c>
    </row>
    <row r="857" spans="1:8" s="9" customFormat="1" ht="11.4">
      <c r="A857" s="349">
        <v>10005496</v>
      </c>
      <c r="B857" s="256" t="s">
        <v>8372</v>
      </c>
      <c r="C857" s="343" t="s">
        <v>3546</v>
      </c>
      <c r="D857" s="343" t="s">
        <v>7538</v>
      </c>
      <c r="E857" s="256"/>
      <c r="F857" s="256"/>
      <c r="G857" s="327"/>
      <c r="H857" s="9">
        <v>12</v>
      </c>
    </row>
    <row r="858" spans="1:8" s="9" customFormat="1" ht="11.4">
      <c r="A858" s="349">
        <v>10005505</v>
      </c>
      <c r="B858" s="256" t="s">
        <v>8373</v>
      </c>
      <c r="C858" s="343" t="s">
        <v>3546</v>
      </c>
      <c r="D858" s="343" t="s">
        <v>7538</v>
      </c>
      <c r="E858" s="256"/>
      <c r="F858" s="256"/>
      <c r="G858" s="327"/>
      <c r="H858" s="9">
        <v>12</v>
      </c>
    </row>
    <row r="859" spans="1:8" s="9" customFormat="1" ht="11.4">
      <c r="A859" s="349">
        <v>10005541</v>
      </c>
      <c r="B859" s="256" t="s">
        <v>3879</v>
      </c>
      <c r="C859" s="343" t="s">
        <v>3546</v>
      </c>
      <c r="D859" s="343" t="s">
        <v>7538</v>
      </c>
      <c r="E859" s="256"/>
      <c r="F859" s="256"/>
      <c r="G859" s="327"/>
      <c r="H859" s="9">
        <v>12</v>
      </c>
    </row>
    <row r="860" spans="1:8" s="9" customFormat="1" ht="11.4">
      <c r="A860" s="349">
        <v>10005559</v>
      </c>
      <c r="B860" s="256" t="s">
        <v>8374</v>
      </c>
      <c r="C860" s="343" t="s">
        <v>3546</v>
      </c>
      <c r="D860" s="343" t="s">
        <v>7538</v>
      </c>
      <c r="E860" s="256"/>
      <c r="F860" s="256"/>
      <c r="G860" s="327"/>
      <c r="H860" s="9">
        <v>12</v>
      </c>
    </row>
    <row r="861" spans="1:8" s="9" customFormat="1" ht="11.4">
      <c r="A861" s="349">
        <v>10005560</v>
      </c>
      <c r="B861" s="256" t="s">
        <v>8375</v>
      </c>
      <c r="C861" s="343" t="s">
        <v>3546</v>
      </c>
      <c r="D861" s="343" t="s">
        <v>7538</v>
      </c>
      <c r="E861" s="256"/>
      <c r="F861" s="256"/>
      <c r="G861" s="327"/>
      <c r="H861" s="9">
        <v>12</v>
      </c>
    </row>
    <row r="862" spans="1:8" s="9" customFormat="1" ht="11.4">
      <c r="A862" s="349">
        <v>10005567</v>
      </c>
      <c r="B862" s="256" t="s">
        <v>8376</v>
      </c>
      <c r="C862" s="343" t="s">
        <v>3546</v>
      </c>
      <c r="D862" s="343" t="s">
        <v>7538</v>
      </c>
      <c r="E862" s="256"/>
      <c r="F862" s="256"/>
      <c r="G862" s="327"/>
      <c r="H862" s="9">
        <v>12</v>
      </c>
    </row>
    <row r="863" spans="1:8" s="9" customFormat="1" ht="11.4">
      <c r="A863" s="349">
        <v>10005568</v>
      </c>
      <c r="B863" s="256" t="s">
        <v>8377</v>
      </c>
      <c r="C863" s="343" t="s">
        <v>3546</v>
      </c>
      <c r="D863" s="343" t="s">
        <v>7538</v>
      </c>
      <c r="E863" s="256"/>
      <c r="F863" s="256"/>
      <c r="G863" s="327"/>
      <c r="H863" s="9">
        <v>12</v>
      </c>
    </row>
    <row r="864" spans="1:8" s="9" customFormat="1" ht="11.4">
      <c r="A864" s="349">
        <v>10005571</v>
      </c>
      <c r="B864" s="256" t="s">
        <v>8378</v>
      </c>
      <c r="C864" s="343" t="s">
        <v>3546</v>
      </c>
      <c r="D864" s="343" t="s">
        <v>7538</v>
      </c>
      <c r="E864" s="256"/>
      <c r="F864" s="256"/>
      <c r="G864" s="327"/>
      <c r="H864" s="9">
        <v>12</v>
      </c>
    </row>
    <row r="865" spans="1:8" s="9" customFormat="1" ht="11.4">
      <c r="A865" s="349">
        <v>10005576</v>
      </c>
      <c r="B865" s="256" t="s">
        <v>8379</v>
      </c>
      <c r="C865" s="343" t="s">
        <v>3546</v>
      </c>
      <c r="D865" s="343" t="s">
        <v>7538</v>
      </c>
      <c r="E865" s="256"/>
      <c r="F865" s="256"/>
      <c r="G865" s="327"/>
      <c r="H865" s="9">
        <v>12</v>
      </c>
    </row>
    <row r="866" spans="1:8" s="9" customFormat="1" ht="11.4">
      <c r="A866" s="349">
        <v>10005583</v>
      </c>
      <c r="B866" s="256" t="s">
        <v>8380</v>
      </c>
      <c r="C866" s="343" t="s">
        <v>3546</v>
      </c>
      <c r="D866" s="343" t="s">
        <v>7538</v>
      </c>
      <c r="E866" s="256"/>
      <c r="F866" s="256"/>
      <c r="G866" s="327"/>
      <c r="H866" s="9">
        <v>12</v>
      </c>
    </row>
    <row r="867" spans="1:8" s="9" customFormat="1" ht="11.4">
      <c r="A867" s="349">
        <v>10005586</v>
      </c>
      <c r="B867" s="256" t="s">
        <v>8381</v>
      </c>
      <c r="C867" s="343" t="s">
        <v>3546</v>
      </c>
      <c r="D867" s="343" t="s">
        <v>7538</v>
      </c>
      <c r="E867" s="256"/>
      <c r="F867" s="256"/>
      <c r="G867" s="327"/>
      <c r="H867" s="9">
        <v>12</v>
      </c>
    </row>
    <row r="868" spans="1:8" s="9" customFormat="1" ht="11.4">
      <c r="A868" s="349">
        <v>10005634</v>
      </c>
      <c r="B868" s="256" t="s">
        <v>5752</v>
      </c>
      <c r="C868" s="343" t="s">
        <v>3546</v>
      </c>
      <c r="D868" s="343" t="s">
        <v>7538</v>
      </c>
      <c r="E868" s="256"/>
      <c r="F868" s="256"/>
      <c r="G868" s="327"/>
      <c r="H868" s="9">
        <v>12</v>
      </c>
    </row>
    <row r="869" spans="1:8" s="9" customFormat="1" ht="11.4">
      <c r="A869" s="349">
        <v>10005635</v>
      </c>
      <c r="B869" s="256" t="s">
        <v>5761</v>
      </c>
      <c r="C869" s="343" t="s">
        <v>3546</v>
      </c>
      <c r="D869" s="343" t="s">
        <v>7538</v>
      </c>
      <c r="E869" s="256"/>
      <c r="F869" s="256"/>
      <c r="G869" s="327"/>
      <c r="H869" s="9">
        <v>12</v>
      </c>
    </row>
    <row r="870" spans="1:8" s="9" customFormat="1" ht="11.4">
      <c r="A870" s="349">
        <v>10005636</v>
      </c>
      <c r="B870" s="256" t="s">
        <v>3881</v>
      </c>
      <c r="C870" s="343" t="s">
        <v>3546</v>
      </c>
      <c r="D870" s="343" t="s">
        <v>7538</v>
      </c>
      <c r="E870" s="256"/>
      <c r="F870" s="256"/>
      <c r="G870" s="327"/>
      <c r="H870" s="9">
        <v>12</v>
      </c>
    </row>
    <row r="871" spans="1:8" s="9" customFormat="1" ht="11.4">
      <c r="A871" s="349">
        <v>10005637</v>
      </c>
      <c r="B871" s="256" t="s">
        <v>5778</v>
      </c>
      <c r="C871" s="343" t="s">
        <v>3546</v>
      </c>
      <c r="D871" s="343" t="s">
        <v>7538</v>
      </c>
      <c r="E871" s="256"/>
      <c r="F871" s="256"/>
      <c r="G871" s="327"/>
      <c r="H871" s="9">
        <v>12</v>
      </c>
    </row>
    <row r="872" spans="1:8" s="9" customFormat="1" ht="11.4">
      <c r="A872" s="349">
        <v>10005641</v>
      </c>
      <c r="B872" s="256" t="s">
        <v>5805</v>
      </c>
      <c r="C872" s="343" t="s">
        <v>3546</v>
      </c>
      <c r="D872" s="343" t="s">
        <v>7538</v>
      </c>
      <c r="E872" s="256"/>
      <c r="F872" s="256"/>
      <c r="G872" s="327"/>
      <c r="H872" s="9">
        <v>12</v>
      </c>
    </row>
    <row r="873" spans="1:8" s="9" customFormat="1" ht="11.4">
      <c r="A873" s="349">
        <v>10005642</v>
      </c>
      <c r="B873" s="256" t="s">
        <v>8382</v>
      </c>
      <c r="C873" s="343" t="s">
        <v>3546</v>
      </c>
      <c r="D873" s="343" t="s">
        <v>7538</v>
      </c>
      <c r="E873" s="256"/>
      <c r="F873" s="256"/>
      <c r="G873" s="327"/>
      <c r="H873" s="9">
        <v>12</v>
      </c>
    </row>
    <row r="874" spans="1:8" s="9" customFormat="1" ht="11.4">
      <c r="A874" s="349">
        <v>10005643</v>
      </c>
      <c r="B874" s="256" t="s">
        <v>5822</v>
      </c>
      <c r="C874" s="343" t="s">
        <v>3546</v>
      </c>
      <c r="D874" s="343" t="s">
        <v>7538</v>
      </c>
      <c r="E874" s="256"/>
      <c r="F874" s="256"/>
      <c r="G874" s="327"/>
      <c r="H874" s="9">
        <v>12</v>
      </c>
    </row>
    <row r="875" spans="1:8" s="9" customFormat="1" ht="11.4">
      <c r="A875" s="349">
        <v>10005644</v>
      </c>
      <c r="B875" s="256" t="s">
        <v>3899</v>
      </c>
      <c r="C875" s="343" t="s">
        <v>3546</v>
      </c>
      <c r="D875" s="343" t="s">
        <v>7538</v>
      </c>
      <c r="E875" s="256"/>
      <c r="F875" s="256"/>
      <c r="G875" s="327"/>
      <c r="H875" s="9">
        <v>12</v>
      </c>
    </row>
    <row r="876" spans="1:8" s="9" customFormat="1" ht="11.4">
      <c r="A876" s="349">
        <v>10005647</v>
      </c>
      <c r="B876" s="256" t="s">
        <v>8383</v>
      </c>
      <c r="C876" s="343" t="s">
        <v>3546</v>
      </c>
      <c r="D876" s="343" t="s">
        <v>7538</v>
      </c>
      <c r="E876" s="256"/>
      <c r="F876" s="256"/>
      <c r="G876" s="327"/>
      <c r="H876" s="9">
        <v>12</v>
      </c>
    </row>
    <row r="877" spans="1:8" s="9" customFormat="1" ht="11.4">
      <c r="A877" s="349">
        <v>10005649</v>
      </c>
      <c r="B877" s="256" t="s">
        <v>8384</v>
      </c>
      <c r="C877" s="343" t="s">
        <v>3546</v>
      </c>
      <c r="D877" s="343" t="s">
        <v>7538</v>
      </c>
      <c r="E877" s="256"/>
      <c r="F877" s="256"/>
      <c r="G877" s="327"/>
      <c r="H877" s="9">
        <v>12</v>
      </c>
    </row>
    <row r="878" spans="1:8" s="9" customFormat="1" ht="11.4">
      <c r="A878" s="349">
        <v>10005650</v>
      </c>
      <c r="B878" s="256" t="s">
        <v>8385</v>
      </c>
      <c r="C878" s="343" t="s">
        <v>3546</v>
      </c>
      <c r="D878" s="343" t="s">
        <v>7538</v>
      </c>
      <c r="E878" s="256"/>
      <c r="F878" s="256"/>
      <c r="G878" s="327"/>
      <c r="H878" s="9">
        <v>12</v>
      </c>
    </row>
    <row r="879" spans="1:8" s="9" customFormat="1" ht="11.4">
      <c r="A879" s="349">
        <v>10005651</v>
      </c>
      <c r="B879" s="256" t="s">
        <v>8386</v>
      </c>
      <c r="C879" s="343" t="s">
        <v>3546</v>
      </c>
      <c r="D879" s="343" t="s">
        <v>7538</v>
      </c>
      <c r="E879" s="256"/>
      <c r="F879" s="256"/>
      <c r="G879" s="327"/>
      <c r="H879" s="9">
        <v>12</v>
      </c>
    </row>
    <row r="880" spans="1:8" s="9" customFormat="1" ht="11.4">
      <c r="A880" s="349">
        <v>10005660</v>
      </c>
      <c r="B880" s="256" t="s">
        <v>8387</v>
      </c>
      <c r="C880" s="343" t="s">
        <v>3546</v>
      </c>
      <c r="D880" s="343" t="s">
        <v>7538</v>
      </c>
      <c r="E880" s="256"/>
      <c r="F880" s="256"/>
      <c r="G880" s="327"/>
      <c r="H880" s="9">
        <v>12</v>
      </c>
    </row>
    <row r="881" spans="1:8" s="9" customFormat="1" ht="11.4">
      <c r="A881" s="349">
        <v>10005682</v>
      </c>
      <c r="B881" s="256" t="s">
        <v>8388</v>
      </c>
      <c r="C881" s="343" t="s">
        <v>3546</v>
      </c>
      <c r="D881" s="343" t="s">
        <v>7538</v>
      </c>
      <c r="E881" s="256"/>
      <c r="F881" s="256"/>
      <c r="G881" s="327"/>
      <c r="H881" s="9">
        <v>12</v>
      </c>
    </row>
    <row r="882" spans="1:8" s="9" customFormat="1" ht="11.4">
      <c r="A882" s="349">
        <v>10005742</v>
      </c>
      <c r="B882" s="256" t="s">
        <v>8389</v>
      </c>
      <c r="C882" s="343" t="s">
        <v>3546</v>
      </c>
      <c r="D882" s="343" t="s">
        <v>7538</v>
      </c>
      <c r="E882" s="256"/>
      <c r="F882" s="256"/>
      <c r="G882" s="327"/>
      <c r="H882" s="9">
        <v>12</v>
      </c>
    </row>
    <row r="883" spans="1:8" s="9" customFormat="1" ht="11.4">
      <c r="A883" s="349">
        <v>10005754</v>
      </c>
      <c r="B883" s="256" t="s">
        <v>8390</v>
      </c>
      <c r="C883" s="343" t="s">
        <v>3546</v>
      </c>
      <c r="D883" s="343" t="s">
        <v>7538</v>
      </c>
      <c r="E883" s="256"/>
      <c r="F883" s="256"/>
      <c r="G883" s="327"/>
      <c r="H883" s="9">
        <v>12</v>
      </c>
    </row>
    <row r="884" spans="1:8" s="9" customFormat="1" ht="11.4">
      <c r="A884" s="349">
        <v>10005757</v>
      </c>
      <c r="B884" s="256" t="s">
        <v>8391</v>
      </c>
      <c r="C884" s="343" t="s">
        <v>3546</v>
      </c>
      <c r="D884" s="343" t="s">
        <v>7538</v>
      </c>
      <c r="E884" s="256"/>
      <c r="F884" s="256"/>
      <c r="G884" s="327"/>
      <c r="H884" s="9">
        <v>12</v>
      </c>
    </row>
    <row r="885" spans="1:8" s="9" customFormat="1" ht="11.4">
      <c r="A885" s="349">
        <v>10005758</v>
      </c>
      <c r="B885" s="256" t="s">
        <v>8392</v>
      </c>
      <c r="C885" s="343" t="s">
        <v>3546</v>
      </c>
      <c r="D885" s="343" t="s">
        <v>7538</v>
      </c>
      <c r="E885" s="256"/>
      <c r="F885" s="256"/>
      <c r="G885" s="327"/>
      <c r="H885" s="9">
        <v>12</v>
      </c>
    </row>
    <row r="886" spans="1:8" s="9" customFormat="1" ht="11.4">
      <c r="A886" s="349">
        <v>10000330</v>
      </c>
      <c r="B886" s="256" t="s">
        <v>4789</v>
      </c>
      <c r="C886" s="343" t="s">
        <v>3649</v>
      </c>
      <c r="D886" s="343" t="s">
        <v>7538</v>
      </c>
      <c r="E886" s="256"/>
      <c r="F886" s="337"/>
      <c r="G886" s="371"/>
      <c r="H886" s="9">
        <v>12</v>
      </c>
    </row>
    <row r="887" spans="1:8" s="9" customFormat="1" ht="11.4">
      <c r="A887" s="349">
        <v>10000455</v>
      </c>
      <c r="B887" s="256" t="s">
        <v>8393</v>
      </c>
      <c r="C887" s="343" t="s">
        <v>3649</v>
      </c>
      <c r="D887" s="343" t="s">
        <v>7538</v>
      </c>
      <c r="E887" s="256"/>
      <c r="F887" s="256"/>
      <c r="G887" s="327"/>
      <c r="H887" s="9">
        <v>12</v>
      </c>
    </row>
    <row r="888" spans="1:8" s="9" customFormat="1" ht="11.4">
      <c r="A888" s="349">
        <v>10000759</v>
      </c>
      <c r="B888" s="256" t="s">
        <v>8394</v>
      </c>
      <c r="C888" s="343" t="s">
        <v>3649</v>
      </c>
      <c r="D888" s="343" t="s">
        <v>7538</v>
      </c>
      <c r="E888" s="256"/>
      <c r="F888" s="256"/>
      <c r="G888" s="327"/>
      <c r="H888" s="9">
        <v>12</v>
      </c>
    </row>
    <row r="889" spans="1:8" s="9" customFormat="1" ht="11.4">
      <c r="A889" s="349">
        <v>10001338</v>
      </c>
      <c r="B889" s="256" t="s">
        <v>8395</v>
      </c>
      <c r="C889" s="343" t="s">
        <v>3649</v>
      </c>
      <c r="D889" s="343" t="s">
        <v>7538</v>
      </c>
      <c r="E889" s="256"/>
      <c r="F889" s="256"/>
      <c r="G889" s="327"/>
      <c r="H889" s="9">
        <v>12</v>
      </c>
    </row>
    <row r="890" spans="1:8" s="9" customFormat="1" ht="11.4">
      <c r="A890" s="349">
        <v>10001957</v>
      </c>
      <c r="B890" s="256" t="s">
        <v>8396</v>
      </c>
      <c r="C890" s="343" t="s">
        <v>3649</v>
      </c>
      <c r="D890" s="343" t="s">
        <v>7538</v>
      </c>
      <c r="E890" s="256"/>
      <c r="F890" s="256"/>
      <c r="G890" s="327"/>
      <c r="H890" s="9">
        <v>12</v>
      </c>
    </row>
    <row r="891" spans="1:8" s="9" customFormat="1" ht="11.4">
      <c r="A891" s="349">
        <v>10002125</v>
      </c>
      <c r="B891" s="256" t="s">
        <v>8397</v>
      </c>
      <c r="C891" s="343" t="s">
        <v>3649</v>
      </c>
      <c r="D891" s="343" t="s">
        <v>7538</v>
      </c>
      <c r="E891" s="256"/>
      <c r="F891" s="256"/>
      <c r="G891" s="327"/>
      <c r="H891" s="9">
        <v>12</v>
      </c>
    </row>
    <row r="892" spans="1:8" s="9" customFormat="1" ht="11.4">
      <c r="A892" s="349">
        <v>10002218</v>
      </c>
      <c r="B892" s="256" t="s">
        <v>3647</v>
      </c>
      <c r="C892" s="343" t="s">
        <v>3649</v>
      </c>
      <c r="D892" s="343" t="s">
        <v>7538</v>
      </c>
      <c r="E892" s="256"/>
      <c r="F892" s="256"/>
      <c r="G892" s="327"/>
      <c r="H892" s="9">
        <v>12</v>
      </c>
    </row>
    <row r="893" spans="1:8" s="9" customFormat="1" ht="11.4">
      <c r="A893" s="349">
        <v>10002219</v>
      </c>
      <c r="B893" s="256" t="s">
        <v>8398</v>
      </c>
      <c r="C893" s="343" t="s">
        <v>3649</v>
      </c>
      <c r="D893" s="343" t="s">
        <v>7538</v>
      </c>
      <c r="E893" s="256"/>
      <c r="F893" s="256"/>
      <c r="G893" s="327"/>
      <c r="H893" s="9">
        <v>12</v>
      </c>
    </row>
    <row r="894" spans="1:8" s="9" customFormat="1" ht="11.4">
      <c r="A894" s="349">
        <v>10002245</v>
      </c>
      <c r="B894" s="256" t="s">
        <v>8399</v>
      </c>
      <c r="C894" s="343" t="s">
        <v>3649</v>
      </c>
      <c r="D894" s="343" t="s">
        <v>7538</v>
      </c>
      <c r="E894" s="256"/>
      <c r="F894" s="256"/>
      <c r="G894" s="327"/>
      <c r="H894" s="9">
        <v>12</v>
      </c>
    </row>
    <row r="895" spans="1:8" s="9" customFormat="1" ht="11.4">
      <c r="A895" s="349">
        <v>10002586</v>
      </c>
      <c r="B895" s="256" t="s">
        <v>8400</v>
      </c>
      <c r="C895" s="343" t="s">
        <v>3649</v>
      </c>
      <c r="D895" s="343" t="s">
        <v>7538</v>
      </c>
      <c r="E895" s="256"/>
      <c r="F895" s="256"/>
      <c r="G895" s="327"/>
      <c r="H895" s="9">
        <v>12</v>
      </c>
    </row>
    <row r="896" spans="1:8" s="9" customFormat="1" ht="11.4">
      <c r="A896" s="349">
        <v>10002589</v>
      </c>
      <c r="B896" s="256" t="s">
        <v>8401</v>
      </c>
      <c r="C896" s="343" t="s">
        <v>3649</v>
      </c>
      <c r="D896" s="343" t="s">
        <v>7538</v>
      </c>
      <c r="E896" s="256"/>
      <c r="F896" s="256"/>
      <c r="G896" s="327"/>
      <c r="H896" s="9">
        <v>12</v>
      </c>
    </row>
    <row r="897" spans="1:8" s="9" customFormat="1" ht="11.4">
      <c r="A897" s="349">
        <v>10002592</v>
      </c>
      <c r="B897" s="256" t="s">
        <v>8402</v>
      </c>
      <c r="C897" s="343" t="s">
        <v>3649</v>
      </c>
      <c r="D897" s="343" t="s">
        <v>7538</v>
      </c>
      <c r="E897" s="256"/>
      <c r="F897" s="256"/>
      <c r="G897" s="327"/>
      <c r="H897" s="9">
        <v>12</v>
      </c>
    </row>
    <row r="898" spans="1:8" s="9" customFormat="1" ht="11.4">
      <c r="A898" s="349">
        <v>10002595</v>
      </c>
      <c r="B898" s="256" t="s">
        <v>8403</v>
      </c>
      <c r="C898" s="343" t="s">
        <v>3649</v>
      </c>
      <c r="D898" s="343" t="s">
        <v>7538</v>
      </c>
      <c r="E898" s="256"/>
      <c r="F898" s="256"/>
      <c r="G898" s="327"/>
      <c r="H898" s="9">
        <v>12</v>
      </c>
    </row>
    <row r="899" spans="1:8" s="9" customFormat="1" ht="11.4">
      <c r="A899" s="349">
        <v>10002596</v>
      </c>
      <c r="B899" s="256" t="s">
        <v>8404</v>
      </c>
      <c r="C899" s="343" t="s">
        <v>3649</v>
      </c>
      <c r="D899" s="343" t="s">
        <v>7538</v>
      </c>
      <c r="E899" s="256"/>
      <c r="F899" s="256"/>
      <c r="G899" s="327"/>
      <c r="H899" s="9">
        <v>12</v>
      </c>
    </row>
    <row r="900" spans="1:8" s="9" customFormat="1" ht="11.4">
      <c r="A900" s="349">
        <v>10002597</v>
      </c>
      <c r="B900" s="256" t="s">
        <v>8405</v>
      </c>
      <c r="C900" s="343" t="s">
        <v>3649</v>
      </c>
      <c r="D900" s="343" t="s">
        <v>7538</v>
      </c>
      <c r="E900" s="256"/>
      <c r="F900" s="256"/>
      <c r="G900" s="327"/>
      <c r="H900" s="9">
        <v>12</v>
      </c>
    </row>
    <row r="901" spans="1:8" s="9" customFormat="1" ht="11.4">
      <c r="A901" s="349">
        <v>10002599</v>
      </c>
      <c r="B901" s="256" t="s">
        <v>8406</v>
      </c>
      <c r="C901" s="343" t="s">
        <v>3649</v>
      </c>
      <c r="D901" s="343" t="s">
        <v>7538</v>
      </c>
      <c r="E901" s="256"/>
      <c r="F901" s="256"/>
      <c r="G901" s="327"/>
      <c r="H901" s="9">
        <v>12</v>
      </c>
    </row>
    <row r="902" spans="1:8" s="9" customFormat="1" ht="11.4">
      <c r="A902" s="349">
        <v>10002600</v>
      </c>
      <c r="B902" s="256" t="s">
        <v>8407</v>
      </c>
      <c r="C902" s="343" t="s">
        <v>3649</v>
      </c>
      <c r="D902" s="343" t="s">
        <v>7538</v>
      </c>
      <c r="E902" s="256"/>
      <c r="F902" s="256"/>
      <c r="G902" s="327"/>
      <c r="H902" s="9">
        <v>12</v>
      </c>
    </row>
    <row r="903" spans="1:8" s="9" customFormat="1" ht="11.4">
      <c r="A903" s="349">
        <v>10002601</v>
      </c>
      <c r="B903" s="256" t="s">
        <v>8408</v>
      </c>
      <c r="C903" s="343" t="s">
        <v>3649</v>
      </c>
      <c r="D903" s="343" t="s">
        <v>7538</v>
      </c>
      <c r="E903" s="256"/>
      <c r="F903" s="256"/>
      <c r="G903" s="327"/>
      <c r="H903" s="9">
        <v>12</v>
      </c>
    </row>
    <row r="904" spans="1:8" s="9" customFormat="1" ht="11.4">
      <c r="A904" s="349">
        <v>10002602</v>
      </c>
      <c r="B904" s="256" t="s">
        <v>8409</v>
      </c>
      <c r="C904" s="343" t="s">
        <v>3649</v>
      </c>
      <c r="D904" s="343" t="s">
        <v>7538</v>
      </c>
      <c r="E904" s="256"/>
      <c r="F904" s="256"/>
      <c r="G904" s="327"/>
      <c r="H904" s="9">
        <v>12</v>
      </c>
    </row>
    <row r="905" spans="1:8" s="9" customFormat="1" ht="11.4">
      <c r="A905" s="349">
        <v>10002608</v>
      </c>
      <c r="B905" s="256" t="s">
        <v>8410</v>
      </c>
      <c r="C905" s="343" t="s">
        <v>3649</v>
      </c>
      <c r="D905" s="343" t="s">
        <v>7538</v>
      </c>
      <c r="E905" s="256"/>
      <c r="F905" s="256"/>
      <c r="G905" s="327"/>
      <c r="H905" s="9">
        <v>12</v>
      </c>
    </row>
    <row r="906" spans="1:8" s="9" customFormat="1" ht="11.4">
      <c r="A906" s="349">
        <v>10002609</v>
      </c>
      <c r="B906" s="256" t="s">
        <v>8411</v>
      </c>
      <c r="C906" s="343" t="s">
        <v>3649</v>
      </c>
      <c r="D906" s="343" t="s">
        <v>7538</v>
      </c>
      <c r="E906" s="256"/>
      <c r="F906" s="256"/>
      <c r="G906" s="327"/>
      <c r="H906" s="9">
        <v>12</v>
      </c>
    </row>
    <row r="907" spans="1:8" s="9" customFormat="1" ht="11.4">
      <c r="A907" s="349">
        <v>10002610</v>
      </c>
      <c r="B907" s="256" t="s">
        <v>8412</v>
      </c>
      <c r="C907" s="343" t="s">
        <v>3649</v>
      </c>
      <c r="D907" s="343" t="s">
        <v>7538</v>
      </c>
      <c r="E907" s="256"/>
      <c r="F907" s="256"/>
      <c r="G907" s="327"/>
      <c r="H907" s="9">
        <v>12</v>
      </c>
    </row>
    <row r="908" spans="1:8" s="9" customFormat="1" ht="11.4">
      <c r="A908" s="349">
        <v>10002612</v>
      </c>
      <c r="B908" s="256" t="s">
        <v>8413</v>
      </c>
      <c r="C908" s="343" t="s">
        <v>3649</v>
      </c>
      <c r="D908" s="343" t="s">
        <v>7538</v>
      </c>
      <c r="E908" s="256"/>
      <c r="F908" s="256"/>
      <c r="G908" s="327"/>
      <c r="H908" s="9">
        <v>12</v>
      </c>
    </row>
    <row r="909" spans="1:8" s="9" customFormat="1" ht="11.4">
      <c r="A909" s="349">
        <v>10002614</v>
      </c>
      <c r="B909" s="256" t="s">
        <v>8414</v>
      </c>
      <c r="C909" s="343" t="s">
        <v>3649</v>
      </c>
      <c r="D909" s="343" t="s">
        <v>7538</v>
      </c>
      <c r="E909" s="256"/>
      <c r="F909" s="256"/>
      <c r="G909" s="327"/>
      <c r="H909" s="9">
        <v>12</v>
      </c>
    </row>
    <row r="910" spans="1:8" s="9" customFormat="1" ht="11.4">
      <c r="A910" s="349">
        <v>10002648</v>
      </c>
      <c r="B910" s="256" t="s">
        <v>8415</v>
      </c>
      <c r="C910" s="343" t="s">
        <v>3649</v>
      </c>
      <c r="D910" s="343" t="s">
        <v>7538</v>
      </c>
      <c r="E910" s="256"/>
      <c r="F910" s="256"/>
      <c r="G910" s="327"/>
      <c r="H910" s="9">
        <v>12</v>
      </c>
    </row>
    <row r="911" spans="1:8" s="9" customFormat="1" ht="11.4">
      <c r="A911" s="349">
        <v>10004026</v>
      </c>
      <c r="B911" s="256" t="s">
        <v>8416</v>
      </c>
      <c r="C911" s="343" t="s">
        <v>3649</v>
      </c>
      <c r="D911" s="343" t="s">
        <v>7538</v>
      </c>
      <c r="E911" s="256"/>
      <c r="F911" s="256"/>
      <c r="G911" s="327"/>
      <c r="H911" s="9">
        <v>12</v>
      </c>
    </row>
    <row r="912" spans="1:8" s="9" customFormat="1" ht="11.4">
      <c r="A912" s="349">
        <v>10004027</v>
      </c>
      <c r="B912" s="256" t="s">
        <v>8417</v>
      </c>
      <c r="C912" s="343" t="s">
        <v>3649</v>
      </c>
      <c r="D912" s="343" t="s">
        <v>7538</v>
      </c>
      <c r="E912" s="256"/>
      <c r="F912" s="256"/>
      <c r="G912" s="327"/>
      <c r="H912" s="9">
        <v>12</v>
      </c>
    </row>
    <row r="913" spans="1:8" s="9" customFormat="1" ht="11.4">
      <c r="A913" s="349">
        <v>10004028</v>
      </c>
      <c r="B913" s="256" t="s">
        <v>8418</v>
      </c>
      <c r="C913" s="343" t="s">
        <v>3649</v>
      </c>
      <c r="D913" s="343" t="s">
        <v>7538</v>
      </c>
      <c r="E913" s="256"/>
      <c r="F913" s="256"/>
      <c r="G913" s="327"/>
      <c r="H913" s="9">
        <v>12</v>
      </c>
    </row>
    <row r="914" spans="1:8" s="9" customFormat="1" ht="11.4">
      <c r="A914" s="349">
        <v>10004032</v>
      </c>
      <c r="B914" s="256" t="s">
        <v>8419</v>
      </c>
      <c r="C914" s="343" t="s">
        <v>3649</v>
      </c>
      <c r="D914" s="343" t="s">
        <v>7538</v>
      </c>
      <c r="E914" s="256"/>
      <c r="F914" s="256"/>
      <c r="G914" s="327"/>
      <c r="H914" s="9">
        <v>12</v>
      </c>
    </row>
    <row r="915" spans="1:8" s="9" customFormat="1" ht="11.4">
      <c r="A915" s="349">
        <v>10004033</v>
      </c>
      <c r="B915" s="256" t="s">
        <v>8420</v>
      </c>
      <c r="C915" s="343" t="s">
        <v>3649</v>
      </c>
      <c r="D915" s="343" t="s">
        <v>7538</v>
      </c>
      <c r="E915" s="256"/>
      <c r="F915" s="256"/>
      <c r="G915" s="327"/>
      <c r="H915" s="9">
        <v>12</v>
      </c>
    </row>
    <row r="916" spans="1:8" s="9" customFormat="1" ht="11.4">
      <c r="A916" s="349">
        <v>10004062</v>
      </c>
      <c r="B916" s="256" t="s">
        <v>8421</v>
      </c>
      <c r="C916" s="343" t="s">
        <v>3649</v>
      </c>
      <c r="D916" s="343" t="s">
        <v>7538</v>
      </c>
      <c r="E916" s="256"/>
      <c r="F916" s="256"/>
      <c r="G916" s="327"/>
      <c r="H916" s="9">
        <v>12</v>
      </c>
    </row>
    <row r="917" spans="1:8" s="9" customFormat="1" ht="11.4" customHeight="1">
      <c r="A917" s="349">
        <v>10005331</v>
      </c>
      <c r="B917" s="256" t="s">
        <v>8422</v>
      </c>
      <c r="C917" s="343" t="s">
        <v>3649</v>
      </c>
      <c r="D917" s="343" t="s">
        <v>7538</v>
      </c>
      <c r="E917" s="256"/>
      <c r="F917" s="256"/>
      <c r="G917" s="327"/>
      <c r="H917" s="9">
        <v>12</v>
      </c>
    </row>
    <row r="918" spans="1:8" s="9" customFormat="1" ht="11.4" customHeight="1">
      <c r="A918" s="349">
        <v>10005628</v>
      </c>
      <c r="B918" s="256" t="s">
        <v>8423</v>
      </c>
      <c r="C918" s="343" t="s">
        <v>3649</v>
      </c>
      <c r="D918" s="343" t="s">
        <v>7538</v>
      </c>
      <c r="E918" s="256"/>
      <c r="F918" s="256"/>
      <c r="G918" s="327"/>
      <c r="H918" s="9">
        <v>12</v>
      </c>
    </row>
    <row r="919" spans="1:8" s="9" customFormat="1" ht="11.4" customHeight="1">
      <c r="A919" s="349">
        <v>10000045</v>
      </c>
      <c r="B919" s="256" t="s">
        <v>8424</v>
      </c>
      <c r="C919" s="343" t="s">
        <v>3542</v>
      </c>
      <c r="D919" s="343" t="s">
        <v>7538</v>
      </c>
      <c r="E919" s="256"/>
      <c r="F919" s="256"/>
      <c r="G919" s="327"/>
      <c r="H919" s="9">
        <v>12</v>
      </c>
    </row>
    <row r="920" spans="1:8" s="9" customFormat="1" ht="11.4" customHeight="1">
      <c r="A920" s="349">
        <v>10000214</v>
      </c>
      <c r="B920" s="256" t="s">
        <v>8425</v>
      </c>
      <c r="C920" s="343" t="s">
        <v>3542</v>
      </c>
      <c r="D920" s="343" t="s">
        <v>7538</v>
      </c>
      <c r="E920" s="256"/>
      <c r="F920" s="256"/>
      <c r="G920" s="327"/>
      <c r="H920" s="9">
        <v>12</v>
      </c>
    </row>
    <row r="921" spans="1:8" s="9" customFormat="1" ht="11.4" customHeight="1">
      <c r="A921" s="349">
        <v>10000383</v>
      </c>
      <c r="B921" s="256" t="s">
        <v>8426</v>
      </c>
      <c r="C921" s="343" t="s">
        <v>3542</v>
      </c>
      <c r="D921" s="343" t="s">
        <v>7538</v>
      </c>
      <c r="E921" s="256"/>
      <c r="F921" s="256"/>
      <c r="G921" s="327"/>
      <c r="H921" s="9">
        <v>12</v>
      </c>
    </row>
    <row r="922" spans="1:8" s="9" customFormat="1" ht="11.4" customHeight="1">
      <c r="A922" s="349">
        <v>10000402</v>
      </c>
      <c r="B922" s="256" t="s">
        <v>8427</v>
      </c>
      <c r="C922" s="343" t="s">
        <v>3542</v>
      </c>
      <c r="D922" s="343" t="s">
        <v>7538</v>
      </c>
      <c r="E922" s="256"/>
      <c r="F922" s="256"/>
      <c r="G922" s="327"/>
      <c r="H922" s="9">
        <v>12</v>
      </c>
    </row>
    <row r="923" spans="1:8" s="9" customFormat="1" ht="11.4" customHeight="1">
      <c r="A923" s="349">
        <v>10000411</v>
      </c>
      <c r="B923" s="256" t="s">
        <v>8428</v>
      </c>
      <c r="C923" s="343" t="s">
        <v>3542</v>
      </c>
      <c r="D923" s="343" t="s">
        <v>7538</v>
      </c>
      <c r="E923" s="256"/>
      <c r="F923" s="256"/>
      <c r="G923" s="327"/>
      <c r="H923" s="9">
        <v>12</v>
      </c>
    </row>
    <row r="924" spans="1:8" s="9" customFormat="1" ht="11.4" customHeight="1">
      <c r="A924" s="349">
        <v>10000424</v>
      </c>
      <c r="B924" s="256" t="s">
        <v>8429</v>
      </c>
      <c r="C924" s="343" t="s">
        <v>3542</v>
      </c>
      <c r="D924" s="343" t="s">
        <v>7538</v>
      </c>
      <c r="E924" s="256"/>
      <c r="F924" s="256"/>
      <c r="G924" s="327"/>
      <c r="H924" s="9">
        <v>12</v>
      </c>
    </row>
    <row r="925" spans="1:8" s="9" customFormat="1" ht="11.4" customHeight="1">
      <c r="A925" s="349">
        <v>10000435</v>
      </c>
      <c r="B925" s="256" t="s">
        <v>4822</v>
      </c>
      <c r="C925" s="343" t="s">
        <v>3542</v>
      </c>
      <c r="D925" s="343" t="s">
        <v>7538</v>
      </c>
      <c r="E925" s="256"/>
      <c r="F925" s="256"/>
      <c r="G925" s="327"/>
      <c r="H925" s="9">
        <v>12</v>
      </c>
    </row>
    <row r="926" spans="1:8" s="9" customFormat="1" ht="11.4" customHeight="1">
      <c r="A926" s="349">
        <v>10000436</v>
      </c>
      <c r="B926" s="256" t="s">
        <v>3539</v>
      </c>
      <c r="C926" s="343" t="s">
        <v>3542</v>
      </c>
      <c r="D926" s="343" t="s">
        <v>7538</v>
      </c>
      <c r="E926" s="256"/>
      <c r="F926" s="256"/>
      <c r="G926" s="327"/>
      <c r="H926" s="9">
        <v>12</v>
      </c>
    </row>
    <row r="927" spans="1:8" s="9" customFormat="1" ht="11.4" customHeight="1">
      <c r="A927" s="349">
        <v>10000452</v>
      </c>
      <c r="B927" s="256" t="s">
        <v>8430</v>
      </c>
      <c r="C927" s="343" t="s">
        <v>3542</v>
      </c>
      <c r="D927" s="343" t="s">
        <v>7538</v>
      </c>
      <c r="E927" s="256"/>
      <c r="F927" s="256"/>
      <c r="G927" s="327"/>
      <c r="H927" s="9">
        <v>12</v>
      </c>
    </row>
    <row r="928" spans="1:8" s="9" customFormat="1" ht="11.4" customHeight="1">
      <c r="A928" s="349">
        <v>10000453</v>
      </c>
      <c r="B928" s="256" t="s">
        <v>8431</v>
      </c>
      <c r="C928" s="343" t="s">
        <v>3542</v>
      </c>
      <c r="D928" s="343" t="s">
        <v>7538</v>
      </c>
      <c r="E928" s="256"/>
      <c r="F928" s="256"/>
      <c r="G928" s="327"/>
      <c r="H928" s="9">
        <v>12</v>
      </c>
    </row>
    <row r="929" spans="1:8" s="9" customFormat="1" ht="11.4" customHeight="1">
      <c r="A929" s="347">
        <v>10000458</v>
      </c>
      <c r="B929" s="256" t="s">
        <v>8432</v>
      </c>
      <c r="C929" s="343" t="s">
        <v>3542</v>
      </c>
      <c r="D929" s="343" t="s">
        <v>7538</v>
      </c>
      <c r="E929" s="256"/>
      <c r="F929" s="256"/>
      <c r="G929" s="327"/>
      <c r="H929" s="9">
        <v>12</v>
      </c>
    </row>
    <row r="930" spans="1:8" s="9" customFormat="1" ht="11.4" customHeight="1">
      <c r="A930" s="349">
        <v>10000494</v>
      </c>
      <c r="B930" s="256" t="s">
        <v>8433</v>
      </c>
      <c r="C930" s="343" t="s">
        <v>3542</v>
      </c>
      <c r="D930" s="343" t="s">
        <v>7538</v>
      </c>
      <c r="E930" s="256"/>
      <c r="F930" s="256"/>
      <c r="G930" s="327"/>
      <c r="H930" s="9">
        <v>12</v>
      </c>
    </row>
    <row r="931" spans="1:8" s="9" customFormat="1" ht="11.4" customHeight="1">
      <c r="A931" s="349">
        <v>10000498</v>
      </c>
      <c r="B931" s="256" t="s">
        <v>8434</v>
      </c>
      <c r="C931" s="343" t="s">
        <v>3542</v>
      </c>
      <c r="D931" s="343" t="s">
        <v>7538</v>
      </c>
      <c r="E931" s="256"/>
      <c r="F931" s="256"/>
      <c r="G931" s="327"/>
      <c r="H931" s="9">
        <v>12</v>
      </c>
    </row>
    <row r="932" spans="1:8" s="9" customFormat="1" ht="11.4" customHeight="1">
      <c r="A932" s="349">
        <v>10000508</v>
      </c>
      <c r="B932" s="256" t="s">
        <v>8435</v>
      </c>
      <c r="C932" s="343" t="s">
        <v>3542</v>
      </c>
      <c r="D932" s="343" t="s">
        <v>7538</v>
      </c>
      <c r="E932" s="256"/>
      <c r="F932" s="256"/>
      <c r="G932" s="327"/>
      <c r="H932" s="9">
        <v>12</v>
      </c>
    </row>
    <row r="933" spans="1:8" s="9" customFormat="1" ht="11.4">
      <c r="A933" s="349">
        <v>10000543</v>
      </c>
      <c r="B933" s="256" t="s">
        <v>8436</v>
      </c>
      <c r="C933" s="343" t="s">
        <v>3542</v>
      </c>
      <c r="D933" s="343" t="s">
        <v>7538</v>
      </c>
      <c r="E933" s="256"/>
      <c r="F933" s="256"/>
      <c r="G933" s="327"/>
      <c r="H933" s="9">
        <v>12</v>
      </c>
    </row>
    <row r="934" spans="1:8" s="9" customFormat="1" ht="11.4">
      <c r="A934" s="349">
        <v>10000546</v>
      </c>
      <c r="B934" s="256" t="s">
        <v>8437</v>
      </c>
      <c r="C934" s="343" t="s">
        <v>3542</v>
      </c>
      <c r="D934" s="343" t="s">
        <v>7538</v>
      </c>
      <c r="E934" s="256"/>
      <c r="F934" s="256"/>
      <c r="G934" s="327"/>
      <c r="H934" s="9">
        <v>12</v>
      </c>
    </row>
    <row r="935" spans="1:8" s="9" customFormat="1" ht="11.4">
      <c r="A935" s="349">
        <v>10000547</v>
      </c>
      <c r="B935" s="256" t="s">
        <v>8438</v>
      </c>
      <c r="C935" s="343" t="s">
        <v>3542</v>
      </c>
      <c r="D935" s="343" t="s">
        <v>7538</v>
      </c>
      <c r="E935" s="256"/>
      <c r="F935" s="256"/>
      <c r="G935" s="327"/>
      <c r="H935" s="9">
        <v>12</v>
      </c>
    </row>
    <row r="936" spans="1:8" s="9" customFormat="1" ht="11.4">
      <c r="A936" s="349">
        <v>10000548</v>
      </c>
      <c r="B936" s="256" t="s">
        <v>8439</v>
      </c>
      <c r="C936" s="343" t="s">
        <v>3542</v>
      </c>
      <c r="D936" s="343" t="s">
        <v>7538</v>
      </c>
      <c r="E936" s="256"/>
      <c r="F936" s="256"/>
      <c r="G936" s="327"/>
      <c r="H936" s="9">
        <v>12</v>
      </c>
    </row>
    <row r="937" spans="1:8" s="9" customFormat="1" ht="11.4">
      <c r="A937" s="349">
        <v>10000549</v>
      </c>
      <c r="B937" s="256" t="s">
        <v>8440</v>
      </c>
      <c r="C937" s="343" t="s">
        <v>3542</v>
      </c>
      <c r="D937" s="343" t="s">
        <v>7538</v>
      </c>
      <c r="E937" s="256"/>
      <c r="F937" s="256"/>
      <c r="G937" s="327"/>
      <c r="H937" s="9">
        <v>12</v>
      </c>
    </row>
    <row r="938" spans="1:8" s="9" customFormat="1" ht="11.4">
      <c r="A938" s="347">
        <v>10000566</v>
      </c>
      <c r="B938" s="256" t="s">
        <v>8441</v>
      </c>
      <c r="C938" s="343" t="s">
        <v>3542</v>
      </c>
      <c r="D938" s="343" t="s">
        <v>7538</v>
      </c>
      <c r="E938" s="256"/>
      <c r="F938" s="256"/>
      <c r="G938" s="327"/>
      <c r="H938" s="9">
        <v>12</v>
      </c>
    </row>
    <row r="939" spans="1:8" s="9" customFormat="1" ht="11.4">
      <c r="A939" s="349">
        <v>10000572</v>
      </c>
      <c r="B939" s="256" t="s">
        <v>8442</v>
      </c>
      <c r="C939" s="343" t="s">
        <v>3542</v>
      </c>
      <c r="D939" s="343" t="s">
        <v>7538</v>
      </c>
      <c r="E939" s="256"/>
      <c r="F939" s="256"/>
      <c r="G939" s="327"/>
      <c r="H939" s="9">
        <v>12</v>
      </c>
    </row>
    <row r="940" spans="1:8" s="9" customFormat="1" ht="11.4">
      <c r="A940" s="347">
        <v>10000624</v>
      </c>
      <c r="B940" s="256" t="s">
        <v>8443</v>
      </c>
      <c r="C940" s="343" t="s">
        <v>3542</v>
      </c>
      <c r="D940" s="343" t="s">
        <v>7538</v>
      </c>
      <c r="E940" s="256"/>
      <c r="F940" s="256"/>
      <c r="G940" s="327"/>
      <c r="H940" s="9">
        <v>12</v>
      </c>
    </row>
    <row r="941" spans="1:8" s="9" customFormat="1" ht="11.4">
      <c r="A941" s="349">
        <v>10000662</v>
      </c>
      <c r="B941" s="256" t="s">
        <v>8444</v>
      </c>
      <c r="C941" s="343" t="s">
        <v>3542</v>
      </c>
      <c r="D941" s="343" t="s">
        <v>7538</v>
      </c>
      <c r="E941" s="256"/>
      <c r="F941" s="256"/>
      <c r="G941" s="327"/>
      <c r="H941" s="9">
        <v>12</v>
      </c>
    </row>
    <row r="942" spans="1:8" s="9" customFormat="1" ht="11.4">
      <c r="A942" s="349">
        <v>10000671</v>
      </c>
      <c r="B942" s="256" t="s">
        <v>8445</v>
      </c>
      <c r="C942" s="343" t="s">
        <v>3542</v>
      </c>
      <c r="D942" s="343" t="s">
        <v>7538</v>
      </c>
      <c r="E942" s="256"/>
      <c r="F942" s="256"/>
      <c r="G942" s="327"/>
      <c r="H942" s="9">
        <v>12</v>
      </c>
    </row>
    <row r="943" spans="1:8" s="9" customFormat="1" ht="11.4">
      <c r="A943" s="349">
        <v>10000678</v>
      </c>
      <c r="B943" s="256" t="s">
        <v>8446</v>
      </c>
      <c r="C943" s="343" t="s">
        <v>3542</v>
      </c>
      <c r="D943" s="343" t="s">
        <v>7538</v>
      </c>
      <c r="E943" s="256"/>
      <c r="F943" s="256"/>
      <c r="G943" s="327"/>
      <c r="H943" s="9">
        <v>12</v>
      </c>
    </row>
    <row r="944" spans="1:8" s="9" customFormat="1" ht="11.4">
      <c r="A944" s="349">
        <v>10000679</v>
      </c>
      <c r="B944" s="256" t="s">
        <v>8447</v>
      </c>
      <c r="C944" s="343" t="s">
        <v>3542</v>
      </c>
      <c r="D944" s="343" t="s">
        <v>7538</v>
      </c>
      <c r="E944" s="256"/>
      <c r="F944" s="256"/>
      <c r="G944" s="327"/>
      <c r="H944" s="9">
        <v>12</v>
      </c>
    </row>
    <row r="945" spans="1:8" s="9" customFormat="1" ht="11.4">
      <c r="A945" s="349">
        <v>10000684</v>
      </c>
      <c r="B945" s="256" t="s">
        <v>8448</v>
      </c>
      <c r="C945" s="343" t="s">
        <v>3542</v>
      </c>
      <c r="D945" s="343" t="s">
        <v>7538</v>
      </c>
      <c r="E945" s="256"/>
      <c r="F945" s="256"/>
      <c r="G945" s="327"/>
      <c r="H945" s="9">
        <v>12</v>
      </c>
    </row>
    <row r="946" spans="1:8" s="9" customFormat="1" ht="11.4">
      <c r="A946" s="349">
        <v>10000704</v>
      </c>
      <c r="B946" s="256" t="s">
        <v>8449</v>
      </c>
      <c r="C946" s="343" t="s">
        <v>3542</v>
      </c>
      <c r="D946" s="343" t="s">
        <v>7538</v>
      </c>
      <c r="E946" s="256"/>
      <c r="F946" s="256"/>
      <c r="G946" s="327"/>
      <c r="H946" s="9">
        <v>12</v>
      </c>
    </row>
    <row r="947" spans="1:8" s="9" customFormat="1" ht="11.4">
      <c r="A947" s="347">
        <v>10000740</v>
      </c>
      <c r="B947" s="256" t="s">
        <v>8450</v>
      </c>
      <c r="C947" s="343" t="s">
        <v>3542</v>
      </c>
      <c r="D947" s="343" t="s">
        <v>7538</v>
      </c>
      <c r="E947" s="256"/>
      <c r="F947" s="256"/>
      <c r="G947" s="327"/>
      <c r="H947" s="9">
        <v>12</v>
      </c>
    </row>
    <row r="948" spans="1:8" s="9" customFormat="1" ht="11.4">
      <c r="A948" s="349">
        <v>10000780</v>
      </c>
      <c r="B948" s="256" t="s">
        <v>8451</v>
      </c>
      <c r="C948" s="343" t="s">
        <v>3542</v>
      </c>
      <c r="D948" s="343" t="s">
        <v>7538</v>
      </c>
      <c r="E948" s="256"/>
      <c r="F948" s="256"/>
      <c r="G948" s="327"/>
      <c r="H948" s="9">
        <v>12</v>
      </c>
    </row>
    <row r="949" spans="1:8" s="9" customFormat="1" ht="11.4">
      <c r="A949" s="349">
        <v>10000783</v>
      </c>
      <c r="B949" s="256" t="s">
        <v>8452</v>
      </c>
      <c r="C949" s="343" t="s">
        <v>3542</v>
      </c>
      <c r="D949" s="343" t="s">
        <v>7538</v>
      </c>
      <c r="E949" s="256"/>
      <c r="F949" s="256"/>
      <c r="G949" s="327"/>
      <c r="H949" s="9">
        <v>12</v>
      </c>
    </row>
    <row r="950" spans="1:8" s="9" customFormat="1" ht="11.4">
      <c r="A950" s="349">
        <v>10000793</v>
      </c>
      <c r="B950" s="256" t="s">
        <v>8453</v>
      </c>
      <c r="C950" s="343" t="s">
        <v>3542</v>
      </c>
      <c r="D950" s="343" t="s">
        <v>7538</v>
      </c>
      <c r="E950" s="256"/>
      <c r="F950" s="337"/>
      <c r="G950" s="371"/>
      <c r="H950" s="9">
        <v>12</v>
      </c>
    </row>
    <row r="951" spans="1:8" s="9" customFormat="1" ht="11.4">
      <c r="A951" s="347">
        <v>10000807</v>
      </c>
      <c r="B951" s="256" t="s">
        <v>8454</v>
      </c>
      <c r="C951" s="343" t="s">
        <v>3542</v>
      </c>
      <c r="D951" s="343" t="s">
        <v>7538</v>
      </c>
      <c r="E951" s="256"/>
      <c r="F951" s="256"/>
      <c r="G951" s="327"/>
      <c r="H951" s="9">
        <v>12</v>
      </c>
    </row>
    <row r="952" spans="1:8" s="9" customFormat="1" ht="11.4">
      <c r="A952" s="349">
        <v>10000828</v>
      </c>
      <c r="B952" s="256" t="s">
        <v>8455</v>
      </c>
      <c r="C952" s="343" t="s">
        <v>3542</v>
      </c>
      <c r="D952" s="343" t="s">
        <v>7538</v>
      </c>
      <c r="E952" s="256"/>
      <c r="F952" s="256"/>
      <c r="G952" s="327"/>
      <c r="H952" s="9">
        <v>12</v>
      </c>
    </row>
    <row r="953" spans="1:8" s="9" customFormat="1" ht="11.4">
      <c r="A953" s="349">
        <v>10000831</v>
      </c>
      <c r="B953" s="256" t="s">
        <v>8456</v>
      </c>
      <c r="C953" s="343" t="s">
        <v>3542</v>
      </c>
      <c r="D953" s="343" t="s">
        <v>7538</v>
      </c>
      <c r="E953" s="256"/>
      <c r="F953" s="256"/>
      <c r="G953" s="327"/>
      <c r="H953" s="9">
        <v>12</v>
      </c>
    </row>
    <row r="954" spans="1:8" s="9" customFormat="1" ht="11.4">
      <c r="A954" s="349">
        <v>10000881</v>
      </c>
      <c r="B954" s="256" t="s">
        <v>8457</v>
      </c>
      <c r="C954" s="343" t="s">
        <v>3542</v>
      </c>
      <c r="D954" s="343" t="s">
        <v>7538</v>
      </c>
      <c r="E954" s="256"/>
      <c r="F954" s="256"/>
      <c r="G954" s="327"/>
      <c r="H954" s="9">
        <v>12</v>
      </c>
    </row>
    <row r="955" spans="1:8" s="9" customFormat="1" ht="11.4">
      <c r="A955" s="349">
        <v>10000889</v>
      </c>
      <c r="B955" s="256" t="s">
        <v>8458</v>
      </c>
      <c r="C955" s="343" t="s">
        <v>3542</v>
      </c>
      <c r="D955" s="343" t="s">
        <v>7538</v>
      </c>
      <c r="E955" s="256"/>
      <c r="F955" s="256"/>
      <c r="G955" s="327"/>
      <c r="H955" s="9">
        <v>12</v>
      </c>
    </row>
    <row r="956" spans="1:8" s="9" customFormat="1" ht="11.4">
      <c r="A956" s="349">
        <v>10000893</v>
      </c>
      <c r="B956" s="256" t="s">
        <v>8459</v>
      </c>
      <c r="C956" s="343" t="s">
        <v>3542</v>
      </c>
      <c r="D956" s="343" t="s">
        <v>7538</v>
      </c>
      <c r="E956" s="256"/>
      <c r="F956" s="256"/>
      <c r="G956" s="327"/>
      <c r="H956" s="9">
        <v>12</v>
      </c>
    </row>
    <row r="957" spans="1:8" s="9" customFormat="1" ht="11.4">
      <c r="A957" s="349">
        <v>10000915</v>
      </c>
      <c r="B957" s="256" t="s">
        <v>8460</v>
      </c>
      <c r="C957" s="343" t="s">
        <v>3542</v>
      </c>
      <c r="D957" s="343" t="s">
        <v>7538</v>
      </c>
      <c r="E957" s="256"/>
      <c r="F957" s="256"/>
      <c r="G957" s="327"/>
      <c r="H957" s="9">
        <v>12</v>
      </c>
    </row>
    <row r="958" spans="1:8" s="9" customFormat="1" ht="11.4">
      <c r="A958" s="349">
        <v>10000916</v>
      </c>
      <c r="B958" s="256" t="s">
        <v>8461</v>
      </c>
      <c r="C958" s="343" t="s">
        <v>3542</v>
      </c>
      <c r="D958" s="343" t="s">
        <v>7538</v>
      </c>
      <c r="E958" s="256"/>
      <c r="F958" s="256"/>
      <c r="G958" s="327"/>
      <c r="H958" s="9">
        <v>12</v>
      </c>
    </row>
    <row r="959" spans="1:8" s="9" customFormat="1" ht="11.4">
      <c r="A959" s="349">
        <v>10000926</v>
      </c>
      <c r="B959" s="256" t="s">
        <v>8462</v>
      </c>
      <c r="C959" s="343" t="s">
        <v>3542</v>
      </c>
      <c r="D959" s="343" t="s">
        <v>7538</v>
      </c>
      <c r="E959" s="256"/>
      <c r="F959" s="256"/>
      <c r="G959" s="327"/>
      <c r="H959" s="9">
        <v>12</v>
      </c>
    </row>
    <row r="960" spans="1:8" s="9" customFormat="1" ht="11.4">
      <c r="A960" s="349">
        <v>10000938</v>
      </c>
      <c r="B960" s="256" t="s">
        <v>8463</v>
      </c>
      <c r="C960" s="343" t="s">
        <v>3542</v>
      </c>
      <c r="D960" s="343" t="s">
        <v>7538</v>
      </c>
      <c r="E960" s="256"/>
      <c r="F960" s="256"/>
      <c r="G960" s="327"/>
      <c r="H960" s="9">
        <v>12</v>
      </c>
    </row>
    <row r="961" spans="1:8" s="9" customFormat="1" ht="11.4">
      <c r="A961" s="349">
        <v>10000939</v>
      </c>
      <c r="B961" s="256" t="s">
        <v>8464</v>
      </c>
      <c r="C961" s="343" t="s">
        <v>3542</v>
      </c>
      <c r="D961" s="343" t="s">
        <v>7538</v>
      </c>
      <c r="E961" s="256"/>
      <c r="F961" s="256"/>
      <c r="G961" s="327"/>
      <c r="H961" s="9">
        <v>12</v>
      </c>
    </row>
    <row r="962" spans="1:8" s="9" customFormat="1" ht="11.4">
      <c r="A962" s="349">
        <v>10000940</v>
      </c>
      <c r="B962" s="256" t="s">
        <v>8465</v>
      </c>
      <c r="C962" s="343" t="s">
        <v>3542</v>
      </c>
      <c r="D962" s="343" t="s">
        <v>7538</v>
      </c>
      <c r="E962" s="256"/>
      <c r="F962" s="256"/>
      <c r="G962" s="327"/>
      <c r="H962" s="9">
        <v>12</v>
      </c>
    </row>
    <row r="963" spans="1:8" s="9" customFormat="1" ht="11.4">
      <c r="A963" s="349">
        <v>10000942</v>
      </c>
      <c r="B963" s="256" t="s">
        <v>8466</v>
      </c>
      <c r="C963" s="343" t="s">
        <v>3542</v>
      </c>
      <c r="D963" s="343" t="s">
        <v>7538</v>
      </c>
      <c r="E963" s="256"/>
      <c r="F963" s="256"/>
      <c r="G963" s="327"/>
      <c r="H963" s="9">
        <v>12</v>
      </c>
    </row>
    <row r="964" spans="1:8" s="9" customFormat="1" ht="11.4">
      <c r="A964" s="349">
        <v>10001076</v>
      </c>
      <c r="B964" s="256" t="s">
        <v>8467</v>
      </c>
      <c r="C964" s="343" t="s">
        <v>3542</v>
      </c>
      <c r="D964" s="343" t="s">
        <v>7538</v>
      </c>
      <c r="E964" s="256"/>
      <c r="F964" s="256"/>
      <c r="G964" s="327"/>
      <c r="H964" s="9">
        <v>12</v>
      </c>
    </row>
    <row r="965" spans="1:8" s="9" customFormat="1" ht="11.4">
      <c r="A965" s="349">
        <v>10001080</v>
      </c>
      <c r="B965" s="256" t="s">
        <v>8468</v>
      </c>
      <c r="C965" s="343" t="s">
        <v>3542</v>
      </c>
      <c r="D965" s="343" t="s">
        <v>7538</v>
      </c>
      <c r="E965" s="256"/>
      <c r="F965" s="256"/>
      <c r="G965" s="327"/>
      <c r="H965" s="9">
        <v>12</v>
      </c>
    </row>
    <row r="966" spans="1:8" s="9" customFormat="1" ht="11.4">
      <c r="A966" s="349">
        <v>10001081</v>
      </c>
      <c r="B966" s="256" t="s">
        <v>8469</v>
      </c>
      <c r="C966" s="343" t="s">
        <v>3542</v>
      </c>
      <c r="D966" s="343" t="s">
        <v>7538</v>
      </c>
      <c r="E966" s="256"/>
      <c r="F966" s="256"/>
      <c r="G966" s="327"/>
      <c r="H966" s="9">
        <v>12</v>
      </c>
    </row>
    <row r="967" spans="1:8" s="9" customFormat="1" ht="11.4">
      <c r="A967" s="347">
        <v>10001082</v>
      </c>
      <c r="B967" s="256" t="s">
        <v>8470</v>
      </c>
      <c r="C967" s="343" t="s">
        <v>3542</v>
      </c>
      <c r="D967" s="343" t="s">
        <v>7538</v>
      </c>
      <c r="E967" s="256"/>
      <c r="F967" s="256"/>
      <c r="G967" s="327"/>
      <c r="H967" s="9">
        <v>12</v>
      </c>
    </row>
    <row r="968" spans="1:8" s="9" customFormat="1" ht="11.4">
      <c r="A968" s="349">
        <v>10001111</v>
      </c>
      <c r="B968" s="256" t="s">
        <v>8471</v>
      </c>
      <c r="C968" s="343" t="s">
        <v>3542</v>
      </c>
      <c r="D968" s="343" t="s">
        <v>7538</v>
      </c>
      <c r="E968" s="256"/>
      <c r="F968" s="256"/>
      <c r="G968" s="327"/>
      <c r="H968" s="9">
        <v>12</v>
      </c>
    </row>
    <row r="969" spans="1:8" s="9" customFormat="1" ht="11.4">
      <c r="A969" s="349">
        <v>10001114</v>
      </c>
      <c r="B969" s="256" t="s">
        <v>8472</v>
      </c>
      <c r="C969" s="343" t="s">
        <v>3542</v>
      </c>
      <c r="D969" s="343" t="s">
        <v>7538</v>
      </c>
      <c r="E969" s="256"/>
      <c r="F969" s="256"/>
      <c r="G969" s="327"/>
      <c r="H969" s="9">
        <v>12</v>
      </c>
    </row>
    <row r="970" spans="1:8" s="9" customFormat="1" ht="11.4">
      <c r="A970" s="349">
        <v>10001117</v>
      </c>
      <c r="B970" s="256" t="s">
        <v>8473</v>
      </c>
      <c r="C970" s="343" t="s">
        <v>3542</v>
      </c>
      <c r="D970" s="343" t="s">
        <v>7538</v>
      </c>
      <c r="E970" s="256"/>
      <c r="F970" s="256"/>
      <c r="G970" s="327"/>
      <c r="H970" s="9">
        <v>12</v>
      </c>
    </row>
    <row r="971" spans="1:8" s="9" customFormat="1" ht="11.4">
      <c r="A971" s="349">
        <v>10001123</v>
      </c>
      <c r="B971" s="256" t="s">
        <v>8474</v>
      </c>
      <c r="C971" s="343" t="s">
        <v>3542</v>
      </c>
      <c r="D971" s="343" t="s">
        <v>7538</v>
      </c>
      <c r="E971" s="256"/>
      <c r="F971" s="256"/>
      <c r="G971" s="327"/>
      <c r="H971" s="9">
        <v>12</v>
      </c>
    </row>
    <row r="972" spans="1:8" s="9" customFormat="1" ht="11.4">
      <c r="A972" s="349">
        <v>10001124</v>
      </c>
      <c r="B972" s="256" t="s">
        <v>8475</v>
      </c>
      <c r="C972" s="343" t="s">
        <v>3542</v>
      </c>
      <c r="D972" s="343" t="s">
        <v>7538</v>
      </c>
      <c r="E972" s="256"/>
      <c r="F972" s="256"/>
      <c r="G972" s="327"/>
      <c r="H972" s="9">
        <v>12</v>
      </c>
    </row>
    <row r="973" spans="1:8" s="9" customFormat="1" ht="11.4">
      <c r="A973" s="349">
        <v>10001126</v>
      </c>
      <c r="B973" s="256" t="s">
        <v>8476</v>
      </c>
      <c r="C973" s="343" t="s">
        <v>3542</v>
      </c>
      <c r="D973" s="343" t="s">
        <v>7538</v>
      </c>
      <c r="E973" s="256"/>
      <c r="F973" s="256"/>
      <c r="G973" s="327"/>
      <c r="H973" s="9">
        <v>12</v>
      </c>
    </row>
    <row r="974" spans="1:8" s="9" customFormat="1" ht="11.4">
      <c r="A974" s="349">
        <v>10001128</v>
      </c>
      <c r="B974" s="256" t="s">
        <v>8477</v>
      </c>
      <c r="C974" s="343" t="s">
        <v>3542</v>
      </c>
      <c r="D974" s="343" t="s">
        <v>7538</v>
      </c>
      <c r="E974" s="256"/>
      <c r="F974" s="256"/>
      <c r="G974" s="327"/>
      <c r="H974" s="9">
        <v>12</v>
      </c>
    </row>
    <row r="975" spans="1:8" s="9" customFormat="1" ht="11.4">
      <c r="A975" s="349">
        <v>10001129</v>
      </c>
      <c r="B975" s="256" t="s">
        <v>8478</v>
      </c>
      <c r="C975" s="343" t="s">
        <v>3542</v>
      </c>
      <c r="D975" s="343" t="s">
        <v>7538</v>
      </c>
      <c r="E975" s="256"/>
      <c r="F975" s="256"/>
      <c r="G975" s="327"/>
      <c r="H975" s="9">
        <v>12</v>
      </c>
    </row>
    <row r="976" spans="1:8" s="9" customFormat="1" ht="11.4">
      <c r="A976" s="349">
        <v>10001130</v>
      </c>
      <c r="B976" s="256" t="s">
        <v>8479</v>
      </c>
      <c r="C976" s="343" t="s">
        <v>3542</v>
      </c>
      <c r="D976" s="343" t="s">
        <v>7538</v>
      </c>
      <c r="E976" s="256"/>
      <c r="F976" s="256"/>
      <c r="G976" s="327"/>
      <c r="H976" s="9">
        <v>12</v>
      </c>
    </row>
    <row r="977" spans="1:8" s="9" customFormat="1" ht="11.4">
      <c r="A977" s="349">
        <v>10001131</v>
      </c>
      <c r="B977" s="256" t="s">
        <v>8480</v>
      </c>
      <c r="C977" s="343" t="s">
        <v>3542</v>
      </c>
      <c r="D977" s="343" t="s">
        <v>7538</v>
      </c>
      <c r="E977" s="256"/>
      <c r="F977" s="256"/>
      <c r="G977" s="327"/>
      <c r="H977" s="9">
        <v>12</v>
      </c>
    </row>
    <row r="978" spans="1:8" s="9" customFormat="1" ht="11.4">
      <c r="A978" s="349">
        <v>10001132</v>
      </c>
      <c r="B978" s="256" t="s">
        <v>8481</v>
      </c>
      <c r="C978" s="343" t="s">
        <v>3542</v>
      </c>
      <c r="D978" s="343" t="s">
        <v>7538</v>
      </c>
      <c r="E978" s="256"/>
      <c r="F978" s="256"/>
      <c r="G978" s="327"/>
      <c r="H978" s="9">
        <v>12</v>
      </c>
    </row>
    <row r="979" spans="1:8" s="9" customFormat="1" ht="11.4">
      <c r="A979" s="349">
        <v>10001141</v>
      </c>
      <c r="B979" s="256" t="s">
        <v>8482</v>
      </c>
      <c r="C979" s="343" t="s">
        <v>3542</v>
      </c>
      <c r="D979" s="343" t="s">
        <v>7538</v>
      </c>
      <c r="E979" s="256"/>
      <c r="F979" s="256"/>
      <c r="G979" s="327"/>
      <c r="H979" s="9">
        <v>12</v>
      </c>
    </row>
    <row r="980" spans="1:8" s="9" customFormat="1" ht="11.4">
      <c r="A980" s="349">
        <v>10001142</v>
      </c>
      <c r="B980" s="256" t="s">
        <v>8483</v>
      </c>
      <c r="C980" s="343" t="s">
        <v>3542</v>
      </c>
      <c r="D980" s="343" t="s">
        <v>7538</v>
      </c>
      <c r="E980" s="256"/>
      <c r="F980" s="256"/>
      <c r="G980" s="327"/>
      <c r="H980" s="9">
        <v>12</v>
      </c>
    </row>
    <row r="981" spans="1:8" s="9" customFormat="1" ht="11.4">
      <c r="A981" s="349">
        <v>10001143</v>
      </c>
      <c r="B981" s="256" t="s">
        <v>8484</v>
      </c>
      <c r="C981" s="343" t="s">
        <v>3542</v>
      </c>
      <c r="D981" s="343" t="s">
        <v>7538</v>
      </c>
      <c r="E981" s="256"/>
      <c r="F981" s="256"/>
      <c r="G981" s="327"/>
      <c r="H981" s="9">
        <v>12</v>
      </c>
    </row>
    <row r="982" spans="1:8" s="9" customFormat="1" ht="11.4">
      <c r="A982" s="349">
        <v>10001144</v>
      </c>
      <c r="B982" s="256" t="s">
        <v>8485</v>
      </c>
      <c r="C982" s="343" t="s">
        <v>3542</v>
      </c>
      <c r="D982" s="343" t="s">
        <v>7538</v>
      </c>
      <c r="E982" s="256"/>
      <c r="F982" s="256"/>
      <c r="G982" s="327"/>
      <c r="H982" s="9">
        <v>12</v>
      </c>
    </row>
    <row r="983" spans="1:8" s="9" customFormat="1" ht="11.4">
      <c r="A983" s="349">
        <v>10001146</v>
      </c>
      <c r="B983" s="256" t="s">
        <v>8486</v>
      </c>
      <c r="C983" s="343" t="s">
        <v>3542</v>
      </c>
      <c r="D983" s="343" t="s">
        <v>7538</v>
      </c>
      <c r="E983" s="256"/>
      <c r="F983" s="256"/>
      <c r="G983" s="327"/>
      <c r="H983" s="9">
        <v>12</v>
      </c>
    </row>
    <row r="984" spans="1:8" s="9" customFormat="1" ht="11.4">
      <c r="A984" s="349">
        <v>10001147</v>
      </c>
      <c r="B984" s="256" t="s">
        <v>8487</v>
      </c>
      <c r="C984" s="343" t="s">
        <v>3542</v>
      </c>
      <c r="D984" s="343" t="s">
        <v>7538</v>
      </c>
      <c r="E984" s="256"/>
      <c r="F984" s="256"/>
      <c r="G984" s="327"/>
      <c r="H984" s="9">
        <v>12</v>
      </c>
    </row>
    <row r="985" spans="1:8" s="9" customFormat="1" ht="11.4">
      <c r="A985" s="349">
        <v>10001152</v>
      </c>
      <c r="B985" s="256" t="s">
        <v>8488</v>
      </c>
      <c r="C985" s="343" t="s">
        <v>3542</v>
      </c>
      <c r="D985" s="343" t="s">
        <v>7538</v>
      </c>
      <c r="E985" s="256"/>
      <c r="F985" s="256"/>
      <c r="G985" s="327"/>
      <c r="H985" s="9">
        <v>12</v>
      </c>
    </row>
    <row r="986" spans="1:8" s="9" customFormat="1" ht="11.4">
      <c r="A986" s="349">
        <v>10001153</v>
      </c>
      <c r="B986" s="256" t="s">
        <v>8489</v>
      </c>
      <c r="C986" s="343" t="s">
        <v>3542</v>
      </c>
      <c r="D986" s="343" t="s">
        <v>7538</v>
      </c>
      <c r="E986" s="256"/>
      <c r="F986" s="256"/>
      <c r="G986" s="327"/>
      <c r="H986" s="9">
        <v>12</v>
      </c>
    </row>
    <row r="987" spans="1:8" s="9" customFormat="1" ht="11.4">
      <c r="A987" s="349">
        <v>10001154</v>
      </c>
      <c r="B987" s="256" t="s">
        <v>8490</v>
      </c>
      <c r="C987" s="343" t="s">
        <v>3542</v>
      </c>
      <c r="D987" s="343" t="s">
        <v>7538</v>
      </c>
      <c r="E987" s="256"/>
      <c r="F987" s="256"/>
      <c r="G987" s="327"/>
      <c r="H987" s="9">
        <v>12</v>
      </c>
    </row>
    <row r="988" spans="1:8" s="9" customFormat="1" ht="11.4">
      <c r="A988" s="349">
        <v>10001155</v>
      </c>
      <c r="B988" s="256" t="s">
        <v>8491</v>
      </c>
      <c r="C988" s="343" t="s">
        <v>3542</v>
      </c>
      <c r="D988" s="343" t="s">
        <v>7538</v>
      </c>
      <c r="E988" s="256"/>
      <c r="F988" s="256"/>
      <c r="G988" s="327"/>
      <c r="H988" s="9">
        <v>12</v>
      </c>
    </row>
    <row r="989" spans="1:8" s="9" customFormat="1" ht="11.4">
      <c r="A989" s="349">
        <v>10001159</v>
      </c>
      <c r="B989" s="256" t="s">
        <v>8492</v>
      </c>
      <c r="C989" s="343" t="s">
        <v>3542</v>
      </c>
      <c r="D989" s="343" t="s">
        <v>7538</v>
      </c>
      <c r="E989" s="256"/>
      <c r="F989" s="256"/>
      <c r="G989" s="327"/>
      <c r="H989" s="9">
        <v>12</v>
      </c>
    </row>
    <row r="990" spans="1:8" s="9" customFormat="1" ht="11.4">
      <c r="A990" s="349">
        <v>10001160</v>
      </c>
      <c r="B990" s="256" t="s">
        <v>5024</v>
      </c>
      <c r="C990" s="343" t="s">
        <v>3542</v>
      </c>
      <c r="D990" s="343" t="s">
        <v>7538</v>
      </c>
      <c r="E990" s="256"/>
      <c r="F990" s="256"/>
      <c r="G990" s="327"/>
      <c r="H990" s="9">
        <v>12</v>
      </c>
    </row>
    <row r="991" spans="1:8" s="9" customFormat="1" ht="11.4">
      <c r="A991" s="347">
        <v>10001162</v>
      </c>
      <c r="B991" s="256" t="s">
        <v>8493</v>
      </c>
      <c r="C991" s="343" t="s">
        <v>3542</v>
      </c>
      <c r="D991" s="343" t="s">
        <v>7538</v>
      </c>
      <c r="E991" s="256"/>
      <c r="F991" s="256"/>
      <c r="G991" s="327"/>
      <c r="H991" s="9">
        <v>12</v>
      </c>
    </row>
    <row r="992" spans="1:8" s="9" customFormat="1" ht="11.4">
      <c r="A992" s="349">
        <v>10001165</v>
      </c>
      <c r="B992" s="256" t="s">
        <v>8494</v>
      </c>
      <c r="C992" s="343" t="s">
        <v>3542</v>
      </c>
      <c r="D992" s="343" t="s">
        <v>7538</v>
      </c>
      <c r="E992" s="256"/>
      <c r="F992" s="256"/>
      <c r="G992" s="327"/>
      <c r="H992" s="9">
        <v>12</v>
      </c>
    </row>
    <row r="993" spans="1:8" s="9" customFormat="1" ht="11.4">
      <c r="A993" s="349">
        <v>10001167</v>
      </c>
      <c r="B993" s="256" t="s">
        <v>8495</v>
      </c>
      <c r="C993" s="343" t="s">
        <v>3542</v>
      </c>
      <c r="D993" s="343" t="s">
        <v>7538</v>
      </c>
      <c r="E993" s="256"/>
      <c r="F993" s="256"/>
      <c r="G993" s="327"/>
      <c r="H993" s="9">
        <v>12</v>
      </c>
    </row>
    <row r="994" spans="1:8" s="9" customFormat="1" ht="11.4">
      <c r="A994" s="349">
        <v>10001169</v>
      </c>
      <c r="B994" s="256" t="s">
        <v>8496</v>
      </c>
      <c r="C994" s="343" t="s">
        <v>3542</v>
      </c>
      <c r="D994" s="343" t="s">
        <v>7538</v>
      </c>
      <c r="E994" s="256"/>
      <c r="F994" s="256"/>
      <c r="G994" s="327"/>
      <c r="H994" s="9">
        <v>12</v>
      </c>
    </row>
    <row r="995" spans="1:8" s="9" customFormat="1" ht="11.4">
      <c r="A995" s="349">
        <v>10001170</v>
      </c>
      <c r="B995" s="256" t="s">
        <v>8497</v>
      </c>
      <c r="C995" s="343" t="s">
        <v>3542</v>
      </c>
      <c r="D995" s="343" t="s">
        <v>7538</v>
      </c>
      <c r="E995" s="256"/>
      <c r="F995" s="256"/>
      <c r="G995" s="327"/>
      <c r="H995" s="9">
        <v>12</v>
      </c>
    </row>
    <row r="996" spans="1:8" s="9" customFormat="1" ht="11.4">
      <c r="A996" s="349">
        <v>10001172</v>
      </c>
      <c r="B996" s="256" t="s">
        <v>8498</v>
      </c>
      <c r="C996" s="343" t="s">
        <v>3542</v>
      </c>
      <c r="D996" s="343" t="s">
        <v>7538</v>
      </c>
      <c r="E996" s="256"/>
      <c r="F996" s="256"/>
      <c r="G996" s="327"/>
      <c r="H996" s="9">
        <v>12</v>
      </c>
    </row>
    <row r="997" spans="1:8" s="9" customFormat="1" ht="11.4">
      <c r="A997" s="349">
        <v>10001177</v>
      </c>
      <c r="B997" s="256" t="s">
        <v>8499</v>
      </c>
      <c r="C997" s="343" t="s">
        <v>3542</v>
      </c>
      <c r="D997" s="343" t="s">
        <v>7538</v>
      </c>
      <c r="E997" s="256"/>
      <c r="F997" s="256"/>
      <c r="G997" s="327"/>
      <c r="H997" s="9">
        <v>12</v>
      </c>
    </row>
    <row r="998" spans="1:8" s="9" customFormat="1" ht="11.4">
      <c r="A998" s="349">
        <v>10001181</v>
      </c>
      <c r="B998" s="256" t="s">
        <v>8500</v>
      </c>
      <c r="C998" s="343" t="s">
        <v>3542</v>
      </c>
      <c r="D998" s="343" t="s">
        <v>7538</v>
      </c>
      <c r="E998" s="256"/>
      <c r="F998" s="256"/>
      <c r="G998" s="327"/>
      <c r="H998" s="9">
        <v>12</v>
      </c>
    </row>
    <row r="999" spans="1:8" s="9" customFormat="1" ht="11.4">
      <c r="A999" s="349">
        <v>10001183</v>
      </c>
      <c r="B999" s="256" t="s">
        <v>8501</v>
      </c>
      <c r="C999" s="343" t="s">
        <v>3542</v>
      </c>
      <c r="D999" s="343" t="s">
        <v>7538</v>
      </c>
      <c r="E999" s="256"/>
      <c r="F999" s="256"/>
      <c r="G999" s="327"/>
      <c r="H999" s="9">
        <v>12</v>
      </c>
    </row>
    <row r="1000" spans="1:8" s="9" customFormat="1" ht="11.4">
      <c r="A1000" s="349">
        <v>10001184</v>
      </c>
      <c r="B1000" s="256" t="s">
        <v>5032</v>
      </c>
      <c r="C1000" s="343" t="s">
        <v>3542</v>
      </c>
      <c r="D1000" s="343" t="s">
        <v>7538</v>
      </c>
      <c r="E1000" s="256"/>
      <c r="F1000" s="256"/>
      <c r="G1000" s="327"/>
      <c r="H1000" s="9">
        <v>12</v>
      </c>
    </row>
    <row r="1001" spans="1:8" s="9" customFormat="1" ht="11.4">
      <c r="A1001" s="349">
        <v>10001185</v>
      </c>
      <c r="B1001" s="256" t="s">
        <v>8502</v>
      </c>
      <c r="C1001" s="343" t="s">
        <v>3542</v>
      </c>
      <c r="D1001" s="343" t="s">
        <v>7538</v>
      </c>
      <c r="E1001" s="256"/>
      <c r="F1001" s="256"/>
      <c r="G1001" s="327"/>
      <c r="H1001" s="9">
        <v>12</v>
      </c>
    </row>
    <row r="1002" spans="1:8" s="9" customFormat="1" ht="11.4">
      <c r="A1002" s="349">
        <v>10001186</v>
      </c>
      <c r="B1002" s="256" t="s">
        <v>5046</v>
      </c>
      <c r="C1002" s="343" t="s">
        <v>3542</v>
      </c>
      <c r="D1002" s="343" t="s">
        <v>7538</v>
      </c>
      <c r="E1002" s="256"/>
      <c r="F1002" s="256"/>
      <c r="G1002" s="327"/>
      <c r="H1002" s="9">
        <v>12</v>
      </c>
    </row>
    <row r="1003" spans="1:8" s="9" customFormat="1" ht="11.4">
      <c r="A1003" s="349">
        <v>10001188</v>
      </c>
      <c r="B1003" s="256" t="s">
        <v>8503</v>
      </c>
      <c r="C1003" s="343" t="s">
        <v>3542</v>
      </c>
      <c r="D1003" s="343" t="s">
        <v>7538</v>
      </c>
      <c r="E1003" s="256"/>
      <c r="F1003" s="256"/>
      <c r="G1003" s="327"/>
      <c r="H1003" s="9">
        <v>12</v>
      </c>
    </row>
    <row r="1004" spans="1:8" s="9" customFormat="1" ht="11.4">
      <c r="A1004" s="349">
        <v>10001189</v>
      </c>
      <c r="B1004" s="256" t="s">
        <v>8504</v>
      </c>
      <c r="C1004" s="343" t="s">
        <v>3542</v>
      </c>
      <c r="D1004" s="343" t="s">
        <v>7538</v>
      </c>
      <c r="E1004" s="256"/>
      <c r="F1004" s="256"/>
      <c r="G1004" s="327"/>
      <c r="H1004" s="9">
        <v>12</v>
      </c>
    </row>
    <row r="1005" spans="1:8" s="9" customFormat="1" ht="11.4">
      <c r="A1005" s="349">
        <v>10001194</v>
      </c>
      <c r="B1005" s="256" t="s">
        <v>8505</v>
      </c>
      <c r="C1005" s="343" t="s">
        <v>3542</v>
      </c>
      <c r="D1005" s="343" t="s">
        <v>7538</v>
      </c>
      <c r="E1005" s="256"/>
      <c r="F1005" s="256"/>
      <c r="G1005" s="327"/>
      <c r="H1005" s="9">
        <v>12</v>
      </c>
    </row>
    <row r="1006" spans="1:8" s="9" customFormat="1" ht="11.4">
      <c r="A1006" s="349">
        <v>10001196</v>
      </c>
      <c r="B1006" s="256" t="s">
        <v>8506</v>
      </c>
      <c r="C1006" s="343" t="s">
        <v>3542</v>
      </c>
      <c r="D1006" s="343" t="s">
        <v>7538</v>
      </c>
      <c r="E1006" s="256"/>
      <c r="F1006" s="256"/>
      <c r="G1006" s="327"/>
      <c r="H1006" s="9">
        <v>12</v>
      </c>
    </row>
    <row r="1007" spans="1:8" s="9" customFormat="1" ht="11.4">
      <c r="A1007" s="349">
        <v>10001197</v>
      </c>
      <c r="B1007" s="256" t="s">
        <v>5076</v>
      </c>
      <c r="C1007" s="343" t="s">
        <v>3542</v>
      </c>
      <c r="D1007" s="343" t="s">
        <v>7538</v>
      </c>
      <c r="E1007" s="256"/>
      <c r="F1007" s="256"/>
      <c r="G1007" s="327"/>
      <c r="H1007" s="9">
        <v>12</v>
      </c>
    </row>
    <row r="1008" spans="1:8" s="239" customFormat="1" ht="11.4">
      <c r="A1008" s="349">
        <v>10001199</v>
      </c>
      <c r="B1008" s="256" t="s">
        <v>8507</v>
      </c>
      <c r="C1008" s="343" t="s">
        <v>3542</v>
      </c>
      <c r="D1008" s="343" t="s">
        <v>7538</v>
      </c>
      <c r="E1008" s="256"/>
      <c r="F1008" s="256"/>
      <c r="G1008" s="327"/>
      <c r="H1008" s="9">
        <v>12</v>
      </c>
    </row>
    <row r="1009" spans="1:8" s="239" customFormat="1" ht="11.4">
      <c r="A1009" s="349">
        <v>10001200</v>
      </c>
      <c r="B1009" s="256" t="s">
        <v>8508</v>
      </c>
      <c r="C1009" s="343" t="s">
        <v>3542</v>
      </c>
      <c r="D1009" s="343" t="s">
        <v>7538</v>
      </c>
      <c r="E1009" s="256"/>
      <c r="F1009" s="256"/>
      <c r="G1009" s="327"/>
      <c r="H1009" s="9">
        <v>12</v>
      </c>
    </row>
    <row r="1010" spans="1:8" s="239" customFormat="1" ht="11.4">
      <c r="A1010" s="349">
        <v>10001224</v>
      </c>
      <c r="B1010" s="256" t="s">
        <v>8509</v>
      </c>
      <c r="C1010" s="343" t="s">
        <v>3542</v>
      </c>
      <c r="D1010" s="343" t="s">
        <v>7538</v>
      </c>
      <c r="E1010" s="256"/>
      <c r="F1010" s="256"/>
      <c r="G1010" s="327"/>
      <c r="H1010" s="9">
        <v>12</v>
      </c>
    </row>
    <row r="1011" spans="1:8" s="239" customFormat="1" ht="11.4">
      <c r="A1011" s="349">
        <v>10001226</v>
      </c>
      <c r="B1011" s="256" t="s">
        <v>8510</v>
      </c>
      <c r="C1011" s="343" t="s">
        <v>3542</v>
      </c>
      <c r="D1011" s="343" t="s">
        <v>7538</v>
      </c>
      <c r="E1011" s="256"/>
      <c r="F1011" s="256"/>
      <c r="G1011" s="327"/>
      <c r="H1011" s="9">
        <v>12</v>
      </c>
    </row>
    <row r="1012" spans="1:8" s="239" customFormat="1" ht="11.4">
      <c r="A1012" s="349">
        <v>10001235</v>
      </c>
      <c r="B1012" s="256" t="s">
        <v>8511</v>
      </c>
      <c r="C1012" s="343" t="s">
        <v>3542</v>
      </c>
      <c r="D1012" s="343" t="s">
        <v>7538</v>
      </c>
      <c r="E1012" s="256"/>
      <c r="F1012" s="256"/>
      <c r="G1012" s="327"/>
      <c r="H1012" s="9">
        <v>12</v>
      </c>
    </row>
    <row r="1013" spans="1:8" s="239" customFormat="1" ht="11.4">
      <c r="A1013" s="349">
        <v>10001255</v>
      </c>
      <c r="B1013" s="256" t="s">
        <v>8512</v>
      </c>
      <c r="C1013" s="343" t="s">
        <v>3542</v>
      </c>
      <c r="D1013" s="343" t="s">
        <v>7538</v>
      </c>
      <c r="E1013" s="256"/>
      <c r="F1013" s="256"/>
      <c r="G1013" s="327"/>
      <c r="H1013" s="9">
        <v>12</v>
      </c>
    </row>
    <row r="1014" spans="1:8" s="239" customFormat="1" ht="11.4">
      <c r="A1014" s="349">
        <v>10001260</v>
      </c>
      <c r="B1014" s="256" t="s">
        <v>8513</v>
      </c>
      <c r="C1014" s="343" t="s">
        <v>3542</v>
      </c>
      <c r="D1014" s="343" t="s">
        <v>7538</v>
      </c>
      <c r="E1014" s="256"/>
      <c r="F1014" s="256"/>
      <c r="G1014" s="327"/>
      <c r="H1014" s="9">
        <v>12</v>
      </c>
    </row>
    <row r="1015" spans="1:8" s="239" customFormat="1" ht="11.4">
      <c r="A1015" s="349">
        <v>10001270</v>
      </c>
      <c r="B1015" s="256" t="s">
        <v>8514</v>
      </c>
      <c r="C1015" s="343" t="s">
        <v>3542</v>
      </c>
      <c r="D1015" s="343" t="s">
        <v>7538</v>
      </c>
      <c r="E1015" s="256"/>
      <c r="F1015" s="256"/>
      <c r="G1015" s="327"/>
      <c r="H1015" s="9">
        <v>12</v>
      </c>
    </row>
    <row r="1016" spans="1:8" s="239" customFormat="1" ht="11.4">
      <c r="A1016" s="347">
        <v>10001273</v>
      </c>
      <c r="B1016" s="256" t="s">
        <v>3616</v>
      </c>
      <c r="C1016" s="343" t="s">
        <v>3542</v>
      </c>
      <c r="D1016" s="343" t="s">
        <v>7538</v>
      </c>
      <c r="E1016" s="256"/>
      <c r="F1016" s="256"/>
      <c r="G1016" s="327"/>
      <c r="H1016" s="9">
        <v>12</v>
      </c>
    </row>
    <row r="1017" spans="1:8" s="239" customFormat="1" ht="11.4">
      <c r="A1017" s="349">
        <v>10001292</v>
      </c>
      <c r="B1017" s="256" t="s">
        <v>8515</v>
      </c>
      <c r="C1017" s="343" t="s">
        <v>3542</v>
      </c>
      <c r="D1017" s="343" t="s">
        <v>7538</v>
      </c>
      <c r="E1017" s="256"/>
      <c r="F1017" s="256"/>
      <c r="G1017" s="327"/>
      <c r="H1017" s="9">
        <v>12</v>
      </c>
    </row>
    <row r="1018" spans="1:8" s="239" customFormat="1" ht="11.4">
      <c r="A1018" s="349">
        <v>10001306</v>
      </c>
      <c r="B1018" s="256" t="s">
        <v>8516</v>
      </c>
      <c r="C1018" s="343" t="s">
        <v>3542</v>
      </c>
      <c r="D1018" s="343" t="s">
        <v>7538</v>
      </c>
      <c r="E1018" s="256"/>
      <c r="F1018" s="256"/>
      <c r="G1018" s="327"/>
      <c r="H1018" s="9">
        <v>12</v>
      </c>
    </row>
    <row r="1019" spans="1:8" s="239" customFormat="1" ht="11.4">
      <c r="A1019" s="349">
        <v>10001326</v>
      </c>
      <c r="B1019" s="256" t="s">
        <v>8517</v>
      </c>
      <c r="C1019" s="343" t="s">
        <v>3542</v>
      </c>
      <c r="D1019" s="343" t="s">
        <v>7538</v>
      </c>
      <c r="E1019" s="256"/>
      <c r="F1019" s="256"/>
      <c r="G1019" s="327"/>
      <c r="H1019" s="9">
        <v>12</v>
      </c>
    </row>
    <row r="1020" spans="1:8" s="239" customFormat="1" ht="11.4">
      <c r="A1020" s="349">
        <v>10001328</v>
      </c>
      <c r="B1020" s="256" t="s">
        <v>8518</v>
      </c>
      <c r="C1020" s="343" t="s">
        <v>3542</v>
      </c>
      <c r="D1020" s="343" t="s">
        <v>7538</v>
      </c>
      <c r="E1020" s="256"/>
      <c r="F1020" s="256"/>
      <c r="G1020" s="327"/>
      <c r="H1020" s="9">
        <v>12</v>
      </c>
    </row>
    <row r="1021" spans="1:8" s="239" customFormat="1" ht="11.4">
      <c r="A1021" s="349">
        <v>10001329</v>
      </c>
      <c r="B1021" s="256" t="s">
        <v>8519</v>
      </c>
      <c r="C1021" s="343" t="s">
        <v>3542</v>
      </c>
      <c r="D1021" s="343" t="s">
        <v>7538</v>
      </c>
      <c r="E1021" s="256"/>
      <c r="F1021" s="256"/>
      <c r="G1021" s="327"/>
      <c r="H1021" s="9">
        <v>12</v>
      </c>
    </row>
    <row r="1022" spans="1:8" s="239" customFormat="1" ht="11.4">
      <c r="A1022" s="347">
        <v>10001330</v>
      </c>
      <c r="B1022" s="256" t="s">
        <v>8520</v>
      </c>
      <c r="C1022" s="343" t="s">
        <v>3542</v>
      </c>
      <c r="D1022" s="343" t="s">
        <v>7538</v>
      </c>
      <c r="E1022" s="256"/>
      <c r="F1022" s="256"/>
      <c r="G1022" s="327"/>
      <c r="H1022" s="9">
        <v>12</v>
      </c>
    </row>
    <row r="1023" spans="1:8" s="239" customFormat="1" ht="11.4">
      <c r="A1023" s="349">
        <v>10001343</v>
      </c>
      <c r="B1023" s="256" t="s">
        <v>8521</v>
      </c>
      <c r="C1023" s="343" t="s">
        <v>3542</v>
      </c>
      <c r="D1023" s="343" t="s">
        <v>7538</v>
      </c>
      <c r="E1023" s="256"/>
      <c r="F1023" s="256"/>
      <c r="G1023" s="327"/>
      <c r="H1023" s="9">
        <v>12</v>
      </c>
    </row>
    <row r="1024" spans="1:8" s="239" customFormat="1" ht="11.4">
      <c r="A1024" s="349">
        <v>10001344</v>
      </c>
      <c r="B1024" s="256" t="s">
        <v>8522</v>
      </c>
      <c r="C1024" s="343" t="s">
        <v>3542</v>
      </c>
      <c r="D1024" s="343" t="s">
        <v>7538</v>
      </c>
      <c r="E1024" s="256"/>
      <c r="F1024" s="256"/>
      <c r="G1024" s="327"/>
      <c r="H1024" s="9">
        <v>12</v>
      </c>
    </row>
    <row r="1025" spans="1:8" s="239" customFormat="1" ht="11.4">
      <c r="A1025" s="349">
        <v>10001348</v>
      </c>
      <c r="B1025" s="256" t="s">
        <v>8523</v>
      </c>
      <c r="C1025" s="343" t="s">
        <v>3542</v>
      </c>
      <c r="D1025" s="343" t="s">
        <v>7538</v>
      </c>
      <c r="E1025" s="256"/>
      <c r="F1025" s="256"/>
      <c r="G1025" s="327"/>
      <c r="H1025" s="9">
        <v>12</v>
      </c>
    </row>
    <row r="1026" spans="1:8" s="239" customFormat="1" ht="11.4">
      <c r="A1026" s="349">
        <v>10001350</v>
      </c>
      <c r="B1026" s="256" t="s">
        <v>8524</v>
      </c>
      <c r="C1026" s="343" t="s">
        <v>3542</v>
      </c>
      <c r="D1026" s="343" t="s">
        <v>7538</v>
      </c>
      <c r="E1026" s="256"/>
      <c r="F1026" s="256"/>
      <c r="G1026" s="327"/>
      <c r="H1026" s="9">
        <v>12</v>
      </c>
    </row>
    <row r="1027" spans="1:8" s="239" customFormat="1" ht="11.4">
      <c r="A1027" s="347">
        <v>10001351</v>
      </c>
      <c r="B1027" s="256" t="s">
        <v>8525</v>
      </c>
      <c r="C1027" s="343" t="s">
        <v>3542</v>
      </c>
      <c r="D1027" s="343" t="s">
        <v>7538</v>
      </c>
      <c r="E1027" s="256"/>
      <c r="F1027" s="256"/>
      <c r="G1027" s="327"/>
      <c r="H1027" s="9">
        <v>12</v>
      </c>
    </row>
    <row r="1028" spans="1:8" s="239" customFormat="1" ht="11.4">
      <c r="A1028" s="349">
        <v>10001362</v>
      </c>
      <c r="B1028" s="256" t="s">
        <v>8526</v>
      </c>
      <c r="C1028" s="343" t="s">
        <v>3542</v>
      </c>
      <c r="D1028" s="343" t="s">
        <v>7538</v>
      </c>
      <c r="E1028" s="256"/>
      <c r="F1028" s="256"/>
      <c r="G1028" s="327"/>
      <c r="H1028" s="9">
        <v>12</v>
      </c>
    </row>
    <row r="1029" spans="1:8" s="239" customFormat="1" ht="11.4">
      <c r="A1029" s="349">
        <v>10001363</v>
      </c>
      <c r="B1029" s="256" t="s">
        <v>8527</v>
      </c>
      <c r="C1029" s="343" t="s">
        <v>3542</v>
      </c>
      <c r="D1029" s="343" t="s">
        <v>7538</v>
      </c>
      <c r="E1029" s="256"/>
      <c r="F1029" s="256"/>
      <c r="G1029" s="327"/>
      <c r="H1029" s="9">
        <v>12</v>
      </c>
    </row>
    <row r="1030" spans="1:8" s="239" customFormat="1" ht="11.4">
      <c r="A1030" s="349">
        <v>10001364</v>
      </c>
      <c r="B1030" s="256" t="s">
        <v>8528</v>
      </c>
      <c r="C1030" s="343" t="s">
        <v>3542</v>
      </c>
      <c r="D1030" s="343" t="s">
        <v>7538</v>
      </c>
      <c r="E1030" s="256"/>
      <c r="F1030" s="256"/>
      <c r="G1030" s="327"/>
      <c r="H1030" s="9">
        <v>12</v>
      </c>
    </row>
    <row r="1031" spans="1:8" s="239" customFormat="1" ht="11.4">
      <c r="A1031" s="349">
        <v>10001365</v>
      </c>
      <c r="B1031" s="256" t="s">
        <v>8529</v>
      </c>
      <c r="C1031" s="343" t="s">
        <v>3542</v>
      </c>
      <c r="D1031" s="343" t="s">
        <v>7538</v>
      </c>
      <c r="E1031" s="256"/>
      <c r="F1031" s="256"/>
      <c r="G1031" s="327"/>
      <c r="H1031" s="9">
        <v>12</v>
      </c>
    </row>
    <row r="1032" spans="1:8" s="239" customFormat="1" ht="11.4">
      <c r="A1032" s="349">
        <v>10001366</v>
      </c>
      <c r="B1032" s="256" t="s">
        <v>8530</v>
      </c>
      <c r="C1032" s="343" t="s">
        <v>3542</v>
      </c>
      <c r="D1032" s="343" t="s">
        <v>7538</v>
      </c>
      <c r="E1032" s="256"/>
      <c r="F1032" s="256"/>
      <c r="G1032" s="327"/>
      <c r="H1032" s="9">
        <v>12</v>
      </c>
    </row>
    <row r="1033" spans="1:8" s="239" customFormat="1" ht="11.4">
      <c r="A1033" s="349">
        <v>10001367</v>
      </c>
      <c r="B1033" s="256" t="s">
        <v>8531</v>
      </c>
      <c r="C1033" s="343" t="s">
        <v>3542</v>
      </c>
      <c r="D1033" s="343" t="s">
        <v>7538</v>
      </c>
      <c r="E1033" s="256"/>
      <c r="F1033" s="256"/>
      <c r="G1033" s="327"/>
      <c r="H1033" s="9">
        <v>12</v>
      </c>
    </row>
    <row r="1034" spans="1:8" s="239" customFormat="1" ht="11.4">
      <c r="A1034" s="349">
        <v>10001380</v>
      </c>
      <c r="B1034" s="256" t="s">
        <v>8532</v>
      </c>
      <c r="C1034" s="343" t="s">
        <v>3542</v>
      </c>
      <c r="D1034" s="343" t="s">
        <v>7538</v>
      </c>
      <c r="E1034" s="256"/>
      <c r="F1034" s="256"/>
      <c r="G1034" s="327"/>
      <c r="H1034" s="9">
        <v>12</v>
      </c>
    </row>
    <row r="1035" spans="1:8" s="239" customFormat="1" ht="11.4">
      <c r="A1035" s="349">
        <v>10001383</v>
      </c>
      <c r="B1035" s="256" t="s">
        <v>8533</v>
      </c>
      <c r="C1035" s="343" t="s">
        <v>3542</v>
      </c>
      <c r="D1035" s="343" t="s">
        <v>7538</v>
      </c>
      <c r="E1035" s="256"/>
      <c r="F1035" s="256"/>
      <c r="G1035" s="327"/>
      <c r="H1035" s="9">
        <v>12</v>
      </c>
    </row>
    <row r="1036" spans="1:8" s="239" customFormat="1" ht="11.4">
      <c r="A1036" s="349">
        <v>10001384</v>
      </c>
      <c r="B1036" s="256" t="s">
        <v>8534</v>
      </c>
      <c r="C1036" s="343" t="s">
        <v>3542</v>
      </c>
      <c r="D1036" s="343" t="s">
        <v>7538</v>
      </c>
      <c r="E1036" s="256"/>
      <c r="F1036" s="256"/>
      <c r="G1036" s="327"/>
      <c r="H1036" s="9">
        <v>12</v>
      </c>
    </row>
    <row r="1037" spans="1:8" s="239" customFormat="1" ht="11.4">
      <c r="A1037" s="349">
        <v>10001394</v>
      </c>
      <c r="B1037" s="256" t="s">
        <v>8535</v>
      </c>
      <c r="C1037" s="343" t="s">
        <v>3542</v>
      </c>
      <c r="D1037" s="343" t="s">
        <v>7538</v>
      </c>
      <c r="E1037" s="256"/>
      <c r="F1037" s="256"/>
      <c r="G1037" s="327"/>
      <c r="H1037" s="9">
        <v>12</v>
      </c>
    </row>
    <row r="1038" spans="1:8" s="9" customFormat="1" ht="11.4">
      <c r="A1038" s="349">
        <v>10001395</v>
      </c>
      <c r="B1038" s="256" t="s">
        <v>8536</v>
      </c>
      <c r="C1038" s="343" t="s">
        <v>3542</v>
      </c>
      <c r="D1038" s="343" t="s">
        <v>7538</v>
      </c>
      <c r="E1038" s="256"/>
      <c r="F1038" s="256"/>
      <c r="G1038" s="327"/>
      <c r="H1038" s="9">
        <v>12</v>
      </c>
    </row>
    <row r="1039" spans="1:8" s="9" customFormat="1" ht="11.4">
      <c r="A1039" s="349">
        <v>10001397</v>
      </c>
      <c r="B1039" s="256" t="s">
        <v>8537</v>
      </c>
      <c r="C1039" s="343" t="s">
        <v>3542</v>
      </c>
      <c r="D1039" s="343" t="s">
        <v>7538</v>
      </c>
      <c r="E1039" s="256"/>
      <c r="F1039" s="256"/>
      <c r="G1039" s="327"/>
      <c r="H1039" s="9">
        <v>12</v>
      </c>
    </row>
    <row r="1040" spans="1:8" s="9" customFormat="1" ht="11.4">
      <c r="A1040" s="349">
        <v>10001398</v>
      </c>
      <c r="B1040" s="256" t="s">
        <v>8538</v>
      </c>
      <c r="C1040" s="343" t="s">
        <v>3542</v>
      </c>
      <c r="D1040" s="343" t="s">
        <v>7538</v>
      </c>
      <c r="E1040" s="256"/>
      <c r="F1040" s="256"/>
      <c r="G1040" s="327"/>
      <c r="H1040" s="9">
        <v>12</v>
      </c>
    </row>
    <row r="1041" spans="1:8" s="9" customFormat="1" ht="11.4">
      <c r="A1041" s="349">
        <v>10001401</v>
      </c>
      <c r="B1041" s="256" t="s">
        <v>8539</v>
      </c>
      <c r="C1041" s="343" t="s">
        <v>3542</v>
      </c>
      <c r="D1041" s="343" t="s">
        <v>7538</v>
      </c>
      <c r="E1041" s="256"/>
      <c r="F1041" s="256"/>
      <c r="G1041" s="327"/>
      <c r="H1041" s="9">
        <v>12</v>
      </c>
    </row>
    <row r="1042" spans="1:8" s="9" customFormat="1" ht="11.4">
      <c r="A1042" s="349">
        <v>10001402</v>
      </c>
      <c r="B1042" s="256" t="s">
        <v>8540</v>
      </c>
      <c r="C1042" s="343" t="s">
        <v>3542</v>
      </c>
      <c r="D1042" s="343" t="s">
        <v>7538</v>
      </c>
      <c r="E1042" s="256"/>
      <c r="F1042" s="256"/>
      <c r="G1042" s="327"/>
      <c r="H1042" s="9">
        <v>12</v>
      </c>
    </row>
    <row r="1043" spans="1:8" s="9" customFormat="1" ht="18" customHeight="1">
      <c r="A1043" s="349">
        <v>10001403</v>
      </c>
      <c r="B1043" s="256" t="s">
        <v>8541</v>
      </c>
      <c r="C1043" s="343" t="s">
        <v>3542</v>
      </c>
      <c r="D1043" s="343" t="s">
        <v>7538</v>
      </c>
      <c r="E1043" s="256"/>
      <c r="F1043" s="256"/>
      <c r="G1043" s="327"/>
      <c r="H1043" s="9">
        <v>12</v>
      </c>
    </row>
    <row r="1044" spans="1:8" s="9" customFormat="1" ht="11.4">
      <c r="A1044" s="349">
        <v>10001404</v>
      </c>
      <c r="B1044" s="256" t="s">
        <v>8542</v>
      </c>
      <c r="C1044" s="343" t="s">
        <v>3542</v>
      </c>
      <c r="D1044" s="343" t="s">
        <v>7538</v>
      </c>
      <c r="E1044" s="256"/>
      <c r="F1044" s="256"/>
      <c r="G1044" s="327"/>
      <c r="H1044" s="9">
        <v>12</v>
      </c>
    </row>
    <row r="1045" spans="1:8" s="9" customFormat="1" ht="11.4">
      <c r="A1045" s="349">
        <v>10001405</v>
      </c>
      <c r="B1045" s="256" t="s">
        <v>8543</v>
      </c>
      <c r="C1045" s="343" t="s">
        <v>3542</v>
      </c>
      <c r="D1045" s="343" t="s">
        <v>7538</v>
      </c>
      <c r="E1045" s="256"/>
      <c r="F1045" s="256"/>
      <c r="G1045" s="327"/>
      <c r="H1045" s="9">
        <v>12</v>
      </c>
    </row>
    <row r="1046" spans="1:8" s="9" customFormat="1" ht="11.4">
      <c r="A1046" s="349">
        <v>10001407</v>
      </c>
      <c r="B1046" s="256" t="s">
        <v>8544</v>
      </c>
      <c r="C1046" s="343" t="s">
        <v>3542</v>
      </c>
      <c r="D1046" s="343" t="s">
        <v>7538</v>
      </c>
      <c r="E1046" s="256"/>
      <c r="F1046" s="256"/>
      <c r="G1046" s="327"/>
      <c r="H1046" s="9">
        <v>12</v>
      </c>
    </row>
    <row r="1047" spans="1:8" s="9" customFormat="1" ht="11.4">
      <c r="A1047" s="349">
        <v>10001408</v>
      </c>
      <c r="B1047" s="256" t="s">
        <v>8545</v>
      </c>
      <c r="C1047" s="343" t="s">
        <v>3542</v>
      </c>
      <c r="D1047" s="343" t="s">
        <v>7538</v>
      </c>
      <c r="E1047" s="256"/>
      <c r="F1047" s="256"/>
      <c r="G1047" s="327"/>
      <c r="H1047" s="9">
        <v>12</v>
      </c>
    </row>
    <row r="1048" spans="1:8" s="9" customFormat="1" ht="11.4">
      <c r="A1048" s="349">
        <v>10001409</v>
      </c>
      <c r="B1048" s="256" t="s">
        <v>8546</v>
      </c>
      <c r="C1048" s="343" t="s">
        <v>3542</v>
      </c>
      <c r="D1048" s="343" t="s">
        <v>7538</v>
      </c>
      <c r="E1048" s="256"/>
      <c r="F1048" s="256"/>
      <c r="G1048" s="327"/>
      <c r="H1048" s="9">
        <v>12</v>
      </c>
    </row>
    <row r="1049" spans="1:8" s="9" customFormat="1" ht="11.4">
      <c r="A1049" s="349">
        <v>10001410</v>
      </c>
      <c r="B1049" s="256" t="s">
        <v>8547</v>
      </c>
      <c r="C1049" s="343" t="s">
        <v>3542</v>
      </c>
      <c r="D1049" s="343" t="s">
        <v>7538</v>
      </c>
      <c r="E1049" s="256"/>
      <c r="F1049" s="256"/>
      <c r="G1049" s="327"/>
      <c r="H1049" s="9">
        <v>12</v>
      </c>
    </row>
    <row r="1050" spans="1:8" s="9" customFormat="1" ht="11.4">
      <c r="A1050" s="349">
        <v>10001411</v>
      </c>
      <c r="B1050" s="256" t="s">
        <v>8548</v>
      </c>
      <c r="C1050" s="343" t="s">
        <v>3542</v>
      </c>
      <c r="D1050" s="343" t="s">
        <v>7538</v>
      </c>
      <c r="E1050" s="256"/>
      <c r="F1050" s="256"/>
      <c r="G1050" s="327"/>
      <c r="H1050" s="9">
        <v>12</v>
      </c>
    </row>
    <row r="1051" spans="1:8" s="9" customFormat="1" ht="11.4">
      <c r="A1051" s="349">
        <v>10001412</v>
      </c>
      <c r="B1051" s="256" t="s">
        <v>8549</v>
      </c>
      <c r="C1051" s="343" t="s">
        <v>3542</v>
      </c>
      <c r="D1051" s="343" t="s">
        <v>7538</v>
      </c>
      <c r="E1051" s="256"/>
      <c r="F1051" s="256"/>
      <c r="G1051" s="327"/>
      <c r="H1051" s="9">
        <v>12</v>
      </c>
    </row>
    <row r="1052" spans="1:8" s="9" customFormat="1" ht="11.4">
      <c r="A1052" s="349">
        <v>10001413</v>
      </c>
      <c r="B1052" s="256" t="s">
        <v>8550</v>
      </c>
      <c r="C1052" s="343" t="s">
        <v>3542</v>
      </c>
      <c r="D1052" s="343" t="s">
        <v>7538</v>
      </c>
      <c r="E1052" s="256"/>
      <c r="F1052" s="256"/>
      <c r="G1052" s="327"/>
      <c r="H1052" s="9">
        <v>12</v>
      </c>
    </row>
    <row r="1053" spans="1:8" s="9" customFormat="1" ht="11.4">
      <c r="A1053" s="349">
        <v>10001414</v>
      </c>
      <c r="B1053" s="256" t="s">
        <v>8551</v>
      </c>
      <c r="C1053" s="343" t="s">
        <v>3542</v>
      </c>
      <c r="D1053" s="343" t="s">
        <v>7538</v>
      </c>
      <c r="E1053" s="256"/>
      <c r="F1053" s="256"/>
      <c r="G1053" s="327"/>
      <c r="H1053" s="9">
        <v>12</v>
      </c>
    </row>
    <row r="1054" spans="1:8" s="9" customFormat="1" ht="11.4">
      <c r="A1054" s="349">
        <v>10001416</v>
      </c>
      <c r="B1054" s="256" t="s">
        <v>8552</v>
      </c>
      <c r="C1054" s="343" t="s">
        <v>3542</v>
      </c>
      <c r="D1054" s="343" t="s">
        <v>7538</v>
      </c>
      <c r="E1054" s="256"/>
      <c r="F1054" s="256"/>
      <c r="G1054" s="327"/>
      <c r="H1054" s="9">
        <v>12</v>
      </c>
    </row>
    <row r="1055" spans="1:8" s="9" customFormat="1" ht="11.4">
      <c r="A1055" s="349">
        <v>10001417</v>
      </c>
      <c r="B1055" s="256" t="s">
        <v>8553</v>
      </c>
      <c r="C1055" s="343" t="s">
        <v>3542</v>
      </c>
      <c r="D1055" s="343" t="s">
        <v>7538</v>
      </c>
      <c r="E1055" s="256"/>
      <c r="F1055" s="256"/>
      <c r="G1055" s="327"/>
      <c r="H1055" s="9">
        <v>12</v>
      </c>
    </row>
    <row r="1056" spans="1:8" s="9" customFormat="1" ht="11.4">
      <c r="A1056" s="349">
        <v>10001418</v>
      </c>
      <c r="B1056" s="256" t="s">
        <v>8554</v>
      </c>
      <c r="C1056" s="343" t="s">
        <v>3542</v>
      </c>
      <c r="D1056" s="343" t="s">
        <v>7538</v>
      </c>
      <c r="E1056" s="256"/>
      <c r="F1056" s="256"/>
      <c r="G1056" s="327"/>
      <c r="H1056" s="9">
        <v>12</v>
      </c>
    </row>
    <row r="1057" spans="1:8" s="9" customFormat="1" ht="11.85" customHeight="1">
      <c r="A1057" s="349">
        <v>10001419</v>
      </c>
      <c r="B1057" s="256" t="s">
        <v>8555</v>
      </c>
      <c r="C1057" s="343" t="s">
        <v>3542</v>
      </c>
      <c r="D1057" s="343" t="s">
        <v>7538</v>
      </c>
      <c r="E1057" s="256"/>
      <c r="F1057" s="256"/>
      <c r="G1057" s="327"/>
      <c r="H1057" s="9">
        <v>12</v>
      </c>
    </row>
    <row r="1058" spans="1:8" s="9" customFormat="1" ht="11.85" customHeight="1">
      <c r="A1058" s="349">
        <v>10001420</v>
      </c>
      <c r="B1058" s="256" t="s">
        <v>8556</v>
      </c>
      <c r="C1058" s="343" t="s">
        <v>3542</v>
      </c>
      <c r="D1058" s="343" t="s">
        <v>7538</v>
      </c>
      <c r="E1058" s="256"/>
      <c r="F1058" s="256"/>
      <c r="G1058" s="327"/>
      <c r="H1058" s="9">
        <v>12</v>
      </c>
    </row>
    <row r="1059" spans="1:8" s="9" customFormat="1" ht="11.85" customHeight="1">
      <c r="A1059" s="349">
        <v>10001421</v>
      </c>
      <c r="B1059" s="256" t="s">
        <v>8557</v>
      </c>
      <c r="C1059" s="343" t="s">
        <v>3542</v>
      </c>
      <c r="D1059" s="343" t="s">
        <v>7538</v>
      </c>
      <c r="E1059" s="256"/>
      <c r="F1059" s="256"/>
      <c r="G1059" s="327"/>
      <c r="H1059" s="9">
        <v>12</v>
      </c>
    </row>
    <row r="1060" spans="1:8" s="9" customFormat="1" ht="11.85" customHeight="1">
      <c r="A1060" s="349">
        <v>10001423</v>
      </c>
      <c r="B1060" s="256" t="s">
        <v>8558</v>
      </c>
      <c r="C1060" s="343" t="s">
        <v>3542</v>
      </c>
      <c r="D1060" s="343" t="s">
        <v>7538</v>
      </c>
      <c r="E1060" s="256"/>
      <c r="F1060" s="256"/>
      <c r="G1060" s="327"/>
      <c r="H1060" s="9">
        <v>12</v>
      </c>
    </row>
    <row r="1061" spans="1:8" s="9" customFormat="1" ht="11.85" customHeight="1">
      <c r="A1061" s="349">
        <v>10001425</v>
      </c>
      <c r="B1061" s="256" t="s">
        <v>8559</v>
      </c>
      <c r="C1061" s="343" t="s">
        <v>3542</v>
      </c>
      <c r="D1061" s="343" t="s">
        <v>7538</v>
      </c>
      <c r="E1061" s="256"/>
      <c r="F1061" s="256"/>
      <c r="G1061" s="327"/>
      <c r="H1061" s="9">
        <v>12</v>
      </c>
    </row>
    <row r="1062" spans="1:8" s="9" customFormat="1" ht="11.85" customHeight="1">
      <c r="A1062" s="349">
        <v>10001426</v>
      </c>
      <c r="B1062" s="256" t="s">
        <v>8560</v>
      </c>
      <c r="C1062" s="343" t="s">
        <v>3542</v>
      </c>
      <c r="D1062" s="343" t="s">
        <v>7538</v>
      </c>
      <c r="E1062" s="256"/>
      <c r="F1062" s="256"/>
      <c r="G1062" s="327"/>
      <c r="H1062" s="9">
        <v>12</v>
      </c>
    </row>
    <row r="1063" spans="1:8" s="9" customFormat="1" ht="11.85" customHeight="1">
      <c r="A1063" s="349">
        <v>10001427</v>
      </c>
      <c r="B1063" s="256" t="s">
        <v>8561</v>
      </c>
      <c r="C1063" s="343" t="s">
        <v>3542</v>
      </c>
      <c r="D1063" s="343" t="s">
        <v>7538</v>
      </c>
      <c r="E1063" s="256"/>
      <c r="F1063" s="256"/>
      <c r="G1063" s="209"/>
      <c r="H1063" s="9">
        <v>12</v>
      </c>
    </row>
    <row r="1064" spans="1:8" s="9" customFormat="1" ht="11.85" customHeight="1">
      <c r="A1064" s="349">
        <v>10001428</v>
      </c>
      <c r="B1064" s="256" t="s">
        <v>8562</v>
      </c>
      <c r="C1064" s="343" t="s">
        <v>3542</v>
      </c>
      <c r="D1064" s="343" t="s">
        <v>7538</v>
      </c>
      <c r="E1064" s="256"/>
      <c r="F1064" s="256"/>
      <c r="G1064" s="209"/>
      <c r="H1064" s="9">
        <v>12</v>
      </c>
    </row>
    <row r="1065" spans="1:8" s="9" customFormat="1" ht="11.85" customHeight="1">
      <c r="A1065" s="349">
        <v>10001429</v>
      </c>
      <c r="B1065" s="256" t="s">
        <v>8563</v>
      </c>
      <c r="C1065" s="343" t="s">
        <v>3542</v>
      </c>
      <c r="D1065" s="343" t="s">
        <v>7538</v>
      </c>
      <c r="E1065" s="256"/>
      <c r="F1065" s="256"/>
      <c r="G1065" s="209"/>
      <c r="H1065" s="9">
        <v>12</v>
      </c>
    </row>
    <row r="1066" spans="1:8" s="9" customFormat="1" ht="11.85" customHeight="1">
      <c r="A1066" s="349">
        <v>10001431</v>
      </c>
      <c r="B1066" s="256" t="s">
        <v>8564</v>
      </c>
      <c r="C1066" s="343" t="s">
        <v>3542</v>
      </c>
      <c r="D1066" s="343" t="s">
        <v>7538</v>
      </c>
      <c r="E1066" s="256"/>
      <c r="F1066" s="256"/>
      <c r="G1066" s="209"/>
      <c r="H1066" s="9">
        <v>12</v>
      </c>
    </row>
    <row r="1067" spans="1:8" s="9" customFormat="1" ht="11.85" customHeight="1">
      <c r="A1067" s="349">
        <v>10001432</v>
      </c>
      <c r="B1067" s="256" t="s">
        <v>8565</v>
      </c>
      <c r="C1067" s="343" t="s">
        <v>3542</v>
      </c>
      <c r="D1067" s="343" t="s">
        <v>7538</v>
      </c>
      <c r="E1067" s="256"/>
      <c r="F1067" s="256"/>
      <c r="G1067" s="209"/>
      <c r="H1067" s="9">
        <v>12</v>
      </c>
    </row>
    <row r="1068" spans="1:8" s="9" customFormat="1" ht="11.85" customHeight="1">
      <c r="A1068" s="349">
        <v>10001433</v>
      </c>
      <c r="B1068" s="256" t="s">
        <v>8566</v>
      </c>
      <c r="C1068" s="343" t="s">
        <v>3542</v>
      </c>
      <c r="D1068" s="343" t="s">
        <v>7538</v>
      </c>
      <c r="E1068" s="256"/>
      <c r="F1068" s="256"/>
      <c r="G1068" s="209"/>
      <c r="H1068" s="9">
        <v>12</v>
      </c>
    </row>
    <row r="1069" spans="1:8" s="9" customFormat="1" ht="11.85" customHeight="1">
      <c r="A1069" s="349">
        <v>10001434</v>
      </c>
      <c r="B1069" s="256" t="s">
        <v>8567</v>
      </c>
      <c r="C1069" s="343" t="s">
        <v>3542</v>
      </c>
      <c r="D1069" s="343" t="s">
        <v>7538</v>
      </c>
      <c r="E1069" s="256"/>
      <c r="F1069" s="256"/>
      <c r="G1069" s="209"/>
      <c r="H1069" s="9">
        <v>12</v>
      </c>
    </row>
    <row r="1070" spans="1:8" s="9" customFormat="1" ht="11.85" customHeight="1">
      <c r="A1070" s="349">
        <v>10001435</v>
      </c>
      <c r="B1070" s="256" t="s">
        <v>8568</v>
      </c>
      <c r="C1070" s="343" t="s">
        <v>3542</v>
      </c>
      <c r="D1070" s="343" t="s">
        <v>7538</v>
      </c>
      <c r="E1070" s="256"/>
      <c r="F1070" s="256"/>
      <c r="G1070" s="209"/>
      <c r="H1070" s="9">
        <v>12</v>
      </c>
    </row>
    <row r="1071" spans="1:8" s="9" customFormat="1" ht="11.85" customHeight="1">
      <c r="A1071" s="349">
        <v>10001437</v>
      </c>
      <c r="B1071" s="256" t="s">
        <v>8569</v>
      </c>
      <c r="C1071" s="343" t="s">
        <v>3542</v>
      </c>
      <c r="D1071" s="343" t="s">
        <v>7538</v>
      </c>
      <c r="E1071" s="256"/>
      <c r="F1071" s="256"/>
      <c r="G1071" s="209"/>
      <c r="H1071" s="9">
        <v>12</v>
      </c>
    </row>
    <row r="1072" spans="1:8" s="9" customFormat="1" ht="11.85" customHeight="1">
      <c r="A1072" s="349">
        <v>10001439</v>
      </c>
      <c r="B1072" s="256" t="s">
        <v>8570</v>
      </c>
      <c r="C1072" s="343" t="s">
        <v>3542</v>
      </c>
      <c r="D1072" s="343" t="s">
        <v>7538</v>
      </c>
      <c r="E1072" s="256"/>
      <c r="F1072" s="256"/>
      <c r="G1072" s="209"/>
      <c r="H1072" s="9">
        <v>12</v>
      </c>
    </row>
    <row r="1073" spans="1:8" s="9" customFormat="1" ht="11.85" customHeight="1">
      <c r="A1073" s="349">
        <v>10001440</v>
      </c>
      <c r="B1073" s="256" t="s">
        <v>8571</v>
      </c>
      <c r="C1073" s="343" t="s">
        <v>3542</v>
      </c>
      <c r="D1073" s="343" t="s">
        <v>7538</v>
      </c>
      <c r="E1073" s="256"/>
      <c r="F1073" s="256"/>
      <c r="G1073" s="209"/>
      <c r="H1073" s="9">
        <v>12</v>
      </c>
    </row>
    <row r="1074" spans="1:8" s="9" customFormat="1" ht="11.85" customHeight="1">
      <c r="A1074" s="349">
        <v>10001441</v>
      </c>
      <c r="B1074" s="256" t="s">
        <v>8572</v>
      </c>
      <c r="C1074" s="343" t="s">
        <v>3542</v>
      </c>
      <c r="D1074" s="343" t="s">
        <v>7538</v>
      </c>
      <c r="E1074" s="256"/>
      <c r="F1074" s="256"/>
      <c r="G1074" s="209"/>
      <c r="H1074" s="9">
        <v>12</v>
      </c>
    </row>
    <row r="1075" spans="1:8" s="9" customFormat="1" ht="11.85" customHeight="1">
      <c r="A1075" s="349">
        <v>10001442</v>
      </c>
      <c r="B1075" s="256" t="s">
        <v>8573</v>
      </c>
      <c r="C1075" s="343" t="s">
        <v>3542</v>
      </c>
      <c r="D1075" s="343" t="s">
        <v>7538</v>
      </c>
      <c r="E1075" s="256"/>
      <c r="F1075" s="256"/>
      <c r="G1075" s="209"/>
      <c r="H1075" s="9">
        <v>12</v>
      </c>
    </row>
    <row r="1076" spans="1:8" s="9" customFormat="1" ht="11.85" customHeight="1">
      <c r="A1076" s="349">
        <v>10001443</v>
      </c>
      <c r="B1076" s="256" t="s">
        <v>8574</v>
      </c>
      <c r="C1076" s="343" t="s">
        <v>3542</v>
      </c>
      <c r="D1076" s="343" t="s">
        <v>7538</v>
      </c>
      <c r="E1076" s="256"/>
      <c r="F1076" s="256"/>
      <c r="G1076" s="209"/>
      <c r="H1076" s="9">
        <v>12</v>
      </c>
    </row>
    <row r="1077" spans="1:8" s="9" customFormat="1" ht="11.85" customHeight="1">
      <c r="A1077" s="349">
        <v>10001444</v>
      </c>
      <c r="B1077" s="256" t="s">
        <v>8575</v>
      </c>
      <c r="C1077" s="343" t="s">
        <v>3542</v>
      </c>
      <c r="D1077" s="343" t="s">
        <v>7538</v>
      </c>
      <c r="E1077" s="256"/>
      <c r="F1077" s="256"/>
      <c r="G1077" s="209"/>
      <c r="H1077" s="9">
        <v>12</v>
      </c>
    </row>
    <row r="1078" spans="1:8" s="9" customFormat="1" ht="11.85" customHeight="1">
      <c r="A1078" s="349">
        <v>10001446</v>
      </c>
      <c r="B1078" s="256" t="s">
        <v>8576</v>
      </c>
      <c r="C1078" s="343" t="s">
        <v>3542</v>
      </c>
      <c r="D1078" s="343" t="s">
        <v>7538</v>
      </c>
      <c r="E1078" s="256"/>
      <c r="F1078" s="256"/>
      <c r="G1078" s="209"/>
      <c r="H1078" s="9">
        <v>12</v>
      </c>
    </row>
    <row r="1079" spans="1:8" s="9" customFormat="1" ht="11.85" customHeight="1">
      <c r="A1079" s="349">
        <v>10001447</v>
      </c>
      <c r="B1079" s="256" t="s">
        <v>8577</v>
      </c>
      <c r="C1079" s="343" t="s">
        <v>3542</v>
      </c>
      <c r="D1079" s="343" t="s">
        <v>7538</v>
      </c>
      <c r="E1079" s="256"/>
      <c r="F1079" s="256"/>
      <c r="G1079" s="209"/>
      <c r="H1079" s="9">
        <v>12</v>
      </c>
    </row>
    <row r="1080" spans="1:8" s="9" customFormat="1" ht="11.85" customHeight="1">
      <c r="A1080" s="349">
        <v>10001448</v>
      </c>
      <c r="B1080" s="256" t="s">
        <v>8578</v>
      </c>
      <c r="C1080" s="343" t="s">
        <v>3542</v>
      </c>
      <c r="D1080" s="343" t="s">
        <v>7538</v>
      </c>
      <c r="E1080" s="256"/>
      <c r="F1080" s="256"/>
      <c r="G1080" s="209"/>
      <c r="H1080" s="9">
        <v>12</v>
      </c>
    </row>
    <row r="1081" spans="1:8" s="9" customFormat="1" ht="11.85" customHeight="1">
      <c r="A1081" s="349">
        <v>10001449</v>
      </c>
      <c r="B1081" s="256" t="s">
        <v>8579</v>
      </c>
      <c r="C1081" s="343" t="s">
        <v>3542</v>
      </c>
      <c r="D1081" s="343" t="s">
        <v>7538</v>
      </c>
      <c r="E1081" s="256"/>
      <c r="F1081" s="256"/>
      <c r="G1081" s="209"/>
      <c r="H1081" s="9">
        <v>12</v>
      </c>
    </row>
    <row r="1082" spans="1:8" s="9" customFormat="1" ht="11.85" customHeight="1">
      <c r="A1082" s="349">
        <v>10001450</v>
      </c>
      <c r="B1082" s="256" t="s">
        <v>8580</v>
      </c>
      <c r="C1082" s="343" t="s">
        <v>3542</v>
      </c>
      <c r="D1082" s="343" t="s">
        <v>7538</v>
      </c>
      <c r="E1082" s="256"/>
      <c r="F1082" s="256"/>
      <c r="G1082" s="209"/>
      <c r="H1082" s="9">
        <v>12</v>
      </c>
    </row>
    <row r="1083" spans="1:8" s="9" customFormat="1" ht="11.85" customHeight="1">
      <c r="A1083" s="349">
        <v>10001451</v>
      </c>
      <c r="B1083" s="256" t="s">
        <v>8581</v>
      </c>
      <c r="C1083" s="343" t="s">
        <v>3542</v>
      </c>
      <c r="D1083" s="343" t="s">
        <v>7538</v>
      </c>
      <c r="E1083" s="256"/>
      <c r="F1083" s="256"/>
      <c r="G1083" s="209"/>
      <c r="H1083" s="9">
        <v>12</v>
      </c>
    </row>
    <row r="1084" spans="1:8" s="9" customFormat="1" ht="11.85" customHeight="1">
      <c r="A1084" s="347">
        <v>10001455</v>
      </c>
      <c r="B1084" s="256" t="s">
        <v>8582</v>
      </c>
      <c r="C1084" s="343" t="s">
        <v>3542</v>
      </c>
      <c r="D1084" s="343" t="s">
        <v>7538</v>
      </c>
      <c r="E1084" s="256"/>
      <c r="F1084" s="256"/>
      <c r="G1084" s="209"/>
      <c r="H1084" s="9">
        <v>12</v>
      </c>
    </row>
    <row r="1085" spans="1:8" s="9" customFormat="1" ht="11.85" customHeight="1">
      <c r="A1085" s="349">
        <v>10001469</v>
      </c>
      <c r="B1085" s="256" t="s">
        <v>8583</v>
      </c>
      <c r="C1085" s="343" t="s">
        <v>3542</v>
      </c>
      <c r="D1085" s="343" t="s">
        <v>7538</v>
      </c>
      <c r="E1085" s="256"/>
      <c r="F1085" s="256"/>
      <c r="G1085" s="209"/>
      <c r="H1085" s="9">
        <v>12</v>
      </c>
    </row>
    <row r="1086" spans="1:8" s="9" customFormat="1" ht="11.85" customHeight="1">
      <c r="A1086" s="349">
        <v>10001478</v>
      </c>
      <c r="B1086" s="256" t="s">
        <v>8584</v>
      </c>
      <c r="C1086" s="343" t="s">
        <v>3542</v>
      </c>
      <c r="D1086" s="343" t="s">
        <v>7538</v>
      </c>
      <c r="E1086" s="256"/>
      <c r="F1086" s="256"/>
      <c r="G1086" s="209"/>
      <c r="H1086" s="9">
        <v>12</v>
      </c>
    </row>
    <row r="1087" spans="1:8" s="9" customFormat="1" ht="11.4">
      <c r="A1087" s="349">
        <v>10001479</v>
      </c>
      <c r="B1087" s="256" t="s">
        <v>8585</v>
      </c>
      <c r="C1087" s="343" t="s">
        <v>3542</v>
      </c>
      <c r="D1087" s="343" t="s">
        <v>7538</v>
      </c>
      <c r="E1087" s="256"/>
      <c r="F1087" s="256"/>
      <c r="G1087" s="209"/>
      <c r="H1087" s="9">
        <v>12</v>
      </c>
    </row>
    <row r="1088" spans="1:8" s="9" customFormat="1">
      <c r="A1088" s="349">
        <v>10001480</v>
      </c>
      <c r="B1088" s="256" t="s">
        <v>8586</v>
      </c>
      <c r="C1088" s="343" t="s">
        <v>3542</v>
      </c>
      <c r="D1088" s="343" t="s">
        <v>7538</v>
      </c>
      <c r="E1088" s="256"/>
      <c r="F1088" s="256"/>
      <c r="G1088" s="209"/>
      <c r="H1088" s="2">
        <v>13</v>
      </c>
    </row>
    <row r="1089" spans="1:8" s="9" customFormat="1">
      <c r="A1089" s="349">
        <v>10001482</v>
      </c>
      <c r="B1089" s="256" t="s">
        <v>8587</v>
      </c>
      <c r="C1089" s="343" t="s">
        <v>3542</v>
      </c>
      <c r="D1089" s="343" t="s">
        <v>7538</v>
      </c>
      <c r="E1089" s="256"/>
      <c r="F1089" s="256"/>
      <c r="G1089" s="209"/>
      <c r="H1089" s="2">
        <v>13</v>
      </c>
    </row>
    <row r="1090" spans="1:8" s="9" customFormat="1">
      <c r="A1090" s="349">
        <v>10001483</v>
      </c>
      <c r="B1090" s="256" t="s">
        <v>8588</v>
      </c>
      <c r="C1090" s="343" t="s">
        <v>3542</v>
      </c>
      <c r="D1090" s="343" t="s">
        <v>7538</v>
      </c>
      <c r="E1090" s="256"/>
      <c r="F1090" s="256"/>
      <c r="G1090" s="209"/>
      <c r="H1090" s="2">
        <v>13</v>
      </c>
    </row>
    <row r="1091" spans="1:8" s="9" customFormat="1">
      <c r="A1091" s="349">
        <v>10001484</v>
      </c>
      <c r="B1091" s="256" t="s">
        <v>8589</v>
      </c>
      <c r="C1091" s="343" t="s">
        <v>3542</v>
      </c>
      <c r="D1091" s="343" t="s">
        <v>7538</v>
      </c>
      <c r="E1091" s="256"/>
      <c r="F1091" s="256"/>
      <c r="G1091" s="209"/>
      <c r="H1091" s="2">
        <v>13</v>
      </c>
    </row>
    <row r="1092" spans="1:8" s="9" customFormat="1">
      <c r="A1092" s="349">
        <v>10001485</v>
      </c>
      <c r="B1092" s="256" t="s">
        <v>8590</v>
      </c>
      <c r="C1092" s="343" t="s">
        <v>3542</v>
      </c>
      <c r="D1092" s="343" t="s">
        <v>7538</v>
      </c>
      <c r="E1092" s="256"/>
      <c r="F1092" s="256"/>
      <c r="G1092" s="209"/>
      <c r="H1092" s="2">
        <v>13</v>
      </c>
    </row>
    <row r="1093" spans="1:8" s="9" customFormat="1">
      <c r="A1093" s="349">
        <v>10001495</v>
      </c>
      <c r="B1093" s="256" t="s">
        <v>8591</v>
      </c>
      <c r="C1093" s="343" t="s">
        <v>3542</v>
      </c>
      <c r="D1093" s="343" t="s">
        <v>7538</v>
      </c>
      <c r="E1093" s="256"/>
      <c r="F1093" s="256"/>
      <c r="G1093" s="209"/>
      <c r="H1093" s="2">
        <v>13</v>
      </c>
    </row>
    <row r="1094" spans="1:8" s="9" customFormat="1">
      <c r="A1094" s="349">
        <v>10001507</v>
      </c>
      <c r="B1094" s="256" t="s">
        <v>8592</v>
      </c>
      <c r="C1094" s="343" t="s">
        <v>3542</v>
      </c>
      <c r="D1094" s="343" t="s">
        <v>7538</v>
      </c>
      <c r="E1094" s="256"/>
      <c r="F1094" s="256"/>
      <c r="G1094" s="209"/>
      <c r="H1094" s="2">
        <v>13</v>
      </c>
    </row>
    <row r="1095" spans="1:8" s="9" customFormat="1">
      <c r="A1095" s="349">
        <v>10001511</v>
      </c>
      <c r="B1095" s="256" t="s">
        <v>8593</v>
      </c>
      <c r="C1095" s="343" t="s">
        <v>3542</v>
      </c>
      <c r="D1095" s="343" t="s">
        <v>7538</v>
      </c>
      <c r="E1095" s="256"/>
      <c r="F1095" s="256"/>
      <c r="G1095" s="209"/>
      <c r="H1095" s="2">
        <v>13</v>
      </c>
    </row>
    <row r="1096" spans="1:8" s="9" customFormat="1">
      <c r="A1096" s="349">
        <v>10001512</v>
      </c>
      <c r="B1096" s="256" t="s">
        <v>3618</v>
      </c>
      <c r="C1096" s="343" t="s">
        <v>3542</v>
      </c>
      <c r="D1096" s="343" t="s">
        <v>7538</v>
      </c>
      <c r="E1096" s="256"/>
      <c r="F1096" s="256"/>
      <c r="G1096" s="209"/>
      <c r="H1096" s="2">
        <v>13</v>
      </c>
    </row>
    <row r="1097" spans="1:8" s="9" customFormat="1">
      <c r="A1097" s="349">
        <v>10001514</v>
      </c>
      <c r="B1097" s="256" t="s">
        <v>8594</v>
      </c>
      <c r="C1097" s="343" t="s">
        <v>3542</v>
      </c>
      <c r="D1097" s="343" t="s">
        <v>7538</v>
      </c>
      <c r="E1097" s="256"/>
      <c r="F1097" s="256"/>
      <c r="G1097" s="209"/>
      <c r="H1097" s="2">
        <v>13</v>
      </c>
    </row>
    <row r="1098" spans="1:8" s="9" customFormat="1">
      <c r="A1098" s="349">
        <v>10001515</v>
      </c>
      <c r="B1098" s="256" t="s">
        <v>8595</v>
      </c>
      <c r="C1098" s="343" t="s">
        <v>3542</v>
      </c>
      <c r="D1098" s="343" t="s">
        <v>7538</v>
      </c>
      <c r="E1098" s="256"/>
      <c r="F1098" s="256"/>
      <c r="G1098" s="209"/>
      <c r="H1098" s="2">
        <v>13</v>
      </c>
    </row>
    <row r="1099" spans="1:8" s="9" customFormat="1">
      <c r="A1099" s="349">
        <v>10001516</v>
      </c>
      <c r="B1099" s="256" t="s">
        <v>8596</v>
      </c>
      <c r="C1099" s="343" t="s">
        <v>3542</v>
      </c>
      <c r="D1099" s="343" t="s">
        <v>7538</v>
      </c>
      <c r="E1099" s="256"/>
      <c r="F1099" s="256"/>
      <c r="G1099" s="209"/>
      <c r="H1099" s="2">
        <v>13</v>
      </c>
    </row>
    <row r="1100" spans="1:8" s="9" customFormat="1">
      <c r="A1100" s="349">
        <v>10001517</v>
      </c>
      <c r="B1100" s="256" t="s">
        <v>8597</v>
      </c>
      <c r="C1100" s="343" t="s">
        <v>3542</v>
      </c>
      <c r="D1100" s="343" t="s">
        <v>7538</v>
      </c>
      <c r="E1100" s="256"/>
      <c r="F1100" s="256"/>
      <c r="G1100" s="209"/>
      <c r="H1100" s="2">
        <v>13</v>
      </c>
    </row>
    <row r="1101" spans="1:8" s="9" customFormat="1">
      <c r="A1101" s="349">
        <v>10001518</v>
      </c>
      <c r="B1101" s="256" t="s">
        <v>8598</v>
      </c>
      <c r="C1101" s="343" t="s">
        <v>3542</v>
      </c>
      <c r="D1101" s="343" t="s">
        <v>7538</v>
      </c>
      <c r="E1101" s="256"/>
      <c r="F1101" s="256"/>
      <c r="G1101" s="209"/>
      <c r="H1101" s="2">
        <v>13</v>
      </c>
    </row>
    <row r="1102" spans="1:8" s="9" customFormat="1">
      <c r="A1102" s="349">
        <v>10001519</v>
      </c>
      <c r="B1102" s="256" t="s">
        <v>8599</v>
      </c>
      <c r="C1102" s="343" t="s">
        <v>3542</v>
      </c>
      <c r="D1102" s="343" t="s">
        <v>7538</v>
      </c>
      <c r="E1102" s="256"/>
      <c r="F1102" s="256"/>
      <c r="G1102" s="209"/>
      <c r="H1102" s="2">
        <v>13</v>
      </c>
    </row>
    <row r="1103" spans="1:8" s="9" customFormat="1">
      <c r="A1103" s="349">
        <v>10001520</v>
      </c>
      <c r="B1103" s="256" t="s">
        <v>8600</v>
      </c>
      <c r="C1103" s="343" t="s">
        <v>3542</v>
      </c>
      <c r="D1103" s="343" t="s">
        <v>7538</v>
      </c>
      <c r="E1103" s="256"/>
      <c r="F1103" s="256"/>
      <c r="G1103" s="209"/>
      <c r="H1103" s="2">
        <v>13</v>
      </c>
    </row>
    <row r="1104" spans="1:8" s="9" customFormat="1">
      <c r="A1104" s="349">
        <v>10001521</v>
      </c>
      <c r="B1104" s="256" t="s">
        <v>8601</v>
      </c>
      <c r="C1104" s="343" t="s">
        <v>3542</v>
      </c>
      <c r="D1104" s="343" t="s">
        <v>7538</v>
      </c>
      <c r="E1104" s="256"/>
      <c r="F1104" s="256"/>
      <c r="G1104" s="209"/>
      <c r="H1104" s="2">
        <v>13</v>
      </c>
    </row>
    <row r="1105" spans="1:8" s="9" customFormat="1">
      <c r="A1105" s="349">
        <v>10001522</v>
      </c>
      <c r="B1105" s="256" t="s">
        <v>8602</v>
      </c>
      <c r="C1105" s="343" t="s">
        <v>3542</v>
      </c>
      <c r="D1105" s="343" t="s">
        <v>7538</v>
      </c>
      <c r="E1105" s="256"/>
      <c r="F1105" s="256"/>
      <c r="G1105" s="209"/>
      <c r="H1105" s="2">
        <v>13</v>
      </c>
    </row>
    <row r="1106" spans="1:8" s="9" customFormat="1">
      <c r="A1106" s="349">
        <v>10001524</v>
      </c>
      <c r="B1106" s="256" t="s">
        <v>8603</v>
      </c>
      <c r="C1106" s="343" t="s">
        <v>3542</v>
      </c>
      <c r="D1106" s="343" t="s">
        <v>7538</v>
      </c>
      <c r="E1106" s="256"/>
      <c r="F1106" s="256"/>
      <c r="G1106" s="209"/>
      <c r="H1106" s="2">
        <v>13</v>
      </c>
    </row>
    <row r="1107" spans="1:8" s="9" customFormat="1">
      <c r="A1107" s="349">
        <v>10001525</v>
      </c>
      <c r="B1107" s="256" t="s">
        <v>8604</v>
      </c>
      <c r="C1107" s="343" t="s">
        <v>3542</v>
      </c>
      <c r="D1107" s="343" t="s">
        <v>7538</v>
      </c>
      <c r="E1107" s="256"/>
      <c r="F1107" s="256"/>
      <c r="G1107" s="209"/>
      <c r="H1107" s="2">
        <v>13</v>
      </c>
    </row>
    <row r="1108" spans="1:8" s="9" customFormat="1">
      <c r="A1108" s="349">
        <v>10001526</v>
      </c>
      <c r="B1108" s="256" t="s">
        <v>8605</v>
      </c>
      <c r="C1108" s="343" t="s">
        <v>3542</v>
      </c>
      <c r="D1108" s="343" t="s">
        <v>7538</v>
      </c>
      <c r="E1108" s="256"/>
      <c r="F1108" s="286"/>
      <c r="G1108" s="209"/>
      <c r="H1108" s="2">
        <v>13</v>
      </c>
    </row>
    <row r="1109" spans="1:8" s="9" customFormat="1">
      <c r="A1109" s="349">
        <v>10001527</v>
      </c>
      <c r="B1109" s="256" t="s">
        <v>8606</v>
      </c>
      <c r="C1109" s="343" t="s">
        <v>3542</v>
      </c>
      <c r="D1109" s="343" t="s">
        <v>7538</v>
      </c>
      <c r="E1109" s="256"/>
      <c r="F1109" s="256"/>
      <c r="G1109" s="317"/>
      <c r="H1109" s="2">
        <v>13</v>
      </c>
    </row>
    <row r="1110" spans="1:8" s="9" customFormat="1">
      <c r="A1110" s="349">
        <v>10001528</v>
      </c>
      <c r="B1110" s="256" t="s">
        <v>8607</v>
      </c>
      <c r="C1110" s="343" t="s">
        <v>3542</v>
      </c>
      <c r="D1110" s="343" t="s">
        <v>7538</v>
      </c>
      <c r="E1110" s="256"/>
      <c r="F1110" s="256"/>
      <c r="G1110" s="327"/>
      <c r="H1110" s="2">
        <v>13</v>
      </c>
    </row>
    <row r="1111" spans="1:8" s="9" customFormat="1">
      <c r="A1111" s="349">
        <v>10001530</v>
      </c>
      <c r="B1111" s="256" t="s">
        <v>8608</v>
      </c>
      <c r="C1111" s="343" t="s">
        <v>3542</v>
      </c>
      <c r="D1111" s="343" t="s">
        <v>7538</v>
      </c>
      <c r="E1111" s="256"/>
      <c r="F1111" s="256"/>
      <c r="G1111" s="327"/>
      <c r="H1111" s="2">
        <v>13</v>
      </c>
    </row>
    <row r="1112" spans="1:8" s="9" customFormat="1">
      <c r="A1112" s="349">
        <v>10001532</v>
      </c>
      <c r="B1112" s="256" t="s">
        <v>8609</v>
      </c>
      <c r="C1112" s="343" t="s">
        <v>3542</v>
      </c>
      <c r="D1112" s="343" t="s">
        <v>7538</v>
      </c>
      <c r="E1112" s="256"/>
      <c r="F1112" s="256"/>
      <c r="G1112" s="327"/>
      <c r="H1112" s="2">
        <v>13</v>
      </c>
    </row>
    <row r="1113" spans="1:8" s="9" customFormat="1">
      <c r="A1113" s="349">
        <v>10001533</v>
      </c>
      <c r="B1113" s="256" t="s">
        <v>8610</v>
      </c>
      <c r="C1113" s="343" t="s">
        <v>3542</v>
      </c>
      <c r="D1113" s="343" t="s">
        <v>7538</v>
      </c>
      <c r="E1113" s="256"/>
      <c r="F1113" s="256"/>
      <c r="G1113" s="327"/>
      <c r="H1113" s="2">
        <v>13</v>
      </c>
    </row>
    <row r="1114" spans="1:8" s="9" customFormat="1">
      <c r="A1114" s="349">
        <v>10001701</v>
      </c>
      <c r="B1114" s="256" t="s">
        <v>3624</v>
      </c>
      <c r="C1114" s="343" t="s">
        <v>3542</v>
      </c>
      <c r="D1114" s="343" t="s">
        <v>7538</v>
      </c>
      <c r="E1114" s="256"/>
      <c r="F1114" s="256"/>
      <c r="G1114" s="327"/>
      <c r="H1114" s="2">
        <v>13</v>
      </c>
    </row>
    <row r="1115" spans="1:8" s="9" customFormat="1">
      <c r="A1115" s="347">
        <v>10001761</v>
      </c>
      <c r="B1115" s="256" t="s">
        <v>8611</v>
      </c>
      <c r="C1115" s="343" t="s">
        <v>3542</v>
      </c>
      <c r="D1115" s="343" t="s">
        <v>7538</v>
      </c>
      <c r="E1115" s="256"/>
      <c r="F1115" s="256"/>
      <c r="G1115" s="327"/>
      <c r="H1115" s="2">
        <v>13</v>
      </c>
    </row>
    <row r="1116" spans="1:8" s="9" customFormat="1">
      <c r="A1116" s="349">
        <v>10001790</v>
      </c>
      <c r="B1116" s="256" t="s">
        <v>8612</v>
      </c>
      <c r="C1116" s="343" t="s">
        <v>3542</v>
      </c>
      <c r="D1116" s="343" t="s">
        <v>7538</v>
      </c>
      <c r="E1116" s="256"/>
      <c r="F1116" s="256"/>
      <c r="G1116" s="327"/>
      <c r="H1116" s="2">
        <v>13</v>
      </c>
    </row>
    <row r="1117" spans="1:8" s="9" customFormat="1">
      <c r="A1117" s="349">
        <v>10001806</v>
      </c>
      <c r="B1117" s="256" t="s">
        <v>8613</v>
      </c>
      <c r="C1117" s="343" t="s">
        <v>3542</v>
      </c>
      <c r="D1117" s="343" t="s">
        <v>7538</v>
      </c>
      <c r="E1117" s="256"/>
      <c r="F1117" s="256"/>
      <c r="G1117" s="327"/>
      <c r="H1117" s="2">
        <v>13</v>
      </c>
    </row>
    <row r="1118" spans="1:8" s="9" customFormat="1">
      <c r="A1118" s="349">
        <v>10001812</v>
      </c>
      <c r="B1118" s="256" t="s">
        <v>8614</v>
      </c>
      <c r="C1118" s="343" t="s">
        <v>3542</v>
      </c>
      <c r="D1118" s="343" t="s">
        <v>7538</v>
      </c>
      <c r="E1118" s="256"/>
      <c r="F1118" s="256"/>
      <c r="G1118" s="327"/>
      <c r="H1118" s="2">
        <v>13</v>
      </c>
    </row>
    <row r="1119" spans="1:8" s="9" customFormat="1">
      <c r="A1119" s="349">
        <v>10001813</v>
      </c>
      <c r="B1119" s="256" t="s">
        <v>8615</v>
      </c>
      <c r="C1119" s="343" t="s">
        <v>3542</v>
      </c>
      <c r="D1119" s="343" t="s">
        <v>7538</v>
      </c>
      <c r="E1119" s="256"/>
      <c r="F1119" s="256"/>
      <c r="G1119" s="209"/>
      <c r="H1119" s="2">
        <v>13</v>
      </c>
    </row>
    <row r="1120" spans="1:8" s="9" customFormat="1">
      <c r="A1120" s="349">
        <v>10001814</v>
      </c>
      <c r="B1120" s="256" t="s">
        <v>8616</v>
      </c>
      <c r="C1120" s="343" t="s">
        <v>3542</v>
      </c>
      <c r="D1120" s="343" t="s">
        <v>7538</v>
      </c>
      <c r="E1120" s="256"/>
      <c r="F1120" s="256"/>
      <c r="G1120" s="209"/>
      <c r="H1120" s="2">
        <v>13</v>
      </c>
    </row>
    <row r="1121" spans="1:8" s="9" customFormat="1">
      <c r="A1121" s="349">
        <v>10001815</v>
      </c>
      <c r="B1121" s="256" t="s">
        <v>8617</v>
      </c>
      <c r="C1121" s="343" t="s">
        <v>3542</v>
      </c>
      <c r="D1121" s="343" t="s">
        <v>7538</v>
      </c>
      <c r="E1121" s="256"/>
      <c r="F1121" s="256"/>
      <c r="G1121" s="209"/>
      <c r="H1121" s="2">
        <v>13</v>
      </c>
    </row>
    <row r="1122" spans="1:8" s="9" customFormat="1">
      <c r="A1122" s="349">
        <v>10001816</v>
      </c>
      <c r="B1122" s="256" t="s">
        <v>8618</v>
      </c>
      <c r="C1122" s="343" t="s">
        <v>3542</v>
      </c>
      <c r="D1122" s="343" t="s">
        <v>7538</v>
      </c>
      <c r="E1122" s="256"/>
      <c r="F1122" s="256"/>
      <c r="G1122" s="209"/>
      <c r="H1122" s="2">
        <v>13</v>
      </c>
    </row>
    <row r="1123" spans="1:8" s="9" customFormat="1">
      <c r="A1123" s="347">
        <v>10001859</v>
      </c>
      <c r="B1123" s="256" t="s">
        <v>8619</v>
      </c>
      <c r="C1123" s="343" t="s">
        <v>3542</v>
      </c>
      <c r="D1123" s="343" t="s">
        <v>7538</v>
      </c>
      <c r="E1123" s="256"/>
      <c r="F1123" s="256"/>
      <c r="G1123" s="209"/>
      <c r="H1123" s="2">
        <v>13</v>
      </c>
    </row>
    <row r="1124" spans="1:8" s="9" customFormat="1">
      <c r="A1124" s="349">
        <v>10001890</v>
      </c>
      <c r="B1124" s="256" t="s">
        <v>5150</v>
      </c>
      <c r="C1124" s="343" t="s">
        <v>3542</v>
      </c>
      <c r="D1124" s="343" t="s">
        <v>7538</v>
      </c>
      <c r="E1124" s="256"/>
      <c r="F1124" s="256"/>
      <c r="G1124" s="209"/>
      <c r="H1124" s="2">
        <v>13</v>
      </c>
    </row>
    <row r="1125" spans="1:8" s="9" customFormat="1">
      <c r="A1125" s="349">
        <v>10001891</v>
      </c>
      <c r="B1125" s="256" t="s">
        <v>5159</v>
      </c>
      <c r="C1125" s="343" t="s">
        <v>3542</v>
      </c>
      <c r="D1125" s="343" t="s">
        <v>7538</v>
      </c>
      <c r="E1125" s="256"/>
      <c r="F1125" s="256"/>
      <c r="G1125" s="209"/>
      <c r="H1125" s="2">
        <v>13</v>
      </c>
    </row>
    <row r="1126" spans="1:8" s="9" customFormat="1">
      <c r="A1126" s="349">
        <v>10001893</v>
      </c>
      <c r="B1126" s="256" t="s">
        <v>8620</v>
      </c>
      <c r="C1126" s="343" t="s">
        <v>3542</v>
      </c>
      <c r="D1126" s="343" t="s">
        <v>7538</v>
      </c>
      <c r="E1126" s="256"/>
      <c r="F1126" s="256"/>
      <c r="G1126" s="209"/>
      <c r="H1126" s="2">
        <v>13</v>
      </c>
    </row>
    <row r="1127" spans="1:8" s="9" customFormat="1">
      <c r="A1127" s="349">
        <v>10001898</v>
      </c>
      <c r="B1127" s="256" t="s">
        <v>8621</v>
      </c>
      <c r="C1127" s="343" t="s">
        <v>3542</v>
      </c>
      <c r="D1127" s="343" t="s">
        <v>7538</v>
      </c>
      <c r="E1127" s="256"/>
      <c r="F1127" s="256"/>
      <c r="G1127" s="209"/>
      <c r="H1127" s="2">
        <v>13</v>
      </c>
    </row>
    <row r="1128" spans="1:8" s="9" customFormat="1">
      <c r="A1128" s="349">
        <v>10001902</v>
      </c>
      <c r="B1128" s="256" t="s">
        <v>8622</v>
      </c>
      <c r="C1128" s="343" t="s">
        <v>3542</v>
      </c>
      <c r="D1128" s="343" t="s">
        <v>7538</v>
      </c>
      <c r="E1128" s="256"/>
      <c r="F1128" s="256"/>
      <c r="G1128" s="209"/>
      <c r="H1128" s="2">
        <v>13</v>
      </c>
    </row>
    <row r="1129" spans="1:8" s="9" customFormat="1">
      <c r="A1129" s="349">
        <v>10001922</v>
      </c>
      <c r="B1129" s="256" t="s">
        <v>8623</v>
      </c>
      <c r="C1129" s="343" t="s">
        <v>3542</v>
      </c>
      <c r="D1129" s="343" t="s">
        <v>7538</v>
      </c>
      <c r="E1129" s="256"/>
      <c r="F1129" s="256"/>
      <c r="G1129" s="209"/>
      <c r="H1129" s="2">
        <v>13</v>
      </c>
    </row>
    <row r="1130" spans="1:8" s="9" customFormat="1">
      <c r="A1130" s="349">
        <v>10001923</v>
      </c>
      <c r="B1130" s="256" t="s">
        <v>8624</v>
      </c>
      <c r="C1130" s="343" t="s">
        <v>3542</v>
      </c>
      <c r="D1130" s="343" t="s">
        <v>7538</v>
      </c>
      <c r="E1130" s="256"/>
      <c r="F1130" s="256"/>
      <c r="G1130" s="209"/>
      <c r="H1130" s="2">
        <v>13</v>
      </c>
    </row>
    <row r="1131" spans="1:8" s="9" customFormat="1">
      <c r="A1131" s="349">
        <v>10001928</v>
      </c>
      <c r="B1131" s="256" t="s">
        <v>8625</v>
      </c>
      <c r="C1131" s="343" t="s">
        <v>3542</v>
      </c>
      <c r="D1131" s="343" t="s">
        <v>7538</v>
      </c>
      <c r="E1131" s="256"/>
      <c r="F1131" s="256"/>
      <c r="G1131" s="209"/>
      <c r="H1131" s="2">
        <v>13</v>
      </c>
    </row>
    <row r="1132" spans="1:8" s="9" customFormat="1">
      <c r="A1132" s="349">
        <v>10001929</v>
      </c>
      <c r="B1132" s="256" t="s">
        <v>8626</v>
      </c>
      <c r="C1132" s="343" t="s">
        <v>3542</v>
      </c>
      <c r="D1132" s="343" t="s">
        <v>7538</v>
      </c>
      <c r="E1132" s="256"/>
      <c r="F1132" s="256"/>
      <c r="G1132" s="209"/>
      <c r="H1132" s="2">
        <v>13</v>
      </c>
    </row>
    <row r="1133" spans="1:8" s="255" customFormat="1" ht="11.85" customHeight="1">
      <c r="A1133" s="349">
        <v>10001930</v>
      </c>
      <c r="B1133" s="256" t="s">
        <v>8627</v>
      </c>
      <c r="C1133" s="343" t="s">
        <v>3542</v>
      </c>
      <c r="D1133" s="343" t="s">
        <v>7538</v>
      </c>
      <c r="E1133" s="256"/>
      <c r="F1133" s="256"/>
      <c r="G1133" s="209"/>
      <c r="H1133" s="2">
        <v>13</v>
      </c>
    </row>
    <row r="1134" spans="1:8" s="255" customFormat="1" ht="11.85" customHeight="1">
      <c r="A1134" s="349">
        <v>10001931</v>
      </c>
      <c r="B1134" s="256" t="s">
        <v>8628</v>
      </c>
      <c r="C1134" s="343" t="s">
        <v>3542</v>
      </c>
      <c r="D1134" s="343" t="s">
        <v>7538</v>
      </c>
      <c r="E1134" s="256"/>
      <c r="F1134" s="256"/>
      <c r="G1134" s="209"/>
      <c r="H1134" s="2">
        <v>13</v>
      </c>
    </row>
    <row r="1135" spans="1:8" s="255" customFormat="1" ht="11.85" customHeight="1">
      <c r="A1135" s="349">
        <v>10001938</v>
      </c>
      <c r="B1135" s="256" t="s">
        <v>8629</v>
      </c>
      <c r="C1135" s="343" t="s">
        <v>3542</v>
      </c>
      <c r="D1135" s="343" t="s">
        <v>7538</v>
      </c>
      <c r="E1135" s="256"/>
      <c r="F1135" s="256"/>
      <c r="G1135" s="209"/>
      <c r="H1135" s="2">
        <v>13</v>
      </c>
    </row>
    <row r="1136" spans="1:8" s="255" customFormat="1" ht="11.85" customHeight="1">
      <c r="A1136" s="349">
        <v>10001939</v>
      </c>
      <c r="B1136" s="256" t="s">
        <v>8630</v>
      </c>
      <c r="C1136" s="343" t="s">
        <v>3542</v>
      </c>
      <c r="D1136" s="343" t="s">
        <v>7538</v>
      </c>
      <c r="E1136" s="256"/>
      <c r="F1136" s="256"/>
      <c r="G1136" s="209"/>
      <c r="H1136" s="2">
        <v>13</v>
      </c>
    </row>
    <row r="1137" spans="1:8" s="255" customFormat="1" ht="11.85" customHeight="1">
      <c r="A1137" s="349">
        <v>10001940</v>
      </c>
      <c r="B1137" s="256" t="s">
        <v>8631</v>
      </c>
      <c r="C1137" s="343" t="s">
        <v>3542</v>
      </c>
      <c r="D1137" s="343" t="s">
        <v>7538</v>
      </c>
      <c r="E1137" s="256"/>
      <c r="F1137" s="256"/>
      <c r="G1137" s="209"/>
      <c r="H1137" s="2">
        <v>13</v>
      </c>
    </row>
    <row r="1138" spans="1:8" s="255" customFormat="1" ht="11.85" customHeight="1">
      <c r="A1138" s="349">
        <v>10001941</v>
      </c>
      <c r="B1138" s="256" t="s">
        <v>8632</v>
      </c>
      <c r="C1138" s="343" t="s">
        <v>3542</v>
      </c>
      <c r="D1138" s="343" t="s">
        <v>7538</v>
      </c>
      <c r="E1138" s="256"/>
      <c r="F1138" s="256"/>
      <c r="G1138" s="209"/>
      <c r="H1138" s="2">
        <v>13</v>
      </c>
    </row>
    <row r="1139" spans="1:8" s="255" customFormat="1" ht="11.85" customHeight="1">
      <c r="A1139" s="349">
        <v>10001942</v>
      </c>
      <c r="B1139" s="256" t="s">
        <v>8633</v>
      </c>
      <c r="C1139" s="343" t="s">
        <v>3542</v>
      </c>
      <c r="D1139" s="343" t="s">
        <v>7538</v>
      </c>
      <c r="E1139" s="256"/>
      <c r="F1139" s="256"/>
      <c r="G1139" s="209"/>
      <c r="H1139" s="2">
        <v>13</v>
      </c>
    </row>
    <row r="1140" spans="1:8" s="255" customFormat="1" ht="11.85" customHeight="1">
      <c r="A1140" s="349">
        <v>10001950</v>
      </c>
      <c r="B1140" s="256" t="s">
        <v>8634</v>
      </c>
      <c r="C1140" s="343" t="s">
        <v>3542</v>
      </c>
      <c r="D1140" s="343" t="s">
        <v>7538</v>
      </c>
      <c r="E1140" s="256"/>
      <c r="F1140" s="256"/>
      <c r="G1140" s="209"/>
      <c r="H1140" s="2">
        <v>13</v>
      </c>
    </row>
    <row r="1141" spans="1:8" s="255" customFormat="1" ht="11.85" customHeight="1">
      <c r="A1141" s="349">
        <v>10001951</v>
      </c>
      <c r="B1141" s="256" t="s">
        <v>5168</v>
      </c>
      <c r="C1141" s="343" t="s">
        <v>3542</v>
      </c>
      <c r="D1141" s="343" t="s">
        <v>7538</v>
      </c>
      <c r="E1141" s="256"/>
      <c r="F1141" s="256"/>
      <c r="G1141" s="209"/>
      <c r="H1141" s="2">
        <v>13</v>
      </c>
    </row>
    <row r="1142" spans="1:8" s="255" customFormat="1" ht="11.85" customHeight="1">
      <c r="A1142" s="349">
        <v>10001952</v>
      </c>
      <c r="B1142" s="256" t="s">
        <v>8635</v>
      </c>
      <c r="C1142" s="343" t="s">
        <v>3542</v>
      </c>
      <c r="D1142" s="343" t="s">
        <v>7538</v>
      </c>
      <c r="E1142" s="256"/>
      <c r="F1142" s="256"/>
      <c r="G1142" s="209"/>
      <c r="H1142" s="2">
        <v>13</v>
      </c>
    </row>
    <row r="1143" spans="1:8" s="255" customFormat="1" ht="11.85" customHeight="1">
      <c r="A1143" s="349">
        <v>10001953</v>
      </c>
      <c r="B1143" s="256" t="s">
        <v>8636</v>
      </c>
      <c r="C1143" s="343" t="s">
        <v>3542</v>
      </c>
      <c r="D1143" s="343" t="s">
        <v>7538</v>
      </c>
      <c r="E1143" s="256"/>
      <c r="F1143" s="256"/>
      <c r="G1143" s="209"/>
      <c r="H1143" s="2">
        <v>13</v>
      </c>
    </row>
    <row r="1144" spans="1:8" s="255" customFormat="1" ht="11.85" customHeight="1">
      <c r="A1144" s="349">
        <v>10001954</v>
      </c>
      <c r="B1144" s="256" t="s">
        <v>3632</v>
      </c>
      <c r="C1144" s="343" t="s">
        <v>3542</v>
      </c>
      <c r="D1144" s="343" t="s">
        <v>7538</v>
      </c>
      <c r="E1144" s="256"/>
      <c r="F1144" s="256"/>
      <c r="G1144" s="209"/>
      <c r="H1144" s="2">
        <v>13</v>
      </c>
    </row>
    <row r="1145" spans="1:8" s="255" customFormat="1" ht="11.85" customHeight="1">
      <c r="A1145" s="349">
        <v>10001955</v>
      </c>
      <c r="B1145" s="256" t="s">
        <v>8637</v>
      </c>
      <c r="C1145" s="343" t="s">
        <v>3542</v>
      </c>
      <c r="D1145" s="343" t="s">
        <v>7538</v>
      </c>
      <c r="E1145" s="256"/>
      <c r="F1145" s="256"/>
      <c r="G1145" s="209"/>
      <c r="H1145" s="2">
        <v>13</v>
      </c>
    </row>
    <row r="1146" spans="1:8" s="255" customFormat="1" ht="11.85" customHeight="1">
      <c r="A1146" s="349">
        <v>10001956</v>
      </c>
      <c r="B1146" s="256" t="s">
        <v>8638</v>
      </c>
      <c r="C1146" s="343" t="s">
        <v>3542</v>
      </c>
      <c r="D1146" s="343" t="s">
        <v>7538</v>
      </c>
      <c r="E1146" s="256"/>
      <c r="F1146" s="256"/>
      <c r="G1146" s="209"/>
      <c r="H1146" s="2">
        <v>13</v>
      </c>
    </row>
    <row r="1147" spans="1:8" s="255" customFormat="1" ht="11.85" customHeight="1">
      <c r="A1147" s="349">
        <v>10001958</v>
      </c>
      <c r="B1147" s="256" t="s">
        <v>8639</v>
      </c>
      <c r="C1147" s="343" t="s">
        <v>3542</v>
      </c>
      <c r="D1147" s="343" t="s">
        <v>7538</v>
      </c>
      <c r="E1147" s="256"/>
      <c r="F1147" s="256"/>
      <c r="G1147" s="209"/>
      <c r="H1147" s="2">
        <v>13</v>
      </c>
    </row>
    <row r="1148" spans="1:8" s="255" customFormat="1" ht="11.85" customHeight="1">
      <c r="A1148" s="349">
        <v>10001959</v>
      </c>
      <c r="B1148" s="256" t="s">
        <v>8640</v>
      </c>
      <c r="C1148" s="343" t="s">
        <v>3542</v>
      </c>
      <c r="D1148" s="343" t="s">
        <v>7538</v>
      </c>
      <c r="E1148" s="256"/>
      <c r="F1148" s="256"/>
      <c r="G1148" s="209"/>
      <c r="H1148" s="2">
        <v>13</v>
      </c>
    </row>
    <row r="1149" spans="1:8" s="255" customFormat="1" ht="11.85" customHeight="1">
      <c r="A1149" s="349">
        <v>10001961</v>
      </c>
      <c r="B1149" s="256" t="s">
        <v>8641</v>
      </c>
      <c r="C1149" s="343" t="s">
        <v>3542</v>
      </c>
      <c r="D1149" s="343" t="s">
        <v>7538</v>
      </c>
      <c r="E1149" s="256"/>
      <c r="F1149" s="256"/>
      <c r="G1149" s="209"/>
      <c r="H1149" s="2">
        <v>13</v>
      </c>
    </row>
    <row r="1150" spans="1:8" s="255" customFormat="1" ht="11.85" customHeight="1">
      <c r="A1150" s="349">
        <v>10001962</v>
      </c>
      <c r="B1150" s="256" t="s">
        <v>8642</v>
      </c>
      <c r="C1150" s="343" t="s">
        <v>3542</v>
      </c>
      <c r="D1150" s="343" t="s">
        <v>7538</v>
      </c>
      <c r="E1150" s="256"/>
      <c r="F1150" s="256"/>
      <c r="G1150" s="209"/>
      <c r="H1150" s="2">
        <v>13</v>
      </c>
    </row>
    <row r="1151" spans="1:8" s="255" customFormat="1" ht="11.85" customHeight="1">
      <c r="A1151" s="349">
        <v>10001963</v>
      </c>
      <c r="B1151" s="256" t="s">
        <v>8643</v>
      </c>
      <c r="C1151" s="343" t="s">
        <v>3542</v>
      </c>
      <c r="D1151" s="343" t="s">
        <v>7538</v>
      </c>
      <c r="E1151" s="256"/>
      <c r="F1151" s="256"/>
      <c r="G1151" s="209"/>
      <c r="H1151" s="2">
        <v>13</v>
      </c>
    </row>
    <row r="1152" spans="1:8" s="255" customFormat="1" ht="11.85" customHeight="1">
      <c r="A1152" s="349">
        <v>10001964</v>
      </c>
      <c r="B1152" s="256" t="s">
        <v>3634</v>
      </c>
      <c r="C1152" s="343" t="s">
        <v>3542</v>
      </c>
      <c r="D1152" s="343" t="s">
        <v>7538</v>
      </c>
      <c r="E1152" s="256"/>
      <c r="F1152" s="256"/>
      <c r="G1152" s="209"/>
      <c r="H1152" s="2">
        <v>13</v>
      </c>
    </row>
    <row r="1153" spans="1:8" s="255" customFormat="1" ht="11.85" customHeight="1">
      <c r="A1153" s="349">
        <v>10001965</v>
      </c>
      <c r="B1153" s="256" t="s">
        <v>8644</v>
      </c>
      <c r="C1153" s="343" t="s">
        <v>3542</v>
      </c>
      <c r="D1153" s="343" t="s">
        <v>7538</v>
      </c>
      <c r="E1153" s="256"/>
      <c r="F1153" s="256"/>
      <c r="G1153" s="209"/>
      <c r="H1153" s="2">
        <v>13</v>
      </c>
    </row>
    <row r="1154" spans="1:8" s="255" customFormat="1" ht="11.85" customHeight="1">
      <c r="A1154" s="349">
        <v>10001966</v>
      </c>
      <c r="B1154" s="256" t="s">
        <v>8645</v>
      </c>
      <c r="C1154" s="343" t="s">
        <v>3542</v>
      </c>
      <c r="D1154" s="343" t="s">
        <v>7538</v>
      </c>
      <c r="E1154" s="256"/>
      <c r="F1154" s="256"/>
      <c r="G1154" s="209"/>
      <c r="H1154" s="2">
        <v>13</v>
      </c>
    </row>
    <row r="1155" spans="1:8" s="255" customFormat="1" ht="11.85" customHeight="1">
      <c r="A1155" s="349">
        <v>10001968</v>
      </c>
      <c r="B1155" s="256" t="s">
        <v>8646</v>
      </c>
      <c r="C1155" s="343" t="s">
        <v>3542</v>
      </c>
      <c r="D1155" s="343" t="s">
        <v>7538</v>
      </c>
      <c r="E1155" s="256"/>
      <c r="F1155" s="256"/>
      <c r="G1155" s="209"/>
      <c r="H1155" s="2">
        <v>13</v>
      </c>
    </row>
    <row r="1156" spans="1:8" s="255" customFormat="1" ht="11.85" customHeight="1">
      <c r="A1156" s="349">
        <v>10001974</v>
      </c>
      <c r="B1156" s="256" t="s">
        <v>8647</v>
      </c>
      <c r="C1156" s="343" t="s">
        <v>3542</v>
      </c>
      <c r="D1156" s="343" t="s">
        <v>7538</v>
      </c>
      <c r="E1156" s="256"/>
      <c r="F1156" s="256"/>
      <c r="G1156" s="209"/>
      <c r="H1156" s="2">
        <v>13</v>
      </c>
    </row>
    <row r="1157" spans="1:8" s="255" customFormat="1" ht="11.85" customHeight="1">
      <c r="A1157" s="349">
        <v>10001975</v>
      </c>
      <c r="B1157" s="256" t="s">
        <v>8648</v>
      </c>
      <c r="C1157" s="343" t="s">
        <v>3542</v>
      </c>
      <c r="D1157" s="343" t="s">
        <v>7538</v>
      </c>
      <c r="E1157" s="256"/>
      <c r="F1157" s="256"/>
      <c r="G1157" s="209"/>
      <c r="H1157" s="2">
        <v>13</v>
      </c>
    </row>
    <row r="1158" spans="1:8" s="255" customFormat="1" ht="11.85" customHeight="1">
      <c r="A1158" s="349">
        <v>10001976</v>
      </c>
      <c r="B1158" s="256" t="s">
        <v>8649</v>
      </c>
      <c r="C1158" s="343" t="s">
        <v>3542</v>
      </c>
      <c r="D1158" s="343" t="s">
        <v>7538</v>
      </c>
      <c r="E1158" s="256"/>
      <c r="F1158" s="256"/>
      <c r="G1158" s="209"/>
      <c r="H1158" s="2">
        <v>13</v>
      </c>
    </row>
    <row r="1159" spans="1:8" s="255" customFormat="1" ht="11.85" customHeight="1">
      <c r="A1159" s="349">
        <v>10001977</v>
      </c>
      <c r="B1159" s="256" t="s">
        <v>8650</v>
      </c>
      <c r="C1159" s="343" t="s">
        <v>3542</v>
      </c>
      <c r="D1159" s="343" t="s">
        <v>7538</v>
      </c>
      <c r="E1159" s="256"/>
      <c r="F1159" s="256"/>
      <c r="G1159" s="209"/>
      <c r="H1159" s="2">
        <v>13</v>
      </c>
    </row>
    <row r="1160" spans="1:8" s="255" customFormat="1" ht="14.1" customHeight="1">
      <c r="A1160" s="349">
        <v>10001978</v>
      </c>
      <c r="B1160" s="256" t="s">
        <v>8651</v>
      </c>
      <c r="C1160" s="343" t="s">
        <v>3542</v>
      </c>
      <c r="D1160" s="343" t="s">
        <v>7538</v>
      </c>
      <c r="E1160" s="256"/>
      <c r="F1160" s="256"/>
      <c r="G1160" s="209"/>
      <c r="H1160" s="2">
        <v>13</v>
      </c>
    </row>
    <row r="1161" spans="1:8" s="255" customFormat="1" ht="14.1" customHeight="1">
      <c r="A1161" s="349">
        <v>10001979</v>
      </c>
      <c r="B1161" s="256" t="s">
        <v>8652</v>
      </c>
      <c r="C1161" s="343" t="s">
        <v>3542</v>
      </c>
      <c r="D1161" s="343" t="s">
        <v>7538</v>
      </c>
      <c r="E1161" s="256"/>
      <c r="F1161" s="256"/>
      <c r="G1161" s="209"/>
      <c r="H1161" s="2">
        <v>13</v>
      </c>
    </row>
    <row r="1162" spans="1:8" s="255" customFormat="1" ht="14.1" customHeight="1">
      <c r="A1162" s="349">
        <v>10001980</v>
      </c>
      <c r="B1162" s="256" t="s">
        <v>5186</v>
      </c>
      <c r="C1162" s="343" t="s">
        <v>3542</v>
      </c>
      <c r="D1162" s="343" t="s">
        <v>7538</v>
      </c>
      <c r="E1162" s="256"/>
      <c r="F1162" s="256"/>
      <c r="G1162" s="209"/>
      <c r="H1162" s="2">
        <v>13</v>
      </c>
    </row>
    <row r="1163" spans="1:8" s="255" customFormat="1" ht="14.1" customHeight="1">
      <c r="A1163" s="349">
        <v>10001984</v>
      </c>
      <c r="B1163" s="256" t="s">
        <v>8653</v>
      </c>
      <c r="C1163" s="343" t="s">
        <v>3542</v>
      </c>
      <c r="D1163" s="343" t="s">
        <v>7538</v>
      </c>
      <c r="E1163" s="256"/>
      <c r="F1163" s="256"/>
      <c r="G1163" s="209"/>
      <c r="H1163" s="2">
        <v>13</v>
      </c>
    </row>
    <row r="1164" spans="1:8" s="255" customFormat="1" ht="14.1" customHeight="1">
      <c r="A1164" s="349">
        <v>10001985</v>
      </c>
      <c r="B1164" s="256" t="s">
        <v>8654</v>
      </c>
      <c r="C1164" s="343" t="s">
        <v>3542</v>
      </c>
      <c r="D1164" s="343" t="s">
        <v>7538</v>
      </c>
      <c r="E1164" s="256"/>
      <c r="F1164" s="256"/>
      <c r="G1164" s="209"/>
      <c r="H1164" s="2">
        <v>13</v>
      </c>
    </row>
    <row r="1165" spans="1:8" s="255" customFormat="1" ht="14.1" customHeight="1">
      <c r="A1165" s="349">
        <v>10001987</v>
      </c>
      <c r="B1165" s="256" t="s">
        <v>8655</v>
      </c>
      <c r="C1165" s="343" t="s">
        <v>3542</v>
      </c>
      <c r="D1165" s="343" t="s">
        <v>7538</v>
      </c>
      <c r="E1165" s="256"/>
      <c r="F1165" s="256"/>
      <c r="G1165" s="209"/>
      <c r="H1165" s="2">
        <v>13</v>
      </c>
    </row>
    <row r="1166" spans="1:8" ht="14.1" customHeight="1">
      <c r="A1166" s="349">
        <v>10001988</v>
      </c>
      <c r="B1166" s="256" t="s">
        <v>8656</v>
      </c>
      <c r="C1166" s="343" t="s">
        <v>3542</v>
      </c>
      <c r="D1166" s="343" t="s">
        <v>7538</v>
      </c>
      <c r="E1166" s="256"/>
      <c r="F1166" s="256"/>
      <c r="G1166" s="209"/>
      <c r="H1166" s="2">
        <v>13</v>
      </c>
    </row>
    <row r="1167" spans="1:8" ht="14.1" customHeight="1">
      <c r="A1167" s="349">
        <v>10001989</v>
      </c>
      <c r="B1167" s="256" t="s">
        <v>8657</v>
      </c>
      <c r="C1167" s="343" t="s">
        <v>3542</v>
      </c>
      <c r="D1167" s="343" t="s">
        <v>7538</v>
      </c>
      <c r="E1167" s="256"/>
      <c r="F1167" s="256"/>
      <c r="G1167" s="209"/>
      <c r="H1167" s="2">
        <v>13</v>
      </c>
    </row>
    <row r="1168" spans="1:8" ht="14.1" customHeight="1">
      <c r="A1168" s="349">
        <v>10001990</v>
      </c>
      <c r="B1168" s="256" t="s">
        <v>8658</v>
      </c>
      <c r="C1168" s="343" t="s">
        <v>3542</v>
      </c>
      <c r="D1168" s="343" t="s">
        <v>7538</v>
      </c>
      <c r="E1168" s="256"/>
      <c r="F1168" s="256"/>
      <c r="G1168" s="209"/>
      <c r="H1168" s="2">
        <v>13</v>
      </c>
    </row>
    <row r="1169" spans="1:8" ht="14.1" customHeight="1">
      <c r="A1169" s="349">
        <v>10001991</v>
      </c>
      <c r="B1169" s="256" t="s">
        <v>8659</v>
      </c>
      <c r="C1169" s="343" t="s">
        <v>3542</v>
      </c>
      <c r="D1169" s="343" t="s">
        <v>7538</v>
      </c>
      <c r="E1169" s="256"/>
      <c r="F1169" s="286"/>
      <c r="G1169" s="209"/>
      <c r="H1169" s="2">
        <v>13</v>
      </c>
    </row>
    <row r="1170" spans="1:8" ht="14.1" customHeight="1">
      <c r="A1170" s="349">
        <v>10001998</v>
      </c>
      <c r="B1170" s="256" t="s">
        <v>8660</v>
      </c>
      <c r="C1170" s="343" t="s">
        <v>3542</v>
      </c>
      <c r="D1170" s="343" t="s">
        <v>7538</v>
      </c>
      <c r="E1170" s="256"/>
      <c r="F1170" s="286"/>
      <c r="G1170" s="317"/>
      <c r="H1170" s="2">
        <v>13</v>
      </c>
    </row>
    <row r="1171" spans="1:8" ht="14.1" customHeight="1">
      <c r="A1171" s="349">
        <v>10002000</v>
      </c>
      <c r="B1171" s="256" t="s">
        <v>8661</v>
      </c>
      <c r="C1171" s="343" t="s">
        <v>3542</v>
      </c>
      <c r="D1171" s="343" t="s">
        <v>7538</v>
      </c>
      <c r="E1171" s="256"/>
      <c r="F1171" s="256"/>
      <c r="G1171" s="327"/>
      <c r="H1171" s="2">
        <v>13</v>
      </c>
    </row>
    <row r="1172" spans="1:8" ht="14.1" customHeight="1">
      <c r="A1172" s="349">
        <v>10002003</v>
      </c>
      <c r="B1172" s="256" t="s">
        <v>8662</v>
      </c>
      <c r="C1172" s="343" t="s">
        <v>3542</v>
      </c>
      <c r="D1172" s="343" t="s">
        <v>7538</v>
      </c>
      <c r="E1172" s="256"/>
      <c r="F1172" s="256"/>
      <c r="G1172" s="327"/>
      <c r="H1172" s="2">
        <v>13</v>
      </c>
    </row>
    <row r="1173" spans="1:8" ht="14.1" customHeight="1">
      <c r="A1173" s="349">
        <v>10002004</v>
      </c>
      <c r="B1173" s="256" t="s">
        <v>8663</v>
      </c>
      <c r="C1173" s="343" t="s">
        <v>3542</v>
      </c>
      <c r="D1173" s="343" t="s">
        <v>7538</v>
      </c>
      <c r="E1173" s="256"/>
      <c r="F1173" s="256"/>
      <c r="G1173" s="327"/>
      <c r="H1173" s="2">
        <v>13</v>
      </c>
    </row>
    <row r="1174" spans="1:8" ht="14.1" customHeight="1">
      <c r="A1174" s="349">
        <v>10002005</v>
      </c>
      <c r="B1174" s="256" t="s">
        <v>8664</v>
      </c>
      <c r="C1174" s="343" t="s">
        <v>3542</v>
      </c>
      <c r="D1174" s="343" t="s">
        <v>7538</v>
      </c>
      <c r="E1174" s="256"/>
      <c r="F1174" s="256"/>
      <c r="G1174" s="327"/>
      <c r="H1174" s="2">
        <v>13</v>
      </c>
    </row>
    <row r="1175" spans="1:8">
      <c r="A1175" s="349">
        <v>10002006</v>
      </c>
      <c r="B1175" s="256" t="s">
        <v>5201</v>
      </c>
      <c r="C1175" s="343" t="s">
        <v>3542</v>
      </c>
      <c r="D1175" s="343" t="s">
        <v>7538</v>
      </c>
      <c r="E1175" s="256"/>
      <c r="F1175" s="256"/>
      <c r="G1175" s="327"/>
      <c r="H1175" s="2">
        <v>13</v>
      </c>
    </row>
    <row r="1176" spans="1:8">
      <c r="A1176" s="349">
        <v>10002007</v>
      </c>
      <c r="B1176" s="256" t="s">
        <v>5213</v>
      </c>
      <c r="C1176" s="343" t="s">
        <v>3542</v>
      </c>
      <c r="D1176" s="343" t="s">
        <v>7538</v>
      </c>
      <c r="E1176" s="256"/>
      <c r="F1176" s="256"/>
      <c r="G1176" s="327"/>
      <c r="H1176" s="2">
        <v>13</v>
      </c>
    </row>
    <row r="1177" spans="1:8">
      <c r="A1177" s="349">
        <v>10002013</v>
      </c>
      <c r="B1177" s="256" t="s">
        <v>8665</v>
      </c>
      <c r="C1177" s="343" t="s">
        <v>3542</v>
      </c>
      <c r="D1177" s="343" t="s">
        <v>7538</v>
      </c>
      <c r="E1177" s="256"/>
      <c r="F1177" s="256"/>
      <c r="G1177" s="327"/>
      <c r="H1177" s="2">
        <v>13</v>
      </c>
    </row>
    <row r="1178" spans="1:8">
      <c r="A1178" s="349">
        <v>10002014</v>
      </c>
      <c r="B1178" s="256" t="s">
        <v>8666</v>
      </c>
      <c r="C1178" s="343" t="s">
        <v>3542</v>
      </c>
      <c r="D1178" s="343" t="s">
        <v>7538</v>
      </c>
      <c r="E1178" s="256"/>
      <c r="F1178" s="256"/>
      <c r="G1178" s="327"/>
      <c r="H1178" s="2">
        <v>13</v>
      </c>
    </row>
    <row r="1179" spans="1:8">
      <c r="A1179" s="349">
        <v>10002015</v>
      </c>
      <c r="B1179" s="256" t="s">
        <v>8667</v>
      </c>
      <c r="C1179" s="343" t="s">
        <v>3542</v>
      </c>
      <c r="D1179" s="343" t="s">
        <v>7538</v>
      </c>
      <c r="E1179" s="256"/>
      <c r="F1179" s="256"/>
      <c r="G1179" s="327"/>
      <c r="H1179" s="2">
        <v>13</v>
      </c>
    </row>
    <row r="1180" spans="1:8">
      <c r="A1180" s="349">
        <v>10002016</v>
      </c>
      <c r="B1180" s="256" t="s">
        <v>8668</v>
      </c>
      <c r="C1180" s="343" t="s">
        <v>3542</v>
      </c>
      <c r="D1180" s="343" t="s">
        <v>7538</v>
      </c>
      <c r="E1180" s="256"/>
      <c r="F1180" s="256"/>
      <c r="G1180" s="327"/>
      <c r="H1180" s="2">
        <v>13</v>
      </c>
    </row>
    <row r="1181" spans="1:8">
      <c r="A1181" s="349">
        <v>10002018</v>
      </c>
      <c r="B1181" s="256" t="s">
        <v>8669</v>
      </c>
      <c r="C1181" s="343" t="s">
        <v>3542</v>
      </c>
      <c r="D1181" s="343" t="s">
        <v>7538</v>
      </c>
      <c r="E1181" s="256"/>
      <c r="F1181" s="256"/>
      <c r="G1181" s="327"/>
      <c r="H1181" s="2">
        <v>13</v>
      </c>
    </row>
    <row r="1182" spans="1:8">
      <c r="A1182" s="349">
        <v>10002019</v>
      </c>
      <c r="B1182" s="256" t="s">
        <v>8670</v>
      </c>
      <c r="C1182" s="343" t="s">
        <v>3542</v>
      </c>
      <c r="D1182" s="343" t="s">
        <v>7538</v>
      </c>
      <c r="E1182" s="256"/>
      <c r="F1182" s="256"/>
      <c r="G1182" s="327"/>
      <c r="H1182" s="2">
        <v>13</v>
      </c>
    </row>
    <row r="1183" spans="1:8">
      <c r="A1183" s="349">
        <v>10002020</v>
      </c>
      <c r="B1183" s="256" t="s">
        <v>8671</v>
      </c>
      <c r="C1183" s="343" t="s">
        <v>3542</v>
      </c>
      <c r="D1183" s="343" t="s">
        <v>7538</v>
      </c>
      <c r="E1183" s="256"/>
      <c r="F1183" s="256"/>
      <c r="G1183" s="327"/>
      <c r="H1183" s="2">
        <v>13</v>
      </c>
    </row>
    <row r="1184" spans="1:8">
      <c r="A1184" s="349">
        <v>10002021</v>
      </c>
      <c r="B1184" s="256" t="s">
        <v>8672</v>
      </c>
      <c r="C1184" s="343" t="s">
        <v>3542</v>
      </c>
      <c r="D1184" s="343" t="s">
        <v>7538</v>
      </c>
      <c r="E1184" s="256"/>
      <c r="F1184" s="256"/>
      <c r="G1184" s="327"/>
      <c r="H1184" s="2">
        <v>13</v>
      </c>
    </row>
    <row r="1185" spans="1:8">
      <c r="A1185" s="347">
        <v>10002022</v>
      </c>
      <c r="B1185" s="256" t="s">
        <v>8673</v>
      </c>
      <c r="C1185" s="343" t="s">
        <v>3542</v>
      </c>
      <c r="D1185" s="343" t="s">
        <v>7538</v>
      </c>
      <c r="E1185" s="256"/>
      <c r="F1185" s="256"/>
      <c r="G1185" s="327"/>
      <c r="H1185" s="2">
        <v>13</v>
      </c>
    </row>
    <row r="1186" spans="1:8">
      <c r="A1186" s="349">
        <v>10002024</v>
      </c>
      <c r="B1186" s="256" t="s">
        <v>8674</v>
      </c>
      <c r="C1186" s="343" t="s">
        <v>3542</v>
      </c>
      <c r="D1186" s="343" t="s">
        <v>7538</v>
      </c>
      <c r="E1186" s="256"/>
      <c r="F1186" s="256"/>
      <c r="G1186" s="327"/>
      <c r="H1186" s="2">
        <v>13</v>
      </c>
    </row>
    <row r="1187" spans="1:8">
      <c r="A1187" s="349">
        <v>10002025</v>
      </c>
      <c r="B1187" s="256" t="s">
        <v>8675</v>
      </c>
      <c r="C1187" s="343" t="s">
        <v>3542</v>
      </c>
      <c r="D1187" s="343" t="s">
        <v>7538</v>
      </c>
      <c r="E1187" s="256"/>
      <c r="F1187" s="256"/>
      <c r="G1187" s="327"/>
      <c r="H1187" s="2">
        <v>13</v>
      </c>
    </row>
    <row r="1188" spans="1:8">
      <c r="A1188" s="349">
        <v>10002026</v>
      </c>
      <c r="B1188" s="256" t="s">
        <v>8676</v>
      </c>
      <c r="C1188" s="343" t="s">
        <v>3542</v>
      </c>
      <c r="D1188" s="343" t="s">
        <v>7538</v>
      </c>
      <c r="E1188" s="256"/>
      <c r="F1188" s="256"/>
      <c r="G1188" s="327"/>
      <c r="H1188" s="2">
        <v>13</v>
      </c>
    </row>
    <row r="1189" spans="1:8">
      <c r="A1189" s="349">
        <v>10002027</v>
      </c>
      <c r="B1189" s="256" t="s">
        <v>8677</v>
      </c>
      <c r="C1189" s="343" t="s">
        <v>3542</v>
      </c>
      <c r="D1189" s="343" t="s">
        <v>7538</v>
      </c>
      <c r="E1189" s="256"/>
      <c r="F1189" s="256"/>
      <c r="G1189" s="327"/>
      <c r="H1189" s="2">
        <v>13</v>
      </c>
    </row>
    <row r="1190" spans="1:8">
      <c r="A1190" s="349">
        <v>10002029</v>
      </c>
      <c r="B1190" s="256" t="s">
        <v>8678</v>
      </c>
      <c r="C1190" s="343" t="s">
        <v>3542</v>
      </c>
      <c r="D1190" s="343" t="s">
        <v>7538</v>
      </c>
      <c r="E1190" s="256"/>
      <c r="F1190" s="256"/>
      <c r="G1190" s="327"/>
      <c r="H1190" s="2">
        <v>13</v>
      </c>
    </row>
    <row r="1191" spans="1:8">
      <c r="A1191" s="349">
        <v>10002032</v>
      </c>
      <c r="B1191" s="256" t="s">
        <v>8679</v>
      </c>
      <c r="C1191" s="343" t="s">
        <v>3542</v>
      </c>
      <c r="D1191" s="343" t="s">
        <v>7538</v>
      </c>
      <c r="E1191" s="256"/>
      <c r="F1191" s="256"/>
      <c r="G1191" s="327"/>
      <c r="H1191" s="2">
        <v>13</v>
      </c>
    </row>
    <row r="1192" spans="1:8">
      <c r="A1192" s="349">
        <v>10002035</v>
      </c>
      <c r="B1192" s="256" t="s">
        <v>8680</v>
      </c>
      <c r="C1192" s="343" t="s">
        <v>3542</v>
      </c>
      <c r="D1192" s="343" t="s">
        <v>7538</v>
      </c>
      <c r="E1192" s="256"/>
      <c r="F1192" s="256"/>
      <c r="G1192" s="327"/>
      <c r="H1192" s="2">
        <v>13</v>
      </c>
    </row>
    <row r="1193" spans="1:8">
      <c r="A1193" s="349">
        <v>10002069</v>
      </c>
      <c r="B1193" s="256" t="s">
        <v>8681</v>
      </c>
      <c r="C1193" s="343" t="s">
        <v>3542</v>
      </c>
      <c r="D1193" s="343" t="s">
        <v>7538</v>
      </c>
      <c r="E1193" s="256"/>
      <c r="F1193" s="256"/>
      <c r="G1193" s="327"/>
      <c r="H1193" s="2">
        <v>13</v>
      </c>
    </row>
    <row r="1194" spans="1:8">
      <c r="A1194" s="349">
        <v>10002072</v>
      </c>
      <c r="B1194" s="256" t="s">
        <v>3642</v>
      </c>
      <c r="C1194" s="343" t="s">
        <v>3542</v>
      </c>
      <c r="D1194" s="343" t="s">
        <v>7538</v>
      </c>
      <c r="E1194" s="256"/>
      <c r="F1194" s="256"/>
      <c r="G1194" s="327"/>
      <c r="H1194" s="2">
        <v>13</v>
      </c>
    </row>
    <row r="1195" spans="1:8">
      <c r="A1195" s="349">
        <v>10002073</v>
      </c>
      <c r="B1195" s="256" t="s">
        <v>8682</v>
      </c>
      <c r="C1195" s="343" t="s">
        <v>3542</v>
      </c>
      <c r="D1195" s="343" t="s">
        <v>7538</v>
      </c>
      <c r="E1195" s="256"/>
      <c r="F1195" s="256"/>
      <c r="G1195" s="327"/>
      <c r="H1195" s="2">
        <v>13</v>
      </c>
    </row>
    <row r="1196" spans="1:8" ht="14.25" customHeight="1">
      <c r="A1196" s="349">
        <v>10002075</v>
      </c>
      <c r="B1196" s="256" t="s">
        <v>8683</v>
      </c>
      <c r="C1196" s="343" t="s">
        <v>3542</v>
      </c>
      <c r="D1196" s="343" t="s">
        <v>7538</v>
      </c>
      <c r="E1196" s="256"/>
      <c r="F1196" s="256"/>
      <c r="G1196" s="327"/>
      <c r="H1196" s="2">
        <v>13</v>
      </c>
    </row>
    <row r="1197" spans="1:8">
      <c r="A1197" s="349">
        <v>10002076</v>
      </c>
      <c r="B1197" s="256" t="s">
        <v>8684</v>
      </c>
      <c r="C1197" s="343" t="s">
        <v>3542</v>
      </c>
      <c r="D1197" s="343" t="s">
        <v>7538</v>
      </c>
      <c r="E1197" s="256"/>
      <c r="F1197" s="256"/>
      <c r="G1197" s="327"/>
      <c r="H1197" s="2">
        <v>13</v>
      </c>
    </row>
    <row r="1198" spans="1:8" ht="14.1" customHeight="1">
      <c r="A1198" s="349">
        <v>10002079</v>
      </c>
      <c r="B1198" s="256" t="s">
        <v>8685</v>
      </c>
      <c r="C1198" s="343" t="s">
        <v>3542</v>
      </c>
      <c r="D1198" s="343" t="s">
        <v>7538</v>
      </c>
      <c r="E1198" s="256"/>
      <c r="F1198" s="256"/>
      <c r="G1198" s="327"/>
      <c r="H1198" s="2">
        <v>13</v>
      </c>
    </row>
    <row r="1199" spans="1:8">
      <c r="A1199" s="349">
        <v>10002080</v>
      </c>
      <c r="B1199" s="256" t="s">
        <v>8686</v>
      </c>
      <c r="C1199" s="343" t="s">
        <v>3542</v>
      </c>
      <c r="D1199" s="343" t="s">
        <v>7538</v>
      </c>
      <c r="E1199" s="256"/>
      <c r="F1199" s="256"/>
      <c r="G1199" s="327"/>
      <c r="H1199" s="2">
        <v>13</v>
      </c>
    </row>
    <row r="1200" spans="1:8">
      <c r="A1200" s="347">
        <v>10002081</v>
      </c>
      <c r="B1200" s="256" t="s">
        <v>8687</v>
      </c>
      <c r="C1200" s="343" t="s">
        <v>3542</v>
      </c>
      <c r="D1200" s="343" t="s">
        <v>7538</v>
      </c>
      <c r="E1200" s="256"/>
      <c r="F1200" s="256"/>
      <c r="G1200" s="327"/>
      <c r="H1200" s="2">
        <v>13</v>
      </c>
    </row>
    <row r="1201" spans="1:8">
      <c r="A1201" s="349">
        <v>10002084</v>
      </c>
      <c r="B1201" s="256" t="s">
        <v>8688</v>
      </c>
      <c r="C1201" s="343" t="s">
        <v>3542</v>
      </c>
      <c r="D1201" s="343" t="s">
        <v>7538</v>
      </c>
      <c r="E1201" s="256"/>
      <c r="F1201" s="256"/>
      <c r="G1201" s="327"/>
      <c r="H1201" s="2">
        <v>13</v>
      </c>
    </row>
    <row r="1202" spans="1:8">
      <c r="A1202" s="349">
        <v>10002085</v>
      </c>
      <c r="B1202" s="256" t="s">
        <v>8689</v>
      </c>
      <c r="C1202" s="343" t="s">
        <v>3542</v>
      </c>
      <c r="D1202" s="343" t="s">
        <v>7538</v>
      </c>
      <c r="E1202" s="256"/>
      <c r="F1202" s="256"/>
      <c r="G1202" s="327"/>
      <c r="H1202" s="2">
        <v>13</v>
      </c>
    </row>
    <row r="1203" spans="1:8">
      <c r="A1203" s="349">
        <v>10002087</v>
      </c>
      <c r="B1203" s="256" t="s">
        <v>8690</v>
      </c>
      <c r="C1203" s="343" t="s">
        <v>3542</v>
      </c>
      <c r="D1203" s="343" t="s">
        <v>7538</v>
      </c>
      <c r="E1203" s="256"/>
      <c r="F1203" s="256"/>
      <c r="G1203" s="327"/>
      <c r="H1203" s="2">
        <v>13</v>
      </c>
    </row>
    <row r="1204" spans="1:8">
      <c r="A1204" s="349">
        <v>10002088</v>
      </c>
      <c r="B1204" s="256" t="s">
        <v>5222</v>
      </c>
      <c r="C1204" s="343" t="s">
        <v>3542</v>
      </c>
      <c r="D1204" s="343" t="s">
        <v>7538</v>
      </c>
      <c r="E1204" s="256"/>
      <c r="F1204" s="256"/>
      <c r="G1204" s="327"/>
      <c r="H1204" s="2">
        <v>13</v>
      </c>
    </row>
    <row r="1205" spans="1:8">
      <c r="A1205" s="349">
        <v>10002091</v>
      </c>
      <c r="B1205" s="256" t="s">
        <v>8691</v>
      </c>
      <c r="C1205" s="343" t="s">
        <v>3542</v>
      </c>
      <c r="D1205" s="343" t="s">
        <v>7538</v>
      </c>
      <c r="E1205" s="256"/>
      <c r="F1205" s="256"/>
      <c r="G1205" s="327"/>
      <c r="H1205" s="2">
        <v>13</v>
      </c>
    </row>
    <row r="1206" spans="1:8">
      <c r="A1206" s="349">
        <v>10002092</v>
      </c>
      <c r="B1206" s="256" t="s">
        <v>8692</v>
      </c>
      <c r="C1206" s="343" t="s">
        <v>3542</v>
      </c>
      <c r="D1206" s="343" t="s">
        <v>7538</v>
      </c>
      <c r="E1206" s="256"/>
      <c r="F1206" s="256"/>
      <c r="G1206" s="327"/>
      <c r="H1206" s="2">
        <v>13</v>
      </c>
    </row>
    <row r="1207" spans="1:8">
      <c r="A1207" s="349">
        <v>10002093</v>
      </c>
      <c r="B1207" s="256" t="s">
        <v>8693</v>
      </c>
      <c r="C1207" s="343" t="s">
        <v>3542</v>
      </c>
      <c r="D1207" s="343" t="s">
        <v>7538</v>
      </c>
      <c r="E1207" s="256"/>
      <c r="F1207" s="256"/>
      <c r="G1207" s="327"/>
      <c r="H1207" s="2">
        <v>13</v>
      </c>
    </row>
    <row r="1208" spans="1:8">
      <c r="A1208" s="349">
        <v>10002094</v>
      </c>
      <c r="B1208" s="256" t="s">
        <v>8694</v>
      </c>
      <c r="C1208" s="343" t="s">
        <v>3542</v>
      </c>
      <c r="D1208" s="343" t="s">
        <v>7538</v>
      </c>
      <c r="E1208" s="256"/>
      <c r="F1208" s="256"/>
      <c r="G1208" s="327"/>
      <c r="H1208" s="2">
        <v>13</v>
      </c>
    </row>
    <row r="1209" spans="1:8">
      <c r="A1209" s="349">
        <v>10002096</v>
      </c>
      <c r="B1209" s="256" t="s">
        <v>8695</v>
      </c>
      <c r="C1209" s="343" t="s">
        <v>3542</v>
      </c>
      <c r="D1209" s="343" t="s">
        <v>7538</v>
      </c>
      <c r="E1209" s="256"/>
      <c r="F1209" s="256"/>
      <c r="G1209" s="327"/>
      <c r="H1209" s="2">
        <v>13</v>
      </c>
    </row>
    <row r="1210" spans="1:8">
      <c r="A1210" s="347">
        <v>10002097</v>
      </c>
      <c r="B1210" s="256" t="s">
        <v>8696</v>
      </c>
      <c r="C1210" s="343" t="s">
        <v>3542</v>
      </c>
      <c r="D1210" s="343" t="s">
        <v>7538</v>
      </c>
      <c r="E1210" s="256"/>
      <c r="F1210" s="256"/>
      <c r="G1210" s="327"/>
      <c r="H1210" s="2">
        <v>13</v>
      </c>
    </row>
    <row r="1211" spans="1:8">
      <c r="A1211" s="349">
        <v>10002102</v>
      </c>
      <c r="B1211" s="256" t="s">
        <v>8697</v>
      </c>
      <c r="C1211" s="343" t="s">
        <v>3542</v>
      </c>
      <c r="D1211" s="343" t="s">
        <v>7538</v>
      </c>
      <c r="E1211" s="256"/>
      <c r="F1211" s="256"/>
      <c r="G1211" s="327"/>
      <c r="H1211" s="2">
        <v>13</v>
      </c>
    </row>
    <row r="1212" spans="1:8">
      <c r="A1212" s="349">
        <v>10002118</v>
      </c>
      <c r="B1212" s="256" t="s">
        <v>8698</v>
      </c>
      <c r="C1212" s="343" t="s">
        <v>3542</v>
      </c>
      <c r="D1212" s="343" t="s">
        <v>7538</v>
      </c>
      <c r="E1212" s="256"/>
      <c r="F1212" s="256"/>
      <c r="G1212" s="327"/>
      <c r="H1212" s="2">
        <v>13</v>
      </c>
    </row>
    <row r="1213" spans="1:8">
      <c r="A1213" s="349">
        <v>10002124</v>
      </c>
      <c r="B1213" s="256" t="s">
        <v>8699</v>
      </c>
      <c r="C1213" s="343" t="s">
        <v>3542</v>
      </c>
      <c r="D1213" s="343" t="s">
        <v>7538</v>
      </c>
      <c r="E1213" s="256"/>
      <c r="F1213" s="256"/>
      <c r="G1213" s="327"/>
      <c r="H1213" s="2">
        <v>13</v>
      </c>
    </row>
    <row r="1214" spans="1:8">
      <c r="A1214" s="349">
        <v>10002135</v>
      </c>
      <c r="B1214" s="256" t="s">
        <v>8700</v>
      </c>
      <c r="C1214" s="343" t="s">
        <v>3542</v>
      </c>
      <c r="D1214" s="343" t="s">
        <v>7538</v>
      </c>
      <c r="E1214" s="256"/>
      <c r="F1214" s="256"/>
      <c r="G1214" s="327"/>
      <c r="H1214" s="2">
        <v>13</v>
      </c>
    </row>
    <row r="1215" spans="1:8">
      <c r="A1215" s="349">
        <v>10002151</v>
      </c>
      <c r="B1215" s="256" t="s">
        <v>8701</v>
      </c>
      <c r="C1215" s="343" t="s">
        <v>3542</v>
      </c>
      <c r="D1215" s="343" t="s">
        <v>7538</v>
      </c>
      <c r="E1215" s="256"/>
      <c r="F1215" s="256"/>
      <c r="G1215" s="327"/>
      <c r="H1215" s="2">
        <v>13</v>
      </c>
    </row>
    <row r="1216" spans="1:8">
      <c r="A1216" s="349">
        <v>10002152</v>
      </c>
      <c r="B1216" s="256" t="s">
        <v>8702</v>
      </c>
      <c r="C1216" s="343" t="s">
        <v>3542</v>
      </c>
      <c r="D1216" s="343" t="s">
        <v>7538</v>
      </c>
      <c r="E1216" s="256"/>
      <c r="F1216" s="256"/>
      <c r="G1216" s="327"/>
      <c r="H1216" s="2">
        <v>13</v>
      </c>
    </row>
    <row r="1217" spans="1:8">
      <c r="A1217" s="349">
        <v>10002177</v>
      </c>
      <c r="B1217" s="256" t="s">
        <v>8703</v>
      </c>
      <c r="C1217" s="343" t="s">
        <v>3542</v>
      </c>
      <c r="D1217" s="343" t="s">
        <v>7538</v>
      </c>
      <c r="E1217" s="256"/>
      <c r="F1217" s="256"/>
      <c r="G1217" s="327"/>
      <c r="H1217" s="2">
        <v>13</v>
      </c>
    </row>
    <row r="1218" spans="1:8">
      <c r="A1218" s="349">
        <v>10002178</v>
      </c>
      <c r="B1218" s="256" t="s">
        <v>8704</v>
      </c>
      <c r="C1218" s="343" t="s">
        <v>3542</v>
      </c>
      <c r="D1218" s="343" t="s">
        <v>7538</v>
      </c>
      <c r="E1218" s="256"/>
      <c r="F1218" s="256"/>
      <c r="G1218" s="327"/>
      <c r="H1218" s="2">
        <v>13</v>
      </c>
    </row>
    <row r="1219" spans="1:8">
      <c r="A1219" s="349">
        <v>10002213</v>
      </c>
      <c r="B1219" s="256" t="s">
        <v>8705</v>
      </c>
      <c r="C1219" s="343" t="s">
        <v>3542</v>
      </c>
      <c r="D1219" s="343" t="s">
        <v>7538</v>
      </c>
      <c r="E1219" s="256"/>
      <c r="F1219" s="256"/>
      <c r="G1219" s="327"/>
      <c r="H1219" s="2">
        <v>13</v>
      </c>
    </row>
    <row r="1220" spans="1:8">
      <c r="A1220" s="349">
        <v>10002431</v>
      </c>
      <c r="B1220" s="256" t="s">
        <v>8706</v>
      </c>
      <c r="C1220" s="343" t="s">
        <v>3542</v>
      </c>
      <c r="D1220" s="343" t="s">
        <v>7538</v>
      </c>
      <c r="E1220" s="256"/>
      <c r="F1220" s="256"/>
      <c r="G1220" s="327"/>
      <c r="H1220" s="2">
        <v>13</v>
      </c>
    </row>
    <row r="1221" spans="1:8">
      <c r="A1221" s="349">
        <v>10002433</v>
      </c>
      <c r="B1221" s="256" t="s">
        <v>5269</v>
      </c>
      <c r="C1221" s="343" t="s">
        <v>3542</v>
      </c>
      <c r="D1221" s="343" t="s">
        <v>7538</v>
      </c>
      <c r="E1221" s="256"/>
      <c r="F1221" s="256"/>
      <c r="G1221" s="327"/>
      <c r="H1221" s="2">
        <v>13</v>
      </c>
    </row>
    <row r="1222" spans="1:8">
      <c r="A1222" s="349">
        <v>10002452</v>
      </c>
      <c r="B1222" s="256" t="s">
        <v>3701</v>
      </c>
      <c r="C1222" s="343" t="s">
        <v>3542</v>
      </c>
      <c r="D1222" s="343" t="s">
        <v>7538</v>
      </c>
      <c r="E1222" s="256"/>
      <c r="F1222" s="256"/>
      <c r="G1222" s="327"/>
      <c r="H1222" s="2">
        <v>13</v>
      </c>
    </row>
    <row r="1223" spans="1:8">
      <c r="A1223" s="349">
        <v>10002453</v>
      </c>
      <c r="B1223" s="256" t="s">
        <v>8707</v>
      </c>
      <c r="C1223" s="343" t="s">
        <v>3542</v>
      </c>
      <c r="D1223" s="343" t="s">
        <v>7538</v>
      </c>
      <c r="E1223" s="256"/>
      <c r="F1223" s="256"/>
      <c r="G1223" s="327"/>
      <c r="H1223" s="2">
        <v>13</v>
      </c>
    </row>
    <row r="1224" spans="1:8">
      <c r="A1224" s="349">
        <v>10002460</v>
      </c>
      <c r="B1224" s="256" t="s">
        <v>3703</v>
      </c>
      <c r="C1224" s="343" t="s">
        <v>3542</v>
      </c>
      <c r="D1224" s="343" t="s">
        <v>7538</v>
      </c>
      <c r="E1224" s="256"/>
      <c r="F1224" s="256"/>
      <c r="G1224" s="327"/>
      <c r="H1224" s="2">
        <v>13</v>
      </c>
    </row>
    <row r="1225" spans="1:8">
      <c r="A1225" s="349">
        <v>10002461</v>
      </c>
      <c r="B1225" s="256" t="s">
        <v>8708</v>
      </c>
      <c r="C1225" s="343" t="s">
        <v>3542</v>
      </c>
      <c r="D1225" s="343" t="s">
        <v>7538</v>
      </c>
      <c r="E1225" s="256"/>
      <c r="F1225" s="256"/>
      <c r="G1225" s="327"/>
      <c r="H1225" s="2">
        <v>13</v>
      </c>
    </row>
    <row r="1226" spans="1:8">
      <c r="A1226" s="349">
        <v>10002506</v>
      </c>
      <c r="B1226" s="256" t="s">
        <v>8709</v>
      </c>
      <c r="C1226" s="343" t="s">
        <v>3542</v>
      </c>
      <c r="D1226" s="343" t="s">
        <v>7538</v>
      </c>
      <c r="E1226" s="256"/>
      <c r="F1226" s="256"/>
      <c r="G1226" s="327"/>
      <c r="H1226" s="2">
        <v>13</v>
      </c>
    </row>
    <row r="1227" spans="1:8">
      <c r="A1227" s="349">
        <v>10002518</v>
      </c>
      <c r="B1227" s="256" t="s">
        <v>8710</v>
      </c>
      <c r="C1227" s="343" t="s">
        <v>3542</v>
      </c>
      <c r="D1227" s="343" t="s">
        <v>7538</v>
      </c>
      <c r="E1227" s="256"/>
      <c r="F1227" s="256"/>
      <c r="G1227" s="327"/>
      <c r="H1227" s="2">
        <v>13</v>
      </c>
    </row>
    <row r="1228" spans="1:8">
      <c r="A1228" s="349">
        <v>10002522</v>
      </c>
      <c r="B1228" s="256" t="s">
        <v>8711</v>
      </c>
      <c r="C1228" s="343" t="s">
        <v>3542</v>
      </c>
      <c r="D1228" s="343" t="s">
        <v>7538</v>
      </c>
      <c r="E1228" s="256"/>
      <c r="F1228" s="256"/>
      <c r="G1228" s="327"/>
      <c r="H1228" s="2">
        <v>13</v>
      </c>
    </row>
    <row r="1229" spans="1:8">
      <c r="A1229" s="349">
        <v>10002529</v>
      </c>
      <c r="B1229" s="256" t="s">
        <v>8712</v>
      </c>
      <c r="C1229" s="343" t="s">
        <v>3542</v>
      </c>
      <c r="D1229" s="343" t="s">
        <v>7538</v>
      </c>
      <c r="E1229" s="256"/>
      <c r="F1229" s="256"/>
      <c r="G1229" s="327"/>
      <c r="H1229" s="2">
        <v>13</v>
      </c>
    </row>
    <row r="1230" spans="1:8">
      <c r="A1230" s="349">
        <v>10002569</v>
      </c>
      <c r="B1230" s="256" t="s">
        <v>8713</v>
      </c>
      <c r="C1230" s="343" t="s">
        <v>3542</v>
      </c>
      <c r="D1230" s="343" t="s">
        <v>7538</v>
      </c>
      <c r="E1230" s="256"/>
      <c r="F1230" s="256"/>
      <c r="G1230" s="327"/>
      <c r="H1230" s="2">
        <v>13</v>
      </c>
    </row>
    <row r="1231" spans="1:8">
      <c r="A1231" s="349">
        <v>10002590</v>
      </c>
      <c r="B1231" s="256" t="s">
        <v>8714</v>
      </c>
      <c r="C1231" s="343" t="s">
        <v>3542</v>
      </c>
      <c r="D1231" s="343" t="s">
        <v>7538</v>
      </c>
      <c r="E1231" s="256"/>
      <c r="F1231" s="256"/>
      <c r="G1231" s="327"/>
      <c r="H1231" s="2">
        <v>13</v>
      </c>
    </row>
    <row r="1232" spans="1:8">
      <c r="A1232" s="349">
        <v>10002593</v>
      </c>
      <c r="B1232" s="256" t="s">
        <v>8715</v>
      </c>
      <c r="C1232" s="343" t="s">
        <v>3542</v>
      </c>
      <c r="D1232" s="343" t="s">
        <v>7538</v>
      </c>
      <c r="E1232" s="256"/>
      <c r="F1232" s="256"/>
      <c r="G1232" s="327"/>
      <c r="H1232" s="2">
        <v>13</v>
      </c>
    </row>
    <row r="1233" spans="1:8">
      <c r="A1233" s="349">
        <v>10002653</v>
      </c>
      <c r="B1233" s="256" t="s">
        <v>8716</v>
      </c>
      <c r="C1233" s="343" t="s">
        <v>3542</v>
      </c>
      <c r="D1233" s="343" t="s">
        <v>7538</v>
      </c>
      <c r="E1233" s="256"/>
      <c r="F1233" s="256"/>
      <c r="G1233" s="327"/>
      <c r="H1233" s="2">
        <v>13</v>
      </c>
    </row>
    <row r="1234" spans="1:8">
      <c r="A1234" s="349">
        <v>10002660</v>
      </c>
      <c r="B1234" s="256" t="s">
        <v>8717</v>
      </c>
      <c r="C1234" s="343" t="s">
        <v>3542</v>
      </c>
      <c r="D1234" s="343" t="s">
        <v>7538</v>
      </c>
      <c r="E1234" s="256"/>
      <c r="F1234" s="256"/>
      <c r="G1234" s="327"/>
      <c r="H1234" s="2">
        <v>13</v>
      </c>
    </row>
    <row r="1235" spans="1:8">
      <c r="A1235" s="349">
        <v>10002669</v>
      </c>
      <c r="B1235" s="256" t="s">
        <v>3710</v>
      </c>
      <c r="C1235" s="343" t="s">
        <v>3542</v>
      </c>
      <c r="D1235" s="343" t="s">
        <v>7538</v>
      </c>
      <c r="E1235" s="256"/>
      <c r="F1235" s="256"/>
      <c r="G1235" s="327"/>
      <c r="H1235" s="2">
        <v>13</v>
      </c>
    </row>
    <row r="1236" spans="1:8">
      <c r="A1236" s="349">
        <v>10002677</v>
      </c>
      <c r="B1236" s="256" t="s">
        <v>8718</v>
      </c>
      <c r="C1236" s="343" t="s">
        <v>3542</v>
      </c>
      <c r="D1236" s="343" t="s">
        <v>7538</v>
      </c>
      <c r="E1236" s="256"/>
      <c r="F1236" s="256"/>
      <c r="G1236" s="327"/>
      <c r="H1236" s="2">
        <v>13</v>
      </c>
    </row>
    <row r="1237" spans="1:8">
      <c r="A1237" s="349">
        <v>10002692</v>
      </c>
      <c r="B1237" s="256" t="s">
        <v>8719</v>
      </c>
      <c r="C1237" s="343" t="s">
        <v>3542</v>
      </c>
      <c r="D1237" s="343" t="s">
        <v>7538</v>
      </c>
      <c r="E1237" s="256"/>
      <c r="F1237" s="256"/>
      <c r="G1237" s="327"/>
      <c r="H1237" s="2">
        <v>13</v>
      </c>
    </row>
    <row r="1238" spans="1:8">
      <c r="A1238" s="349">
        <v>10002825</v>
      </c>
      <c r="B1238" s="256" t="s">
        <v>8720</v>
      </c>
      <c r="C1238" s="343" t="s">
        <v>3542</v>
      </c>
      <c r="D1238" s="343" t="s">
        <v>7538</v>
      </c>
      <c r="E1238" s="256"/>
      <c r="F1238" s="256"/>
      <c r="G1238" s="327"/>
      <c r="H1238" s="2">
        <v>13</v>
      </c>
    </row>
    <row r="1239" spans="1:8">
      <c r="A1239" s="347">
        <v>10002834</v>
      </c>
      <c r="B1239" s="256" t="s">
        <v>8721</v>
      </c>
      <c r="C1239" s="343" t="s">
        <v>3542</v>
      </c>
      <c r="D1239" s="343" t="s">
        <v>7538</v>
      </c>
      <c r="E1239" s="256"/>
      <c r="F1239" s="256"/>
      <c r="G1239" s="327"/>
      <c r="H1239" s="2">
        <v>13</v>
      </c>
    </row>
    <row r="1240" spans="1:8">
      <c r="A1240" s="349">
        <v>10002846</v>
      </c>
      <c r="B1240" s="256" t="s">
        <v>8722</v>
      </c>
      <c r="C1240" s="343" t="s">
        <v>3542</v>
      </c>
      <c r="D1240" s="343" t="s">
        <v>7538</v>
      </c>
      <c r="E1240" s="256"/>
      <c r="F1240" s="256"/>
      <c r="G1240" s="327"/>
      <c r="H1240" s="2">
        <v>13</v>
      </c>
    </row>
    <row r="1241" spans="1:8">
      <c r="A1241" s="349">
        <v>10002850</v>
      </c>
      <c r="B1241" s="256" t="s">
        <v>8723</v>
      </c>
      <c r="C1241" s="343" t="s">
        <v>3542</v>
      </c>
      <c r="D1241" s="343" t="s">
        <v>7538</v>
      </c>
      <c r="E1241" s="256"/>
      <c r="F1241" s="256"/>
      <c r="G1241" s="327"/>
      <c r="H1241" s="2">
        <v>13</v>
      </c>
    </row>
    <row r="1242" spans="1:8">
      <c r="A1242" s="349">
        <v>10002853</v>
      </c>
      <c r="B1242" s="256" t="s">
        <v>8724</v>
      </c>
      <c r="C1242" s="343" t="s">
        <v>3542</v>
      </c>
      <c r="D1242" s="343" t="s">
        <v>7538</v>
      </c>
      <c r="E1242" s="256"/>
      <c r="F1242" s="256"/>
      <c r="G1242" s="327"/>
      <c r="H1242" s="2">
        <v>13</v>
      </c>
    </row>
    <row r="1243" spans="1:8">
      <c r="A1243" s="349">
        <v>10002880</v>
      </c>
      <c r="B1243" s="256" t="s">
        <v>8725</v>
      </c>
      <c r="C1243" s="343" t="s">
        <v>3542</v>
      </c>
      <c r="D1243" s="343" t="s">
        <v>7538</v>
      </c>
      <c r="E1243" s="256"/>
      <c r="F1243" s="256"/>
      <c r="G1243" s="327"/>
      <c r="H1243" s="2">
        <v>13</v>
      </c>
    </row>
    <row r="1244" spans="1:8">
      <c r="A1244" s="349">
        <v>10002882</v>
      </c>
      <c r="B1244" s="256" t="s">
        <v>8726</v>
      </c>
      <c r="C1244" s="343" t="s">
        <v>3542</v>
      </c>
      <c r="D1244" s="343" t="s">
        <v>7538</v>
      </c>
      <c r="E1244" s="256"/>
      <c r="F1244" s="256"/>
      <c r="G1244" s="327"/>
      <c r="H1244" s="2">
        <v>13</v>
      </c>
    </row>
    <row r="1245" spans="1:8">
      <c r="A1245" s="349">
        <v>10002883</v>
      </c>
      <c r="B1245" s="256" t="s">
        <v>8727</v>
      </c>
      <c r="C1245" s="343" t="s">
        <v>3542</v>
      </c>
      <c r="D1245" s="343" t="s">
        <v>7538</v>
      </c>
      <c r="E1245" s="256"/>
      <c r="F1245" s="256"/>
      <c r="G1245" s="327"/>
      <c r="H1245" s="2">
        <v>13</v>
      </c>
    </row>
    <row r="1246" spans="1:8">
      <c r="A1246" s="349">
        <v>10002909</v>
      </c>
      <c r="B1246" s="256" t="s">
        <v>8728</v>
      </c>
      <c r="C1246" s="343" t="s">
        <v>3542</v>
      </c>
      <c r="D1246" s="343" t="s">
        <v>7538</v>
      </c>
      <c r="E1246" s="256"/>
      <c r="F1246" s="256"/>
      <c r="G1246" s="327"/>
      <c r="H1246" s="2">
        <v>13</v>
      </c>
    </row>
    <row r="1247" spans="1:8">
      <c r="A1247" s="349">
        <v>10002922</v>
      </c>
      <c r="B1247" s="256" t="s">
        <v>8729</v>
      </c>
      <c r="C1247" s="343" t="s">
        <v>3542</v>
      </c>
      <c r="D1247" s="343" t="s">
        <v>7538</v>
      </c>
      <c r="E1247" s="256"/>
      <c r="F1247" s="256"/>
      <c r="G1247" s="327"/>
      <c r="H1247" s="2">
        <v>13</v>
      </c>
    </row>
    <row r="1248" spans="1:8">
      <c r="A1248" s="349">
        <v>10002923</v>
      </c>
      <c r="B1248" s="256" t="s">
        <v>8730</v>
      </c>
      <c r="C1248" s="343" t="s">
        <v>3542</v>
      </c>
      <c r="D1248" s="343" t="s">
        <v>7538</v>
      </c>
      <c r="E1248" s="256"/>
      <c r="F1248" s="256"/>
      <c r="G1248" s="327"/>
      <c r="H1248" s="2">
        <v>13</v>
      </c>
    </row>
    <row r="1249" spans="1:8">
      <c r="A1249" s="349">
        <v>10002980</v>
      </c>
      <c r="B1249" s="256" t="s">
        <v>8731</v>
      </c>
      <c r="C1249" s="343" t="s">
        <v>3542</v>
      </c>
      <c r="D1249" s="343" t="s">
        <v>7538</v>
      </c>
      <c r="E1249" s="256"/>
      <c r="F1249" s="256"/>
      <c r="G1249" s="327"/>
      <c r="H1249" s="2">
        <v>13</v>
      </c>
    </row>
    <row r="1250" spans="1:8">
      <c r="A1250" s="349">
        <v>10002981</v>
      </c>
      <c r="B1250" s="256" t="s">
        <v>8732</v>
      </c>
      <c r="C1250" s="343" t="s">
        <v>3542</v>
      </c>
      <c r="D1250" s="343" t="s">
        <v>7538</v>
      </c>
      <c r="E1250" s="256"/>
      <c r="F1250" s="256"/>
      <c r="G1250" s="327"/>
      <c r="H1250" s="2">
        <v>13</v>
      </c>
    </row>
    <row r="1251" spans="1:8">
      <c r="A1251" s="349">
        <v>10002996</v>
      </c>
      <c r="B1251" s="256" t="s">
        <v>8733</v>
      </c>
      <c r="C1251" s="343" t="s">
        <v>3542</v>
      </c>
      <c r="D1251" s="343" t="s">
        <v>7538</v>
      </c>
      <c r="E1251" s="256"/>
      <c r="F1251" s="256"/>
      <c r="G1251" s="327"/>
      <c r="H1251" s="2">
        <v>13</v>
      </c>
    </row>
    <row r="1252" spans="1:8">
      <c r="A1252" s="349">
        <v>10002998</v>
      </c>
      <c r="B1252" s="256" t="s">
        <v>8734</v>
      </c>
      <c r="C1252" s="343" t="s">
        <v>3542</v>
      </c>
      <c r="D1252" s="343" t="s">
        <v>7538</v>
      </c>
      <c r="E1252" s="256"/>
      <c r="F1252" s="256"/>
      <c r="G1252" s="327"/>
      <c r="H1252" s="2">
        <v>13</v>
      </c>
    </row>
    <row r="1253" spans="1:8">
      <c r="A1253" s="349">
        <v>10002999</v>
      </c>
      <c r="B1253" s="256" t="s">
        <v>8735</v>
      </c>
      <c r="C1253" s="343" t="s">
        <v>3542</v>
      </c>
      <c r="D1253" s="343" t="s">
        <v>7538</v>
      </c>
      <c r="E1253" s="256"/>
      <c r="F1253" s="256"/>
      <c r="G1253" s="327"/>
      <c r="H1253" s="2">
        <v>13</v>
      </c>
    </row>
    <row r="1254" spans="1:8">
      <c r="A1254" s="349">
        <v>10003009</v>
      </c>
      <c r="B1254" s="256" t="s">
        <v>8736</v>
      </c>
      <c r="C1254" s="343" t="s">
        <v>3542</v>
      </c>
      <c r="D1254" s="343" t="s">
        <v>7538</v>
      </c>
      <c r="E1254" s="256"/>
      <c r="F1254" s="256"/>
      <c r="G1254" s="327"/>
      <c r="H1254" s="2">
        <v>13</v>
      </c>
    </row>
    <row r="1255" spans="1:8">
      <c r="A1255" s="349">
        <v>10003014</v>
      </c>
      <c r="B1255" s="256" t="s">
        <v>8737</v>
      </c>
      <c r="C1255" s="343" t="s">
        <v>3542</v>
      </c>
      <c r="D1255" s="343" t="s">
        <v>7538</v>
      </c>
      <c r="E1255" s="256"/>
      <c r="F1255" s="256"/>
      <c r="G1255" s="327"/>
      <c r="H1255" s="2">
        <v>13</v>
      </c>
    </row>
    <row r="1256" spans="1:8">
      <c r="A1256" s="349">
        <v>10003042</v>
      </c>
      <c r="B1256" s="256" t="s">
        <v>8738</v>
      </c>
      <c r="C1256" s="343" t="s">
        <v>3542</v>
      </c>
      <c r="D1256" s="343" t="s">
        <v>7538</v>
      </c>
      <c r="E1256" s="256"/>
      <c r="F1256" s="256"/>
      <c r="G1256" s="327"/>
      <c r="H1256" s="2">
        <v>13</v>
      </c>
    </row>
    <row r="1257" spans="1:8">
      <c r="A1257" s="349">
        <v>10003047</v>
      </c>
      <c r="B1257" s="256" t="s">
        <v>3735</v>
      </c>
      <c r="C1257" s="343" t="s">
        <v>3542</v>
      </c>
      <c r="D1257" s="343" t="s">
        <v>7538</v>
      </c>
      <c r="E1257" s="256"/>
      <c r="F1257" s="256"/>
      <c r="G1257" s="327"/>
      <c r="H1257" s="2">
        <v>13</v>
      </c>
    </row>
    <row r="1258" spans="1:8">
      <c r="A1258" s="349">
        <v>10003050</v>
      </c>
      <c r="B1258" s="256" t="s">
        <v>8739</v>
      </c>
      <c r="C1258" s="343" t="s">
        <v>3542</v>
      </c>
      <c r="D1258" s="343" t="s">
        <v>7538</v>
      </c>
      <c r="E1258" s="256"/>
      <c r="F1258" s="256"/>
      <c r="G1258" s="327"/>
      <c r="H1258" s="2">
        <v>13</v>
      </c>
    </row>
    <row r="1259" spans="1:8">
      <c r="A1259" s="349">
        <v>10003115</v>
      </c>
      <c r="B1259" s="256" t="s">
        <v>8740</v>
      </c>
      <c r="C1259" s="343" t="s">
        <v>3542</v>
      </c>
      <c r="D1259" s="343" t="s">
        <v>7538</v>
      </c>
      <c r="E1259" s="256"/>
      <c r="F1259" s="256"/>
      <c r="G1259" s="327"/>
      <c r="H1259" s="2">
        <v>13</v>
      </c>
    </row>
    <row r="1260" spans="1:8">
      <c r="A1260" s="347">
        <v>10003162</v>
      </c>
      <c r="B1260" s="256" t="s">
        <v>8741</v>
      </c>
      <c r="C1260" s="343" t="s">
        <v>3542</v>
      </c>
      <c r="D1260" s="343" t="s">
        <v>7538</v>
      </c>
      <c r="E1260" s="256"/>
      <c r="F1260" s="256"/>
      <c r="G1260" s="327"/>
      <c r="H1260" s="2">
        <v>13</v>
      </c>
    </row>
    <row r="1261" spans="1:8">
      <c r="A1261" s="349">
        <v>10003168</v>
      </c>
      <c r="B1261" s="256" t="s">
        <v>8742</v>
      </c>
      <c r="C1261" s="343" t="s">
        <v>3542</v>
      </c>
      <c r="D1261" s="343" t="s">
        <v>7538</v>
      </c>
      <c r="E1261" s="256"/>
      <c r="F1261" s="256"/>
      <c r="G1261" s="327"/>
      <c r="H1261" s="2">
        <v>13</v>
      </c>
    </row>
    <row r="1262" spans="1:8">
      <c r="A1262" s="349">
        <v>10003180</v>
      </c>
      <c r="B1262" s="256" t="s">
        <v>8743</v>
      </c>
      <c r="C1262" s="343" t="s">
        <v>3542</v>
      </c>
      <c r="D1262" s="343" t="s">
        <v>7538</v>
      </c>
      <c r="E1262" s="256"/>
      <c r="F1262" s="256"/>
      <c r="G1262" s="327"/>
      <c r="H1262" s="2">
        <v>13</v>
      </c>
    </row>
    <row r="1263" spans="1:8">
      <c r="A1263" s="349">
        <v>10003183</v>
      </c>
      <c r="B1263" s="256" t="s">
        <v>8744</v>
      </c>
      <c r="C1263" s="343" t="s">
        <v>3542</v>
      </c>
      <c r="D1263" s="343" t="s">
        <v>7538</v>
      </c>
      <c r="E1263" s="256"/>
      <c r="F1263" s="256"/>
      <c r="G1263" s="327"/>
      <c r="H1263" s="2">
        <v>13</v>
      </c>
    </row>
    <row r="1264" spans="1:8">
      <c r="A1264" s="349">
        <v>10003194</v>
      </c>
      <c r="B1264" s="256" t="s">
        <v>8745</v>
      </c>
      <c r="C1264" s="343" t="s">
        <v>3542</v>
      </c>
      <c r="D1264" s="343" t="s">
        <v>7538</v>
      </c>
      <c r="E1264" s="256"/>
      <c r="F1264" s="256"/>
      <c r="G1264" s="327"/>
      <c r="H1264" s="2">
        <v>13</v>
      </c>
    </row>
    <row r="1265" spans="1:8">
      <c r="A1265" s="349">
        <v>10003195</v>
      </c>
      <c r="B1265" s="256" t="s">
        <v>8746</v>
      </c>
      <c r="C1265" s="343" t="s">
        <v>3542</v>
      </c>
      <c r="D1265" s="343" t="s">
        <v>7538</v>
      </c>
      <c r="E1265" s="256"/>
      <c r="F1265" s="256"/>
      <c r="G1265" s="327"/>
      <c r="H1265" s="2">
        <v>13</v>
      </c>
    </row>
    <row r="1266" spans="1:8">
      <c r="A1266" s="349">
        <v>10003210</v>
      </c>
      <c r="B1266" s="256" t="s">
        <v>8747</v>
      </c>
      <c r="C1266" s="343" t="s">
        <v>3542</v>
      </c>
      <c r="D1266" s="343" t="s">
        <v>7538</v>
      </c>
      <c r="E1266" s="256"/>
      <c r="F1266" s="256"/>
      <c r="G1266" s="327"/>
      <c r="H1266" s="2">
        <v>13</v>
      </c>
    </row>
    <row r="1267" spans="1:8">
      <c r="A1267" s="349">
        <v>10003221</v>
      </c>
      <c r="B1267" s="256" t="s">
        <v>8748</v>
      </c>
      <c r="C1267" s="343" t="s">
        <v>3542</v>
      </c>
      <c r="D1267" s="343" t="s">
        <v>7538</v>
      </c>
      <c r="E1267" s="256"/>
      <c r="F1267" s="256"/>
      <c r="G1267" s="327"/>
      <c r="H1267" s="2">
        <v>13</v>
      </c>
    </row>
    <row r="1268" spans="1:8">
      <c r="A1268" s="349">
        <v>10003225</v>
      </c>
      <c r="B1268" s="256" t="s">
        <v>3755</v>
      </c>
      <c r="C1268" s="343" t="s">
        <v>3542</v>
      </c>
      <c r="D1268" s="343" t="s">
        <v>7538</v>
      </c>
      <c r="E1268" s="256"/>
      <c r="F1268" s="256"/>
      <c r="G1268" s="327"/>
      <c r="H1268" s="2">
        <v>13</v>
      </c>
    </row>
    <row r="1269" spans="1:8">
      <c r="A1269" s="349">
        <v>10003227</v>
      </c>
      <c r="B1269" s="256" t="s">
        <v>5415</v>
      </c>
      <c r="C1269" s="343" t="s">
        <v>3542</v>
      </c>
      <c r="D1269" s="343" t="s">
        <v>7538</v>
      </c>
      <c r="E1269" s="256"/>
      <c r="F1269" s="256"/>
      <c r="G1269" s="327"/>
      <c r="H1269" s="2">
        <v>13</v>
      </c>
    </row>
    <row r="1270" spans="1:8">
      <c r="A1270" s="349">
        <v>10003234</v>
      </c>
      <c r="B1270" s="256" t="s">
        <v>5427</v>
      </c>
      <c r="C1270" s="343" t="s">
        <v>3542</v>
      </c>
      <c r="D1270" s="343" t="s">
        <v>7538</v>
      </c>
      <c r="E1270" s="256"/>
      <c r="F1270" s="256"/>
      <c r="G1270" s="327"/>
      <c r="H1270" s="2">
        <v>13</v>
      </c>
    </row>
    <row r="1271" spans="1:8">
      <c r="A1271" s="349">
        <v>10003236</v>
      </c>
      <c r="B1271" s="256" t="s">
        <v>8749</v>
      </c>
      <c r="C1271" s="343" t="s">
        <v>3542</v>
      </c>
      <c r="D1271" s="343" t="s">
        <v>7538</v>
      </c>
      <c r="E1271" s="256"/>
      <c r="F1271" s="256"/>
      <c r="G1271" s="327"/>
      <c r="H1271" s="2">
        <v>13</v>
      </c>
    </row>
    <row r="1272" spans="1:8">
      <c r="A1272" s="349">
        <v>10003239</v>
      </c>
      <c r="B1272" s="256" t="s">
        <v>8750</v>
      </c>
      <c r="C1272" s="343" t="s">
        <v>3542</v>
      </c>
      <c r="D1272" s="343" t="s">
        <v>7538</v>
      </c>
      <c r="E1272" s="256"/>
      <c r="F1272" s="256"/>
      <c r="G1272" s="327"/>
      <c r="H1272" s="2">
        <v>13</v>
      </c>
    </row>
    <row r="1273" spans="1:8">
      <c r="A1273" s="349">
        <v>10003240</v>
      </c>
      <c r="B1273" s="256" t="s">
        <v>8751</v>
      </c>
      <c r="C1273" s="343" t="s">
        <v>3542</v>
      </c>
      <c r="D1273" s="343" t="s">
        <v>7538</v>
      </c>
      <c r="E1273" s="256"/>
      <c r="F1273" s="256"/>
      <c r="G1273" s="327"/>
      <c r="H1273" s="2">
        <v>13</v>
      </c>
    </row>
    <row r="1274" spans="1:8">
      <c r="A1274" s="349">
        <v>10003242</v>
      </c>
      <c r="B1274" s="256" t="s">
        <v>8752</v>
      </c>
      <c r="C1274" s="343" t="s">
        <v>3542</v>
      </c>
      <c r="D1274" s="343" t="s">
        <v>7538</v>
      </c>
      <c r="E1274" s="256"/>
      <c r="F1274" s="256"/>
      <c r="G1274" s="327"/>
      <c r="H1274" s="2">
        <v>13</v>
      </c>
    </row>
    <row r="1275" spans="1:8">
      <c r="A1275" s="349">
        <v>10003243</v>
      </c>
      <c r="B1275" s="256" t="s">
        <v>8753</v>
      </c>
      <c r="C1275" s="343" t="s">
        <v>3542</v>
      </c>
      <c r="D1275" s="343" t="s">
        <v>7538</v>
      </c>
      <c r="E1275" s="256"/>
      <c r="F1275" s="256"/>
      <c r="G1275" s="327"/>
      <c r="H1275" s="2">
        <v>13</v>
      </c>
    </row>
    <row r="1276" spans="1:8">
      <c r="A1276" s="349">
        <v>10003245</v>
      </c>
      <c r="B1276" s="256" t="s">
        <v>3757</v>
      </c>
      <c r="C1276" s="343" t="s">
        <v>3542</v>
      </c>
      <c r="D1276" s="343" t="s">
        <v>7538</v>
      </c>
      <c r="E1276" s="256"/>
      <c r="F1276" s="256"/>
      <c r="G1276" s="327"/>
      <c r="H1276" s="2">
        <v>13</v>
      </c>
    </row>
    <row r="1277" spans="1:8">
      <c r="A1277" s="349">
        <v>10003246</v>
      </c>
      <c r="B1277" s="256" t="s">
        <v>8754</v>
      </c>
      <c r="C1277" s="343" t="s">
        <v>3542</v>
      </c>
      <c r="D1277" s="343" t="s">
        <v>7538</v>
      </c>
      <c r="E1277" s="256"/>
      <c r="F1277" s="256"/>
      <c r="G1277" s="327"/>
      <c r="H1277" s="2">
        <v>13</v>
      </c>
    </row>
    <row r="1278" spans="1:8">
      <c r="A1278" s="349">
        <v>10003248</v>
      </c>
      <c r="B1278" s="256" t="s">
        <v>8755</v>
      </c>
      <c r="C1278" s="343" t="s">
        <v>3542</v>
      </c>
      <c r="D1278" s="343" t="s">
        <v>7538</v>
      </c>
      <c r="E1278" s="256"/>
      <c r="F1278" s="256"/>
      <c r="G1278" s="327"/>
      <c r="H1278" s="2">
        <v>13</v>
      </c>
    </row>
    <row r="1279" spans="1:8">
      <c r="A1279" s="349">
        <v>10003249</v>
      </c>
      <c r="B1279" s="256" t="s">
        <v>8756</v>
      </c>
      <c r="C1279" s="343" t="s">
        <v>3542</v>
      </c>
      <c r="D1279" s="343" t="s">
        <v>7538</v>
      </c>
      <c r="E1279" s="256"/>
      <c r="F1279" s="256"/>
      <c r="G1279" s="327"/>
      <c r="H1279" s="2">
        <v>13</v>
      </c>
    </row>
    <row r="1280" spans="1:8">
      <c r="A1280" s="349">
        <v>10003250</v>
      </c>
      <c r="B1280" s="256" t="s">
        <v>8757</v>
      </c>
      <c r="C1280" s="343" t="s">
        <v>3542</v>
      </c>
      <c r="D1280" s="343" t="s">
        <v>7538</v>
      </c>
      <c r="E1280" s="256"/>
      <c r="F1280" s="256"/>
      <c r="G1280" s="327"/>
      <c r="H1280" s="2">
        <v>13</v>
      </c>
    </row>
    <row r="1281" spans="1:8">
      <c r="A1281" s="349">
        <v>10003251</v>
      </c>
      <c r="B1281" s="256" t="s">
        <v>5454</v>
      </c>
      <c r="C1281" s="343" t="s">
        <v>3542</v>
      </c>
      <c r="D1281" s="343" t="s">
        <v>7538</v>
      </c>
      <c r="E1281" s="256"/>
      <c r="F1281" s="256"/>
      <c r="G1281" s="327"/>
      <c r="H1281" s="2">
        <v>13</v>
      </c>
    </row>
    <row r="1282" spans="1:8">
      <c r="A1282" s="349">
        <v>10003252</v>
      </c>
      <c r="B1282" s="256" t="s">
        <v>8758</v>
      </c>
      <c r="C1282" s="343" t="s">
        <v>3542</v>
      </c>
      <c r="D1282" s="343" t="s">
        <v>7538</v>
      </c>
      <c r="E1282" s="256"/>
      <c r="F1282" s="256"/>
      <c r="G1282" s="327"/>
      <c r="H1282" s="2">
        <v>13</v>
      </c>
    </row>
    <row r="1283" spans="1:8">
      <c r="A1283" s="349">
        <v>10003253</v>
      </c>
      <c r="B1283" s="256" t="s">
        <v>3759</v>
      </c>
      <c r="C1283" s="343" t="s">
        <v>3542</v>
      </c>
      <c r="D1283" s="343" t="s">
        <v>7538</v>
      </c>
      <c r="E1283" s="256"/>
      <c r="F1283" s="256"/>
      <c r="G1283" s="327"/>
      <c r="H1283" s="2">
        <v>13</v>
      </c>
    </row>
    <row r="1284" spans="1:8">
      <c r="A1284" s="349">
        <v>10003254</v>
      </c>
      <c r="B1284" s="256" t="s">
        <v>3761</v>
      </c>
      <c r="C1284" s="343" t="s">
        <v>3542</v>
      </c>
      <c r="D1284" s="343" t="s">
        <v>7538</v>
      </c>
      <c r="E1284" s="256"/>
      <c r="F1284" s="256"/>
      <c r="G1284" s="327"/>
      <c r="H1284" s="2">
        <v>13</v>
      </c>
    </row>
    <row r="1285" spans="1:8">
      <c r="A1285" s="349">
        <v>10003255</v>
      </c>
      <c r="B1285" s="256" t="s">
        <v>8759</v>
      </c>
      <c r="C1285" s="343" t="s">
        <v>3542</v>
      </c>
      <c r="D1285" s="343" t="s">
        <v>7538</v>
      </c>
      <c r="E1285" s="256"/>
      <c r="F1285" s="256"/>
      <c r="G1285" s="327"/>
      <c r="H1285" s="2">
        <v>13</v>
      </c>
    </row>
    <row r="1286" spans="1:8">
      <c r="A1286" s="349">
        <v>10003256</v>
      </c>
      <c r="B1286" s="256" t="s">
        <v>8760</v>
      </c>
      <c r="C1286" s="343" t="s">
        <v>3542</v>
      </c>
      <c r="D1286" s="343" t="s">
        <v>7538</v>
      </c>
      <c r="E1286" s="256"/>
      <c r="F1286" s="256"/>
      <c r="G1286" s="327"/>
      <c r="H1286" s="2">
        <v>13</v>
      </c>
    </row>
    <row r="1287" spans="1:8">
      <c r="A1287" s="349">
        <v>10003257</v>
      </c>
      <c r="B1287" s="256" t="s">
        <v>8761</v>
      </c>
      <c r="C1287" s="343" t="s">
        <v>3542</v>
      </c>
      <c r="D1287" s="343" t="s">
        <v>7538</v>
      </c>
      <c r="E1287" s="256"/>
      <c r="F1287" s="256"/>
      <c r="G1287" s="327"/>
      <c r="H1287" s="2">
        <v>13</v>
      </c>
    </row>
    <row r="1288" spans="1:8">
      <c r="A1288" s="349">
        <v>10003262</v>
      </c>
      <c r="B1288" s="256" t="s">
        <v>8762</v>
      </c>
      <c r="C1288" s="343" t="s">
        <v>3542</v>
      </c>
      <c r="D1288" s="343" t="s">
        <v>7538</v>
      </c>
      <c r="E1288" s="256"/>
      <c r="F1288" s="256"/>
      <c r="G1288" s="327"/>
      <c r="H1288" s="2">
        <v>13</v>
      </c>
    </row>
    <row r="1289" spans="1:8">
      <c r="A1289" s="349">
        <v>10003267</v>
      </c>
      <c r="B1289" s="256" t="s">
        <v>8763</v>
      </c>
      <c r="C1289" s="343" t="s">
        <v>3542</v>
      </c>
      <c r="D1289" s="343" t="s">
        <v>7538</v>
      </c>
      <c r="E1289" s="256"/>
      <c r="F1289" s="256"/>
      <c r="G1289" s="327"/>
      <c r="H1289" s="2">
        <v>13</v>
      </c>
    </row>
    <row r="1290" spans="1:8">
      <c r="A1290" s="349">
        <v>10003268</v>
      </c>
      <c r="B1290" s="256" t="s">
        <v>8764</v>
      </c>
      <c r="C1290" s="343" t="s">
        <v>3542</v>
      </c>
      <c r="D1290" s="343" t="s">
        <v>7538</v>
      </c>
      <c r="E1290" s="256"/>
      <c r="F1290" s="256"/>
      <c r="G1290" s="327"/>
      <c r="H1290" s="2">
        <v>13</v>
      </c>
    </row>
    <row r="1291" spans="1:8">
      <c r="A1291" s="349">
        <v>10003270</v>
      </c>
      <c r="B1291" s="256" t="s">
        <v>8765</v>
      </c>
      <c r="C1291" s="343" t="s">
        <v>3542</v>
      </c>
      <c r="D1291" s="343" t="s">
        <v>7538</v>
      </c>
      <c r="E1291" s="256"/>
      <c r="F1291" s="256"/>
      <c r="G1291" s="327"/>
      <c r="H1291" s="2">
        <v>13</v>
      </c>
    </row>
    <row r="1292" spans="1:8">
      <c r="A1292" s="349">
        <v>10003272</v>
      </c>
      <c r="B1292" s="256" t="s">
        <v>8766</v>
      </c>
      <c r="C1292" s="343" t="s">
        <v>3542</v>
      </c>
      <c r="D1292" s="343" t="s">
        <v>7538</v>
      </c>
      <c r="E1292" s="256"/>
      <c r="F1292" s="256"/>
      <c r="G1292" s="327"/>
      <c r="H1292" s="2">
        <v>13</v>
      </c>
    </row>
    <row r="1293" spans="1:8">
      <c r="A1293" s="349">
        <v>10003274</v>
      </c>
      <c r="B1293" s="256" t="s">
        <v>8767</v>
      </c>
      <c r="C1293" s="343" t="s">
        <v>3542</v>
      </c>
      <c r="D1293" s="343" t="s">
        <v>7538</v>
      </c>
      <c r="E1293" s="256"/>
      <c r="F1293" s="256"/>
      <c r="G1293" s="327"/>
      <c r="H1293" s="2">
        <v>13</v>
      </c>
    </row>
    <row r="1294" spans="1:8">
      <c r="A1294" s="349">
        <v>10003276</v>
      </c>
      <c r="B1294" s="256" t="s">
        <v>8768</v>
      </c>
      <c r="C1294" s="343" t="s">
        <v>3542</v>
      </c>
      <c r="D1294" s="343" t="s">
        <v>7538</v>
      </c>
      <c r="E1294" s="256"/>
      <c r="F1294" s="256"/>
      <c r="G1294" s="327"/>
      <c r="H1294" s="2">
        <v>13</v>
      </c>
    </row>
    <row r="1295" spans="1:8">
      <c r="A1295" s="346">
        <v>10003289</v>
      </c>
      <c r="B1295" s="256" t="s">
        <v>3775</v>
      </c>
      <c r="C1295" s="343" t="s">
        <v>3542</v>
      </c>
      <c r="D1295" s="343" t="s">
        <v>7538</v>
      </c>
      <c r="E1295" s="256"/>
      <c r="F1295" s="256"/>
      <c r="G1295" s="327"/>
      <c r="H1295" s="2">
        <v>13</v>
      </c>
    </row>
    <row r="1296" spans="1:8">
      <c r="A1296" s="349">
        <v>10003305</v>
      </c>
      <c r="B1296" s="256" t="s">
        <v>8769</v>
      </c>
      <c r="C1296" s="343" t="s">
        <v>3542</v>
      </c>
      <c r="D1296" s="343" t="s">
        <v>7538</v>
      </c>
      <c r="E1296" s="256"/>
      <c r="F1296" s="256"/>
      <c r="G1296" s="327"/>
      <c r="H1296" s="2">
        <v>13</v>
      </c>
    </row>
    <row r="1297" spans="1:8">
      <c r="A1297" s="349">
        <v>10003311</v>
      </c>
      <c r="B1297" s="256" t="s">
        <v>8770</v>
      </c>
      <c r="C1297" s="343" t="s">
        <v>3542</v>
      </c>
      <c r="D1297" s="343" t="s">
        <v>7538</v>
      </c>
      <c r="E1297" s="256"/>
      <c r="F1297" s="256"/>
      <c r="G1297" s="327"/>
      <c r="H1297" s="2">
        <v>13</v>
      </c>
    </row>
    <row r="1298" spans="1:8">
      <c r="A1298" s="349">
        <v>10003313</v>
      </c>
      <c r="B1298" s="256" t="s">
        <v>3779</v>
      </c>
      <c r="C1298" s="343" t="s">
        <v>3542</v>
      </c>
      <c r="D1298" s="343" t="s">
        <v>7538</v>
      </c>
      <c r="E1298" s="256"/>
      <c r="F1298" s="256"/>
      <c r="G1298" s="327"/>
      <c r="H1298" s="2">
        <v>13</v>
      </c>
    </row>
    <row r="1299" spans="1:8">
      <c r="A1299" s="349">
        <v>10003316</v>
      </c>
      <c r="B1299" s="256" t="s">
        <v>8771</v>
      </c>
      <c r="C1299" s="343" t="s">
        <v>3542</v>
      </c>
      <c r="D1299" s="343" t="s">
        <v>7538</v>
      </c>
      <c r="E1299" s="256"/>
      <c r="F1299" s="256"/>
      <c r="G1299" s="327"/>
      <c r="H1299" s="2">
        <v>13</v>
      </c>
    </row>
    <row r="1300" spans="1:8">
      <c r="A1300" s="349">
        <v>10003321</v>
      </c>
      <c r="B1300" s="256" t="s">
        <v>8772</v>
      </c>
      <c r="C1300" s="343" t="s">
        <v>3542</v>
      </c>
      <c r="D1300" s="343" t="s">
        <v>7538</v>
      </c>
      <c r="E1300" s="256"/>
      <c r="F1300" s="256"/>
      <c r="G1300" s="327"/>
      <c r="H1300" s="2">
        <v>13</v>
      </c>
    </row>
    <row r="1301" spans="1:8">
      <c r="A1301" s="349">
        <v>10003324</v>
      </c>
      <c r="B1301" s="256" t="s">
        <v>8773</v>
      </c>
      <c r="C1301" s="343" t="s">
        <v>3542</v>
      </c>
      <c r="D1301" s="343" t="s">
        <v>7538</v>
      </c>
      <c r="E1301" s="256"/>
      <c r="F1301" s="256"/>
      <c r="G1301" s="327"/>
      <c r="H1301" s="2">
        <v>13</v>
      </c>
    </row>
    <row r="1302" spans="1:8">
      <c r="A1302" s="349">
        <v>10003328</v>
      </c>
      <c r="B1302" s="256" t="s">
        <v>8774</v>
      </c>
      <c r="C1302" s="343" t="s">
        <v>3542</v>
      </c>
      <c r="D1302" s="343" t="s">
        <v>7538</v>
      </c>
      <c r="E1302" s="256"/>
      <c r="F1302" s="256"/>
      <c r="G1302" s="327"/>
      <c r="H1302" s="2">
        <v>13</v>
      </c>
    </row>
    <row r="1303" spans="1:8">
      <c r="A1303" s="349">
        <v>10003334</v>
      </c>
      <c r="B1303" s="256" t="s">
        <v>8775</v>
      </c>
      <c r="C1303" s="343" t="s">
        <v>3542</v>
      </c>
      <c r="D1303" s="343" t="s">
        <v>7538</v>
      </c>
      <c r="E1303" s="256"/>
      <c r="F1303" s="256"/>
      <c r="G1303" s="327"/>
      <c r="H1303" s="2">
        <v>13</v>
      </c>
    </row>
    <row r="1304" spans="1:8">
      <c r="A1304" s="349">
        <v>10003335</v>
      </c>
      <c r="B1304" s="256" t="s">
        <v>8776</v>
      </c>
      <c r="C1304" s="343" t="s">
        <v>3542</v>
      </c>
      <c r="D1304" s="343" t="s">
        <v>7538</v>
      </c>
      <c r="E1304" s="256"/>
      <c r="F1304" s="256"/>
      <c r="G1304" s="327"/>
      <c r="H1304" s="2">
        <v>13</v>
      </c>
    </row>
    <row r="1305" spans="1:8">
      <c r="A1305" s="349">
        <v>10003336</v>
      </c>
      <c r="B1305" s="256" t="s">
        <v>8777</v>
      </c>
      <c r="C1305" s="343" t="s">
        <v>3542</v>
      </c>
      <c r="D1305" s="343" t="s">
        <v>7538</v>
      </c>
      <c r="E1305" s="256"/>
      <c r="F1305" s="256"/>
      <c r="G1305" s="327"/>
      <c r="H1305" s="2">
        <v>13</v>
      </c>
    </row>
    <row r="1306" spans="1:8">
      <c r="A1306" s="349">
        <v>10003352</v>
      </c>
      <c r="B1306" s="256" t="s">
        <v>8778</v>
      </c>
      <c r="C1306" s="343" t="s">
        <v>3542</v>
      </c>
      <c r="D1306" s="343" t="s">
        <v>7538</v>
      </c>
      <c r="E1306" s="256"/>
      <c r="F1306" s="256"/>
      <c r="G1306" s="327"/>
      <c r="H1306" s="2">
        <v>13</v>
      </c>
    </row>
    <row r="1307" spans="1:8">
      <c r="A1307" s="349">
        <v>10003365</v>
      </c>
      <c r="B1307" s="256" t="s">
        <v>8779</v>
      </c>
      <c r="C1307" s="343" t="s">
        <v>3542</v>
      </c>
      <c r="D1307" s="343" t="s">
        <v>7538</v>
      </c>
      <c r="E1307" s="256"/>
      <c r="F1307" s="256"/>
      <c r="G1307" s="327"/>
      <c r="H1307" s="2">
        <v>13</v>
      </c>
    </row>
    <row r="1308" spans="1:8">
      <c r="A1308" s="349">
        <v>10003368</v>
      </c>
      <c r="B1308" s="256" t="s">
        <v>8780</v>
      </c>
      <c r="C1308" s="343" t="s">
        <v>3542</v>
      </c>
      <c r="D1308" s="343" t="s">
        <v>7538</v>
      </c>
      <c r="E1308" s="256"/>
      <c r="F1308" s="256"/>
      <c r="G1308" s="327"/>
      <c r="H1308" s="2">
        <v>13</v>
      </c>
    </row>
    <row r="1309" spans="1:8">
      <c r="A1309" s="349">
        <v>10003370</v>
      </c>
      <c r="B1309" s="256" t="s">
        <v>8781</v>
      </c>
      <c r="C1309" s="343" t="s">
        <v>3542</v>
      </c>
      <c r="D1309" s="343" t="s">
        <v>7538</v>
      </c>
      <c r="E1309" s="256"/>
      <c r="F1309" s="256"/>
      <c r="G1309" s="327"/>
      <c r="H1309" s="2">
        <v>13</v>
      </c>
    </row>
    <row r="1310" spans="1:8">
      <c r="A1310" s="349">
        <v>10003400</v>
      </c>
      <c r="B1310" s="256" t="s">
        <v>8782</v>
      </c>
      <c r="C1310" s="343" t="s">
        <v>3542</v>
      </c>
      <c r="D1310" s="343" t="s">
        <v>7538</v>
      </c>
      <c r="E1310" s="256"/>
      <c r="F1310" s="256"/>
      <c r="G1310" s="327"/>
      <c r="H1310" s="2">
        <v>13</v>
      </c>
    </row>
    <row r="1311" spans="1:8">
      <c r="A1311" s="349">
        <v>10003402</v>
      </c>
      <c r="B1311" s="256" t="s">
        <v>8783</v>
      </c>
      <c r="C1311" s="343" t="s">
        <v>3542</v>
      </c>
      <c r="D1311" s="343" t="s">
        <v>7538</v>
      </c>
      <c r="E1311" s="256"/>
      <c r="F1311" s="256"/>
      <c r="G1311" s="327"/>
      <c r="H1311" s="2">
        <v>13</v>
      </c>
    </row>
    <row r="1312" spans="1:8" ht="14.1" customHeight="1">
      <c r="A1312" s="349">
        <v>10003406</v>
      </c>
      <c r="B1312" s="256" t="s">
        <v>8784</v>
      </c>
      <c r="C1312" s="343" t="s">
        <v>3542</v>
      </c>
      <c r="D1312" s="343" t="s">
        <v>7538</v>
      </c>
      <c r="E1312" s="256"/>
      <c r="F1312" s="256"/>
      <c r="G1312" s="327"/>
      <c r="H1312" s="2">
        <v>13</v>
      </c>
    </row>
    <row r="1313" spans="1:8" ht="14.1" customHeight="1">
      <c r="A1313" s="349">
        <v>10003408</v>
      </c>
      <c r="B1313" s="256" t="s">
        <v>8785</v>
      </c>
      <c r="C1313" s="343" t="s">
        <v>3542</v>
      </c>
      <c r="D1313" s="343" t="s">
        <v>7538</v>
      </c>
      <c r="E1313" s="256"/>
      <c r="F1313" s="256"/>
      <c r="G1313" s="327"/>
      <c r="H1313" s="2">
        <v>13</v>
      </c>
    </row>
    <row r="1314" spans="1:8" ht="14.1" customHeight="1">
      <c r="A1314" s="349">
        <v>10003417</v>
      </c>
      <c r="B1314" s="256" t="s">
        <v>8786</v>
      </c>
      <c r="C1314" s="343" t="s">
        <v>3542</v>
      </c>
      <c r="D1314" s="343" t="s">
        <v>7538</v>
      </c>
      <c r="E1314" s="256"/>
      <c r="F1314" s="256"/>
      <c r="G1314" s="327"/>
      <c r="H1314" s="2">
        <v>13</v>
      </c>
    </row>
    <row r="1315" spans="1:8" ht="14.1" customHeight="1">
      <c r="A1315" s="349">
        <v>10003418</v>
      </c>
      <c r="B1315" s="256" t="s">
        <v>8787</v>
      </c>
      <c r="C1315" s="343" t="s">
        <v>3542</v>
      </c>
      <c r="D1315" s="343" t="s">
        <v>7538</v>
      </c>
      <c r="E1315" s="256"/>
      <c r="F1315" s="256"/>
      <c r="G1315" s="327"/>
      <c r="H1315" s="2">
        <v>13</v>
      </c>
    </row>
    <row r="1316" spans="1:8">
      <c r="A1316" s="349">
        <v>10003419</v>
      </c>
      <c r="B1316" s="256" t="s">
        <v>8788</v>
      </c>
      <c r="C1316" s="343" t="s">
        <v>3542</v>
      </c>
      <c r="D1316" s="343" t="s">
        <v>7538</v>
      </c>
      <c r="E1316" s="256"/>
      <c r="F1316" s="256"/>
      <c r="G1316" s="327"/>
      <c r="H1316" s="2">
        <v>13</v>
      </c>
    </row>
    <row r="1317" spans="1:8">
      <c r="A1317" s="349">
        <v>10003440</v>
      </c>
      <c r="B1317" s="256" t="s">
        <v>8789</v>
      </c>
      <c r="C1317" s="343" t="s">
        <v>3542</v>
      </c>
      <c r="D1317" s="343" t="s">
        <v>7538</v>
      </c>
      <c r="E1317" s="256"/>
      <c r="F1317" s="256"/>
      <c r="G1317" s="327"/>
      <c r="H1317" s="2">
        <v>13</v>
      </c>
    </row>
    <row r="1318" spans="1:8">
      <c r="A1318" s="349">
        <v>10003447</v>
      </c>
      <c r="B1318" s="256" t="s">
        <v>8790</v>
      </c>
      <c r="C1318" s="343" t="s">
        <v>3542</v>
      </c>
      <c r="D1318" s="343" t="s">
        <v>7538</v>
      </c>
      <c r="E1318" s="256"/>
      <c r="F1318" s="256"/>
      <c r="G1318" s="327"/>
      <c r="H1318" s="2">
        <v>13</v>
      </c>
    </row>
    <row r="1319" spans="1:8">
      <c r="A1319" s="349">
        <v>10003451</v>
      </c>
      <c r="B1319" s="256" t="s">
        <v>8791</v>
      </c>
      <c r="C1319" s="343" t="s">
        <v>3542</v>
      </c>
      <c r="D1319" s="343" t="s">
        <v>7538</v>
      </c>
      <c r="E1319" s="256"/>
      <c r="F1319" s="256"/>
      <c r="G1319" s="327"/>
      <c r="H1319" s="2">
        <v>13</v>
      </c>
    </row>
    <row r="1320" spans="1:8">
      <c r="A1320" s="349">
        <v>10003452</v>
      </c>
      <c r="B1320" s="256" t="s">
        <v>8792</v>
      </c>
      <c r="C1320" s="343" t="s">
        <v>3542</v>
      </c>
      <c r="D1320" s="343" t="s">
        <v>7538</v>
      </c>
      <c r="E1320" s="256"/>
      <c r="F1320" s="256"/>
      <c r="G1320" s="327"/>
      <c r="H1320" s="2">
        <v>13</v>
      </c>
    </row>
    <row r="1321" spans="1:8">
      <c r="A1321" s="349">
        <v>10003453</v>
      </c>
      <c r="B1321" s="256" t="s">
        <v>8793</v>
      </c>
      <c r="C1321" s="343" t="s">
        <v>3542</v>
      </c>
      <c r="D1321" s="343" t="s">
        <v>7538</v>
      </c>
      <c r="E1321" s="256"/>
      <c r="F1321" s="256"/>
      <c r="G1321" s="327"/>
      <c r="H1321" s="2">
        <v>13</v>
      </c>
    </row>
    <row r="1322" spans="1:8">
      <c r="A1322" s="349">
        <v>10003470</v>
      </c>
      <c r="B1322" s="256" t="s">
        <v>8794</v>
      </c>
      <c r="C1322" s="343" t="s">
        <v>3542</v>
      </c>
      <c r="D1322" s="343" t="s">
        <v>7538</v>
      </c>
      <c r="E1322" s="256"/>
      <c r="F1322" s="256"/>
      <c r="G1322" s="327"/>
      <c r="H1322" s="2">
        <v>13</v>
      </c>
    </row>
    <row r="1323" spans="1:8">
      <c r="A1323" s="349">
        <v>10003501</v>
      </c>
      <c r="B1323" s="256" t="s">
        <v>8795</v>
      </c>
      <c r="C1323" s="343" t="s">
        <v>3542</v>
      </c>
      <c r="D1323" s="343" t="s">
        <v>7538</v>
      </c>
      <c r="E1323" s="256"/>
      <c r="F1323" s="256"/>
      <c r="G1323" s="327"/>
      <c r="H1323" s="2">
        <v>13</v>
      </c>
    </row>
    <row r="1324" spans="1:8">
      <c r="A1324" s="349">
        <v>10003507</v>
      </c>
      <c r="B1324" s="256" t="s">
        <v>8796</v>
      </c>
      <c r="C1324" s="343" t="s">
        <v>3542</v>
      </c>
      <c r="D1324" s="343" t="s">
        <v>7538</v>
      </c>
      <c r="E1324" s="256"/>
      <c r="F1324" s="256"/>
      <c r="G1324" s="327"/>
      <c r="H1324" s="2">
        <v>13</v>
      </c>
    </row>
    <row r="1325" spans="1:8">
      <c r="A1325" s="349">
        <v>10003530</v>
      </c>
      <c r="B1325" s="256" t="s">
        <v>5501</v>
      </c>
      <c r="C1325" s="343" t="s">
        <v>3542</v>
      </c>
      <c r="D1325" s="343" t="s">
        <v>7538</v>
      </c>
      <c r="E1325" s="256"/>
      <c r="F1325" s="256"/>
      <c r="G1325" s="327"/>
      <c r="H1325" s="2">
        <v>13</v>
      </c>
    </row>
    <row r="1326" spans="1:8">
      <c r="A1326" s="349">
        <v>10003545</v>
      </c>
      <c r="B1326" s="256" t="s">
        <v>8797</v>
      </c>
      <c r="C1326" s="343" t="s">
        <v>3542</v>
      </c>
      <c r="D1326" s="343" t="s">
        <v>7538</v>
      </c>
      <c r="E1326" s="256"/>
      <c r="F1326" s="256"/>
      <c r="G1326" s="327"/>
      <c r="H1326" s="2">
        <v>13</v>
      </c>
    </row>
    <row r="1327" spans="1:8">
      <c r="A1327" s="349">
        <v>10003546</v>
      </c>
      <c r="B1327" s="256" t="s">
        <v>8798</v>
      </c>
      <c r="C1327" s="343" t="s">
        <v>3542</v>
      </c>
      <c r="D1327" s="343" t="s">
        <v>7538</v>
      </c>
      <c r="E1327" s="256"/>
      <c r="F1327" s="256"/>
      <c r="G1327" s="327"/>
      <c r="H1327" s="2">
        <v>13</v>
      </c>
    </row>
    <row r="1328" spans="1:8">
      <c r="A1328" s="349">
        <v>10003565</v>
      </c>
      <c r="B1328" s="256" t="s">
        <v>8799</v>
      </c>
      <c r="C1328" s="343" t="s">
        <v>3542</v>
      </c>
      <c r="D1328" s="343" t="s">
        <v>7538</v>
      </c>
      <c r="E1328" s="256"/>
      <c r="F1328" s="256"/>
      <c r="G1328" s="327"/>
      <c r="H1328" s="2">
        <v>13</v>
      </c>
    </row>
    <row r="1329" spans="1:8">
      <c r="A1329" s="349">
        <v>10003572</v>
      </c>
      <c r="B1329" s="256" t="s">
        <v>8800</v>
      </c>
      <c r="C1329" s="343" t="s">
        <v>3542</v>
      </c>
      <c r="D1329" s="343" t="s">
        <v>7538</v>
      </c>
      <c r="E1329" s="256"/>
      <c r="F1329" s="256"/>
      <c r="G1329" s="327"/>
      <c r="H1329" s="2">
        <v>13</v>
      </c>
    </row>
    <row r="1330" spans="1:8">
      <c r="A1330" s="349">
        <v>10003586</v>
      </c>
      <c r="B1330" s="256" t="s">
        <v>8801</v>
      </c>
      <c r="C1330" s="343" t="s">
        <v>3542</v>
      </c>
      <c r="D1330" s="343" t="s">
        <v>7538</v>
      </c>
      <c r="E1330" s="256"/>
      <c r="F1330" s="256"/>
      <c r="G1330" s="327"/>
      <c r="H1330" s="2">
        <v>13</v>
      </c>
    </row>
    <row r="1331" spans="1:8">
      <c r="A1331" s="349">
        <v>10003608</v>
      </c>
      <c r="B1331" s="256" t="s">
        <v>8802</v>
      </c>
      <c r="C1331" s="343" t="s">
        <v>3542</v>
      </c>
      <c r="D1331" s="343" t="s">
        <v>7538</v>
      </c>
      <c r="E1331" s="256"/>
      <c r="F1331" s="256"/>
      <c r="G1331" s="327"/>
      <c r="H1331" s="2">
        <v>13</v>
      </c>
    </row>
    <row r="1332" spans="1:8">
      <c r="A1332" s="349">
        <v>10003610</v>
      </c>
      <c r="B1332" s="256" t="s">
        <v>8803</v>
      </c>
      <c r="C1332" s="343" t="s">
        <v>3542</v>
      </c>
      <c r="D1332" s="343" t="s">
        <v>7538</v>
      </c>
      <c r="E1332" s="256"/>
      <c r="F1332" s="256"/>
      <c r="G1332" s="327"/>
      <c r="H1332" s="2">
        <v>13</v>
      </c>
    </row>
    <row r="1333" spans="1:8">
      <c r="A1333" s="349">
        <v>10003615</v>
      </c>
      <c r="B1333" s="256" t="s">
        <v>8804</v>
      </c>
      <c r="C1333" s="343" t="s">
        <v>3542</v>
      </c>
      <c r="D1333" s="343" t="s">
        <v>7538</v>
      </c>
      <c r="E1333" s="256"/>
      <c r="F1333" s="256"/>
      <c r="G1333" s="327"/>
      <c r="H1333" s="2">
        <v>13</v>
      </c>
    </row>
    <row r="1334" spans="1:8">
      <c r="A1334" s="349">
        <v>10003618</v>
      </c>
      <c r="B1334" s="256" t="s">
        <v>8805</v>
      </c>
      <c r="C1334" s="343" t="s">
        <v>3542</v>
      </c>
      <c r="D1334" s="343" t="s">
        <v>7538</v>
      </c>
      <c r="E1334" s="256"/>
      <c r="F1334" s="256"/>
      <c r="G1334" s="327"/>
      <c r="H1334" s="2">
        <v>13</v>
      </c>
    </row>
    <row r="1335" spans="1:8">
      <c r="A1335" s="349">
        <v>10003619</v>
      </c>
      <c r="B1335" s="256" t="s">
        <v>8806</v>
      </c>
      <c r="C1335" s="343" t="s">
        <v>3542</v>
      </c>
      <c r="D1335" s="343" t="s">
        <v>7538</v>
      </c>
      <c r="E1335" s="256"/>
      <c r="F1335" s="256"/>
      <c r="G1335" s="327"/>
      <c r="H1335" s="2">
        <v>13</v>
      </c>
    </row>
    <row r="1336" spans="1:8">
      <c r="A1336" s="349">
        <v>10003638</v>
      </c>
      <c r="B1336" s="256" t="s">
        <v>8807</v>
      </c>
      <c r="C1336" s="343" t="s">
        <v>3542</v>
      </c>
      <c r="D1336" s="343" t="s">
        <v>7538</v>
      </c>
      <c r="E1336" s="256"/>
      <c r="F1336" s="256"/>
      <c r="G1336" s="327"/>
      <c r="H1336" s="2">
        <v>13</v>
      </c>
    </row>
    <row r="1337" spans="1:8">
      <c r="A1337" s="349">
        <v>10003639</v>
      </c>
      <c r="B1337" s="256" t="s">
        <v>8808</v>
      </c>
      <c r="C1337" s="343" t="s">
        <v>3542</v>
      </c>
      <c r="D1337" s="343" t="s">
        <v>7538</v>
      </c>
      <c r="E1337" s="256"/>
      <c r="F1337" s="256"/>
      <c r="G1337" s="327"/>
      <c r="H1337" s="2">
        <v>13</v>
      </c>
    </row>
    <row r="1338" spans="1:8">
      <c r="A1338" s="349">
        <v>10003640</v>
      </c>
      <c r="B1338" s="256" t="s">
        <v>8809</v>
      </c>
      <c r="C1338" s="343" t="s">
        <v>3542</v>
      </c>
      <c r="D1338" s="343" t="s">
        <v>7538</v>
      </c>
      <c r="E1338" s="256"/>
      <c r="F1338" s="256"/>
      <c r="G1338" s="327"/>
      <c r="H1338" s="2">
        <v>13</v>
      </c>
    </row>
    <row r="1339" spans="1:8">
      <c r="A1339" s="349">
        <v>10003642</v>
      </c>
      <c r="B1339" s="256" t="s">
        <v>8810</v>
      </c>
      <c r="C1339" s="343" t="s">
        <v>3542</v>
      </c>
      <c r="D1339" s="343" t="s">
        <v>7538</v>
      </c>
      <c r="E1339" s="256"/>
      <c r="F1339" s="256"/>
      <c r="G1339" s="327"/>
      <c r="H1339" s="2">
        <v>13</v>
      </c>
    </row>
    <row r="1340" spans="1:8">
      <c r="A1340" s="349">
        <v>10003655</v>
      </c>
      <c r="B1340" s="256" t="s">
        <v>8811</v>
      </c>
      <c r="C1340" s="343" t="s">
        <v>3542</v>
      </c>
      <c r="D1340" s="343" t="s">
        <v>7538</v>
      </c>
      <c r="E1340" s="256"/>
      <c r="F1340" s="256"/>
      <c r="G1340" s="327"/>
      <c r="H1340" s="2">
        <v>13</v>
      </c>
    </row>
    <row r="1341" spans="1:8">
      <c r="A1341" s="349">
        <v>10003657</v>
      </c>
      <c r="B1341" s="256" t="s">
        <v>8812</v>
      </c>
      <c r="C1341" s="343" t="s">
        <v>3542</v>
      </c>
      <c r="D1341" s="343" t="s">
        <v>7538</v>
      </c>
      <c r="E1341" s="256"/>
      <c r="F1341" s="256"/>
      <c r="G1341" s="327"/>
      <c r="H1341" s="2">
        <v>13</v>
      </c>
    </row>
    <row r="1342" spans="1:8">
      <c r="A1342" s="349">
        <v>10003658</v>
      </c>
      <c r="B1342" s="256" t="s">
        <v>8813</v>
      </c>
      <c r="C1342" s="343" t="s">
        <v>3542</v>
      </c>
      <c r="D1342" s="343" t="s">
        <v>7538</v>
      </c>
      <c r="E1342" s="256"/>
      <c r="F1342" s="256"/>
      <c r="G1342" s="327"/>
      <c r="H1342" s="2">
        <v>13</v>
      </c>
    </row>
    <row r="1343" spans="1:8">
      <c r="A1343" s="349">
        <v>10003664</v>
      </c>
      <c r="B1343" s="256" t="s">
        <v>8814</v>
      </c>
      <c r="C1343" s="343" t="s">
        <v>3542</v>
      </c>
      <c r="D1343" s="343" t="s">
        <v>7538</v>
      </c>
      <c r="E1343" s="256"/>
      <c r="F1343" s="256"/>
      <c r="G1343" s="327"/>
      <c r="H1343" s="2">
        <v>13</v>
      </c>
    </row>
    <row r="1344" spans="1:8">
      <c r="A1344" s="349">
        <v>10003678</v>
      </c>
      <c r="B1344" s="256" t="s">
        <v>8815</v>
      </c>
      <c r="C1344" s="343" t="s">
        <v>3542</v>
      </c>
      <c r="D1344" s="343" t="s">
        <v>7538</v>
      </c>
      <c r="E1344" s="256"/>
      <c r="F1344" s="256"/>
      <c r="G1344" s="327"/>
      <c r="H1344" s="2">
        <v>13</v>
      </c>
    </row>
    <row r="1345" spans="1:8">
      <c r="A1345" s="349">
        <v>10003686</v>
      </c>
      <c r="B1345" s="256" t="s">
        <v>8816</v>
      </c>
      <c r="C1345" s="343" t="s">
        <v>3542</v>
      </c>
      <c r="D1345" s="343" t="s">
        <v>7538</v>
      </c>
      <c r="E1345" s="256"/>
      <c r="F1345" s="256"/>
      <c r="G1345" s="327"/>
      <c r="H1345" s="2">
        <v>13</v>
      </c>
    </row>
    <row r="1346" spans="1:8">
      <c r="A1346" s="349">
        <v>10003688</v>
      </c>
      <c r="B1346" s="256" t="s">
        <v>8817</v>
      </c>
      <c r="C1346" s="343" t="s">
        <v>3542</v>
      </c>
      <c r="D1346" s="343" t="s">
        <v>7538</v>
      </c>
      <c r="E1346" s="256"/>
      <c r="F1346" s="256"/>
      <c r="G1346" s="327"/>
      <c r="H1346" s="2">
        <v>13</v>
      </c>
    </row>
    <row r="1347" spans="1:8">
      <c r="A1347" s="349">
        <v>10003690</v>
      </c>
      <c r="B1347" s="256" t="s">
        <v>8818</v>
      </c>
      <c r="C1347" s="343" t="s">
        <v>3542</v>
      </c>
      <c r="D1347" s="343" t="s">
        <v>7538</v>
      </c>
      <c r="E1347" s="256"/>
      <c r="F1347" s="256"/>
      <c r="G1347" s="327"/>
      <c r="H1347" s="2">
        <v>13</v>
      </c>
    </row>
    <row r="1348" spans="1:8">
      <c r="A1348" s="349">
        <v>10003691</v>
      </c>
      <c r="B1348" s="256" t="s">
        <v>8819</v>
      </c>
      <c r="C1348" s="343" t="s">
        <v>3542</v>
      </c>
      <c r="D1348" s="343" t="s">
        <v>7538</v>
      </c>
      <c r="E1348" s="256"/>
      <c r="F1348" s="256"/>
      <c r="G1348" s="327"/>
      <c r="H1348" s="2">
        <v>13</v>
      </c>
    </row>
    <row r="1349" spans="1:8">
      <c r="A1349" s="349">
        <v>10003692</v>
      </c>
      <c r="B1349" s="256" t="s">
        <v>8820</v>
      </c>
      <c r="C1349" s="343" t="s">
        <v>3542</v>
      </c>
      <c r="D1349" s="343" t="s">
        <v>7538</v>
      </c>
      <c r="E1349" s="256"/>
      <c r="F1349" s="256"/>
      <c r="G1349" s="327"/>
      <c r="H1349" s="2">
        <v>13</v>
      </c>
    </row>
    <row r="1350" spans="1:8">
      <c r="A1350" s="349">
        <v>10003694</v>
      </c>
      <c r="B1350" s="256" t="s">
        <v>8821</v>
      </c>
      <c r="C1350" s="343" t="s">
        <v>3542</v>
      </c>
      <c r="D1350" s="343" t="s">
        <v>7538</v>
      </c>
      <c r="E1350" s="256"/>
      <c r="F1350" s="256"/>
      <c r="G1350" s="327"/>
      <c r="H1350" s="2">
        <v>13</v>
      </c>
    </row>
    <row r="1351" spans="1:8">
      <c r="A1351" s="349">
        <v>10003695</v>
      </c>
      <c r="B1351" s="256" t="s">
        <v>8822</v>
      </c>
      <c r="C1351" s="343" t="s">
        <v>3542</v>
      </c>
      <c r="D1351" s="343" t="s">
        <v>7538</v>
      </c>
      <c r="E1351" s="256"/>
      <c r="F1351" s="256"/>
      <c r="G1351" s="327"/>
      <c r="H1351" s="2">
        <v>13</v>
      </c>
    </row>
    <row r="1352" spans="1:8">
      <c r="A1352" s="349">
        <v>10003698</v>
      </c>
      <c r="B1352" s="256" t="s">
        <v>8823</v>
      </c>
      <c r="C1352" s="343" t="s">
        <v>3542</v>
      </c>
      <c r="D1352" s="343" t="s">
        <v>7538</v>
      </c>
      <c r="E1352" s="256"/>
      <c r="F1352" s="256"/>
      <c r="G1352" s="327"/>
      <c r="H1352" s="2">
        <v>13</v>
      </c>
    </row>
    <row r="1353" spans="1:8">
      <c r="A1353" s="349">
        <v>10003704</v>
      </c>
      <c r="B1353" s="256" t="s">
        <v>8824</v>
      </c>
      <c r="C1353" s="343" t="s">
        <v>3542</v>
      </c>
      <c r="D1353" s="343" t="s">
        <v>7538</v>
      </c>
      <c r="E1353" s="256"/>
      <c r="F1353" s="256"/>
      <c r="G1353" s="327"/>
      <c r="H1353" s="2">
        <v>13</v>
      </c>
    </row>
    <row r="1354" spans="1:8">
      <c r="A1354" s="349">
        <v>10003705</v>
      </c>
      <c r="B1354" s="256" t="s">
        <v>8825</v>
      </c>
      <c r="C1354" s="343" t="s">
        <v>3542</v>
      </c>
      <c r="D1354" s="343" t="s">
        <v>7538</v>
      </c>
      <c r="E1354" s="256"/>
      <c r="F1354" s="256"/>
      <c r="G1354" s="327"/>
      <c r="H1354" s="2">
        <v>13</v>
      </c>
    </row>
    <row r="1355" spans="1:8">
      <c r="A1355" s="349">
        <v>10003707</v>
      </c>
      <c r="B1355" s="256" t="s">
        <v>8826</v>
      </c>
      <c r="C1355" s="343" t="s">
        <v>3542</v>
      </c>
      <c r="D1355" s="343" t="s">
        <v>7538</v>
      </c>
      <c r="E1355" s="256"/>
      <c r="F1355" s="256"/>
      <c r="G1355" s="327"/>
      <c r="H1355" s="2">
        <v>13</v>
      </c>
    </row>
    <row r="1356" spans="1:8">
      <c r="A1356" s="349">
        <v>10003708</v>
      </c>
      <c r="B1356" s="256" t="s">
        <v>8827</v>
      </c>
      <c r="C1356" s="343" t="s">
        <v>3542</v>
      </c>
      <c r="D1356" s="343" t="s">
        <v>7538</v>
      </c>
      <c r="E1356" s="256"/>
      <c r="F1356" s="256"/>
      <c r="G1356" s="327"/>
      <c r="H1356" s="2">
        <v>13</v>
      </c>
    </row>
    <row r="1357" spans="1:8">
      <c r="A1357" s="349">
        <v>10003710</v>
      </c>
      <c r="B1357" s="256" t="s">
        <v>8828</v>
      </c>
      <c r="C1357" s="343" t="s">
        <v>3542</v>
      </c>
      <c r="D1357" s="343" t="s">
        <v>7538</v>
      </c>
      <c r="E1357" s="256"/>
      <c r="F1357" s="256"/>
      <c r="G1357" s="327"/>
      <c r="H1357" s="2">
        <v>13</v>
      </c>
    </row>
    <row r="1358" spans="1:8">
      <c r="A1358" s="349">
        <v>10003711</v>
      </c>
      <c r="B1358" s="256" t="s">
        <v>8829</v>
      </c>
      <c r="C1358" s="343" t="s">
        <v>3542</v>
      </c>
      <c r="D1358" s="343" t="s">
        <v>7538</v>
      </c>
      <c r="E1358" s="256"/>
      <c r="F1358" s="256"/>
      <c r="G1358" s="327"/>
      <c r="H1358" s="2">
        <v>13</v>
      </c>
    </row>
    <row r="1359" spans="1:8">
      <c r="A1359" s="349">
        <v>10003712</v>
      </c>
      <c r="B1359" s="256" t="s">
        <v>8830</v>
      </c>
      <c r="C1359" s="343" t="s">
        <v>3542</v>
      </c>
      <c r="D1359" s="343" t="s">
        <v>7538</v>
      </c>
      <c r="E1359" s="256"/>
      <c r="F1359" s="256"/>
      <c r="G1359" s="327"/>
      <c r="H1359" s="2">
        <v>13</v>
      </c>
    </row>
    <row r="1360" spans="1:8">
      <c r="A1360" s="349">
        <v>10003713</v>
      </c>
      <c r="B1360" s="256" t="s">
        <v>8831</v>
      </c>
      <c r="C1360" s="343" t="s">
        <v>3542</v>
      </c>
      <c r="D1360" s="343" t="s">
        <v>7538</v>
      </c>
      <c r="E1360" s="256"/>
      <c r="F1360" s="256"/>
      <c r="G1360" s="327"/>
      <c r="H1360" s="2">
        <v>13</v>
      </c>
    </row>
    <row r="1361" spans="1:8">
      <c r="A1361" s="349">
        <v>10003730</v>
      </c>
      <c r="B1361" s="256" t="s">
        <v>8832</v>
      </c>
      <c r="C1361" s="343" t="s">
        <v>3542</v>
      </c>
      <c r="D1361" s="343" t="s">
        <v>7538</v>
      </c>
      <c r="E1361" s="256"/>
      <c r="F1361" s="256"/>
      <c r="G1361" s="327"/>
      <c r="H1361" s="2">
        <v>13</v>
      </c>
    </row>
    <row r="1362" spans="1:8">
      <c r="A1362" s="349">
        <v>10003741</v>
      </c>
      <c r="B1362" s="256" t="s">
        <v>8833</v>
      </c>
      <c r="C1362" s="343" t="s">
        <v>3542</v>
      </c>
      <c r="D1362" s="343" t="s">
        <v>7538</v>
      </c>
      <c r="E1362" s="256"/>
      <c r="F1362" s="256"/>
      <c r="G1362" s="327"/>
      <c r="H1362" s="2">
        <v>13</v>
      </c>
    </row>
    <row r="1363" spans="1:8">
      <c r="A1363" s="349">
        <v>10003744</v>
      </c>
      <c r="B1363" s="256" t="s">
        <v>8834</v>
      </c>
      <c r="C1363" s="343" t="s">
        <v>3542</v>
      </c>
      <c r="D1363" s="343" t="s">
        <v>7538</v>
      </c>
      <c r="E1363" s="256"/>
      <c r="F1363" s="256"/>
      <c r="G1363" s="327"/>
      <c r="H1363" s="2">
        <v>13</v>
      </c>
    </row>
    <row r="1364" spans="1:8">
      <c r="A1364" s="349">
        <v>10003749</v>
      </c>
      <c r="B1364" s="256" t="s">
        <v>8835</v>
      </c>
      <c r="C1364" s="343" t="s">
        <v>3542</v>
      </c>
      <c r="D1364" s="343" t="s">
        <v>7538</v>
      </c>
      <c r="E1364" s="256"/>
      <c r="F1364" s="256"/>
      <c r="G1364" s="327"/>
      <c r="H1364" s="2">
        <v>13</v>
      </c>
    </row>
    <row r="1365" spans="1:8">
      <c r="A1365" s="349">
        <v>10003760</v>
      </c>
      <c r="B1365" s="256" t="s">
        <v>8836</v>
      </c>
      <c r="C1365" s="343" t="s">
        <v>3542</v>
      </c>
      <c r="D1365" s="343" t="s">
        <v>7538</v>
      </c>
      <c r="E1365" s="256"/>
      <c r="F1365" s="256"/>
      <c r="G1365" s="327"/>
      <c r="H1365" s="2">
        <v>13</v>
      </c>
    </row>
    <row r="1366" spans="1:8">
      <c r="A1366" s="349">
        <v>10003761</v>
      </c>
      <c r="B1366" s="256" t="s">
        <v>8837</v>
      </c>
      <c r="C1366" s="343" t="s">
        <v>3542</v>
      </c>
      <c r="D1366" s="343" t="s">
        <v>7538</v>
      </c>
      <c r="E1366" s="256"/>
      <c r="F1366" s="256"/>
      <c r="G1366" s="327"/>
      <c r="H1366" s="2">
        <v>13</v>
      </c>
    </row>
    <row r="1367" spans="1:8">
      <c r="A1367" s="349">
        <v>10003762</v>
      </c>
      <c r="B1367" s="256" t="s">
        <v>8838</v>
      </c>
      <c r="C1367" s="343" t="s">
        <v>3542</v>
      </c>
      <c r="D1367" s="343" t="s">
        <v>7538</v>
      </c>
      <c r="E1367" s="256"/>
      <c r="F1367" s="256"/>
      <c r="G1367" s="327"/>
      <c r="H1367" s="2">
        <v>13</v>
      </c>
    </row>
    <row r="1368" spans="1:8">
      <c r="A1368" s="349">
        <v>10003773</v>
      </c>
      <c r="B1368" s="256" t="s">
        <v>8839</v>
      </c>
      <c r="C1368" s="343" t="s">
        <v>3542</v>
      </c>
      <c r="D1368" s="343" t="s">
        <v>7538</v>
      </c>
      <c r="E1368" s="256"/>
      <c r="F1368" s="256"/>
      <c r="G1368" s="327"/>
      <c r="H1368" s="2">
        <v>13</v>
      </c>
    </row>
    <row r="1369" spans="1:8">
      <c r="A1369" s="349">
        <v>10003795</v>
      </c>
      <c r="B1369" s="256" t="s">
        <v>8840</v>
      </c>
      <c r="C1369" s="343" t="s">
        <v>3542</v>
      </c>
      <c r="D1369" s="343" t="s">
        <v>7538</v>
      </c>
      <c r="E1369" s="256"/>
      <c r="F1369" s="256"/>
      <c r="G1369" s="327"/>
      <c r="H1369" s="2">
        <v>13</v>
      </c>
    </row>
    <row r="1370" spans="1:8">
      <c r="A1370" s="349">
        <v>10003801</v>
      </c>
      <c r="B1370" s="256" t="s">
        <v>8841</v>
      </c>
      <c r="C1370" s="343" t="s">
        <v>3542</v>
      </c>
      <c r="D1370" s="343" t="s">
        <v>7538</v>
      </c>
      <c r="E1370" s="256"/>
      <c r="F1370" s="256"/>
      <c r="G1370" s="327"/>
      <c r="H1370" s="2">
        <v>13</v>
      </c>
    </row>
    <row r="1371" spans="1:8">
      <c r="A1371" s="349">
        <v>10003808</v>
      </c>
      <c r="B1371" s="256" t="s">
        <v>8842</v>
      </c>
      <c r="C1371" s="343" t="s">
        <v>3542</v>
      </c>
      <c r="D1371" s="343" t="s">
        <v>7538</v>
      </c>
      <c r="E1371" s="256"/>
      <c r="F1371" s="256"/>
      <c r="G1371" s="327"/>
      <c r="H1371" s="2">
        <v>13</v>
      </c>
    </row>
    <row r="1372" spans="1:8">
      <c r="A1372" s="349">
        <v>10003817</v>
      </c>
      <c r="B1372" s="256" t="s">
        <v>8843</v>
      </c>
      <c r="C1372" s="343" t="s">
        <v>3542</v>
      </c>
      <c r="D1372" s="343" t="s">
        <v>7538</v>
      </c>
      <c r="E1372" s="256"/>
      <c r="F1372" s="256"/>
      <c r="G1372" s="327"/>
      <c r="H1372" s="2">
        <v>13</v>
      </c>
    </row>
    <row r="1373" spans="1:8">
      <c r="A1373" s="349">
        <v>10003827</v>
      </c>
      <c r="B1373" s="256" t="s">
        <v>8844</v>
      </c>
      <c r="C1373" s="343" t="s">
        <v>3542</v>
      </c>
      <c r="D1373" s="343" t="s">
        <v>7538</v>
      </c>
      <c r="E1373" s="256"/>
      <c r="F1373" s="256"/>
      <c r="G1373" s="327"/>
      <c r="H1373" s="2">
        <v>13</v>
      </c>
    </row>
    <row r="1374" spans="1:8">
      <c r="A1374" s="349">
        <v>10003842</v>
      </c>
      <c r="B1374" s="256" t="s">
        <v>8845</v>
      </c>
      <c r="C1374" s="343" t="s">
        <v>3542</v>
      </c>
      <c r="D1374" s="343" t="s">
        <v>7538</v>
      </c>
      <c r="E1374" s="256"/>
      <c r="F1374" s="256"/>
      <c r="G1374" s="327"/>
      <c r="H1374" s="2">
        <v>13</v>
      </c>
    </row>
    <row r="1375" spans="1:8">
      <c r="A1375" s="349">
        <v>10003864</v>
      </c>
      <c r="B1375" s="256" t="s">
        <v>8846</v>
      </c>
      <c r="C1375" s="343" t="s">
        <v>3542</v>
      </c>
      <c r="D1375" s="343" t="s">
        <v>7538</v>
      </c>
      <c r="E1375" s="256"/>
      <c r="F1375" s="256"/>
      <c r="G1375" s="327"/>
      <c r="H1375" s="2">
        <v>13</v>
      </c>
    </row>
    <row r="1376" spans="1:8">
      <c r="A1376" s="349">
        <v>10003865</v>
      </c>
      <c r="B1376" s="256" t="s">
        <v>8847</v>
      </c>
      <c r="C1376" s="343" t="s">
        <v>3542</v>
      </c>
      <c r="D1376" s="343" t="s">
        <v>7538</v>
      </c>
      <c r="E1376" s="256"/>
      <c r="F1376" s="256"/>
      <c r="G1376" s="327"/>
      <c r="H1376" s="2">
        <v>13</v>
      </c>
    </row>
    <row r="1377" spans="1:8">
      <c r="A1377" s="349">
        <v>10003873</v>
      </c>
      <c r="B1377" s="256" t="s">
        <v>8848</v>
      </c>
      <c r="C1377" s="343" t="s">
        <v>3542</v>
      </c>
      <c r="D1377" s="343" t="s">
        <v>7538</v>
      </c>
      <c r="E1377" s="256"/>
      <c r="F1377" s="256"/>
      <c r="G1377" s="327"/>
      <c r="H1377" s="2">
        <v>13</v>
      </c>
    </row>
    <row r="1378" spans="1:8">
      <c r="A1378" s="349">
        <v>10003887</v>
      </c>
      <c r="B1378" s="256" t="s">
        <v>8849</v>
      </c>
      <c r="C1378" s="343" t="s">
        <v>3542</v>
      </c>
      <c r="D1378" s="343" t="s">
        <v>7538</v>
      </c>
      <c r="E1378" s="256"/>
      <c r="F1378" s="256"/>
      <c r="G1378" s="327"/>
      <c r="H1378" s="2">
        <v>13</v>
      </c>
    </row>
    <row r="1379" spans="1:8">
      <c r="A1379" s="349">
        <v>10003891</v>
      </c>
      <c r="B1379" s="256" t="s">
        <v>8850</v>
      </c>
      <c r="C1379" s="343" t="s">
        <v>3542</v>
      </c>
      <c r="D1379" s="343" t="s">
        <v>7538</v>
      </c>
      <c r="E1379" s="256"/>
      <c r="F1379" s="256"/>
      <c r="G1379" s="327"/>
      <c r="H1379" s="2">
        <v>13</v>
      </c>
    </row>
    <row r="1380" spans="1:8">
      <c r="A1380" s="349">
        <v>10003896</v>
      </c>
      <c r="B1380" s="256" t="s">
        <v>8851</v>
      </c>
      <c r="C1380" s="343" t="s">
        <v>3542</v>
      </c>
      <c r="D1380" s="343" t="s">
        <v>7538</v>
      </c>
      <c r="E1380" s="256"/>
      <c r="F1380" s="256"/>
      <c r="G1380" s="327"/>
      <c r="H1380" s="2">
        <v>13</v>
      </c>
    </row>
    <row r="1381" spans="1:8">
      <c r="A1381" s="349">
        <v>10003918</v>
      </c>
      <c r="B1381" s="256" t="s">
        <v>8852</v>
      </c>
      <c r="C1381" s="343" t="s">
        <v>3542</v>
      </c>
      <c r="D1381" s="343" t="s">
        <v>7538</v>
      </c>
      <c r="E1381" s="256"/>
      <c r="F1381" s="256"/>
      <c r="G1381" s="327"/>
      <c r="H1381" s="2">
        <v>13</v>
      </c>
    </row>
    <row r="1382" spans="1:8">
      <c r="A1382" s="349">
        <v>10003919</v>
      </c>
      <c r="B1382" s="256" t="s">
        <v>8853</v>
      </c>
      <c r="C1382" s="343" t="s">
        <v>3542</v>
      </c>
      <c r="D1382" s="343" t="s">
        <v>7538</v>
      </c>
      <c r="E1382" s="256"/>
      <c r="F1382" s="256"/>
      <c r="G1382" s="327"/>
      <c r="H1382" s="2">
        <v>13</v>
      </c>
    </row>
    <row r="1383" spans="1:8">
      <c r="A1383" s="349">
        <v>10003924</v>
      </c>
      <c r="B1383" s="256" t="s">
        <v>8854</v>
      </c>
      <c r="C1383" s="343" t="s">
        <v>3542</v>
      </c>
      <c r="D1383" s="343" t="s">
        <v>7538</v>
      </c>
      <c r="E1383" s="256"/>
      <c r="F1383" s="256"/>
      <c r="G1383" s="327"/>
      <c r="H1383" s="2">
        <v>13</v>
      </c>
    </row>
    <row r="1384" spans="1:8">
      <c r="A1384" s="349">
        <v>10003943</v>
      </c>
      <c r="B1384" s="256" t="s">
        <v>8855</v>
      </c>
      <c r="C1384" s="343" t="s">
        <v>3542</v>
      </c>
      <c r="D1384" s="343" t="s">
        <v>7538</v>
      </c>
      <c r="E1384" s="256"/>
      <c r="F1384" s="256"/>
      <c r="G1384" s="327"/>
      <c r="H1384" s="2">
        <v>13</v>
      </c>
    </row>
    <row r="1385" spans="1:8">
      <c r="A1385" s="349">
        <v>10003944</v>
      </c>
      <c r="B1385" s="256" t="s">
        <v>8856</v>
      </c>
      <c r="C1385" s="343" t="s">
        <v>3542</v>
      </c>
      <c r="D1385" s="343" t="s">
        <v>7538</v>
      </c>
      <c r="E1385" s="256"/>
      <c r="F1385" s="256"/>
      <c r="G1385" s="327"/>
      <c r="H1385" s="2">
        <v>13</v>
      </c>
    </row>
    <row r="1386" spans="1:8">
      <c r="A1386" s="349">
        <v>10003966</v>
      </c>
      <c r="B1386" s="256" t="s">
        <v>8857</v>
      </c>
      <c r="C1386" s="343" t="s">
        <v>3542</v>
      </c>
      <c r="D1386" s="343" t="s">
        <v>7538</v>
      </c>
      <c r="E1386" s="256"/>
      <c r="F1386" s="256"/>
      <c r="G1386" s="327"/>
      <c r="H1386" s="2">
        <v>13</v>
      </c>
    </row>
    <row r="1387" spans="1:8">
      <c r="A1387" s="349">
        <v>10003977</v>
      </c>
      <c r="B1387" s="256" t="s">
        <v>8858</v>
      </c>
      <c r="C1387" s="343" t="s">
        <v>3542</v>
      </c>
      <c r="D1387" s="343" t="s">
        <v>7538</v>
      </c>
      <c r="E1387" s="256"/>
      <c r="F1387" s="256"/>
      <c r="G1387" s="327"/>
      <c r="H1387" s="2">
        <v>13</v>
      </c>
    </row>
    <row r="1388" spans="1:8">
      <c r="A1388" s="349">
        <v>10003982</v>
      </c>
      <c r="B1388" s="256" t="s">
        <v>8859</v>
      </c>
      <c r="C1388" s="343" t="s">
        <v>3542</v>
      </c>
      <c r="D1388" s="343" t="s">
        <v>7538</v>
      </c>
      <c r="E1388" s="256"/>
      <c r="F1388" s="256"/>
      <c r="G1388" s="327"/>
      <c r="H1388" s="2">
        <v>13</v>
      </c>
    </row>
    <row r="1389" spans="1:8">
      <c r="A1389" s="349">
        <v>10003985</v>
      </c>
      <c r="B1389" s="256" t="s">
        <v>8860</v>
      </c>
      <c r="C1389" s="343" t="s">
        <v>3542</v>
      </c>
      <c r="D1389" s="343" t="s">
        <v>7538</v>
      </c>
      <c r="E1389" s="256"/>
      <c r="F1389" s="256"/>
      <c r="G1389" s="327"/>
      <c r="H1389" s="2">
        <v>13</v>
      </c>
    </row>
    <row r="1390" spans="1:8" ht="14.1" customHeight="1">
      <c r="A1390" s="349">
        <v>10003988</v>
      </c>
      <c r="B1390" s="256" t="s">
        <v>8861</v>
      </c>
      <c r="C1390" s="343" t="s">
        <v>3542</v>
      </c>
      <c r="D1390" s="343" t="s">
        <v>7538</v>
      </c>
      <c r="E1390" s="256"/>
      <c r="F1390" s="256"/>
      <c r="G1390" s="327"/>
      <c r="H1390" s="2">
        <v>13</v>
      </c>
    </row>
    <row r="1391" spans="1:8" ht="14.1" customHeight="1">
      <c r="A1391" s="349">
        <v>10003990</v>
      </c>
      <c r="B1391" s="256" t="s">
        <v>8862</v>
      </c>
      <c r="C1391" s="343" t="s">
        <v>3542</v>
      </c>
      <c r="D1391" s="343" t="s">
        <v>7538</v>
      </c>
      <c r="E1391" s="256"/>
      <c r="F1391" s="256"/>
      <c r="G1391" s="327"/>
      <c r="H1391" s="2">
        <v>13</v>
      </c>
    </row>
    <row r="1392" spans="1:8" ht="14.1" customHeight="1">
      <c r="A1392" s="349">
        <v>10003993</v>
      </c>
      <c r="B1392" s="256" t="s">
        <v>8863</v>
      </c>
      <c r="C1392" s="343" t="s">
        <v>3542</v>
      </c>
      <c r="D1392" s="343" t="s">
        <v>7538</v>
      </c>
      <c r="E1392" s="256"/>
      <c r="F1392" s="256"/>
      <c r="G1392" s="327"/>
      <c r="H1392" s="2">
        <v>13</v>
      </c>
    </row>
    <row r="1393" spans="1:8" ht="14.1" customHeight="1">
      <c r="A1393" s="349">
        <v>10003994</v>
      </c>
      <c r="B1393" s="256" t="s">
        <v>8864</v>
      </c>
      <c r="C1393" s="343" t="s">
        <v>3542</v>
      </c>
      <c r="D1393" s="343" t="s">
        <v>7538</v>
      </c>
      <c r="E1393" s="256"/>
      <c r="F1393" s="256"/>
      <c r="G1393" s="327"/>
      <c r="H1393" s="2">
        <v>13</v>
      </c>
    </row>
    <row r="1394" spans="1:8" ht="14.1" customHeight="1">
      <c r="A1394" s="349">
        <v>10003995</v>
      </c>
      <c r="B1394" s="256" t="s">
        <v>8865</v>
      </c>
      <c r="C1394" s="343" t="s">
        <v>3542</v>
      </c>
      <c r="D1394" s="343" t="s">
        <v>7538</v>
      </c>
      <c r="E1394" s="256"/>
      <c r="F1394" s="256"/>
      <c r="G1394" s="327"/>
      <c r="H1394" s="2">
        <v>13</v>
      </c>
    </row>
    <row r="1395" spans="1:8" ht="14.1" customHeight="1">
      <c r="A1395" s="349">
        <v>10003996</v>
      </c>
      <c r="B1395" s="256" t="s">
        <v>8866</v>
      </c>
      <c r="C1395" s="343" t="s">
        <v>3542</v>
      </c>
      <c r="D1395" s="343" t="s">
        <v>7538</v>
      </c>
      <c r="E1395" s="256"/>
      <c r="F1395" s="256"/>
      <c r="G1395" s="327"/>
      <c r="H1395" s="2">
        <v>13</v>
      </c>
    </row>
    <row r="1396" spans="1:8" ht="14.1" customHeight="1">
      <c r="A1396" s="349">
        <v>10004006</v>
      </c>
      <c r="B1396" s="256" t="s">
        <v>8867</v>
      </c>
      <c r="C1396" s="343" t="s">
        <v>3542</v>
      </c>
      <c r="D1396" s="343" t="s">
        <v>7538</v>
      </c>
      <c r="E1396" s="256"/>
      <c r="F1396" s="256"/>
      <c r="G1396" s="327"/>
      <c r="H1396" s="2">
        <v>13</v>
      </c>
    </row>
    <row r="1397" spans="1:8" ht="14.1" customHeight="1">
      <c r="A1397" s="349">
        <v>10004008</v>
      </c>
      <c r="B1397" s="256" t="s">
        <v>8868</v>
      </c>
      <c r="C1397" s="343" t="s">
        <v>3542</v>
      </c>
      <c r="D1397" s="343" t="s">
        <v>7538</v>
      </c>
      <c r="E1397" s="256"/>
      <c r="F1397" s="256"/>
      <c r="G1397" s="327"/>
      <c r="H1397" s="2">
        <v>13</v>
      </c>
    </row>
    <row r="1398" spans="1:8" ht="14.1" customHeight="1">
      <c r="A1398" s="349">
        <v>10004012</v>
      </c>
      <c r="B1398" s="256" t="s">
        <v>8869</v>
      </c>
      <c r="C1398" s="343" t="s">
        <v>3542</v>
      </c>
      <c r="D1398" s="343" t="s">
        <v>7538</v>
      </c>
      <c r="E1398" s="256"/>
      <c r="F1398" s="256"/>
      <c r="G1398" s="327"/>
      <c r="H1398" s="2">
        <v>13</v>
      </c>
    </row>
    <row r="1399" spans="1:8" ht="14.1" customHeight="1">
      <c r="A1399" s="349">
        <v>10004016</v>
      </c>
      <c r="B1399" s="256" t="s">
        <v>8870</v>
      </c>
      <c r="C1399" s="343" t="s">
        <v>3542</v>
      </c>
      <c r="D1399" s="343" t="s">
        <v>7538</v>
      </c>
      <c r="E1399" s="256"/>
      <c r="F1399" s="256"/>
      <c r="G1399" s="327"/>
      <c r="H1399" s="2">
        <v>13</v>
      </c>
    </row>
    <row r="1400" spans="1:8" ht="14.1" customHeight="1">
      <c r="A1400" s="349">
        <v>10004029</v>
      </c>
      <c r="B1400" s="256" t="s">
        <v>8871</v>
      </c>
      <c r="C1400" s="343" t="s">
        <v>3542</v>
      </c>
      <c r="D1400" s="343" t="s">
        <v>7538</v>
      </c>
      <c r="E1400" s="256"/>
      <c r="F1400" s="256"/>
      <c r="G1400" s="327"/>
      <c r="H1400" s="2">
        <v>13</v>
      </c>
    </row>
    <row r="1401" spans="1:8" ht="14.1" customHeight="1">
      <c r="A1401" s="349">
        <v>10004044</v>
      </c>
      <c r="B1401" s="256" t="s">
        <v>8872</v>
      </c>
      <c r="C1401" s="343" t="s">
        <v>3542</v>
      </c>
      <c r="D1401" s="343" t="s">
        <v>7538</v>
      </c>
      <c r="E1401" s="256"/>
      <c r="F1401" s="256"/>
      <c r="G1401" s="327"/>
      <c r="H1401" s="2">
        <v>13</v>
      </c>
    </row>
    <row r="1402" spans="1:8" ht="14.1" customHeight="1">
      <c r="A1402" s="349">
        <v>10004055</v>
      </c>
      <c r="B1402" s="256" t="s">
        <v>8873</v>
      </c>
      <c r="C1402" s="343" t="s">
        <v>3542</v>
      </c>
      <c r="D1402" s="343" t="s">
        <v>7538</v>
      </c>
      <c r="E1402" s="256"/>
      <c r="F1402" s="256"/>
      <c r="G1402" s="327"/>
      <c r="H1402" s="2">
        <v>13</v>
      </c>
    </row>
    <row r="1403" spans="1:8" ht="14.1" customHeight="1">
      <c r="A1403" s="349">
        <v>10004058</v>
      </c>
      <c r="B1403" s="256" t="s">
        <v>8874</v>
      </c>
      <c r="C1403" s="343" t="s">
        <v>3542</v>
      </c>
      <c r="D1403" s="343" t="s">
        <v>7538</v>
      </c>
      <c r="E1403" s="256"/>
      <c r="F1403" s="256"/>
      <c r="G1403" s="327"/>
      <c r="H1403" s="2">
        <v>13</v>
      </c>
    </row>
    <row r="1404" spans="1:8" ht="14.1" customHeight="1">
      <c r="A1404" s="349">
        <v>10004063</v>
      </c>
      <c r="B1404" s="256" t="s">
        <v>8875</v>
      </c>
      <c r="C1404" s="343" t="s">
        <v>3542</v>
      </c>
      <c r="D1404" s="343" t="s">
        <v>7538</v>
      </c>
      <c r="E1404" s="256"/>
      <c r="F1404" s="256"/>
      <c r="G1404" s="327"/>
      <c r="H1404" s="2">
        <v>13</v>
      </c>
    </row>
    <row r="1405" spans="1:8" ht="14.1" customHeight="1">
      <c r="A1405" s="349">
        <v>10004096</v>
      </c>
      <c r="B1405" s="256" t="s">
        <v>8876</v>
      </c>
      <c r="C1405" s="343" t="s">
        <v>3542</v>
      </c>
      <c r="D1405" s="343" t="s">
        <v>7538</v>
      </c>
      <c r="E1405" s="256"/>
      <c r="F1405" s="256"/>
      <c r="G1405" s="327"/>
      <c r="H1405" s="2">
        <v>13</v>
      </c>
    </row>
    <row r="1406" spans="1:8" ht="14.1" customHeight="1">
      <c r="A1406" s="349">
        <v>10004099</v>
      </c>
      <c r="B1406" s="256" t="s">
        <v>8877</v>
      </c>
      <c r="C1406" s="343" t="s">
        <v>3542</v>
      </c>
      <c r="D1406" s="343" t="s">
        <v>7538</v>
      </c>
      <c r="E1406" s="256"/>
      <c r="F1406" s="256"/>
      <c r="G1406" s="327"/>
      <c r="H1406" s="2">
        <v>13</v>
      </c>
    </row>
    <row r="1407" spans="1:8" ht="14.1" customHeight="1">
      <c r="A1407" s="349">
        <v>10004102</v>
      </c>
      <c r="B1407" s="256" t="s">
        <v>8878</v>
      </c>
      <c r="C1407" s="343" t="s">
        <v>3542</v>
      </c>
      <c r="D1407" s="343" t="s">
        <v>7538</v>
      </c>
      <c r="E1407" s="256"/>
      <c r="F1407" s="256"/>
      <c r="G1407" s="327"/>
      <c r="H1407" s="2">
        <v>13</v>
      </c>
    </row>
    <row r="1408" spans="1:8" ht="14.1" customHeight="1">
      <c r="A1408" s="349">
        <v>10004119</v>
      </c>
      <c r="B1408" s="256" t="s">
        <v>8879</v>
      </c>
      <c r="C1408" s="343" t="s">
        <v>3542</v>
      </c>
      <c r="D1408" s="343" t="s">
        <v>7538</v>
      </c>
      <c r="E1408" s="256"/>
      <c r="F1408" s="256"/>
      <c r="G1408" s="327"/>
      <c r="H1408" s="2">
        <v>13</v>
      </c>
    </row>
    <row r="1409" spans="1:8" ht="14.1" customHeight="1">
      <c r="A1409" s="349">
        <v>10005098</v>
      </c>
      <c r="B1409" s="256" t="s">
        <v>5616</v>
      </c>
      <c r="C1409" s="343" t="s">
        <v>3542</v>
      </c>
      <c r="D1409" s="343" t="s">
        <v>7538</v>
      </c>
      <c r="E1409" s="256"/>
      <c r="F1409" s="256"/>
      <c r="G1409" s="327"/>
      <c r="H1409" s="2">
        <v>13</v>
      </c>
    </row>
    <row r="1410" spans="1:8" ht="14.1" customHeight="1">
      <c r="A1410" s="349">
        <v>10005106</v>
      </c>
      <c r="B1410" s="256" t="s">
        <v>8880</v>
      </c>
      <c r="C1410" s="343" t="s">
        <v>3542</v>
      </c>
      <c r="D1410" s="343" t="s">
        <v>7538</v>
      </c>
      <c r="E1410" s="256"/>
      <c r="F1410" s="256"/>
      <c r="G1410" s="327"/>
      <c r="H1410" s="2">
        <v>13</v>
      </c>
    </row>
    <row r="1411" spans="1:8" ht="14.1" customHeight="1">
      <c r="A1411" s="349">
        <v>10005107</v>
      </c>
      <c r="B1411" s="256" t="s">
        <v>3854</v>
      </c>
      <c r="C1411" s="343" t="s">
        <v>3542</v>
      </c>
      <c r="D1411" s="343" t="s">
        <v>7538</v>
      </c>
      <c r="E1411" s="256"/>
      <c r="F1411" s="256"/>
      <c r="G1411" s="327"/>
      <c r="H1411" s="2">
        <v>13</v>
      </c>
    </row>
    <row r="1412" spans="1:8" ht="14.1" customHeight="1">
      <c r="A1412" s="349">
        <v>10005108</v>
      </c>
      <c r="B1412" s="256" t="s">
        <v>3856</v>
      </c>
      <c r="C1412" s="343" t="s">
        <v>3542</v>
      </c>
      <c r="D1412" s="343" t="s">
        <v>7538</v>
      </c>
      <c r="E1412" s="256"/>
      <c r="F1412" s="256"/>
      <c r="G1412" s="327"/>
      <c r="H1412" s="2">
        <v>13</v>
      </c>
    </row>
    <row r="1413" spans="1:8" ht="14.1" customHeight="1">
      <c r="A1413" s="349">
        <v>10005110</v>
      </c>
      <c r="B1413" s="256" t="s">
        <v>8881</v>
      </c>
      <c r="C1413" s="343" t="s">
        <v>3542</v>
      </c>
      <c r="D1413" s="343" t="s">
        <v>7538</v>
      </c>
      <c r="E1413" s="256"/>
      <c r="F1413" s="256"/>
      <c r="G1413" s="327"/>
      <c r="H1413" s="2">
        <v>13</v>
      </c>
    </row>
    <row r="1414" spans="1:8" ht="14.1" customHeight="1">
      <c r="A1414" s="349">
        <v>10005111</v>
      </c>
      <c r="B1414" s="256" t="s">
        <v>8882</v>
      </c>
      <c r="C1414" s="343" t="s">
        <v>3542</v>
      </c>
      <c r="D1414" s="343" t="s">
        <v>7538</v>
      </c>
      <c r="E1414" s="256"/>
      <c r="F1414" s="256"/>
      <c r="G1414" s="327"/>
      <c r="H1414" s="2">
        <v>13</v>
      </c>
    </row>
    <row r="1415" spans="1:8" ht="14.1" customHeight="1">
      <c r="A1415" s="349">
        <v>10005115</v>
      </c>
      <c r="B1415" s="256" t="s">
        <v>8883</v>
      </c>
      <c r="C1415" s="343" t="s">
        <v>3542</v>
      </c>
      <c r="D1415" s="343" t="s">
        <v>7538</v>
      </c>
      <c r="E1415" s="256"/>
      <c r="F1415" s="256"/>
      <c r="G1415" s="327"/>
      <c r="H1415" s="2">
        <v>13</v>
      </c>
    </row>
    <row r="1416" spans="1:8" ht="14.1" customHeight="1">
      <c r="A1416" s="349">
        <v>10005117</v>
      </c>
      <c r="B1416" s="256" t="s">
        <v>8884</v>
      </c>
      <c r="C1416" s="343" t="s">
        <v>3542</v>
      </c>
      <c r="D1416" s="343" t="s">
        <v>7538</v>
      </c>
      <c r="E1416" s="256"/>
      <c r="F1416" s="256"/>
      <c r="G1416" s="327"/>
      <c r="H1416" s="2">
        <v>13</v>
      </c>
    </row>
    <row r="1417" spans="1:8" ht="14.1" customHeight="1">
      <c r="A1417" s="349">
        <v>10005127</v>
      </c>
      <c r="B1417" s="256" t="s">
        <v>8885</v>
      </c>
      <c r="C1417" s="343" t="s">
        <v>3542</v>
      </c>
      <c r="D1417" s="343" t="s">
        <v>7538</v>
      </c>
      <c r="E1417" s="256"/>
      <c r="F1417" s="256"/>
      <c r="G1417" s="327"/>
      <c r="H1417" s="2">
        <v>13</v>
      </c>
    </row>
    <row r="1418" spans="1:8" ht="14.1" customHeight="1">
      <c r="A1418" s="349">
        <v>10005130</v>
      </c>
      <c r="B1418" s="256" t="s">
        <v>8886</v>
      </c>
      <c r="C1418" s="343" t="s">
        <v>3542</v>
      </c>
      <c r="D1418" s="343" t="s">
        <v>7538</v>
      </c>
      <c r="E1418" s="256"/>
      <c r="F1418" s="256"/>
      <c r="G1418" s="327"/>
      <c r="H1418" s="2">
        <v>13</v>
      </c>
    </row>
    <row r="1419" spans="1:8" ht="14.1" customHeight="1">
      <c r="A1419" s="349">
        <v>10005131</v>
      </c>
      <c r="B1419" s="256" t="s">
        <v>8887</v>
      </c>
      <c r="C1419" s="343" t="s">
        <v>3542</v>
      </c>
      <c r="D1419" s="343" t="s">
        <v>7538</v>
      </c>
      <c r="E1419" s="256"/>
      <c r="F1419" s="256"/>
      <c r="G1419" s="327"/>
      <c r="H1419" s="2">
        <v>13</v>
      </c>
    </row>
    <row r="1420" spans="1:8">
      <c r="A1420" s="349">
        <v>10005140</v>
      </c>
      <c r="B1420" s="256" t="s">
        <v>8888</v>
      </c>
      <c r="C1420" s="343" t="s">
        <v>3542</v>
      </c>
      <c r="D1420" s="343" t="s">
        <v>7538</v>
      </c>
      <c r="E1420" s="256"/>
      <c r="F1420" s="256"/>
      <c r="G1420" s="327"/>
      <c r="H1420" s="2">
        <v>13</v>
      </c>
    </row>
    <row r="1421" spans="1:8">
      <c r="A1421" s="349">
        <v>10005142</v>
      </c>
      <c r="B1421" s="256" t="s">
        <v>8889</v>
      </c>
      <c r="C1421" s="343" t="s">
        <v>3542</v>
      </c>
      <c r="D1421" s="343" t="s">
        <v>7538</v>
      </c>
      <c r="E1421" s="256"/>
      <c r="F1421" s="256"/>
      <c r="G1421" s="327"/>
      <c r="H1421" s="2">
        <v>13</v>
      </c>
    </row>
    <row r="1422" spans="1:8">
      <c r="A1422" s="349">
        <v>10005147</v>
      </c>
      <c r="B1422" s="256" t="s">
        <v>8890</v>
      </c>
      <c r="C1422" s="343" t="s">
        <v>3542</v>
      </c>
      <c r="D1422" s="343" t="s">
        <v>7538</v>
      </c>
      <c r="E1422" s="256"/>
      <c r="F1422" s="256"/>
      <c r="G1422" s="327"/>
      <c r="H1422" s="2">
        <v>13</v>
      </c>
    </row>
    <row r="1423" spans="1:8">
      <c r="A1423" s="349">
        <v>10005166</v>
      </c>
      <c r="B1423" s="256" t="s">
        <v>8891</v>
      </c>
      <c r="C1423" s="343" t="s">
        <v>3542</v>
      </c>
      <c r="D1423" s="343" t="s">
        <v>7538</v>
      </c>
      <c r="E1423" s="256"/>
      <c r="F1423" s="256"/>
      <c r="G1423" s="327"/>
      <c r="H1423" s="2">
        <v>13</v>
      </c>
    </row>
    <row r="1424" spans="1:8">
      <c r="A1424" s="349">
        <v>10005168</v>
      </c>
      <c r="B1424" s="256" t="s">
        <v>8892</v>
      </c>
      <c r="C1424" s="343" t="s">
        <v>3542</v>
      </c>
      <c r="D1424" s="343" t="s">
        <v>7538</v>
      </c>
      <c r="E1424" s="256"/>
      <c r="F1424" s="256"/>
      <c r="G1424" s="327"/>
      <c r="H1424" s="2">
        <v>13</v>
      </c>
    </row>
    <row r="1425" spans="1:8">
      <c r="A1425" s="349">
        <v>10005181</v>
      </c>
      <c r="B1425" s="256" t="s">
        <v>8893</v>
      </c>
      <c r="C1425" s="343" t="s">
        <v>3542</v>
      </c>
      <c r="D1425" s="343" t="s">
        <v>7538</v>
      </c>
      <c r="E1425" s="256"/>
      <c r="F1425" s="256"/>
      <c r="G1425" s="327"/>
      <c r="H1425" s="2">
        <v>13</v>
      </c>
    </row>
    <row r="1426" spans="1:8">
      <c r="A1426" s="349">
        <v>10005183</v>
      </c>
      <c r="B1426" s="256" t="s">
        <v>8894</v>
      </c>
      <c r="C1426" s="343" t="s">
        <v>3542</v>
      </c>
      <c r="D1426" s="343" t="s">
        <v>7538</v>
      </c>
      <c r="E1426" s="256"/>
      <c r="F1426" s="256"/>
      <c r="G1426" s="327"/>
      <c r="H1426" s="2">
        <v>13</v>
      </c>
    </row>
    <row r="1427" spans="1:8">
      <c r="A1427" s="349">
        <v>10005184</v>
      </c>
      <c r="B1427" s="256" t="s">
        <v>8895</v>
      </c>
      <c r="C1427" s="343" t="s">
        <v>3542</v>
      </c>
      <c r="D1427" s="343" t="s">
        <v>7538</v>
      </c>
      <c r="E1427" s="256"/>
      <c r="F1427" s="256"/>
      <c r="G1427" s="327"/>
      <c r="H1427" s="2">
        <v>13</v>
      </c>
    </row>
    <row r="1428" spans="1:8">
      <c r="A1428" s="349">
        <v>10005187</v>
      </c>
      <c r="B1428" s="256" t="s">
        <v>8896</v>
      </c>
      <c r="C1428" s="343" t="s">
        <v>3542</v>
      </c>
      <c r="D1428" s="343" t="s">
        <v>7538</v>
      </c>
      <c r="E1428" s="256"/>
      <c r="F1428" s="256"/>
      <c r="G1428" s="327"/>
      <c r="H1428" s="2">
        <v>13</v>
      </c>
    </row>
    <row r="1429" spans="1:8">
      <c r="A1429" s="349">
        <v>10005188</v>
      </c>
      <c r="B1429" s="256" t="s">
        <v>8897</v>
      </c>
      <c r="C1429" s="343" t="s">
        <v>3542</v>
      </c>
      <c r="D1429" s="343" t="s">
        <v>7538</v>
      </c>
      <c r="E1429" s="256"/>
      <c r="F1429" s="256"/>
      <c r="G1429" s="327"/>
      <c r="H1429" s="2">
        <v>13</v>
      </c>
    </row>
    <row r="1430" spans="1:8">
      <c r="A1430" s="349">
        <v>10005190</v>
      </c>
      <c r="B1430" s="256" t="s">
        <v>8898</v>
      </c>
      <c r="C1430" s="343" t="s">
        <v>3542</v>
      </c>
      <c r="D1430" s="343" t="s">
        <v>7538</v>
      </c>
      <c r="E1430" s="256"/>
      <c r="F1430" s="256"/>
      <c r="G1430" s="327"/>
      <c r="H1430" s="2">
        <v>13</v>
      </c>
    </row>
    <row r="1431" spans="1:8">
      <c r="A1431" s="349">
        <v>10005191</v>
      </c>
      <c r="B1431" s="256" t="s">
        <v>8899</v>
      </c>
      <c r="C1431" s="343" t="s">
        <v>3542</v>
      </c>
      <c r="D1431" s="343" t="s">
        <v>7538</v>
      </c>
      <c r="E1431" s="256"/>
      <c r="F1431" s="256"/>
      <c r="G1431" s="327"/>
      <c r="H1431" s="2">
        <v>13</v>
      </c>
    </row>
    <row r="1432" spans="1:8">
      <c r="A1432" s="349">
        <v>10005193</v>
      </c>
      <c r="B1432" s="256" t="s">
        <v>8900</v>
      </c>
      <c r="C1432" s="343" t="s">
        <v>3542</v>
      </c>
      <c r="D1432" s="343" t="s">
        <v>7538</v>
      </c>
      <c r="E1432" s="256"/>
      <c r="F1432" s="256"/>
      <c r="G1432" s="327"/>
      <c r="H1432" s="2">
        <v>13</v>
      </c>
    </row>
    <row r="1433" spans="1:8">
      <c r="A1433" s="349">
        <v>10005194</v>
      </c>
      <c r="B1433" s="256" t="s">
        <v>8901</v>
      </c>
      <c r="C1433" s="343" t="s">
        <v>3542</v>
      </c>
      <c r="D1433" s="343" t="s">
        <v>7538</v>
      </c>
      <c r="E1433" s="256"/>
      <c r="F1433" s="256"/>
      <c r="G1433" s="327"/>
      <c r="H1433" s="2">
        <v>13</v>
      </c>
    </row>
    <row r="1434" spans="1:8">
      <c r="A1434" s="349">
        <v>10005198</v>
      </c>
      <c r="B1434" s="256" t="s">
        <v>8902</v>
      </c>
      <c r="C1434" s="343" t="s">
        <v>3542</v>
      </c>
      <c r="D1434" s="343" t="s">
        <v>7538</v>
      </c>
      <c r="E1434" s="256"/>
      <c r="F1434" s="256"/>
      <c r="G1434" s="327"/>
      <c r="H1434" s="2">
        <v>13</v>
      </c>
    </row>
    <row r="1435" spans="1:8">
      <c r="A1435" s="349">
        <v>10005214</v>
      </c>
      <c r="B1435" s="256" t="s">
        <v>8903</v>
      </c>
      <c r="C1435" s="343" t="s">
        <v>3542</v>
      </c>
      <c r="D1435" s="343" t="s">
        <v>7538</v>
      </c>
      <c r="E1435" s="256"/>
      <c r="F1435" s="256"/>
      <c r="G1435" s="327"/>
      <c r="H1435" s="2">
        <v>13</v>
      </c>
    </row>
    <row r="1436" spans="1:8">
      <c r="A1436" s="349">
        <v>10005217</v>
      </c>
      <c r="B1436" s="256" t="s">
        <v>8904</v>
      </c>
      <c r="C1436" s="343" t="s">
        <v>3542</v>
      </c>
      <c r="D1436" s="343" t="s">
        <v>7538</v>
      </c>
      <c r="E1436" s="256"/>
      <c r="F1436" s="256"/>
      <c r="G1436" s="327"/>
      <c r="H1436" s="2">
        <v>13</v>
      </c>
    </row>
    <row r="1437" spans="1:8">
      <c r="A1437" s="349">
        <v>10005230</v>
      </c>
      <c r="B1437" s="256" t="s">
        <v>8905</v>
      </c>
      <c r="C1437" s="343" t="s">
        <v>3542</v>
      </c>
      <c r="D1437" s="343" t="s">
        <v>7538</v>
      </c>
      <c r="E1437" s="256"/>
      <c r="F1437" s="256"/>
      <c r="G1437" s="327"/>
      <c r="H1437" s="2">
        <v>13</v>
      </c>
    </row>
    <row r="1438" spans="1:8">
      <c r="A1438" s="349">
        <v>10005248</v>
      </c>
      <c r="B1438" s="256" t="s">
        <v>8906</v>
      </c>
      <c r="C1438" s="343" t="s">
        <v>3542</v>
      </c>
      <c r="D1438" s="343" t="s">
        <v>7538</v>
      </c>
      <c r="E1438" s="256"/>
      <c r="F1438" s="256"/>
      <c r="G1438" s="327"/>
      <c r="H1438" s="2">
        <v>13</v>
      </c>
    </row>
    <row r="1439" spans="1:8">
      <c r="A1439" s="349">
        <v>10005250</v>
      </c>
      <c r="B1439" s="256" t="s">
        <v>8907</v>
      </c>
      <c r="C1439" s="343" t="s">
        <v>3542</v>
      </c>
      <c r="D1439" s="343" t="s">
        <v>7538</v>
      </c>
      <c r="E1439" s="256"/>
      <c r="F1439" s="256"/>
      <c r="G1439" s="327"/>
      <c r="H1439" s="2">
        <v>13</v>
      </c>
    </row>
    <row r="1440" spans="1:8">
      <c r="A1440" s="349">
        <v>10005253</v>
      </c>
      <c r="B1440" s="256" t="s">
        <v>8908</v>
      </c>
      <c r="C1440" s="343" t="s">
        <v>3542</v>
      </c>
      <c r="D1440" s="343" t="s">
        <v>7538</v>
      </c>
      <c r="E1440" s="256"/>
      <c r="F1440" s="256"/>
      <c r="G1440" s="327"/>
      <c r="H1440" s="2">
        <v>13</v>
      </c>
    </row>
    <row r="1441" spans="1:8">
      <c r="A1441" s="349">
        <v>10005258</v>
      </c>
      <c r="B1441" s="256" t="s">
        <v>8909</v>
      </c>
      <c r="C1441" s="343" t="s">
        <v>3542</v>
      </c>
      <c r="D1441" s="343" t="s">
        <v>7538</v>
      </c>
      <c r="E1441" s="256"/>
      <c r="F1441" s="256"/>
      <c r="G1441" s="327"/>
      <c r="H1441" s="2">
        <v>13</v>
      </c>
    </row>
    <row r="1442" spans="1:8">
      <c r="A1442" s="349">
        <v>10005263</v>
      </c>
      <c r="B1442" s="256" t="s">
        <v>8910</v>
      </c>
      <c r="C1442" s="343" t="s">
        <v>3542</v>
      </c>
      <c r="D1442" s="343" t="s">
        <v>7538</v>
      </c>
      <c r="E1442" s="256"/>
      <c r="F1442" s="256"/>
      <c r="G1442" s="327"/>
      <c r="H1442" s="2">
        <v>13</v>
      </c>
    </row>
    <row r="1443" spans="1:8">
      <c r="A1443" s="349">
        <v>10005264</v>
      </c>
      <c r="B1443" s="256" t="s">
        <v>8911</v>
      </c>
      <c r="C1443" s="343" t="s">
        <v>3542</v>
      </c>
      <c r="D1443" s="343" t="s">
        <v>7538</v>
      </c>
      <c r="E1443" s="256"/>
      <c r="F1443" s="256"/>
      <c r="G1443" s="327"/>
      <c r="H1443" s="2">
        <v>13</v>
      </c>
    </row>
    <row r="1444" spans="1:8">
      <c r="A1444" s="349">
        <v>10005265</v>
      </c>
      <c r="B1444" s="256" t="s">
        <v>8912</v>
      </c>
      <c r="C1444" s="343" t="s">
        <v>3542</v>
      </c>
      <c r="D1444" s="343" t="s">
        <v>7538</v>
      </c>
      <c r="E1444" s="256"/>
      <c r="F1444" s="256"/>
      <c r="G1444" s="327"/>
      <c r="H1444" s="2">
        <v>13</v>
      </c>
    </row>
    <row r="1445" spans="1:8" s="9" customFormat="1">
      <c r="A1445" s="349">
        <v>10005266</v>
      </c>
      <c r="B1445" s="256" t="s">
        <v>8913</v>
      </c>
      <c r="C1445" s="343" t="s">
        <v>3542</v>
      </c>
      <c r="D1445" s="343" t="s">
        <v>7538</v>
      </c>
      <c r="E1445" s="256"/>
      <c r="F1445" s="256"/>
      <c r="G1445" s="327"/>
      <c r="H1445" s="2">
        <v>13</v>
      </c>
    </row>
    <row r="1446" spans="1:8" s="9" customFormat="1">
      <c r="A1446" s="349">
        <v>10005267</v>
      </c>
      <c r="B1446" s="256" t="s">
        <v>8914</v>
      </c>
      <c r="C1446" s="343" t="s">
        <v>3542</v>
      </c>
      <c r="D1446" s="343" t="s">
        <v>7538</v>
      </c>
      <c r="E1446" s="256"/>
      <c r="F1446" s="256"/>
      <c r="G1446" s="327"/>
      <c r="H1446" s="2">
        <v>13</v>
      </c>
    </row>
    <row r="1447" spans="1:8" s="9" customFormat="1">
      <c r="A1447" s="349">
        <v>10005268</v>
      </c>
      <c r="B1447" s="256" t="s">
        <v>8915</v>
      </c>
      <c r="C1447" s="343" t="s">
        <v>3542</v>
      </c>
      <c r="D1447" s="343" t="s">
        <v>7538</v>
      </c>
      <c r="E1447" s="256"/>
      <c r="F1447" s="256"/>
      <c r="G1447" s="327"/>
      <c r="H1447" s="2">
        <v>13</v>
      </c>
    </row>
    <row r="1448" spans="1:8" s="9" customFormat="1">
      <c r="A1448" s="349">
        <v>10005269</v>
      </c>
      <c r="B1448" s="256" t="s">
        <v>8916</v>
      </c>
      <c r="C1448" s="343" t="s">
        <v>3542</v>
      </c>
      <c r="D1448" s="343" t="s">
        <v>7538</v>
      </c>
      <c r="E1448" s="256"/>
      <c r="F1448" s="256"/>
      <c r="G1448" s="327"/>
      <c r="H1448" s="2">
        <v>13</v>
      </c>
    </row>
    <row r="1449" spans="1:8" s="9" customFormat="1">
      <c r="A1449" s="349">
        <v>10005272</v>
      </c>
      <c r="B1449" s="256" t="s">
        <v>8917</v>
      </c>
      <c r="C1449" s="343" t="s">
        <v>3542</v>
      </c>
      <c r="D1449" s="343" t="s">
        <v>7538</v>
      </c>
      <c r="E1449" s="256"/>
      <c r="F1449" s="256"/>
      <c r="G1449" s="327"/>
      <c r="H1449" s="2">
        <v>13</v>
      </c>
    </row>
    <row r="1450" spans="1:8" s="9" customFormat="1">
      <c r="A1450" s="349">
        <v>10005277</v>
      </c>
      <c r="B1450" s="256" t="s">
        <v>8918</v>
      </c>
      <c r="C1450" s="343" t="s">
        <v>3542</v>
      </c>
      <c r="D1450" s="343" t="s">
        <v>7538</v>
      </c>
      <c r="E1450" s="256"/>
      <c r="F1450" s="256"/>
      <c r="G1450" s="327"/>
      <c r="H1450" s="2">
        <v>13</v>
      </c>
    </row>
    <row r="1451" spans="1:8" s="9" customFormat="1">
      <c r="A1451" s="349">
        <v>10005290</v>
      </c>
      <c r="B1451" s="256" t="s">
        <v>8919</v>
      </c>
      <c r="C1451" s="343" t="s">
        <v>3542</v>
      </c>
      <c r="D1451" s="343" t="s">
        <v>7538</v>
      </c>
      <c r="E1451" s="256"/>
      <c r="F1451" s="256"/>
      <c r="G1451" s="327"/>
      <c r="H1451" s="2">
        <v>13</v>
      </c>
    </row>
    <row r="1452" spans="1:8" s="9" customFormat="1">
      <c r="A1452" s="349">
        <v>10005292</v>
      </c>
      <c r="B1452" s="256" t="s">
        <v>8920</v>
      </c>
      <c r="C1452" s="343" t="s">
        <v>3542</v>
      </c>
      <c r="D1452" s="343" t="s">
        <v>7538</v>
      </c>
      <c r="E1452" s="256"/>
      <c r="F1452" s="256"/>
      <c r="G1452" s="327"/>
      <c r="H1452" s="2">
        <v>13</v>
      </c>
    </row>
    <row r="1453" spans="1:8" s="9" customFormat="1">
      <c r="A1453" s="349">
        <v>10005322</v>
      </c>
      <c r="B1453" s="256" t="s">
        <v>8921</v>
      </c>
      <c r="C1453" s="343" t="s">
        <v>3542</v>
      </c>
      <c r="D1453" s="343" t="s">
        <v>7538</v>
      </c>
      <c r="E1453" s="256"/>
      <c r="F1453" s="256"/>
      <c r="G1453" s="327"/>
      <c r="H1453" s="2">
        <v>13</v>
      </c>
    </row>
    <row r="1454" spans="1:8" s="9" customFormat="1">
      <c r="A1454" s="349">
        <v>10005333</v>
      </c>
      <c r="B1454" s="256" t="s">
        <v>8922</v>
      </c>
      <c r="C1454" s="343" t="s">
        <v>3542</v>
      </c>
      <c r="D1454" s="343" t="s">
        <v>7538</v>
      </c>
      <c r="E1454" s="256"/>
      <c r="F1454" s="256"/>
      <c r="G1454" s="327"/>
      <c r="H1454" s="2">
        <v>13</v>
      </c>
    </row>
    <row r="1455" spans="1:8" s="9" customFormat="1">
      <c r="A1455" s="349">
        <v>10005357</v>
      </c>
      <c r="B1455" s="256" t="s">
        <v>8923</v>
      </c>
      <c r="C1455" s="343" t="s">
        <v>3542</v>
      </c>
      <c r="D1455" s="343" t="s">
        <v>7538</v>
      </c>
      <c r="E1455" s="256"/>
      <c r="F1455" s="256"/>
      <c r="G1455" s="327"/>
      <c r="H1455" s="2">
        <v>13</v>
      </c>
    </row>
    <row r="1456" spans="1:8" s="9" customFormat="1">
      <c r="A1456" s="349">
        <v>10005358</v>
      </c>
      <c r="B1456" s="256" t="s">
        <v>8924</v>
      </c>
      <c r="C1456" s="343" t="s">
        <v>3542</v>
      </c>
      <c r="D1456" s="343" t="s">
        <v>7538</v>
      </c>
      <c r="E1456" s="256"/>
      <c r="F1456" s="256"/>
      <c r="G1456" s="327"/>
      <c r="H1456" s="2">
        <v>13</v>
      </c>
    </row>
    <row r="1457" spans="1:8" s="9" customFormat="1">
      <c r="A1457" s="349">
        <v>10005359</v>
      </c>
      <c r="B1457" s="256" t="s">
        <v>8925</v>
      </c>
      <c r="C1457" s="343" t="s">
        <v>3542</v>
      </c>
      <c r="D1457" s="343" t="s">
        <v>7538</v>
      </c>
      <c r="E1457" s="256"/>
      <c r="F1457" s="256"/>
      <c r="G1457" s="327"/>
      <c r="H1457" s="2">
        <v>13</v>
      </c>
    </row>
    <row r="1458" spans="1:8" s="9" customFormat="1">
      <c r="A1458" s="349">
        <v>10005365</v>
      </c>
      <c r="B1458" s="256" t="s">
        <v>8926</v>
      </c>
      <c r="C1458" s="343" t="s">
        <v>3542</v>
      </c>
      <c r="D1458" s="343" t="s">
        <v>7538</v>
      </c>
      <c r="E1458" s="256"/>
      <c r="F1458" s="256"/>
      <c r="G1458" s="327"/>
      <c r="H1458" s="2">
        <v>13</v>
      </c>
    </row>
    <row r="1459" spans="1:8" s="9" customFormat="1">
      <c r="A1459" s="349">
        <v>10005371</v>
      </c>
      <c r="B1459" s="256" t="s">
        <v>8927</v>
      </c>
      <c r="C1459" s="343" t="s">
        <v>3542</v>
      </c>
      <c r="D1459" s="343" t="s">
        <v>7538</v>
      </c>
      <c r="E1459" s="256"/>
      <c r="F1459" s="256"/>
      <c r="G1459" s="327"/>
      <c r="H1459" s="2">
        <v>13</v>
      </c>
    </row>
    <row r="1460" spans="1:8" s="9" customFormat="1">
      <c r="A1460" s="349">
        <v>10005374</v>
      </c>
      <c r="B1460" s="256" t="s">
        <v>8928</v>
      </c>
      <c r="C1460" s="343" t="s">
        <v>3542</v>
      </c>
      <c r="D1460" s="343" t="s">
        <v>7538</v>
      </c>
      <c r="E1460" s="256"/>
      <c r="F1460" s="256"/>
      <c r="G1460" s="327"/>
      <c r="H1460" s="2">
        <v>13</v>
      </c>
    </row>
    <row r="1461" spans="1:8" s="9" customFormat="1">
      <c r="A1461" s="349">
        <v>10005375</v>
      </c>
      <c r="B1461" s="256" t="s">
        <v>8929</v>
      </c>
      <c r="C1461" s="343" t="s">
        <v>3542</v>
      </c>
      <c r="D1461" s="343" t="s">
        <v>7538</v>
      </c>
      <c r="E1461" s="256"/>
      <c r="F1461" s="256"/>
      <c r="G1461" s="327"/>
      <c r="H1461" s="2">
        <v>13</v>
      </c>
    </row>
    <row r="1462" spans="1:8" s="9" customFormat="1">
      <c r="A1462" s="349">
        <v>10005376</v>
      </c>
      <c r="B1462" s="256" t="s">
        <v>8930</v>
      </c>
      <c r="C1462" s="343" t="s">
        <v>3542</v>
      </c>
      <c r="D1462" s="343" t="s">
        <v>7538</v>
      </c>
      <c r="E1462" s="256"/>
      <c r="F1462" s="256"/>
      <c r="G1462" s="327"/>
      <c r="H1462" s="2">
        <v>13</v>
      </c>
    </row>
    <row r="1463" spans="1:8" s="9" customFormat="1">
      <c r="A1463" s="349">
        <v>10005377</v>
      </c>
      <c r="B1463" s="256" t="s">
        <v>8931</v>
      </c>
      <c r="C1463" s="343" t="s">
        <v>3542</v>
      </c>
      <c r="D1463" s="343" t="s">
        <v>7538</v>
      </c>
      <c r="E1463" s="256"/>
      <c r="F1463" s="256"/>
      <c r="G1463" s="327"/>
      <c r="H1463" s="2">
        <v>13</v>
      </c>
    </row>
    <row r="1464" spans="1:8" s="9" customFormat="1">
      <c r="A1464" s="349">
        <v>10005384</v>
      </c>
      <c r="B1464" s="256" t="s">
        <v>8932</v>
      </c>
      <c r="C1464" s="343" t="s">
        <v>3542</v>
      </c>
      <c r="D1464" s="343" t="s">
        <v>7538</v>
      </c>
      <c r="E1464" s="256"/>
      <c r="F1464" s="256"/>
      <c r="G1464" s="327"/>
      <c r="H1464" s="2">
        <v>13</v>
      </c>
    </row>
    <row r="1465" spans="1:8" s="9" customFormat="1">
      <c r="A1465" s="349">
        <v>10005390</v>
      </c>
      <c r="B1465" s="256" t="s">
        <v>8933</v>
      </c>
      <c r="C1465" s="343" t="s">
        <v>3542</v>
      </c>
      <c r="D1465" s="343" t="s">
        <v>7538</v>
      </c>
      <c r="E1465" s="256"/>
      <c r="F1465" s="256"/>
      <c r="G1465" s="327"/>
      <c r="H1465" s="2">
        <v>13</v>
      </c>
    </row>
    <row r="1466" spans="1:8" s="9" customFormat="1">
      <c r="A1466" s="349">
        <v>10005394</v>
      </c>
      <c r="B1466" s="256" t="s">
        <v>8934</v>
      </c>
      <c r="C1466" s="343" t="s">
        <v>3542</v>
      </c>
      <c r="D1466" s="343" t="s">
        <v>7538</v>
      </c>
      <c r="E1466" s="256"/>
      <c r="F1466" s="256"/>
      <c r="G1466" s="327"/>
      <c r="H1466" s="2">
        <v>13</v>
      </c>
    </row>
    <row r="1467" spans="1:8" s="9" customFormat="1">
      <c r="A1467" s="349">
        <v>10005395</v>
      </c>
      <c r="B1467" s="256" t="s">
        <v>8935</v>
      </c>
      <c r="C1467" s="343" t="s">
        <v>3542</v>
      </c>
      <c r="D1467" s="343" t="s">
        <v>7538</v>
      </c>
      <c r="E1467" s="256"/>
      <c r="F1467" s="256"/>
      <c r="G1467" s="327"/>
      <c r="H1467" s="2">
        <v>13</v>
      </c>
    </row>
    <row r="1468" spans="1:8" s="9" customFormat="1">
      <c r="A1468" s="349">
        <v>10005406</v>
      </c>
      <c r="B1468" s="256" t="s">
        <v>8936</v>
      </c>
      <c r="C1468" s="343" t="s">
        <v>3542</v>
      </c>
      <c r="D1468" s="343" t="s">
        <v>7538</v>
      </c>
      <c r="E1468" s="256"/>
      <c r="F1468" s="256"/>
      <c r="G1468" s="327"/>
      <c r="H1468" s="2">
        <v>13</v>
      </c>
    </row>
    <row r="1469" spans="1:8" s="9" customFormat="1">
      <c r="A1469" s="349">
        <v>10005407</v>
      </c>
      <c r="B1469" s="256" t="s">
        <v>8937</v>
      </c>
      <c r="C1469" s="343" t="s">
        <v>3542</v>
      </c>
      <c r="D1469" s="343" t="s">
        <v>7538</v>
      </c>
      <c r="E1469" s="256"/>
      <c r="F1469" s="256"/>
      <c r="G1469" s="327"/>
      <c r="H1469" s="2">
        <v>13</v>
      </c>
    </row>
    <row r="1470" spans="1:8" s="9" customFormat="1">
      <c r="A1470" s="349">
        <v>10005408</v>
      </c>
      <c r="B1470" s="256" t="s">
        <v>8938</v>
      </c>
      <c r="C1470" s="343" t="s">
        <v>3542</v>
      </c>
      <c r="D1470" s="343" t="s">
        <v>7538</v>
      </c>
      <c r="E1470" s="256"/>
      <c r="F1470" s="256"/>
      <c r="G1470" s="327"/>
      <c r="H1470" s="2">
        <v>13</v>
      </c>
    </row>
    <row r="1471" spans="1:8" s="9" customFormat="1">
      <c r="A1471" s="349">
        <v>10005409</v>
      </c>
      <c r="B1471" s="256" t="s">
        <v>3874</v>
      </c>
      <c r="C1471" s="343" t="s">
        <v>3542</v>
      </c>
      <c r="D1471" s="343" t="s">
        <v>7538</v>
      </c>
      <c r="E1471" s="256"/>
      <c r="F1471" s="256"/>
      <c r="G1471" s="327"/>
      <c r="H1471" s="2">
        <v>13</v>
      </c>
    </row>
    <row r="1472" spans="1:8" s="9" customFormat="1">
      <c r="A1472" s="349">
        <v>10005410</v>
      </c>
      <c r="B1472" s="256" t="s">
        <v>8939</v>
      </c>
      <c r="C1472" s="343" t="s">
        <v>3542</v>
      </c>
      <c r="D1472" s="343" t="s">
        <v>7538</v>
      </c>
      <c r="E1472" s="256"/>
      <c r="F1472" s="256"/>
      <c r="G1472" s="327"/>
      <c r="H1472" s="2">
        <v>13</v>
      </c>
    </row>
    <row r="1473" spans="1:8" s="9" customFormat="1">
      <c r="A1473" s="349">
        <v>10005413</v>
      </c>
      <c r="B1473" s="256" t="s">
        <v>8940</v>
      </c>
      <c r="C1473" s="343" t="s">
        <v>3542</v>
      </c>
      <c r="D1473" s="343" t="s">
        <v>7538</v>
      </c>
      <c r="E1473" s="256"/>
      <c r="F1473" s="256"/>
      <c r="G1473" s="327"/>
      <c r="H1473" s="2">
        <v>13</v>
      </c>
    </row>
    <row r="1474" spans="1:8" s="9" customFormat="1">
      <c r="A1474" s="349">
        <v>10005431</v>
      </c>
      <c r="B1474" s="256" t="s">
        <v>8941</v>
      </c>
      <c r="C1474" s="343" t="s">
        <v>3542</v>
      </c>
      <c r="D1474" s="343" t="s">
        <v>7538</v>
      </c>
      <c r="E1474" s="256"/>
      <c r="F1474" s="256"/>
      <c r="G1474" s="327"/>
      <c r="H1474" s="2">
        <v>13</v>
      </c>
    </row>
    <row r="1475" spans="1:8" s="9" customFormat="1">
      <c r="A1475" s="349">
        <v>10005468</v>
      </c>
      <c r="B1475" s="256" t="s">
        <v>8942</v>
      </c>
      <c r="C1475" s="343" t="s">
        <v>3542</v>
      </c>
      <c r="D1475" s="343" t="s">
        <v>7538</v>
      </c>
      <c r="E1475" s="256"/>
      <c r="F1475" s="256"/>
      <c r="G1475" s="327"/>
      <c r="H1475" s="2">
        <v>13</v>
      </c>
    </row>
    <row r="1476" spans="1:8" s="9" customFormat="1">
      <c r="A1476" s="349">
        <v>10005471</v>
      </c>
      <c r="B1476" s="256" t="s">
        <v>8943</v>
      </c>
      <c r="C1476" s="343" t="s">
        <v>3542</v>
      </c>
      <c r="D1476" s="343" t="s">
        <v>7538</v>
      </c>
      <c r="E1476" s="256"/>
      <c r="F1476" s="256"/>
      <c r="G1476" s="327"/>
      <c r="H1476" s="2">
        <v>13</v>
      </c>
    </row>
    <row r="1477" spans="1:8" s="9" customFormat="1">
      <c r="A1477" s="349">
        <v>10005473</v>
      </c>
      <c r="B1477" s="256" t="s">
        <v>8944</v>
      </c>
      <c r="C1477" s="343" t="s">
        <v>3542</v>
      </c>
      <c r="D1477" s="343" t="s">
        <v>7538</v>
      </c>
      <c r="E1477" s="256"/>
      <c r="F1477" s="256"/>
      <c r="G1477" s="327"/>
      <c r="H1477" s="2">
        <v>13</v>
      </c>
    </row>
    <row r="1478" spans="1:8" s="9" customFormat="1">
      <c r="A1478" s="349">
        <v>10005478</v>
      </c>
      <c r="B1478" s="256" t="s">
        <v>8945</v>
      </c>
      <c r="C1478" s="343" t="s">
        <v>3542</v>
      </c>
      <c r="D1478" s="343" t="s">
        <v>7538</v>
      </c>
      <c r="E1478" s="256"/>
      <c r="F1478" s="256"/>
      <c r="G1478" s="327"/>
      <c r="H1478" s="2">
        <v>13</v>
      </c>
    </row>
    <row r="1479" spans="1:8" s="9" customFormat="1">
      <c r="A1479" s="349">
        <v>10005546</v>
      </c>
      <c r="B1479" s="256" t="s">
        <v>8946</v>
      </c>
      <c r="C1479" s="343" t="s">
        <v>3542</v>
      </c>
      <c r="D1479" s="343" t="s">
        <v>7538</v>
      </c>
      <c r="E1479" s="256"/>
      <c r="F1479" s="256"/>
      <c r="G1479" s="327"/>
      <c r="H1479" s="2">
        <v>13</v>
      </c>
    </row>
    <row r="1480" spans="1:8" s="9" customFormat="1">
      <c r="A1480" s="349">
        <v>10005572</v>
      </c>
      <c r="B1480" s="256" t="s">
        <v>8947</v>
      </c>
      <c r="C1480" s="343" t="s">
        <v>3542</v>
      </c>
      <c r="D1480" s="343" t="s">
        <v>7538</v>
      </c>
      <c r="E1480" s="256"/>
      <c r="F1480" s="256"/>
      <c r="G1480" s="327"/>
      <c r="H1480" s="2">
        <v>13</v>
      </c>
    </row>
    <row r="1481" spans="1:8" s="9" customFormat="1">
      <c r="A1481" s="349">
        <v>10005573</v>
      </c>
      <c r="B1481" s="256" t="s">
        <v>8948</v>
      </c>
      <c r="C1481" s="343" t="s">
        <v>3542</v>
      </c>
      <c r="D1481" s="343" t="s">
        <v>7538</v>
      </c>
      <c r="E1481" s="256"/>
      <c r="F1481" s="256"/>
      <c r="G1481" s="327"/>
      <c r="H1481" s="2">
        <v>13</v>
      </c>
    </row>
    <row r="1482" spans="1:8" s="9" customFormat="1">
      <c r="A1482" s="349">
        <v>10005577</v>
      </c>
      <c r="B1482" s="256" t="s">
        <v>8949</v>
      </c>
      <c r="C1482" s="343" t="s">
        <v>3542</v>
      </c>
      <c r="D1482" s="343" t="s">
        <v>7538</v>
      </c>
      <c r="E1482" s="256"/>
      <c r="F1482" s="256"/>
      <c r="G1482" s="327"/>
      <c r="H1482" s="2">
        <v>13</v>
      </c>
    </row>
    <row r="1483" spans="1:8" s="9" customFormat="1">
      <c r="A1483" s="349">
        <v>10005585</v>
      </c>
      <c r="B1483" s="256" t="s">
        <v>8950</v>
      </c>
      <c r="C1483" s="343" t="s">
        <v>3542</v>
      </c>
      <c r="D1483" s="343" t="s">
        <v>7538</v>
      </c>
      <c r="E1483" s="256"/>
      <c r="F1483" s="256"/>
      <c r="G1483" s="327"/>
      <c r="H1483" s="2">
        <v>13</v>
      </c>
    </row>
    <row r="1484" spans="1:8" s="9" customFormat="1">
      <c r="A1484" s="349">
        <v>10005588</v>
      </c>
      <c r="B1484" s="256" t="s">
        <v>8951</v>
      </c>
      <c r="C1484" s="343" t="s">
        <v>3542</v>
      </c>
      <c r="D1484" s="343" t="s">
        <v>7538</v>
      </c>
      <c r="E1484" s="256"/>
      <c r="F1484" s="256"/>
      <c r="G1484" s="327"/>
      <c r="H1484" s="2">
        <v>13</v>
      </c>
    </row>
    <row r="1485" spans="1:8" s="9" customFormat="1">
      <c r="A1485" s="349">
        <v>10005622</v>
      </c>
      <c r="B1485" s="256" t="s">
        <v>8952</v>
      </c>
      <c r="C1485" s="343" t="s">
        <v>3542</v>
      </c>
      <c r="D1485" s="343" t="s">
        <v>7538</v>
      </c>
      <c r="E1485" s="256"/>
      <c r="F1485" s="256"/>
      <c r="G1485" s="327"/>
      <c r="H1485" s="2">
        <v>13</v>
      </c>
    </row>
    <row r="1486" spans="1:8" s="9" customFormat="1">
      <c r="A1486" s="349">
        <v>10005625</v>
      </c>
      <c r="B1486" s="256" t="s">
        <v>8953</v>
      </c>
      <c r="C1486" s="343" t="s">
        <v>3542</v>
      </c>
      <c r="D1486" s="343" t="s">
        <v>7538</v>
      </c>
      <c r="E1486" s="256"/>
      <c r="F1486" s="256"/>
      <c r="G1486" s="327"/>
      <c r="H1486" s="2">
        <v>13</v>
      </c>
    </row>
    <row r="1487" spans="1:8" s="9" customFormat="1">
      <c r="A1487" s="349">
        <v>10005630</v>
      </c>
      <c r="B1487" s="256" t="s">
        <v>8954</v>
      </c>
      <c r="C1487" s="343" t="s">
        <v>3542</v>
      </c>
      <c r="D1487" s="343" t="s">
        <v>7538</v>
      </c>
      <c r="E1487" s="256"/>
      <c r="F1487" s="256"/>
      <c r="G1487" s="327"/>
      <c r="H1487" s="2">
        <v>13</v>
      </c>
    </row>
    <row r="1488" spans="1:8" s="9" customFormat="1">
      <c r="A1488" s="349">
        <v>10005632</v>
      </c>
      <c r="B1488" s="256" t="s">
        <v>8955</v>
      </c>
      <c r="C1488" s="343" t="s">
        <v>3542</v>
      </c>
      <c r="D1488" s="343" t="s">
        <v>7538</v>
      </c>
      <c r="E1488" s="256"/>
      <c r="F1488" s="256"/>
      <c r="G1488" s="327"/>
      <c r="H1488" s="2">
        <v>13</v>
      </c>
    </row>
    <row r="1489" spans="1:8" s="9" customFormat="1">
      <c r="A1489" s="349">
        <v>10005633</v>
      </c>
      <c r="B1489" s="256" t="s">
        <v>5744</v>
      </c>
      <c r="C1489" s="343" t="s">
        <v>3542</v>
      </c>
      <c r="D1489" s="343" t="s">
        <v>7538</v>
      </c>
      <c r="E1489" s="256"/>
      <c r="F1489" s="256"/>
      <c r="G1489" s="327"/>
      <c r="H1489" s="2">
        <v>13</v>
      </c>
    </row>
    <row r="1490" spans="1:8" s="9" customFormat="1">
      <c r="A1490" s="349">
        <v>10005638</v>
      </c>
      <c r="B1490" s="256" t="s">
        <v>5787</v>
      </c>
      <c r="C1490" s="343" t="s">
        <v>3542</v>
      </c>
      <c r="D1490" s="343" t="s">
        <v>7538</v>
      </c>
      <c r="E1490" s="256"/>
      <c r="F1490" s="256"/>
      <c r="G1490" s="327"/>
      <c r="H1490" s="2">
        <v>13</v>
      </c>
    </row>
    <row r="1491" spans="1:8" s="9" customFormat="1">
      <c r="A1491" s="349">
        <v>10005640</v>
      </c>
      <c r="B1491" s="256" t="s">
        <v>5796</v>
      </c>
      <c r="C1491" s="343" t="s">
        <v>3542</v>
      </c>
      <c r="D1491" s="343" t="s">
        <v>7538</v>
      </c>
      <c r="E1491" s="256"/>
      <c r="F1491" s="256"/>
      <c r="G1491" s="327"/>
      <c r="H1491" s="2">
        <v>13</v>
      </c>
    </row>
    <row r="1492" spans="1:8" s="9" customFormat="1">
      <c r="A1492" s="349">
        <v>10005670</v>
      </c>
      <c r="B1492" s="256" t="s">
        <v>8956</v>
      </c>
      <c r="C1492" s="343" t="s">
        <v>3542</v>
      </c>
      <c r="D1492" s="343" t="s">
        <v>7538</v>
      </c>
      <c r="E1492" s="256"/>
      <c r="F1492" s="256"/>
      <c r="G1492" s="327"/>
      <c r="H1492" s="2">
        <v>13</v>
      </c>
    </row>
    <row r="1493" spans="1:8" s="9" customFormat="1">
      <c r="A1493" s="349">
        <v>10005678</v>
      </c>
      <c r="B1493" s="256" t="s">
        <v>8957</v>
      </c>
      <c r="C1493" s="343" t="s">
        <v>3542</v>
      </c>
      <c r="D1493" s="343" t="s">
        <v>7538</v>
      </c>
      <c r="E1493" s="256"/>
      <c r="F1493" s="256"/>
      <c r="G1493" s="327"/>
      <c r="H1493" s="2">
        <v>13</v>
      </c>
    </row>
    <row r="1494" spans="1:8" s="9" customFormat="1">
      <c r="A1494" s="349">
        <v>10005680</v>
      </c>
      <c r="B1494" s="256" t="s">
        <v>8958</v>
      </c>
      <c r="C1494" s="343" t="s">
        <v>3542</v>
      </c>
      <c r="D1494" s="343" t="s">
        <v>7538</v>
      </c>
      <c r="E1494" s="256"/>
      <c r="F1494" s="256"/>
      <c r="G1494" s="327"/>
      <c r="H1494" s="2">
        <v>13</v>
      </c>
    </row>
    <row r="1495" spans="1:8" s="9" customFormat="1">
      <c r="A1495" s="349">
        <v>10005684</v>
      </c>
      <c r="B1495" s="256" t="s">
        <v>8959</v>
      </c>
      <c r="C1495" s="343" t="s">
        <v>3542</v>
      </c>
      <c r="D1495" s="343" t="s">
        <v>7538</v>
      </c>
      <c r="E1495" s="256"/>
      <c r="F1495" s="256"/>
      <c r="G1495" s="327"/>
      <c r="H1495" s="2">
        <v>13</v>
      </c>
    </row>
    <row r="1496" spans="1:8" s="9" customFormat="1">
      <c r="A1496" s="349">
        <v>10005689</v>
      </c>
      <c r="B1496" s="256" t="s">
        <v>8960</v>
      </c>
      <c r="C1496" s="343" t="s">
        <v>3542</v>
      </c>
      <c r="D1496" s="343" t="s">
        <v>7538</v>
      </c>
      <c r="E1496" s="256"/>
      <c r="F1496" s="256"/>
      <c r="G1496" s="327"/>
      <c r="H1496" s="2">
        <v>13</v>
      </c>
    </row>
    <row r="1497" spans="1:8" s="9" customFormat="1">
      <c r="A1497" s="349">
        <v>10005690</v>
      </c>
      <c r="B1497" s="256" t="s">
        <v>8961</v>
      </c>
      <c r="C1497" s="343" t="s">
        <v>3542</v>
      </c>
      <c r="D1497" s="343" t="s">
        <v>7538</v>
      </c>
      <c r="E1497" s="256"/>
      <c r="F1497" s="256"/>
      <c r="G1497" s="327"/>
      <c r="H1497" s="2">
        <v>13</v>
      </c>
    </row>
    <row r="1498" spans="1:8" s="9" customFormat="1">
      <c r="A1498" s="349">
        <v>10005691</v>
      </c>
      <c r="B1498" s="256" t="s">
        <v>8962</v>
      </c>
      <c r="C1498" s="343" t="s">
        <v>3542</v>
      </c>
      <c r="D1498" s="343" t="s">
        <v>7538</v>
      </c>
      <c r="E1498" s="256"/>
      <c r="F1498" s="256"/>
      <c r="G1498" s="327"/>
      <c r="H1498" s="2">
        <v>13</v>
      </c>
    </row>
    <row r="1499" spans="1:8" s="9" customFormat="1">
      <c r="A1499" s="349">
        <v>10005700</v>
      </c>
      <c r="B1499" s="256" t="s">
        <v>8963</v>
      </c>
      <c r="C1499" s="343" t="s">
        <v>3542</v>
      </c>
      <c r="D1499" s="343" t="s">
        <v>7538</v>
      </c>
      <c r="E1499" s="256"/>
      <c r="F1499" s="256"/>
      <c r="G1499" s="327"/>
      <c r="H1499" s="2">
        <v>13</v>
      </c>
    </row>
    <row r="1500" spans="1:8" s="9" customFormat="1">
      <c r="A1500" s="349">
        <v>10005702</v>
      </c>
      <c r="B1500" s="256" t="s">
        <v>5848</v>
      </c>
      <c r="C1500" s="343" t="s">
        <v>3542</v>
      </c>
      <c r="D1500" s="343" t="s">
        <v>7538</v>
      </c>
      <c r="E1500" s="256"/>
      <c r="F1500" s="256"/>
      <c r="G1500" s="327"/>
      <c r="H1500" s="2">
        <v>13</v>
      </c>
    </row>
    <row r="1501" spans="1:8" s="9" customFormat="1">
      <c r="A1501" s="349">
        <v>10005703</v>
      </c>
      <c r="B1501" s="256" t="s">
        <v>5860</v>
      </c>
      <c r="C1501" s="343" t="s">
        <v>3542</v>
      </c>
      <c r="D1501" s="343" t="s">
        <v>7538</v>
      </c>
      <c r="E1501" s="256"/>
      <c r="F1501" s="256"/>
      <c r="G1501" s="327"/>
      <c r="H1501" s="2">
        <v>13</v>
      </c>
    </row>
    <row r="1502" spans="1:8" s="9" customFormat="1">
      <c r="A1502" s="349">
        <v>10005704</v>
      </c>
      <c r="B1502" s="256" t="s">
        <v>8964</v>
      </c>
      <c r="C1502" s="343" t="s">
        <v>3542</v>
      </c>
      <c r="D1502" s="343" t="s">
        <v>7538</v>
      </c>
      <c r="E1502" s="256"/>
      <c r="F1502" s="256"/>
      <c r="G1502" s="327"/>
      <c r="H1502" s="2">
        <v>13</v>
      </c>
    </row>
    <row r="1503" spans="1:8" s="9" customFormat="1">
      <c r="A1503" s="349">
        <v>10005706</v>
      </c>
      <c r="B1503" s="256" t="s">
        <v>8965</v>
      </c>
      <c r="C1503" s="343" t="s">
        <v>3542</v>
      </c>
      <c r="D1503" s="343" t="s">
        <v>7538</v>
      </c>
      <c r="E1503" s="256"/>
      <c r="F1503" s="256"/>
      <c r="G1503" s="327"/>
      <c r="H1503" s="2">
        <v>13</v>
      </c>
    </row>
    <row r="1504" spans="1:8" s="9" customFormat="1">
      <c r="A1504" s="349">
        <v>10005710</v>
      </c>
      <c r="B1504" s="256" t="s">
        <v>8966</v>
      </c>
      <c r="C1504" s="343" t="s">
        <v>3542</v>
      </c>
      <c r="D1504" s="343" t="s">
        <v>7538</v>
      </c>
      <c r="E1504" s="256"/>
      <c r="F1504" s="256"/>
      <c r="G1504" s="327"/>
      <c r="H1504" s="2">
        <v>13</v>
      </c>
    </row>
    <row r="1505" spans="1:8" s="9" customFormat="1">
      <c r="A1505" s="349">
        <v>10005715</v>
      </c>
      <c r="B1505" s="256" t="s">
        <v>8967</v>
      </c>
      <c r="C1505" s="343" t="s">
        <v>3542</v>
      </c>
      <c r="D1505" s="343" t="s">
        <v>7538</v>
      </c>
      <c r="E1505" s="256"/>
      <c r="F1505" s="256"/>
      <c r="G1505" s="327"/>
      <c r="H1505" s="2">
        <v>13</v>
      </c>
    </row>
    <row r="1506" spans="1:8" s="9" customFormat="1">
      <c r="A1506" s="349">
        <v>10005717</v>
      </c>
      <c r="B1506" s="256" t="s">
        <v>8968</v>
      </c>
      <c r="C1506" s="343" t="s">
        <v>3542</v>
      </c>
      <c r="D1506" s="343" t="s">
        <v>7538</v>
      </c>
      <c r="E1506" s="256"/>
      <c r="F1506" s="256"/>
      <c r="G1506" s="327"/>
      <c r="H1506" s="2">
        <v>13</v>
      </c>
    </row>
    <row r="1507" spans="1:8" s="9" customFormat="1">
      <c r="A1507" s="349">
        <v>10005726</v>
      </c>
      <c r="B1507" s="256" t="s">
        <v>8969</v>
      </c>
      <c r="C1507" s="343" t="s">
        <v>3542</v>
      </c>
      <c r="D1507" s="343" t="s">
        <v>7538</v>
      </c>
      <c r="E1507" s="256"/>
      <c r="F1507" s="256"/>
      <c r="G1507" s="327"/>
      <c r="H1507" s="2">
        <v>13</v>
      </c>
    </row>
    <row r="1508" spans="1:8" s="9" customFormat="1">
      <c r="A1508" s="349">
        <v>10005728</v>
      </c>
      <c r="B1508" s="256" t="s">
        <v>8970</v>
      </c>
      <c r="C1508" s="343" t="s">
        <v>3542</v>
      </c>
      <c r="D1508" s="343" t="s">
        <v>7538</v>
      </c>
      <c r="E1508" s="256"/>
      <c r="F1508" s="256"/>
      <c r="G1508" s="327"/>
      <c r="H1508" s="2">
        <v>13</v>
      </c>
    </row>
    <row r="1509" spans="1:8" s="9" customFormat="1">
      <c r="A1509" s="349">
        <v>10005732</v>
      </c>
      <c r="B1509" s="256" t="s">
        <v>8971</v>
      </c>
      <c r="C1509" s="343" t="s">
        <v>3542</v>
      </c>
      <c r="D1509" s="343" t="s">
        <v>7538</v>
      </c>
      <c r="E1509" s="256"/>
      <c r="F1509" s="256"/>
      <c r="G1509" s="327"/>
      <c r="H1509" s="2">
        <v>13</v>
      </c>
    </row>
    <row r="1510" spans="1:8" s="9" customFormat="1">
      <c r="A1510" s="349">
        <v>10005735</v>
      </c>
      <c r="B1510" s="256" t="s">
        <v>8972</v>
      </c>
      <c r="C1510" s="343" t="s">
        <v>3542</v>
      </c>
      <c r="D1510" s="343" t="s">
        <v>7538</v>
      </c>
      <c r="E1510" s="256"/>
      <c r="F1510" s="256"/>
      <c r="G1510" s="327"/>
      <c r="H1510" s="2">
        <v>13</v>
      </c>
    </row>
    <row r="1511" spans="1:8" s="9" customFormat="1">
      <c r="A1511" s="349">
        <v>10005736</v>
      </c>
      <c r="B1511" s="256" t="s">
        <v>8973</v>
      </c>
      <c r="C1511" s="343" t="s">
        <v>3542</v>
      </c>
      <c r="D1511" s="343" t="s">
        <v>7538</v>
      </c>
      <c r="E1511" s="256"/>
      <c r="F1511" s="256"/>
      <c r="G1511" s="327"/>
      <c r="H1511" s="2">
        <v>13</v>
      </c>
    </row>
    <row r="1512" spans="1:8" s="9" customFormat="1">
      <c r="A1512" s="349">
        <v>10005738</v>
      </c>
      <c r="B1512" s="256" t="s">
        <v>8974</v>
      </c>
      <c r="C1512" s="343" t="s">
        <v>3542</v>
      </c>
      <c r="D1512" s="343" t="s">
        <v>7538</v>
      </c>
      <c r="E1512" s="256"/>
      <c r="F1512" s="256"/>
      <c r="G1512" s="327"/>
      <c r="H1512" s="2">
        <v>13</v>
      </c>
    </row>
    <row r="1513" spans="1:8" s="9" customFormat="1">
      <c r="A1513" s="349">
        <v>10005739</v>
      </c>
      <c r="B1513" s="256" t="s">
        <v>8975</v>
      </c>
      <c r="C1513" s="343" t="s">
        <v>3542</v>
      </c>
      <c r="D1513" s="343" t="s">
        <v>7538</v>
      </c>
      <c r="E1513" s="256"/>
      <c r="F1513" s="256"/>
      <c r="G1513" s="327"/>
      <c r="H1513" s="2">
        <v>13</v>
      </c>
    </row>
    <row r="1514" spans="1:8" s="9" customFormat="1">
      <c r="A1514" s="349">
        <v>10005740</v>
      </c>
      <c r="B1514" s="256" t="s">
        <v>8976</v>
      </c>
      <c r="C1514" s="343" t="s">
        <v>3542</v>
      </c>
      <c r="D1514" s="343" t="s">
        <v>7538</v>
      </c>
      <c r="E1514" s="256"/>
      <c r="F1514" s="256"/>
      <c r="G1514" s="327"/>
      <c r="H1514" s="2">
        <v>13</v>
      </c>
    </row>
    <row r="1515" spans="1:8" s="9" customFormat="1">
      <c r="A1515" s="349">
        <v>10005744</v>
      </c>
      <c r="B1515" s="256" t="s">
        <v>8977</v>
      </c>
      <c r="C1515" s="343" t="s">
        <v>3542</v>
      </c>
      <c r="D1515" s="343" t="s">
        <v>7538</v>
      </c>
      <c r="E1515" s="256"/>
      <c r="F1515" s="256"/>
      <c r="G1515" s="327"/>
      <c r="H1515" s="2">
        <v>13</v>
      </c>
    </row>
    <row r="1516" spans="1:8" s="9" customFormat="1">
      <c r="A1516" s="349">
        <v>10005746</v>
      </c>
      <c r="B1516" s="256" t="s">
        <v>8978</v>
      </c>
      <c r="C1516" s="343" t="s">
        <v>3542</v>
      </c>
      <c r="D1516" s="343" t="s">
        <v>7538</v>
      </c>
      <c r="E1516" s="256"/>
      <c r="F1516" s="256"/>
      <c r="G1516" s="327"/>
      <c r="H1516" s="2">
        <v>13</v>
      </c>
    </row>
    <row r="1517" spans="1:8" s="9" customFormat="1">
      <c r="A1517" s="349">
        <v>10005748</v>
      </c>
      <c r="B1517" s="256" t="s">
        <v>8979</v>
      </c>
      <c r="C1517" s="343" t="s">
        <v>3542</v>
      </c>
      <c r="D1517" s="343" t="s">
        <v>7538</v>
      </c>
      <c r="E1517" s="256"/>
      <c r="F1517" s="256"/>
      <c r="G1517" s="327"/>
      <c r="H1517" s="2">
        <v>13</v>
      </c>
    </row>
    <row r="1518" spans="1:8" s="9" customFormat="1">
      <c r="A1518" s="349">
        <v>10005749</v>
      </c>
      <c r="B1518" s="256" t="s">
        <v>8980</v>
      </c>
      <c r="C1518" s="343" t="s">
        <v>3542</v>
      </c>
      <c r="D1518" s="343" t="s">
        <v>7538</v>
      </c>
      <c r="E1518" s="256"/>
      <c r="F1518" s="256"/>
      <c r="G1518" s="327"/>
      <c r="H1518" s="2">
        <v>13</v>
      </c>
    </row>
    <row r="1519" spans="1:8" s="9" customFormat="1">
      <c r="A1519" s="349">
        <v>10005750</v>
      </c>
      <c r="B1519" s="256" t="s">
        <v>8981</v>
      </c>
      <c r="C1519" s="343" t="s">
        <v>3542</v>
      </c>
      <c r="D1519" s="343" t="s">
        <v>7538</v>
      </c>
      <c r="E1519" s="256"/>
      <c r="F1519" s="256"/>
      <c r="G1519" s="327"/>
      <c r="H1519" s="2">
        <v>13</v>
      </c>
    </row>
    <row r="1520" spans="1:8" s="9" customFormat="1">
      <c r="A1520" s="349">
        <v>10005751</v>
      </c>
      <c r="B1520" s="256" t="s">
        <v>8982</v>
      </c>
      <c r="C1520" s="343" t="s">
        <v>3542</v>
      </c>
      <c r="D1520" s="343" t="s">
        <v>7538</v>
      </c>
      <c r="E1520" s="256"/>
      <c r="F1520" s="256"/>
      <c r="G1520" s="327"/>
      <c r="H1520" s="2">
        <v>13</v>
      </c>
    </row>
    <row r="1521" spans="1:8" s="9" customFormat="1">
      <c r="A1521" s="349">
        <v>10005760</v>
      </c>
      <c r="B1521" s="256" t="s">
        <v>8983</v>
      </c>
      <c r="C1521" s="343" t="s">
        <v>3542</v>
      </c>
      <c r="D1521" s="343" t="s">
        <v>7538</v>
      </c>
      <c r="E1521" s="256"/>
      <c r="F1521" s="256"/>
      <c r="G1521" s="327"/>
      <c r="H1521" s="2">
        <v>13</v>
      </c>
    </row>
    <row r="1522" spans="1:8" s="9" customFormat="1">
      <c r="A1522" s="349">
        <v>10005763</v>
      </c>
      <c r="B1522" s="256" t="s">
        <v>8984</v>
      </c>
      <c r="C1522" s="343" t="s">
        <v>3542</v>
      </c>
      <c r="D1522" s="343" t="s">
        <v>7538</v>
      </c>
      <c r="E1522" s="256"/>
      <c r="F1522" s="256"/>
      <c r="G1522" s="327"/>
      <c r="H1522" s="2">
        <v>13</v>
      </c>
    </row>
    <row r="1523" spans="1:8" s="9" customFormat="1">
      <c r="A1523" s="349">
        <v>10005764</v>
      </c>
      <c r="B1523" s="256" t="s">
        <v>8985</v>
      </c>
      <c r="C1523" s="343" t="s">
        <v>3542</v>
      </c>
      <c r="D1523" s="343" t="s">
        <v>7538</v>
      </c>
      <c r="E1523" s="256"/>
      <c r="F1523" s="256"/>
      <c r="G1523" s="327"/>
      <c r="H1523" s="2">
        <v>13</v>
      </c>
    </row>
    <row r="1524" spans="1:8" s="9" customFormat="1">
      <c r="A1524" s="349">
        <v>10005765</v>
      </c>
      <c r="B1524" s="256" t="s">
        <v>8986</v>
      </c>
      <c r="C1524" s="343" t="s">
        <v>3542</v>
      </c>
      <c r="D1524" s="343" t="s">
        <v>7538</v>
      </c>
      <c r="E1524" s="256"/>
      <c r="F1524" s="256"/>
      <c r="G1524" s="327"/>
      <c r="H1524" s="2">
        <v>13</v>
      </c>
    </row>
    <row r="1525" spans="1:8" s="9" customFormat="1">
      <c r="A1525" s="349">
        <v>10005806</v>
      </c>
      <c r="B1525" s="256" t="s">
        <v>8987</v>
      </c>
      <c r="C1525" s="343" t="s">
        <v>3542</v>
      </c>
      <c r="D1525" s="343" t="s">
        <v>7538</v>
      </c>
      <c r="E1525" s="256"/>
      <c r="F1525" s="256"/>
      <c r="G1525" s="327"/>
      <c r="H1525" s="2">
        <v>13</v>
      </c>
    </row>
    <row r="1526" spans="1:8" s="9" customFormat="1">
      <c r="A1526" s="349">
        <v>10005807</v>
      </c>
      <c r="B1526" s="256" t="s">
        <v>8988</v>
      </c>
      <c r="C1526" s="343" t="s">
        <v>3542</v>
      </c>
      <c r="D1526" s="343" t="s">
        <v>7538</v>
      </c>
      <c r="E1526" s="256"/>
      <c r="F1526" s="256"/>
      <c r="G1526" s="327"/>
      <c r="H1526" s="2">
        <v>13</v>
      </c>
    </row>
    <row r="1527" spans="1:8" s="9" customFormat="1">
      <c r="A1527" s="349">
        <v>10005808</v>
      </c>
      <c r="B1527" s="256" t="s">
        <v>8989</v>
      </c>
      <c r="C1527" s="343" t="s">
        <v>3542</v>
      </c>
      <c r="D1527" s="343" t="s">
        <v>7538</v>
      </c>
      <c r="E1527" s="256"/>
      <c r="F1527" s="256"/>
      <c r="G1527" s="327"/>
      <c r="H1527" s="2">
        <v>13</v>
      </c>
    </row>
    <row r="1528" spans="1:8" s="9" customFormat="1">
      <c r="A1528" s="349">
        <v>10005809</v>
      </c>
      <c r="B1528" s="256" t="s">
        <v>8990</v>
      </c>
      <c r="C1528" s="343" t="s">
        <v>3542</v>
      </c>
      <c r="D1528" s="343" t="s">
        <v>7538</v>
      </c>
      <c r="E1528" s="256"/>
      <c r="F1528" s="256"/>
      <c r="G1528" s="327"/>
      <c r="H1528" s="2">
        <v>13</v>
      </c>
    </row>
    <row r="1529" spans="1:8" s="9" customFormat="1">
      <c r="A1529" s="349">
        <v>10005819</v>
      </c>
      <c r="B1529" s="256" t="s">
        <v>8991</v>
      </c>
      <c r="C1529" s="343" t="s">
        <v>3542</v>
      </c>
      <c r="D1529" s="343" t="s">
        <v>7538</v>
      </c>
      <c r="E1529" s="256"/>
      <c r="F1529" s="256"/>
      <c r="G1529" s="327"/>
      <c r="H1529" s="2">
        <v>13</v>
      </c>
    </row>
    <row r="1530" spans="1:8" s="9" customFormat="1">
      <c r="A1530" s="349">
        <v>10005841</v>
      </c>
      <c r="B1530" s="256" t="s">
        <v>5929</v>
      </c>
      <c r="C1530" s="343" t="s">
        <v>3542</v>
      </c>
      <c r="D1530" s="343" t="s">
        <v>7538</v>
      </c>
      <c r="E1530" s="256"/>
      <c r="F1530" s="256"/>
      <c r="G1530" s="327"/>
      <c r="H1530" s="2">
        <v>13</v>
      </c>
    </row>
    <row r="1531" spans="1:8" s="9" customFormat="1">
      <c r="A1531" s="349">
        <v>10005844</v>
      </c>
      <c r="B1531" s="256" t="s">
        <v>8992</v>
      </c>
      <c r="C1531" s="343" t="s">
        <v>3542</v>
      </c>
      <c r="D1531" s="343" t="s">
        <v>7538</v>
      </c>
      <c r="E1531" s="256"/>
      <c r="F1531" s="256"/>
      <c r="G1531" s="327"/>
      <c r="H1531" s="2">
        <v>13</v>
      </c>
    </row>
    <row r="1532" spans="1:8" s="9" customFormat="1">
      <c r="A1532" s="349">
        <v>10005848</v>
      </c>
      <c r="B1532" s="256" t="s">
        <v>8993</v>
      </c>
      <c r="C1532" s="343" t="s">
        <v>3542</v>
      </c>
      <c r="D1532" s="343" t="s">
        <v>7538</v>
      </c>
      <c r="E1532" s="256"/>
      <c r="F1532" s="256"/>
      <c r="G1532" s="327"/>
      <c r="H1532" s="2">
        <v>13</v>
      </c>
    </row>
    <row r="1533" spans="1:8" s="9" customFormat="1">
      <c r="A1533" s="349">
        <v>10005867</v>
      </c>
      <c r="B1533" s="256" t="s">
        <v>8994</v>
      </c>
      <c r="C1533" s="343" t="s">
        <v>3542</v>
      </c>
      <c r="D1533" s="343" t="s">
        <v>7538</v>
      </c>
      <c r="E1533" s="256"/>
      <c r="F1533" s="256"/>
      <c r="G1533" s="327"/>
      <c r="H1533" s="2">
        <v>13</v>
      </c>
    </row>
    <row r="1534" spans="1:8" s="9" customFormat="1">
      <c r="A1534" s="349">
        <v>10005868</v>
      </c>
      <c r="B1534" s="256" t="s">
        <v>8995</v>
      </c>
      <c r="C1534" s="343" t="s">
        <v>3542</v>
      </c>
      <c r="D1534" s="343" t="s">
        <v>7538</v>
      </c>
      <c r="E1534" s="256"/>
      <c r="F1534" s="256"/>
      <c r="G1534" s="327"/>
      <c r="H1534" s="2">
        <v>13</v>
      </c>
    </row>
    <row r="1535" spans="1:8" s="9" customFormat="1">
      <c r="A1535" s="349">
        <v>10005869</v>
      </c>
      <c r="B1535" s="256" t="s">
        <v>8996</v>
      </c>
      <c r="C1535" s="343" t="s">
        <v>3542</v>
      </c>
      <c r="D1535" s="343" t="s">
        <v>7538</v>
      </c>
      <c r="E1535" s="256"/>
      <c r="F1535" s="256"/>
      <c r="G1535" s="327"/>
      <c r="H1535" s="2">
        <v>13</v>
      </c>
    </row>
    <row r="1536" spans="1:8" s="9" customFormat="1">
      <c r="A1536" s="349">
        <v>10005870</v>
      </c>
      <c r="B1536" s="256" t="s">
        <v>8997</v>
      </c>
      <c r="C1536" s="343" t="s">
        <v>3542</v>
      </c>
      <c r="D1536" s="343" t="s">
        <v>7538</v>
      </c>
      <c r="E1536" s="256"/>
      <c r="F1536" s="256"/>
      <c r="G1536" s="327"/>
      <c r="H1536" s="2">
        <v>13</v>
      </c>
    </row>
    <row r="1537" spans="1:8" s="9" customFormat="1">
      <c r="A1537" s="349">
        <v>10005872</v>
      </c>
      <c r="B1537" s="256" t="s">
        <v>8998</v>
      </c>
      <c r="C1537" s="343" t="s">
        <v>3542</v>
      </c>
      <c r="D1537" s="343" t="s">
        <v>7538</v>
      </c>
      <c r="E1537" s="256"/>
      <c r="F1537" s="256"/>
      <c r="G1537" s="327"/>
      <c r="H1537" s="2">
        <v>13</v>
      </c>
    </row>
    <row r="1538" spans="1:8" s="9" customFormat="1">
      <c r="A1538" s="349">
        <v>10005873</v>
      </c>
      <c r="B1538" s="256" t="s">
        <v>8999</v>
      </c>
      <c r="C1538" s="343" t="s">
        <v>3542</v>
      </c>
      <c r="D1538" s="343" t="s">
        <v>7538</v>
      </c>
      <c r="E1538" s="256"/>
      <c r="F1538" s="256"/>
      <c r="G1538" s="327"/>
      <c r="H1538" s="2">
        <v>13</v>
      </c>
    </row>
    <row r="1539" spans="1:8" s="9" customFormat="1">
      <c r="A1539" s="349">
        <v>10005874</v>
      </c>
      <c r="B1539" s="256" t="s">
        <v>9000</v>
      </c>
      <c r="C1539" s="343" t="s">
        <v>3542</v>
      </c>
      <c r="D1539" s="343" t="s">
        <v>7538</v>
      </c>
      <c r="E1539" s="256"/>
      <c r="F1539" s="256"/>
      <c r="G1539" s="327"/>
      <c r="H1539" s="2">
        <v>13</v>
      </c>
    </row>
    <row r="1540" spans="1:8" s="9" customFormat="1">
      <c r="A1540" s="349">
        <v>10005893</v>
      </c>
      <c r="B1540" s="256" t="s">
        <v>9001</v>
      </c>
      <c r="C1540" s="343" t="s">
        <v>3542</v>
      </c>
      <c r="D1540" s="343" t="s">
        <v>7538</v>
      </c>
      <c r="E1540" s="256"/>
      <c r="F1540" s="256"/>
      <c r="G1540" s="327"/>
      <c r="H1540" s="2">
        <v>13</v>
      </c>
    </row>
    <row r="1541" spans="1:8" s="9" customFormat="1">
      <c r="A1541" s="349">
        <v>10006215</v>
      </c>
      <c r="B1541" s="256" t="s">
        <v>9002</v>
      </c>
      <c r="C1541" s="343" t="s">
        <v>3542</v>
      </c>
      <c r="D1541" s="343" t="s">
        <v>7538</v>
      </c>
      <c r="E1541" s="256"/>
      <c r="F1541" s="256"/>
      <c r="G1541" s="327"/>
      <c r="H1541" s="2">
        <v>13</v>
      </c>
    </row>
    <row r="1542" spans="1:8" s="9" customFormat="1">
      <c r="A1542" s="349">
        <v>10006218</v>
      </c>
      <c r="B1542" s="256" t="s">
        <v>9003</v>
      </c>
      <c r="C1542" s="343" t="s">
        <v>3542</v>
      </c>
      <c r="D1542" s="343" t="s">
        <v>7538</v>
      </c>
      <c r="E1542" s="256"/>
      <c r="F1542" s="256"/>
      <c r="G1542" s="327"/>
      <c r="H1542" s="2">
        <v>13</v>
      </c>
    </row>
    <row r="1543" spans="1:8" s="9" customFormat="1">
      <c r="A1543" s="349">
        <v>10006220</v>
      </c>
      <c r="B1543" s="256" t="s">
        <v>9004</v>
      </c>
      <c r="C1543" s="343" t="s">
        <v>3542</v>
      </c>
      <c r="D1543" s="343" t="s">
        <v>7538</v>
      </c>
      <c r="E1543" s="256"/>
      <c r="F1543" s="256"/>
      <c r="G1543" s="327"/>
      <c r="H1543" s="2">
        <v>13</v>
      </c>
    </row>
    <row r="1544" spans="1:8" s="9" customFormat="1">
      <c r="A1544" s="349">
        <v>10006224</v>
      </c>
      <c r="B1544" s="256" t="s">
        <v>9005</v>
      </c>
      <c r="C1544" s="343" t="s">
        <v>3542</v>
      </c>
      <c r="D1544" s="343" t="s">
        <v>7538</v>
      </c>
      <c r="E1544" s="256"/>
      <c r="F1544" s="256"/>
      <c r="G1544" s="327"/>
      <c r="H1544" s="2">
        <v>13</v>
      </c>
    </row>
    <row r="1545" spans="1:8" s="9" customFormat="1">
      <c r="A1545" s="349">
        <v>10006235</v>
      </c>
      <c r="B1545" s="256" t="s">
        <v>9006</v>
      </c>
      <c r="C1545" s="343" t="s">
        <v>3542</v>
      </c>
      <c r="D1545" s="343" t="s">
        <v>7538</v>
      </c>
      <c r="E1545" s="256"/>
      <c r="F1545" s="256"/>
      <c r="G1545" s="327"/>
      <c r="H1545" s="2">
        <v>13</v>
      </c>
    </row>
    <row r="1546" spans="1:8" s="9" customFormat="1">
      <c r="A1546" s="349">
        <v>10006236</v>
      </c>
      <c r="B1546" s="256" t="s">
        <v>9007</v>
      </c>
      <c r="C1546" s="343" t="s">
        <v>3542</v>
      </c>
      <c r="D1546" s="343" t="s">
        <v>7538</v>
      </c>
      <c r="E1546" s="256"/>
      <c r="F1546" s="256"/>
      <c r="G1546" s="327"/>
      <c r="H1546" s="2">
        <v>13</v>
      </c>
    </row>
    <row r="1547" spans="1:8" s="9" customFormat="1">
      <c r="A1547" s="349">
        <v>10006242</v>
      </c>
      <c r="B1547" s="256" t="s">
        <v>9008</v>
      </c>
      <c r="C1547" s="343" t="s">
        <v>3542</v>
      </c>
      <c r="D1547" s="343" t="s">
        <v>7538</v>
      </c>
      <c r="E1547" s="256"/>
      <c r="F1547" s="256"/>
      <c r="G1547" s="327"/>
      <c r="H1547" s="2">
        <v>13</v>
      </c>
    </row>
    <row r="1548" spans="1:8" s="9" customFormat="1">
      <c r="A1548" s="349">
        <v>10006243</v>
      </c>
      <c r="B1548" s="256" t="s">
        <v>9009</v>
      </c>
      <c r="C1548" s="343" t="s">
        <v>3542</v>
      </c>
      <c r="D1548" s="343" t="s">
        <v>7538</v>
      </c>
      <c r="E1548" s="256"/>
      <c r="F1548" s="256"/>
      <c r="G1548" s="327"/>
      <c r="H1548" s="2">
        <v>13</v>
      </c>
    </row>
    <row r="1549" spans="1:8" s="9" customFormat="1">
      <c r="A1549" s="349">
        <v>10006244</v>
      </c>
      <c r="B1549" s="256" t="s">
        <v>9010</v>
      </c>
      <c r="C1549" s="343" t="s">
        <v>3542</v>
      </c>
      <c r="D1549" s="343" t="s">
        <v>7538</v>
      </c>
      <c r="E1549" s="256"/>
      <c r="F1549" s="256"/>
      <c r="G1549" s="327"/>
      <c r="H1549" s="2">
        <v>13</v>
      </c>
    </row>
    <row r="1550" spans="1:8" s="9" customFormat="1">
      <c r="A1550" s="349">
        <v>10006245</v>
      </c>
      <c r="B1550" s="256" t="s">
        <v>9011</v>
      </c>
      <c r="C1550" s="343" t="s">
        <v>3542</v>
      </c>
      <c r="D1550" s="343" t="s">
        <v>7538</v>
      </c>
      <c r="E1550" s="256"/>
      <c r="F1550" s="256"/>
      <c r="G1550" s="327"/>
      <c r="H1550" s="2">
        <v>13</v>
      </c>
    </row>
    <row r="1551" spans="1:8" s="9" customFormat="1">
      <c r="A1551" s="349">
        <v>10006328</v>
      </c>
      <c r="B1551" s="256" t="s">
        <v>9012</v>
      </c>
      <c r="C1551" s="343" t="s">
        <v>3542</v>
      </c>
      <c r="D1551" s="343" t="s">
        <v>7538</v>
      </c>
      <c r="E1551" s="256"/>
      <c r="F1551" s="256"/>
      <c r="G1551" s="327"/>
      <c r="H1551" s="2">
        <v>13</v>
      </c>
    </row>
    <row r="1552" spans="1:8" s="9" customFormat="1">
      <c r="A1552" s="349">
        <v>10006329</v>
      </c>
      <c r="B1552" s="256" t="s">
        <v>9013</v>
      </c>
      <c r="C1552" s="343" t="s">
        <v>3542</v>
      </c>
      <c r="D1552" s="343" t="s">
        <v>7538</v>
      </c>
      <c r="E1552" s="256"/>
      <c r="F1552" s="256"/>
      <c r="G1552" s="327"/>
      <c r="H1552" s="2">
        <v>13</v>
      </c>
    </row>
    <row r="1553" spans="1:8" s="9" customFormat="1">
      <c r="A1553" s="349">
        <v>10006399</v>
      </c>
      <c r="B1553" s="256" t="s">
        <v>9014</v>
      </c>
      <c r="C1553" s="343" t="s">
        <v>3542</v>
      </c>
      <c r="D1553" s="343" t="s">
        <v>7538</v>
      </c>
      <c r="E1553" s="256"/>
      <c r="F1553" s="256"/>
      <c r="G1553" s="327"/>
      <c r="H1553" s="2">
        <v>13</v>
      </c>
    </row>
    <row r="1554" spans="1:8" s="9" customFormat="1">
      <c r="A1554" s="349">
        <v>10006400</v>
      </c>
      <c r="B1554" s="256" t="s">
        <v>9015</v>
      </c>
      <c r="C1554" s="343" t="s">
        <v>3542</v>
      </c>
      <c r="D1554" s="343" t="s">
        <v>7538</v>
      </c>
      <c r="E1554" s="256"/>
      <c r="F1554" s="256"/>
      <c r="G1554" s="327"/>
      <c r="H1554" s="2">
        <v>13</v>
      </c>
    </row>
    <row r="1555" spans="1:8" s="9" customFormat="1">
      <c r="A1555" s="349">
        <v>10006401</v>
      </c>
      <c r="B1555" s="256" t="s">
        <v>9016</v>
      </c>
      <c r="C1555" s="343" t="s">
        <v>3542</v>
      </c>
      <c r="D1555" s="343" t="s">
        <v>7538</v>
      </c>
      <c r="E1555" s="256"/>
      <c r="F1555" s="256"/>
      <c r="G1555" s="327"/>
      <c r="H1555" s="2">
        <v>13</v>
      </c>
    </row>
    <row r="1556" spans="1:8" s="9" customFormat="1">
      <c r="A1556" s="349">
        <v>10006402</v>
      </c>
      <c r="B1556" s="256" t="s">
        <v>9017</v>
      </c>
      <c r="C1556" s="343" t="s">
        <v>3542</v>
      </c>
      <c r="D1556" s="343" t="s">
        <v>7538</v>
      </c>
      <c r="E1556" s="256"/>
      <c r="F1556" s="256"/>
      <c r="G1556" s="327"/>
      <c r="H1556" s="2">
        <v>13</v>
      </c>
    </row>
    <row r="1557" spans="1:8" s="9" customFormat="1">
      <c r="A1557" s="349">
        <v>10006403</v>
      </c>
      <c r="B1557" s="256" t="s">
        <v>9018</v>
      </c>
      <c r="C1557" s="343" t="s">
        <v>3542</v>
      </c>
      <c r="D1557" s="343" t="s">
        <v>7538</v>
      </c>
      <c r="E1557" s="256"/>
      <c r="F1557" s="256"/>
      <c r="G1557" s="327"/>
      <c r="H1557" s="2">
        <v>13</v>
      </c>
    </row>
    <row r="1558" spans="1:8" s="9" customFormat="1">
      <c r="A1558" s="349">
        <v>10006408</v>
      </c>
      <c r="B1558" s="256" t="s">
        <v>3909</v>
      </c>
      <c r="C1558" s="343" t="s">
        <v>3542</v>
      </c>
      <c r="D1558" s="343" t="s">
        <v>7538</v>
      </c>
      <c r="E1558" s="256"/>
      <c r="F1558" s="256"/>
      <c r="G1558" s="327"/>
      <c r="H1558" s="2">
        <v>13</v>
      </c>
    </row>
    <row r="1559" spans="1:8" s="9" customFormat="1">
      <c r="A1559" s="349">
        <v>10006409</v>
      </c>
      <c r="B1559" s="256" t="s">
        <v>3912</v>
      </c>
      <c r="C1559" s="343" t="s">
        <v>3542</v>
      </c>
      <c r="D1559" s="343" t="s">
        <v>7538</v>
      </c>
      <c r="E1559" s="256"/>
      <c r="F1559" s="256"/>
      <c r="G1559" s="327"/>
      <c r="H1559" s="2">
        <v>13</v>
      </c>
    </row>
    <row r="1560" spans="1:8" s="9" customFormat="1">
      <c r="A1560" s="349">
        <v>10006410</v>
      </c>
      <c r="B1560" s="256" t="s">
        <v>3914</v>
      </c>
      <c r="C1560" s="343" t="s">
        <v>3542</v>
      </c>
      <c r="D1560" s="343" t="s">
        <v>7538</v>
      </c>
      <c r="E1560" s="256"/>
      <c r="F1560" s="256"/>
      <c r="G1560" s="327"/>
      <c r="H1560" s="2">
        <v>13</v>
      </c>
    </row>
    <row r="1561" spans="1:8" s="9" customFormat="1">
      <c r="A1561" s="349">
        <v>10006736</v>
      </c>
      <c r="B1561" s="256" t="s">
        <v>9019</v>
      </c>
      <c r="C1561" s="343" t="s">
        <v>3542</v>
      </c>
      <c r="D1561" s="343" t="s">
        <v>7538</v>
      </c>
      <c r="E1561" s="256"/>
      <c r="F1561" s="256"/>
      <c r="G1561" s="327"/>
      <c r="H1561" s="2">
        <v>13</v>
      </c>
    </row>
    <row r="1562" spans="1:8" s="9" customFormat="1">
      <c r="A1562" s="349">
        <v>10006740</v>
      </c>
      <c r="B1562" s="256" t="s">
        <v>9020</v>
      </c>
      <c r="C1562" s="343" t="s">
        <v>3542</v>
      </c>
      <c r="D1562" s="343" t="s">
        <v>7538</v>
      </c>
      <c r="E1562" s="256"/>
      <c r="F1562" s="256"/>
      <c r="G1562" s="327"/>
      <c r="H1562" s="2">
        <v>13</v>
      </c>
    </row>
    <row r="1563" spans="1:8" s="9" customFormat="1">
      <c r="A1563" s="349">
        <v>10006745</v>
      </c>
      <c r="B1563" s="256" t="s">
        <v>9021</v>
      </c>
      <c r="C1563" s="343" t="s">
        <v>3542</v>
      </c>
      <c r="D1563" s="343" t="s">
        <v>7538</v>
      </c>
      <c r="E1563" s="256"/>
      <c r="F1563" s="256"/>
      <c r="G1563" s="327"/>
      <c r="H1563" s="2">
        <v>13</v>
      </c>
    </row>
    <row r="1564" spans="1:8" s="9" customFormat="1">
      <c r="A1564" s="349">
        <v>10006779</v>
      </c>
      <c r="B1564" s="256" t="s">
        <v>9022</v>
      </c>
      <c r="C1564" s="343" t="s">
        <v>3542</v>
      </c>
      <c r="D1564" s="343" t="s">
        <v>7538</v>
      </c>
      <c r="E1564" s="256"/>
      <c r="F1564" s="256"/>
      <c r="G1564" s="327"/>
      <c r="H1564" s="2">
        <v>13</v>
      </c>
    </row>
    <row r="1565" spans="1:8" s="9" customFormat="1">
      <c r="A1565" s="349">
        <v>10006784</v>
      </c>
      <c r="B1565" s="256" t="s">
        <v>9023</v>
      </c>
      <c r="C1565" s="343" t="s">
        <v>3542</v>
      </c>
      <c r="D1565" s="343" t="s">
        <v>7538</v>
      </c>
      <c r="E1565" s="256"/>
      <c r="F1565" s="256"/>
      <c r="G1565" s="327"/>
      <c r="H1565" s="2">
        <v>13</v>
      </c>
    </row>
    <row r="1566" spans="1:8" s="9" customFormat="1">
      <c r="A1566" s="349">
        <v>10000506</v>
      </c>
      <c r="B1566" s="256" t="s">
        <v>9024</v>
      </c>
      <c r="C1566" s="343" t="s">
        <v>3557</v>
      </c>
      <c r="D1566" s="343" t="s">
        <v>7538</v>
      </c>
      <c r="E1566" s="256"/>
      <c r="F1566" s="256"/>
      <c r="G1566" s="327"/>
      <c r="H1566" s="2">
        <v>13</v>
      </c>
    </row>
    <row r="1567" spans="1:8" s="9" customFormat="1">
      <c r="A1567" s="349">
        <v>10000507</v>
      </c>
      <c r="B1567" s="256" t="s">
        <v>9025</v>
      </c>
      <c r="C1567" s="343" t="s">
        <v>3557</v>
      </c>
      <c r="D1567" s="343" t="s">
        <v>7538</v>
      </c>
      <c r="E1567" s="256"/>
      <c r="F1567" s="256"/>
      <c r="G1567" s="327"/>
      <c r="H1567" s="2">
        <v>13</v>
      </c>
    </row>
    <row r="1568" spans="1:8" s="9" customFormat="1">
      <c r="A1568" s="349">
        <v>10000510</v>
      </c>
      <c r="B1568" s="256" t="s">
        <v>9026</v>
      </c>
      <c r="C1568" s="343" t="s">
        <v>3557</v>
      </c>
      <c r="D1568" s="343" t="s">
        <v>7538</v>
      </c>
      <c r="E1568" s="256"/>
      <c r="F1568" s="256"/>
      <c r="G1568" s="327"/>
      <c r="H1568" s="2">
        <v>13</v>
      </c>
    </row>
    <row r="1569" spans="1:8" s="9" customFormat="1">
      <c r="A1569" s="349">
        <v>10000513</v>
      </c>
      <c r="B1569" s="256" t="s">
        <v>9027</v>
      </c>
      <c r="C1569" s="343" t="s">
        <v>3557</v>
      </c>
      <c r="D1569" s="343" t="s">
        <v>7538</v>
      </c>
      <c r="E1569" s="256"/>
      <c r="F1569" s="256"/>
      <c r="G1569" s="327"/>
      <c r="H1569" s="2">
        <v>13</v>
      </c>
    </row>
    <row r="1570" spans="1:8" s="9" customFormat="1">
      <c r="A1570" s="349">
        <v>10000515</v>
      </c>
      <c r="B1570" s="256" t="s">
        <v>9028</v>
      </c>
      <c r="C1570" s="343" t="s">
        <v>3557</v>
      </c>
      <c r="D1570" s="343" t="s">
        <v>7538</v>
      </c>
      <c r="E1570" s="256"/>
      <c r="F1570" s="256"/>
      <c r="G1570" s="327"/>
      <c r="H1570" s="2">
        <v>13</v>
      </c>
    </row>
    <row r="1571" spans="1:8" s="9" customFormat="1">
      <c r="A1571" s="349">
        <v>10000521</v>
      </c>
      <c r="B1571" s="256" t="s">
        <v>9029</v>
      </c>
      <c r="C1571" s="343" t="s">
        <v>3557</v>
      </c>
      <c r="D1571" s="343" t="s">
        <v>7538</v>
      </c>
      <c r="E1571" s="256"/>
      <c r="F1571" s="256"/>
      <c r="G1571" s="327"/>
      <c r="H1571" s="2">
        <v>13</v>
      </c>
    </row>
    <row r="1572" spans="1:8" s="9" customFormat="1">
      <c r="A1572" s="349">
        <v>10000522</v>
      </c>
      <c r="B1572" s="256" t="s">
        <v>9030</v>
      </c>
      <c r="C1572" s="343" t="s">
        <v>3557</v>
      </c>
      <c r="D1572" s="343" t="s">
        <v>7538</v>
      </c>
      <c r="E1572" s="256"/>
      <c r="F1572" s="256"/>
      <c r="G1572" s="327"/>
      <c r="H1572" s="2">
        <v>13</v>
      </c>
    </row>
    <row r="1573" spans="1:8" s="9" customFormat="1">
      <c r="A1573" s="349">
        <v>10000523</v>
      </c>
      <c r="B1573" s="256" t="s">
        <v>9031</v>
      </c>
      <c r="C1573" s="343" t="s">
        <v>3557</v>
      </c>
      <c r="D1573" s="343" t="s">
        <v>7538</v>
      </c>
      <c r="E1573" s="256"/>
      <c r="F1573" s="256"/>
      <c r="G1573" s="327"/>
      <c r="H1573" s="2">
        <v>13</v>
      </c>
    </row>
    <row r="1574" spans="1:8" s="9" customFormat="1">
      <c r="A1574" s="349">
        <v>10000524</v>
      </c>
      <c r="B1574" s="256" t="s">
        <v>9032</v>
      </c>
      <c r="C1574" s="343" t="s">
        <v>3557</v>
      </c>
      <c r="D1574" s="343" t="s">
        <v>7538</v>
      </c>
      <c r="E1574" s="256"/>
      <c r="F1574" s="256"/>
      <c r="G1574" s="327"/>
      <c r="H1574" s="2">
        <v>13</v>
      </c>
    </row>
    <row r="1575" spans="1:8">
      <c r="A1575" s="349">
        <v>10000542</v>
      </c>
      <c r="B1575" s="256" t="s">
        <v>9033</v>
      </c>
      <c r="C1575" s="343" t="s">
        <v>3557</v>
      </c>
      <c r="D1575" s="343" t="s">
        <v>7538</v>
      </c>
      <c r="E1575" s="256"/>
      <c r="F1575" s="256"/>
      <c r="G1575" s="327"/>
      <c r="H1575" s="2">
        <v>13</v>
      </c>
    </row>
    <row r="1576" spans="1:8">
      <c r="A1576" s="349">
        <v>10000554</v>
      </c>
      <c r="B1576" s="256" t="s">
        <v>9034</v>
      </c>
      <c r="C1576" s="343" t="s">
        <v>3557</v>
      </c>
      <c r="D1576" s="343" t="s">
        <v>7538</v>
      </c>
      <c r="E1576" s="256"/>
      <c r="F1576" s="256"/>
      <c r="G1576" s="327"/>
      <c r="H1576" s="2">
        <v>13</v>
      </c>
    </row>
    <row r="1577" spans="1:8">
      <c r="A1577" s="349">
        <v>10000555</v>
      </c>
      <c r="B1577" s="256" t="s">
        <v>9035</v>
      </c>
      <c r="C1577" s="343" t="s">
        <v>3557</v>
      </c>
      <c r="D1577" s="343" t="s">
        <v>7538</v>
      </c>
      <c r="E1577" s="256"/>
      <c r="F1577" s="256"/>
      <c r="G1577" s="327"/>
      <c r="H1577" s="2">
        <v>13</v>
      </c>
    </row>
    <row r="1578" spans="1:8">
      <c r="A1578" s="349">
        <v>10000640</v>
      </c>
      <c r="B1578" s="256" t="s">
        <v>9036</v>
      </c>
      <c r="C1578" s="343" t="s">
        <v>3557</v>
      </c>
      <c r="D1578" s="343" t="s">
        <v>7538</v>
      </c>
      <c r="E1578" s="256"/>
      <c r="F1578" s="256"/>
      <c r="G1578" s="327"/>
      <c r="H1578" s="2">
        <v>13</v>
      </c>
    </row>
    <row r="1579" spans="1:8">
      <c r="A1579" s="349">
        <v>10000643</v>
      </c>
      <c r="B1579" s="256" t="s">
        <v>9037</v>
      </c>
      <c r="C1579" s="343" t="s">
        <v>3557</v>
      </c>
      <c r="D1579" s="343" t="s">
        <v>7538</v>
      </c>
      <c r="E1579" s="256"/>
      <c r="F1579" s="256"/>
      <c r="G1579" s="327"/>
      <c r="H1579" s="2">
        <v>13</v>
      </c>
    </row>
    <row r="1580" spans="1:8">
      <c r="A1580" s="349">
        <v>10000652</v>
      </c>
      <c r="B1580" s="256" t="s">
        <v>9038</v>
      </c>
      <c r="C1580" s="343" t="s">
        <v>3557</v>
      </c>
      <c r="D1580" s="343" t="s">
        <v>7538</v>
      </c>
      <c r="E1580" s="256"/>
      <c r="F1580" s="256"/>
      <c r="G1580" s="327"/>
      <c r="H1580" s="2">
        <v>13</v>
      </c>
    </row>
    <row r="1581" spans="1:8">
      <c r="A1581" s="349">
        <v>10000660</v>
      </c>
      <c r="B1581" s="256" t="s">
        <v>9039</v>
      </c>
      <c r="C1581" s="343" t="s">
        <v>3557</v>
      </c>
      <c r="D1581" s="343" t="s">
        <v>7538</v>
      </c>
      <c r="E1581" s="256"/>
      <c r="F1581" s="256"/>
      <c r="G1581" s="327"/>
      <c r="H1581" s="2">
        <v>13</v>
      </c>
    </row>
    <row r="1582" spans="1:8">
      <c r="A1582" s="349">
        <v>10000792</v>
      </c>
      <c r="B1582" s="256" t="s">
        <v>9040</v>
      </c>
      <c r="C1582" s="343" t="s">
        <v>3557</v>
      </c>
      <c r="D1582" s="343" t="s">
        <v>7538</v>
      </c>
      <c r="E1582" s="256"/>
      <c r="F1582" s="256"/>
      <c r="G1582" s="327"/>
      <c r="H1582" s="2">
        <v>13</v>
      </c>
    </row>
    <row r="1583" spans="1:8">
      <c r="A1583" s="349">
        <v>10000891</v>
      </c>
      <c r="B1583" s="256" t="s">
        <v>9041</v>
      </c>
      <c r="C1583" s="343" t="s">
        <v>3557</v>
      </c>
      <c r="D1583" s="343" t="s">
        <v>7538</v>
      </c>
      <c r="E1583" s="256"/>
      <c r="F1583" s="256"/>
      <c r="G1583" s="327"/>
      <c r="H1583" s="2">
        <v>13</v>
      </c>
    </row>
    <row r="1584" spans="1:8">
      <c r="A1584" s="349">
        <v>10001108</v>
      </c>
      <c r="B1584" s="256" t="s">
        <v>9042</v>
      </c>
      <c r="C1584" s="343" t="s">
        <v>3557</v>
      </c>
      <c r="D1584" s="343" t="s">
        <v>7538</v>
      </c>
      <c r="E1584" s="256"/>
      <c r="F1584" s="256"/>
      <c r="G1584" s="327"/>
      <c r="H1584" s="2">
        <v>13</v>
      </c>
    </row>
    <row r="1585" spans="1:8">
      <c r="A1585" s="349">
        <v>10001133</v>
      </c>
      <c r="B1585" s="256" t="s">
        <v>9043</v>
      </c>
      <c r="C1585" s="343" t="s">
        <v>3557</v>
      </c>
      <c r="D1585" s="343" t="s">
        <v>7538</v>
      </c>
      <c r="E1585" s="256"/>
      <c r="F1585" s="256"/>
      <c r="G1585" s="327"/>
      <c r="H1585" s="2">
        <v>13</v>
      </c>
    </row>
    <row r="1586" spans="1:8">
      <c r="A1586" s="349">
        <v>10001145</v>
      </c>
      <c r="B1586" s="256" t="s">
        <v>3555</v>
      </c>
      <c r="C1586" s="343" t="s">
        <v>3557</v>
      </c>
      <c r="D1586" s="343" t="s">
        <v>7538</v>
      </c>
      <c r="E1586" s="256"/>
      <c r="F1586" s="256"/>
      <c r="G1586" s="327"/>
      <c r="H1586" s="2">
        <v>13</v>
      </c>
    </row>
    <row r="1587" spans="1:8">
      <c r="A1587" s="349">
        <v>10001156</v>
      </c>
      <c r="B1587" s="256" t="s">
        <v>9044</v>
      </c>
      <c r="C1587" s="343" t="s">
        <v>3557</v>
      </c>
      <c r="D1587" s="343" t="s">
        <v>7538</v>
      </c>
      <c r="E1587" s="256"/>
      <c r="F1587" s="256"/>
      <c r="G1587" s="327"/>
      <c r="H1587" s="2">
        <v>13</v>
      </c>
    </row>
    <row r="1588" spans="1:8">
      <c r="A1588" s="349">
        <v>10001158</v>
      </c>
      <c r="B1588" s="256" t="s">
        <v>5008</v>
      </c>
      <c r="C1588" s="343" t="s">
        <v>3557</v>
      </c>
      <c r="D1588" s="343" t="s">
        <v>7538</v>
      </c>
      <c r="E1588" s="256"/>
      <c r="F1588" s="256"/>
      <c r="G1588" s="327"/>
      <c r="H1588" s="2">
        <v>13</v>
      </c>
    </row>
    <row r="1589" spans="1:8">
      <c r="A1589" s="349">
        <v>10001400</v>
      </c>
      <c r="B1589" s="256" t="s">
        <v>5101</v>
      </c>
      <c r="C1589" s="343" t="s">
        <v>3557</v>
      </c>
      <c r="D1589" s="343" t="s">
        <v>7538</v>
      </c>
      <c r="E1589" s="256"/>
      <c r="F1589" s="256"/>
      <c r="G1589" s="327"/>
      <c r="H1589" s="2">
        <v>13</v>
      </c>
    </row>
    <row r="1590" spans="1:8">
      <c r="A1590" s="349">
        <v>10001406</v>
      </c>
      <c r="B1590" s="256" t="s">
        <v>9045</v>
      </c>
      <c r="C1590" s="343" t="s">
        <v>3557</v>
      </c>
      <c r="D1590" s="343" t="s">
        <v>7538</v>
      </c>
      <c r="E1590" s="256"/>
      <c r="F1590" s="256"/>
      <c r="G1590" s="327"/>
      <c r="H1590" s="2">
        <v>13</v>
      </c>
    </row>
    <row r="1591" spans="1:8">
      <c r="A1591" s="349">
        <v>10001422</v>
      </c>
      <c r="B1591" s="256" t="s">
        <v>9046</v>
      </c>
      <c r="C1591" s="343" t="s">
        <v>3557</v>
      </c>
      <c r="D1591" s="343" t="s">
        <v>7538</v>
      </c>
      <c r="E1591" s="256"/>
      <c r="F1591" s="256"/>
      <c r="G1591" s="327"/>
      <c r="H1591" s="2">
        <v>13</v>
      </c>
    </row>
    <row r="1592" spans="1:8">
      <c r="A1592" s="349">
        <v>10001424</v>
      </c>
      <c r="B1592" s="256" t="s">
        <v>9047</v>
      </c>
      <c r="C1592" s="343" t="s">
        <v>3557</v>
      </c>
      <c r="D1592" s="343" t="s">
        <v>7538</v>
      </c>
      <c r="E1592" s="256"/>
      <c r="F1592" s="256"/>
      <c r="G1592" s="327"/>
      <c r="H1592" s="2">
        <v>13</v>
      </c>
    </row>
    <row r="1593" spans="1:8">
      <c r="A1593" s="349">
        <v>10001430</v>
      </c>
      <c r="B1593" s="256" t="s">
        <v>9048</v>
      </c>
      <c r="C1593" s="343" t="s">
        <v>3557</v>
      </c>
      <c r="D1593" s="343" t="s">
        <v>7538</v>
      </c>
      <c r="E1593" s="256"/>
      <c r="F1593" s="256"/>
      <c r="G1593" s="327"/>
      <c r="H1593" s="2">
        <v>13</v>
      </c>
    </row>
    <row r="1594" spans="1:8">
      <c r="A1594" s="349">
        <v>10001436</v>
      </c>
      <c r="B1594" s="256" t="s">
        <v>9049</v>
      </c>
      <c r="C1594" s="343" t="s">
        <v>3557</v>
      </c>
      <c r="D1594" s="343" t="s">
        <v>7538</v>
      </c>
      <c r="E1594" s="256"/>
      <c r="F1594" s="256"/>
      <c r="G1594" s="327"/>
      <c r="H1594" s="2">
        <v>13</v>
      </c>
    </row>
    <row r="1595" spans="1:8">
      <c r="A1595" s="349">
        <v>10001470</v>
      </c>
      <c r="B1595" s="256" t="s">
        <v>9050</v>
      </c>
      <c r="C1595" s="343" t="s">
        <v>3557</v>
      </c>
      <c r="D1595" s="343" t="s">
        <v>7538</v>
      </c>
      <c r="E1595" s="256"/>
      <c r="F1595" s="256"/>
      <c r="G1595" s="327"/>
      <c r="H1595" s="2">
        <v>13</v>
      </c>
    </row>
    <row r="1596" spans="1:8">
      <c r="A1596" s="349">
        <v>10001475</v>
      </c>
      <c r="B1596" s="256" t="s">
        <v>9051</v>
      </c>
      <c r="C1596" s="343" t="s">
        <v>3557</v>
      </c>
      <c r="D1596" s="343" t="s">
        <v>7538</v>
      </c>
      <c r="E1596" s="256"/>
      <c r="F1596" s="256"/>
      <c r="G1596" s="327"/>
      <c r="H1596" s="2">
        <v>13</v>
      </c>
    </row>
    <row r="1597" spans="1:8">
      <c r="A1597" s="349">
        <v>10001529</v>
      </c>
      <c r="B1597" s="256" t="s">
        <v>9052</v>
      </c>
      <c r="C1597" s="343" t="s">
        <v>3557</v>
      </c>
      <c r="D1597" s="343" t="s">
        <v>7538</v>
      </c>
      <c r="E1597" s="256"/>
      <c r="F1597" s="256"/>
      <c r="G1597" s="327"/>
      <c r="H1597" s="2">
        <v>13</v>
      </c>
    </row>
    <row r="1598" spans="1:8">
      <c r="A1598" s="349">
        <v>10001531</v>
      </c>
      <c r="B1598" s="256" t="s">
        <v>9053</v>
      </c>
      <c r="C1598" s="343" t="s">
        <v>3557</v>
      </c>
      <c r="D1598" s="343" t="s">
        <v>7538</v>
      </c>
      <c r="E1598" s="256"/>
      <c r="F1598" s="256"/>
      <c r="G1598" s="327"/>
      <c r="H1598" s="2">
        <v>13</v>
      </c>
    </row>
    <row r="1599" spans="1:8">
      <c r="A1599" s="349">
        <v>10001674</v>
      </c>
      <c r="B1599" s="256" t="s">
        <v>9054</v>
      </c>
      <c r="C1599" s="343" t="s">
        <v>3557</v>
      </c>
      <c r="D1599" s="343" t="s">
        <v>7538</v>
      </c>
      <c r="E1599" s="256"/>
      <c r="F1599" s="256"/>
      <c r="G1599" s="327"/>
      <c r="H1599" s="2">
        <v>13</v>
      </c>
    </row>
    <row r="1600" spans="1:8">
      <c r="A1600" s="349">
        <v>10001676</v>
      </c>
      <c r="B1600" s="256" t="s">
        <v>9055</v>
      </c>
      <c r="C1600" s="343" t="s">
        <v>3557</v>
      </c>
      <c r="D1600" s="343" t="s">
        <v>7538</v>
      </c>
      <c r="E1600" s="256"/>
      <c r="F1600" s="256"/>
      <c r="G1600" s="327"/>
      <c r="H1600" s="2">
        <v>13</v>
      </c>
    </row>
    <row r="1601" spans="1:8">
      <c r="A1601" s="349">
        <v>10001677</v>
      </c>
      <c r="B1601" s="256" t="s">
        <v>9056</v>
      </c>
      <c r="C1601" s="343" t="s">
        <v>3557</v>
      </c>
      <c r="D1601" s="343" t="s">
        <v>7538</v>
      </c>
      <c r="E1601" s="256"/>
      <c r="F1601" s="256"/>
      <c r="G1601" s="327"/>
      <c r="H1601" s="2">
        <v>13</v>
      </c>
    </row>
    <row r="1602" spans="1:8">
      <c r="A1602" s="349">
        <v>10001678</v>
      </c>
      <c r="B1602" s="256" t="s">
        <v>9057</v>
      </c>
      <c r="C1602" s="343" t="s">
        <v>3557</v>
      </c>
      <c r="D1602" s="343" t="s">
        <v>7538</v>
      </c>
      <c r="E1602" s="256"/>
      <c r="F1602" s="256"/>
      <c r="G1602" s="327"/>
      <c r="H1602" s="2">
        <v>13</v>
      </c>
    </row>
    <row r="1603" spans="1:8">
      <c r="A1603" s="349">
        <v>10001679</v>
      </c>
      <c r="B1603" s="256" t="s">
        <v>9058</v>
      </c>
      <c r="C1603" s="343" t="s">
        <v>3557</v>
      </c>
      <c r="D1603" s="343" t="s">
        <v>7538</v>
      </c>
      <c r="E1603" s="256"/>
      <c r="F1603" s="256"/>
      <c r="G1603" s="327"/>
      <c r="H1603" s="2">
        <v>13</v>
      </c>
    </row>
    <row r="1604" spans="1:8">
      <c r="A1604" s="349">
        <v>10001681</v>
      </c>
      <c r="B1604" s="256" t="s">
        <v>9059</v>
      </c>
      <c r="C1604" s="343" t="s">
        <v>3557</v>
      </c>
      <c r="D1604" s="343" t="s">
        <v>7538</v>
      </c>
      <c r="E1604" s="256"/>
      <c r="F1604" s="256"/>
      <c r="G1604" s="327"/>
      <c r="H1604" s="2">
        <v>13</v>
      </c>
    </row>
    <row r="1605" spans="1:8" s="9" customFormat="1">
      <c r="A1605" s="349">
        <v>10001692</v>
      </c>
      <c r="B1605" s="256" t="s">
        <v>9060</v>
      </c>
      <c r="C1605" s="343" t="s">
        <v>3557</v>
      </c>
      <c r="D1605" s="343" t="s">
        <v>7538</v>
      </c>
      <c r="E1605" s="256"/>
      <c r="F1605" s="256"/>
      <c r="G1605" s="327"/>
      <c r="H1605" s="2">
        <v>13</v>
      </c>
    </row>
    <row r="1606" spans="1:8" s="9" customFormat="1">
      <c r="A1606" s="349">
        <v>10001707</v>
      </c>
      <c r="B1606" s="256" t="s">
        <v>9061</v>
      </c>
      <c r="C1606" s="343" t="s">
        <v>3557</v>
      </c>
      <c r="D1606" s="343" t="s">
        <v>7538</v>
      </c>
      <c r="E1606" s="256"/>
      <c r="F1606" s="256"/>
      <c r="G1606" s="327"/>
      <c r="H1606" s="2">
        <v>13</v>
      </c>
    </row>
    <row r="1607" spans="1:8" s="9" customFormat="1">
      <c r="A1607" s="349">
        <v>10001714</v>
      </c>
      <c r="B1607" s="256" t="s">
        <v>9062</v>
      </c>
      <c r="C1607" s="343" t="s">
        <v>3557</v>
      </c>
      <c r="D1607" s="343" t="s">
        <v>7538</v>
      </c>
      <c r="E1607" s="256"/>
      <c r="F1607" s="256"/>
      <c r="G1607" s="327"/>
      <c r="H1607" s="2">
        <v>13</v>
      </c>
    </row>
    <row r="1608" spans="1:8" s="9" customFormat="1">
      <c r="A1608" s="349">
        <v>10001756</v>
      </c>
      <c r="B1608" s="256" t="s">
        <v>3626</v>
      </c>
      <c r="C1608" s="343" t="s">
        <v>3557</v>
      </c>
      <c r="D1608" s="343" t="s">
        <v>7538</v>
      </c>
      <c r="E1608" s="256"/>
      <c r="F1608" s="256"/>
      <c r="G1608" s="327"/>
      <c r="H1608" s="2">
        <v>13</v>
      </c>
    </row>
    <row r="1609" spans="1:8" s="9" customFormat="1">
      <c r="A1609" s="349">
        <v>10001810</v>
      </c>
      <c r="B1609" s="256" t="s">
        <v>3628</v>
      </c>
      <c r="C1609" s="343" t="s">
        <v>3557</v>
      </c>
      <c r="D1609" s="343" t="s">
        <v>7538</v>
      </c>
      <c r="E1609" s="256"/>
      <c r="F1609" s="256"/>
      <c r="G1609" s="327"/>
      <c r="H1609" s="2">
        <v>13</v>
      </c>
    </row>
    <row r="1610" spans="1:8" s="9" customFormat="1">
      <c r="A1610" s="349">
        <v>10001967</v>
      </c>
      <c r="B1610" s="256" t="s">
        <v>9063</v>
      </c>
      <c r="C1610" s="343" t="s">
        <v>3557</v>
      </c>
      <c r="D1610" s="343" t="s">
        <v>7538</v>
      </c>
      <c r="E1610" s="256"/>
      <c r="F1610" s="256"/>
      <c r="G1610" s="327"/>
      <c r="H1610" s="2">
        <v>13</v>
      </c>
    </row>
    <row r="1611" spans="1:8" s="9" customFormat="1">
      <c r="A1611" s="349">
        <v>10001969</v>
      </c>
      <c r="B1611" s="256" t="s">
        <v>9064</v>
      </c>
      <c r="C1611" s="343" t="s">
        <v>3557</v>
      </c>
      <c r="D1611" s="343" t="s">
        <v>7538</v>
      </c>
      <c r="E1611" s="256"/>
      <c r="F1611" s="256"/>
      <c r="G1611" s="327"/>
      <c r="H1611" s="2">
        <v>13</v>
      </c>
    </row>
    <row r="1612" spans="1:8" s="9" customFormat="1">
      <c r="A1612" s="349">
        <v>10001970</v>
      </c>
      <c r="B1612" s="256" t="s">
        <v>9065</v>
      </c>
      <c r="C1612" s="343" t="s">
        <v>3557</v>
      </c>
      <c r="D1612" s="343" t="s">
        <v>7538</v>
      </c>
      <c r="E1612" s="256"/>
      <c r="F1612" s="256"/>
      <c r="G1612" s="327"/>
      <c r="H1612" s="2">
        <v>13</v>
      </c>
    </row>
    <row r="1613" spans="1:8" s="9" customFormat="1">
      <c r="A1613" s="349">
        <v>10001971</v>
      </c>
      <c r="B1613" s="256" t="s">
        <v>9066</v>
      </c>
      <c r="C1613" s="343" t="s">
        <v>3557</v>
      </c>
      <c r="D1613" s="343" t="s">
        <v>7538</v>
      </c>
      <c r="E1613" s="256"/>
      <c r="F1613" s="256"/>
      <c r="G1613" s="327"/>
      <c r="H1613" s="2">
        <v>13</v>
      </c>
    </row>
    <row r="1614" spans="1:8" s="9" customFormat="1">
      <c r="A1614" s="349">
        <v>10001972</v>
      </c>
      <c r="B1614" s="256" t="s">
        <v>9067</v>
      </c>
      <c r="C1614" s="343" t="s">
        <v>3557</v>
      </c>
      <c r="D1614" s="343" t="s">
        <v>7538</v>
      </c>
      <c r="E1614" s="256"/>
      <c r="F1614" s="256"/>
      <c r="G1614" s="327"/>
      <c r="H1614" s="2">
        <v>13</v>
      </c>
    </row>
    <row r="1615" spans="1:8" s="9" customFormat="1">
      <c r="A1615" s="349">
        <v>10001981</v>
      </c>
      <c r="B1615" s="256" t="s">
        <v>9068</v>
      </c>
      <c r="C1615" s="343" t="s">
        <v>3557</v>
      </c>
      <c r="D1615" s="343" t="s">
        <v>7538</v>
      </c>
      <c r="E1615" s="256"/>
      <c r="F1615" s="256"/>
      <c r="G1615" s="327"/>
      <c r="H1615" s="2">
        <v>13</v>
      </c>
    </row>
    <row r="1616" spans="1:8" s="9" customFormat="1">
      <c r="A1616" s="349">
        <v>10001982</v>
      </c>
      <c r="B1616" s="256" t="s">
        <v>9069</v>
      </c>
      <c r="C1616" s="343" t="s">
        <v>3557</v>
      </c>
      <c r="D1616" s="343" t="s">
        <v>7538</v>
      </c>
      <c r="E1616" s="256"/>
      <c r="F1616" s="256"/>
      <c r="G1616" s="327"/>
      <c r="H1616" s="2">
        <v>13</v>
      </c>
    </row>
    <row r="1617" spans="1:8" s="9" customFormat="1">
      <c r="A1617" s="349">
        <v>10001983</v>
      </c>
      <c r="B1617" s="256" t="s">
        <v>9070</v>
      </c>
      <c r="C1617" s="343" t="s">
        <v>3557</v>
      </c>
      <c r="D1617" s="343" t="s">
        <v>7538</v>
      </c>
      <c r="E1617" s="256"/>
      <c r="F1617" s="256"/>
      <c r="G1617" s="327"/>
      <c r="H1617" s="2">
        <v>13</v>
      </c>
    </row>
    <row r="1618" spans="1:8" s="9" customFormat="1">
      <c r="A1618" s="349">
        <v>10001986</v>
      </c>
      <c r="B1618" s="256" t="s">
        <v>9071</v>
      </c>
      <c r="C1618" s="343" t="s">
        <v>3557</v>
      </c>
      <c r="D1618" s="343" t="s">
        <v>7538</v>
      </c>
      <c r="E1618" s="256"/>
      <c r="F1618" s="256"/>
      <c r="G1618" s="327"/>
      <c r="H1618" s="2">
        <v>13</v>
      </c>
    </row>
    <row r="1619" spans="1:8" s="9" customFormat="1">
      <c r="A1619" s="349">
        <v>10002002</v>
      </c>
      <c r="B1619" s="256" t="s">
        <v>9072</v>
      </c>
      <c r="C1619" s="343" t="s">
        <v>3557</v>
      </c>
      <c r="D1619" s="343" t="s">
        <v>7538</v>
      </c>
      <c r="E1619" s="256"/>
      <c r="F1619" s="256"/>
      <c r="G1619" s="327"/>
      <c r="H1619" s="2">
        <v>13</v>
      </c>
    </row>
    <row r="1620" spans="1:8" s="9" customFormat="1">
      <c r="A1620" s="349">
        <v>10002011</v>
      </c>
      <c r="B1620" s="256" t="s">
        <v>9073</v>
      </c>
      <c r="C1620" s="343" t="s">
        <v>3557</v>
      </c>
      <c r="D1620" s="343" t="s">
        <v>7538</v>
      </c>
      <c r="E1620" s="256"/>
      <c r="F1620" s="256"/>
      <c r="G1620" s="327"/>
      <c r="H1620" s="2">
        <v>13</v>
      </c>
    </row>
    <row r="1621" spans="1:8" s="9" customFormat="1">
      <c r="A1621" s="349">
        <v>10002012</v>
      </c>
      <c r="B1621" s="256" t="s">
        <v>9074</v>
      </c>
      <c r="C1621" s="343" t="s">
        <v>3557</v>
      </c>
      <c r="D1621" s="343" t="s">
        <v>7538</v>
      </c>
      <c r="E1621" s="256"/>
      <c r="F1621" s="256"/>
      <c r="G1621" s="327"/>
      <c r="H1621" s="2">
        <v>13</v>
      </c>
    </row>
    <row r="1622" spans="1:8" s="9" customFormat="1">
      <c r="A1622" s="349">
        <v>10002028</v>
      </c>
      <c r="B1622" s="256" t="s">
        <v>3638</v>
      </c>
      <c r="C1622" s="343" t="s">
        <v>3557</v>
      </c>
      <c r="D1622" s="343" t="s">
        <v>7538</v>
      </c>
      <c r="E1622" s="256"/>
      <c r="F1622" s="256"/>
      <c r="G1622" s="327"/>
      <c r="H1622" s="2">
        <v>13</v>
      </c>
    </row>
    <row r="1623" spans="1:8" s="9" customFormat="1">
      <c r="A1623" s="349">
        <v>10002030</v>
      </c>
      <c r="B1623" s="256" t="s">
        <v>9075</v>
      </c>
      <c r="C1623" s="343" t="s">
        <v>3557</v>
      </c>
      <c r="D1623" s="343" t="s">
        <v>7538</v>
      </c>
      <c r="E1623" s="256"/>
      <c r="F1623" s="256"/>
      <c r="G1623" s="327"/>
      <c r="H1623" s="2">
        <v>13</v>
      </c>
    </row>
    <row r="1624" spans="1:8" s="9" customFormat="1">
      <c r="A1624" s="349">
        <v>10002031</v>
      </c>
      <c r="B1624" s="256" t="s">
        <v>9076</v>
      </c>
      <c r="C1624" s="343" t="s">
        <v>3557</v>
      </c>
      <c r="D1624" s="343" t="s">
        <v>7538</v>
      </c>
      <c r="E1624" s="256"/>
      <c r="F1624" s="256"/>
      <c r="G1624" s="327"/>
      <c r="H1624" s="2">
        <v>13</v>
      </c>
    </row>
    <row r="1625" spans="1:8" s="9" customFormat="1">
      <c r="A1625" s="347">
        <v>10002033</v>
      </c>
      <c r="B1625" s="256" t="s">
        <v>9077</v>
      </c>
      <c r="C1625" s="343" t="s">
        <v>3557</v>
      </c>
      <c r="D1625" s="343" t="s">
        <v>7538</v>
      </c>
      <c r="E1625" s="256"/>
      <c r="F1625" s="256"/>
      <c r="G1625" s="327"/>
      <c r="H1625" s="2">
        <v>13</v>
      </c>
    </row>
    <row r="1626" spans="1:8" s="9" customFormat="1">
      <c r="A1626" s="349">
        <v>10002117</v>
      </c>
      <c r="B1626" s="256" t="s">
        <v>9078</v>
      </c>
      <c r="C1626" s="343" t="s">
        <v>3557</v>
      </c>
      <c r="D1626" s="343" t="s">
        <v>7538</v>
      </c>
      <c r="E1626" s="256"/>
      <c r="F1626" s="256"/>
      <c r="G1626" s="327"/>
      <c r="H1626" s="2">
        <v>13</v>
      </c>
    </row>
    <row r="1627" spans="1:8" s="9" customFormat="1">
      <c r="A1627" s="349">
        <v>10002121</v>
      </c>
      <c r="B1627" s="256" t="s">
        <v>9079</v>
      </c>
      <c r="C1627" s="343" t="s">
        <v>3557</v>
      </c>
      <c r="D1627" s="343" t="s">
        <v>7538</v>
      </c>
      <c r="E1627" s="256"/>
      <c r="F1627" s="256"/>
      <c r="G1627" s="327"/>
      <c r="H1627" s="2">
        <v>13</v>
      </c>
    </row>
    <row r="1628" spans="1:8" s="9" customFormat="1">
      <c r="A1628" s="349">
        <v>10002122</v>
      </c>
      <c r="B1628" s="256" t="s">
        <v>9080</v>
      </c>
      <c r="C1628" s="343" t="s">
        <v>3557</v>
      </c>
      <c r="D1628" s="343" t="s">
        <v>7538</v>
      </c>
      <c r="E1628" s="256"/>
      <c r="F1628" s="256"/>
      <c r="G1628" s="327"/>
      <c r="H1628" s="2">
        <v>13</v>
      </c>
    </row>
    <row r="1629" spans="1:8" s="9" customFormat="1">
      <c r="A1629" s="349">
        <v>10002127</v>
      </c>
      <c r="B1629" s="256" t="s">
        <v>9081</v>
      </c>
      <c r="C1629" s="343" t="s">
        <v>3557</v>
      </c>
      <c r="D1629" s="343" t="s">
        <v>7538</v>
      </c>
      <c r="E1629" s="256"/>
      <c r="F1629" s="256"/>
      <c r="G1629" s="327"/>
      <c r="H1629" s="2">
        <v>13</v>
      </c>
    </row>
    <row r="1630" spans="1:8" s="9" customFormat="1">
      <c r="A1630" s="349">
        <v>10002128</v>
      </c>
      <c r="B1630" s="256" t="s">
        <v>9082</v>
      </c>
      <c r="C1630" s="343" t="s">
        <v>3557</v>
      </c>
      <c r="D1630" s="343" t="s">
        <v>7538</v>
      </c>
      <c r="E1630" s="256"/>
      <c r="F1630" s="256"/>
      <c r="G1630" s="327"/>
      <c r="H1630" s="2">
        <v>13</v>
      </c>
    </row>
    <row r="1631" spans="1:8" s="9" customFormat="1">
      <c r="A1631" s="349">
        <v>10002131</v>
      </c>
      <c r="B1631" s="256" t="s">
        <v>9083</v>
      </c>
      <c r="C1631" s="343" t="s">
        <v>3557</v>
      </c>
      <c r="D1631" s="343" t="s">
        <v>7538</v>
      </c>
      <c r="E1631" s="256"/>
      <c r="F1631" s="256"/>
      <c r="G1631" s="327"/>
      <c r="H1631" s="2">
        <v>13</v>
      </c>
    </row>
    <row r="1632" spans="1:8" s="9" customFormat="1">
      <c r="A1632" s="349">
        <v>10002144</v>
      </c>
      <c r="B1632" s="256" t="s">
        <v>9084</v>
      </c>
      <c r="C1632" s="343" t="s">
        <v>3557</v>
      </c>
      <c r="D1632" s="343" t="s">
        <v>7538</v>
      </c>
      <c r="E1632" s="256"/>
      <c r="F1632" s="256"/>
      <c r="G1632" s="327"/>
      <c r="H1632" s="2">
        <v>13</v>
      </c>
    </row>
    <row r="1633" spans="1:8" s="9" customFormat="1">
      <c r="A1633" s="349">
        <v>10002147</v>
      </c>
      <c r="B1633" s="256" t="s">
        <v>9085</v>
      </c>
      <c r="C1633" s="343" t="s">
        <v>3557</v>
      </c>
      <c r="D1633" s="343" t="s">
        <v>7538</v>
      </c>
      <c r="E1633" s="256"/>
      <c r="F1633" s="256"/>
      <c r="G1633" s="327"/>
      <c r="H1633" s="2">
        <v>13</v>
      </c>
    </row>
    <row r="1634" spans="1:8" s="9" customFormat="1">
      <c r="A1634" s="349">
        <v>10002150</v>
      </c>
      <c r="B1634" s="256" t="s">
        <v>9086</v>
      </c>
      <c r="C1634" s="343" t="s">
        <v>3557</v>
      </c>
      <c r="D1634" s="343" t="s">
        <v>7538</v>
      </c>
      <c r="E1634" s="256"/>
      <c r="F1634" s="256"/>
      <c r="G1634" s="327"/>
      <c r="H1634" s="2">
        <v>13</v>
      </c>
    </row>
    <row r="1635" spans="1:8" s="9" customFormat="1">
      <c r="A1635" s="349">
        <v>10002153</v>
      </c>
      <c r="B1635" s="256" t="s">
        <v>9087</v>
      </c>
      <c r="C1635" s="343" t="s">
        <v>3557</v>
      </c>
      <c r="D1635" s="343" t="s">
        <v>7538</v>
      </c>
      <c r="E1635" s="256"/>
      <c r="F1635" s="256"/>
      <c r="G1635" s="327"/>
      <c r="H1635" s="2">
        <v>13</v>
      </c>
    </row>
    <row r="1636" spans="1:8" s="9" customFormat="1">
      <c r="A1636" s="349">
        <v>10002155</v>
      </c>
      <c r="B1636" s="256" t="s">
        <v>9088</v>
      </c>
      <c r="C1636" s="343" t="s">
        <v>3557</v>
      </c>
      <c r="D1636" s="343" t="s">
        <v>7538</v>
      </c>
      <c r="E1636" s="256"/>
      <c r="F1636" s="256"/>
      <c r="G1636" s="327"/>
      <c r="H1636" s="2">
        <v>13</v>
      </c>
    </row>
    <row r="1637" spans="1:8" s="9" customFormat="1">
      <c r="A1637" s="349">
        <v>10002158</v>
      </c>
      <c r="B1637" s="256" t="s">
        <v>9089</v>
      </c>
      <c r="C1637" s="343" t="s">
        <v>3557</v>
      </c>
      <c r="D1637" s="343" t="s">
        <v>7538</v>
      </c>
      <c r="E1637" s="256"/>
      <c r="F1637" s="256"/>
      <c r="G1637" s="327"/>
      <c r="H1637" s="2">
        <v>13</v>
      </c>
    </row>
    <row r="1638" spans="1:8" s="9" customFormat="1">
      <c r="A1638" s="347">
        <v>10002159</v>
      </c>
      <c r="B1638" s="256" t="s">
        <v>9090</v>
      </c>
      <c r="C1638" s="343" t="s">
        <v>3557</v>
      </c>
      <c r="D1638" s="343" t="s">
        <v>7538</v>
      </c>
      <c r="E1638" s="256"/>
      <c r="F1638" s="256"/>
      <c r="G1638" s="327"/>
      <c r="H1638" s="2">
        <v>13</v>
      </c>
    </row>
    <row r="1639" spans="1:8" s="9" customFormat="1">
      <c r="A1639" s="347">
        <v>10002165</v>
      </c>
      <c r="B1639" s="256" t="s">
        <v>9091</v>
      </c>
      <c r="C1639" s="343" t="s">
        <v>3557</v>
      </c>
      <c r="D1639" s="343" t="s">
        <v>7538</v>
      </c>
      <c r="E1639" s="256"/>
      <c r="F1639" s="256"/>
      <c r="G1639" s="327"/>
      <c r="H1639" s="2">
        <v>13</v>
      </c>
    </row>
    <row r="1640" spans="1:8" s="9" customFormat="1">
      <c r="A1640" s="349">
        <v>10002171</v>
      </c>
      <c r="B1640" s="256" t="s">
        <v>9092</v>
      </c>
      <c r="C1640" s="343" t="s">
        <v>3557</v>
      </c>
      <c r="D1640" s="343" t="s">
        <v>7538</v>
      </c>
      <c r="E1640" s="256"/>
      <c r="F1640" s="256"/>
      <c r="G1640" s="327"/>
      <c r="H1640" s="2">
        <v>13</v>
      </c>
    </row>
    <row r="1641" spans="1:8" s="9" customFormat="1">
      <c r="A1641" s="347">
        <v>10002174</v>
      </c>
      <c r="B1641" s="256" t="s">
        <v>9093</v>
      </c>
      <c r="C1641" s="343" t="s">
        <v>3557</v>
      </c>
      <c r="D1641" s="343" t="s">
        <v>7538</v>
      </c>
      <c r="E1641" s="256"/>
      <c r="F1641" s="256"/>
      <c r="G1641" s="327"/>
      <c r="H1641" s="2">
        <v>13</v>
      </c>
    </row>
    <row r="1642" spans="1:8" s="9" customFormat="1">
      <c r="A1642" s="349">
        <v>10002186</v>
      </c>
      <c r="B1642" s="256" t="s">
        <v>9094</v>
      </c>
      <c r="C1642" s="343" t="s">
        <v>3557</v>
      </c>
      <c r="D1642" s="343" t="s">
        <v>7538</v>
      </c>
      <c r="E1642" s="256"/>
      <c r="F1642" s="256"/>
      <c r="G1642" s="327"/>
      <c r="H1642" s="2">
        <v>13</v>
      </c>
    </row>
    <row r="1643" spans="1:8" s="9" customFormat="1">
      <c r="A1643" s="349">
        <v>10002187</v>
      </c>
      <c r="B1643" s="256" t="s">
        <v>9095</v>
      </c>
      <c r="C1643" s="343" t="s">
        <v>3557</v>
      </c>
      <c r="D1643" s="343" t="s">
        <v>7538</v>
      </c>
      <c r="E1643" s="256"/>
      <c r="F1643" s="256"/>
      <c r="G1643" s="327"/>
      <c r="H1643" s="2">
        <v>13</v>
      </c>
    </row>
    <row r="1644" spans="1:8" s="9" customFormat="1">
      <c r="A1644" s="349">
        <v>10002193</v>
      </c>
      <c r="B1644" s="256" t="s">
        <v>9096</v>
      </c>
      <c r="C1644" s="343" t="s">
        <v>3557</v>
      </c>
      <c r="D1644" s="343" t="s">
        <v>7538</v>
      </c>
      <c r="E1644" s="256"/>
      <c r="F1644" s="256"/>
      <c r="G1644" s="327"/>
      <c r="H1644" s="2">
        <v>13</v>
      </c>
    </row>
    <row r="1645" spans="1:8" s="9" customFormat="1">
      <c r="A1645" s="349">
        <v>10002195</v>
      </c>
      <c r="B1645" s="256" t="s">
        <v>9097</v>
      </c>
      <c r="C1645" s="343" t="s">
        <v>3557</v>
      </c>
      <c r="D1645" s="343" t="s">
        <v>7538</v>
      </c>
      <c r="E1645" s="256"/>
      <c r="F1645" s="256"/>
      <c r="G1645" s="327"/>
      <c r="H1645" s="2">
        <v>13</v>
      </c>
    </row>
    <row r="1646" spans="1:8" s="9" customFormat="1">
      <c r="A1646" s="349">
        <v>10002196</v>
      </c>
      <c r="B1646" s="256" t="s">
        <v>9098</v>
      </c>
      <c r="C1646" s="343" t="s">
        <v>3557</v>
      </c>
      <c r="D1646" s="343" t="s">
        <v>7538</v>
      </c>
      <c r="E1646" s="256"/>
      <c r="F1646" s="256"/>
      <c r="G1646" s="327"/>
      <c r="H1646" s="2">
        <v>13</v>
      </c>
    </row>
    <row r="1647" spans="1:8" s="9" customFormat="1">
      <c r="A1647" s="349">
        <v>10002197</v>
      </c>
      <c r="B1647" s="256" t="s">
        <v>9099</v>
      </c>
      <c r="C1647" s="343" t="s">
        <v>3557</v>
      </c>
      <c r="D1647" s="343" t="s">
        <v>7538</v>
      </c>
      <c r="E1647" s="256"/>
      <c r="F1647" s="256"/>
      <c r="G1647" s="327"/>
      <c r="H1647" s="2">
        <v>13</v>
      </c>
    </row>
    <row r="1648" spans="1:8" s="9" customFormat="1">
      <c r="A1648" s="349">
        <v>10002199</v>
      </c>
      <c r="B1648" s="256" t="s">
        <v>9100</v>
      </c>
      <c r="C1648" s="343" t="s">
        <v>3557</v>
      </c>
      <c r="D1648" s="343" t="s">
        <v>7538</v>
      </c>
      <c r="E1648" s="256"/>
      <c r="F1648" s="256"/>
      <c r="G1648" s="327"/>
      <c r="H1648" s="2">
        <v>13</v>
      </c>
    </row>
    <row r="1649" spans="1:8" s="9" customFormat="1">
      <c r="A1649" s="349">
        <v>10002202</v>
      </c>
      <c r="B1649" s="256" t="s">
        <v>9101</v>
      </c>
      <c r="C1649" s="343" t="s">
        <v>3557</v>
      </c>
      <c r="D1649" s="343" t="s">
        <v>7538</v>
      </c>
      <c r="E1649" s="256"/>
      <c r="F1649" s="256"/>
      <c r="G1649" s="327"/>
      <c r="H1649" s="2">
        <v>13</v>
      </c>
    </row>
    <row r="1650" spans="1:8" s="9" customFormat="1">
      <c r="A1650" s="349">
        <v>10002203</v>
      </c>
      <c r="B1650" s="256" t="s">
        <v>9102</v>
      </c>
      <c r="C1650" s="343" t="s">
        <v>3557</v>
      </c>
      <c r="D1650" s="343" t="s">
        <v>7538</v>
      </c>
      <c r="E1650" s="256"/>
      <c r="F1650" s="256"/>
      <c r="G1650" s="327"/>
      <c r="H1650" s="2">
        <v>13</v>
      </c>
    </row>
    <row r="1651" spans="1:8" s="9" customFormat="1">
      <c r="A1651" s="349">
        <v>10002207</v>
      </c>
      <c r="B1651" s="256" t="s">
        <v>9103</v>
      </c>
      <c r="C1651" s="343" t="s">
        <v>3557</v>
      </c>
      <c r="D1651" s="343" t="s">
        <v>7538</v>
      </c>
      <c r="E1651" s="256"/>
      <c r="F1651" s="256"/>
      <c r="G1651" s="327"/>
      <c r="H1651" s="2">
        <v>13</v>
      </c>
    </row>
    <row r="1652" spans="1:8" s="9" customFormat="1">
      <c r="A1652" s="349">
        <v>10002210</v>
      </c>
      <c r="B1652" s="256" t="s">
        <v>9104</v>
      </c>
      <c r="C1652" s="343" t="s">
        <v>3557</v>
      </c>
      <c r="D1652" s="343" t="s">
        <v>7538</v>
      </c>
      <c r="E1652" s="256"/>
      <c r="F1652" s="256"/>
      <c r="G1652" s="327"/>
      <c r="H1652" s="2">
        <v>14</v>
      </c>
    </row>
    <row r="1653" spans="1:8" s="9" customFormat="1">
      <c r="A1653" s="349">
        <v>10002211</v>
      </c>
      <c r="B1653" s="256" t="s">
        <v>9105</v>
      </c>
      <c r="C1653" s="343" t="s">
        <v>3557</v>
      </c>
      <c r="D1653" s="343" t="s">
        <v>7538</v>
      </c>
      <c r="E1653" s="256"/>
      <c r="F1653" s="256"/>
      <c r="G1653" s="327"/>
      <c r="H1653" s="2">
        <v>14</v>
      </c>
    </row>
    <row r="1654" spans="1:8" s="9" customFormat="1">
      <c r="A1654" s="349">
        <v>10002216</v>
      </c>
      <c r="B1654" s="256" t="s">
        <v>9106</v>
      </c>
      <c r="C1654" s="343" t="s">
        <v>3557</v>
      </c>
      <c r="D1654" s="343" t="s">
        <v>7538</v>
      </c>
      <c r="E1654" s="256"/>
      <c r="F1654" s="256"/>
      <c r="G1654" s="327"/>
      <c r="H1654" s="2">
        <v>14</v>
      </c>
    </row>
    <row r="1655" spans="1:8" s="9" customFormat="1">
      <c r="A1655" s="349">
        <v>10002217</v>
      </c>
      <c r="B1655" s="256" t="s">
        <v>9107</v>
      </c>
      <c r="C1655" s="343" t="s">
        <v>3557</v>
      </c>
      <c r="D1655" s="343" t="s">
        <v>7538</v>
      </c>
      <c r="E1655" s="256"/>
      <c r="F1655" s="256"/>
      <c r="G1655" s="327"/>
      <c r="H1655" s="2">
        <v>14</v>
      </c>
    </row>
    <row r="1656" spans="1:8" s="9" customFormat="1">
      <c r="A1656" s="349">
        <v>10002223</v>
      </c>
      <c r="B1656" s="256" t="s">
        <v>3652</v>
      </c>
      <c r="C1656" s="343" t="s">
        <v>3557</v>
      </c>
      <c r="D1656" s="343" t="s">
        <v>7538</v>
      </c>
      <c r="E1656" s="256"/>
      <c r="F1656" s="256"/>
      <c r="G1656" s="327"/>
      <c r="H1656" s="2">
        <v>14</v>
      </c>
    </row>
    <row r="1657" spans="1:8" s="9" customFormat="1">
      <c r="A1657" s="349">
        <v>10002224</v>
      </c>
      <c r="B1657" s="256" t="s">
        <v>9108</v>
      </c>
      <c r="C1657" s="343" t="s">
        <v>3557</v>
      </c>
      <c r="D1657" s="343" t="s">
        <v>7538</v>
      </c>
      <c r="E1657" s="256"/>
      <c r="F1657" s="256"/>
      <c r="G1657" s="327"/>
      <c r="H1657" s="2">
        <v>14</v>
      </c>
    </row>
    <row r="1658" spans="1:8" s="9" customFormat="1">
      <c r="A1658" s="349">
        <v>10002225</v>
      </c>
      <c r="B1658" s="256" t="s">
        <v>9109</v>
      </c>
      <c r="C1658" s="343" t="s">
        <v>3557</v>
      </c>
      <c r="D1658" s="343" t="s">
        <v>7538</v>
      </c>
      <c r="E1658" s="256"/>
      <c r="F1658" s="256"/>
      <c r="G1658" s="327"/>
      <c r="H1658" s="2">
        <v>14</v>
      </c>
    </row>
    <row r="1659" spans="1:8" s="9" customFormat="1">
      <c r="A1659" s="349">
        <v>10002226</v>
      </c>
      <c r="B1659" s="256" t="s">
        <v>9110</v>
      </c>
      <c r="C1659" s="343" t="s">
        <v>3557</v>
      </c>
      <c r="D1659" s="343" t="s">
        <v>7538</v>
      </c>
      <c r="E1659" s="256"/>
      <c r="F1659" s="256"/>
      <c r="G1659" s="327"/>
      <c r="H1659" s="2">
        <v>14</v>
      </c>
    </row>
    <row r="1660" spans="1:8" s="9" customFormat="1">
      <c r="A1660" s="349">
        <v>10002227</v>
      </c>
      <c r="B1660" s="256" t="s">
        <v>9111</v>
      </c>
      <c r="C1660" s="343" t="s">
        <v>3557</v>
      </c>
      <c r="D1660" s="343" t="s">
        <v>7538</v>
      </c>
      <c r="E1660" s="256"/>
      <c r="F1660" s="256"/>
      <c r="G1660" s="327"/>
      <c r="H1660" s="2">
        <v>14</v>
      </c>
    </row>
    <row r="1661" spans="1:8" s="9" customFormat="1">
      <c r="A1661" s="349">
        <v>10002231</v>
      </c>
      <c r="B1661" s="256" t="s">
        <v>9112</v>
      </c>
      <c r="C1661" s="343" t="s">
        <v>3557</v>
      </c>
      <c r="D1661" s="343" t="s">
        <v>7538</v>
      </c>
      <c r="E1661" s="256"/>
      <c r="F1661" s="256"/>
      <c r="G1661" s="327"/>
      <c r="H1661" s="2">
        <v>14</v>
      </c>
    </row>
    <row r="1662" spans="1:8" s="9" customFormat="1">
      <c r="A1662" s="349">
        <v>10002232</v>
      </c>
      <c r="B1662" s="256" t="s">
        <v>9113</v>
      </c>
      <c r="C1662" s="343" t="s">
        <v>3557</v>
      </c>
      <c r="D1662" s="343" t="s">
        <v>7538</v>
      </c>
      <c r="E1662" s="256"/>
      <c r="F1662" s="256"/>
      <c r="G1662" s="327"/>
      <c r="H1662" s="2">
        <v>14</v>
      </c>
    </row>
    <row r="1663" spans="1:8" s="9" customFormat="1">
      <c r="A1663" s="349">
        <v>10002233</v>
      </c>
      <c r="B1663" s="256" t="s">
        <v>9114</v>
      </c>
      <c r="C1663" s="343" t="s">
        <v>3557</v>
      </c>
      <c r="D1663" s="343" t="s">
        <v>7538</v>
      </c>
      <c r="E1663" s="256"/>
      <c r="F1663" s="256"/>
      <c r="G1663" s="327"/>
      <c r="H1663" s="2">
        <v>14</v>
      </c>
    </row>
    <row r="1664" spans="1:8" s="9" customFormat="1">
      <c r="A1664" s="349">
        <v>10002236</v>
      </c>
      <c r="B1664" s="256" t="s">
        <v>9115</v>
      </c>
      <c r="C1664" s="343" t="s">
        <v>3557</v>
      </c>
      <c r="D1664" s="343" t="s">
        <v>7538</v>
      </c>
      <c r="E1664" s="256"/>
      <c r="F1664" s="256"/>
      <c r="G1664" s="327"/>
      <c r="H1664" s="2">
        <v>14</v>
      </c>
    </row>
    <row r="1665" spans="1:8" s="9" customFormat="1" ht="11.4">
      <c r="A1665" s="349">
        <v>10002237</v>
      </c>
      <c r="B1665" s="256" t="s">
        <v>9116</v>
      </c>
      <c r="C1665" s="343" t="s">
        <v>3557</v>
      </c>
      <c r="D1665" s="343" t="s">
        <v>7538</v>
      </c>
      <c r="E1665" s="256"/>
      <c r="F1665" s="256"/>
      <c r="G1665" s="327"/>
      <c r="H1665" s="9">
        <v>15</v>
      </c>
    </row>
    <row r="1666" spans="1:8" s="9" customFormat="1" ht="11.4">
      <c r="A1666" s="349">
        <v>10002240</v>
      </c>
      <c r="B1666" s="256" t="s">
        <v>3655</v>
      </c>
      <c r="C1666" s="343" t="s">
        <v>3557</v>
      </c>
      <c r="D1666" s="343" t="s">
        <v>7538</v>
      </c>
      <c r="E1666" s="256"/>
      <c r="F1666" s="256"/>
      <c r="G1666" s="327"/>
      <c r="H1666" s="9">
        <v>15</v>
      </c>
    </row>
    <row r="1667" spans="1:8" s="9" customFormat="1" ht="11.4">
      <c r="A1667" s="349">
        <v>10002241</v>
      </c>
      <c r="B1667" s="256" t="s">
        <v>9117</v>
      </c>
      <c r="C1667" s="343" t="s">
        <v>3557</v>
      </c>
      <c r="D1667" s="343" t="s">
        <v>7538</v>
      </c>
      <c r="E1667" s="256"/>
      <c r="F1667" s="256"/>
      <c r="G1667" s="327"/>
      <c r="H1667" s="9">
        <v>15</v>
      </c>
    </row>
    <row r="1668" spans="1:8" s="9" customFormat="1" ht="11.4">
      <c r="A1668" s="349">
        <v>10002246</v>
      </c>
      <c r="B1668" s="256" t="s">
        <v>9118</v>
      </c>
      <c r="C1668" s="343" t="s">
        <v>3557</v>
      </c>
      <c r="D1668" s="343" t="s">
        <v>7538</v>
      </c>
      <c r="E1668" s="256"/>
      <c r="F1668" s="256"/>
      <c r="G1668" s="327"/>
      <c r="H1668" s="9">
        <v>15</v>
      </c>
    </row>
    <row r="1669" spans="1:8" s="9" customFormat="1" ht="11.4">
      <c r="A1669" s="349">
        <v>10002249</v>
      </c>
      <c r="B1669" s="256" t="s">
        <v>9119</v>
      </c>
      <c r="C1669" s="343" t="s">
        <v>3557</v>
      </c>
      <c r="D1669" s="343" t="s">
        <v>7538</v>
      </c>
      <c r="E1669" s="256"/>
      <c r="F1669" s="256"/>
      <c r="G1669" s="327"/>
      <c r="H1669" s="9">
        <v>15</v>
      </c>
    </row>
    <row r="1670" spans="1:8" s="9" customFormat="1" ht="11.4">
      <c r="A1670" s="349">
        <v>10002252</v>
      </c>
      <c r="B1670" s="256" t="s">
        <v>9120</v>
      </c>
      <c r="C1670" s="343" t="s">
        <v>3557</v>
      </c>
      <c r="D1670" s="343" t="s">
        <v>7538</v>
      </c>
      <c r="E1670" s="256"/>
      <c r="F1670" s="256"/>
      <c r="G1670" s="327"/>
      <c r="H1670" s="9">
        <v>15</v>
      </c>
    </row>
    <row r="1671" spans="1:8" s="9" customFormat="1" ht="11.4">
      <c r="A1671" s="349">
        <v>10002443</v>
      </c>
      <c r="B1671" s="256" t="s">
        <v>9121</v>
      </c>
      <c r="C1671" s="343" t="s">
        <v>3557</v>
      </c>
      <c r="D1671" s="343" t="s">
        <v>7538</v>
      </c>
      <c r="E1671" s="256"/>
      <c r="F1671" s="256"/>
      <c r="G1671" s="327"/>
      <c r="H1671" s="9">
        <v>15</v>
      </c>
    </row>
    <row r="1672" spans="1:8" s="9" customFormat="1" ht="11.4">
      <c r="A1672" s="349">
        <v>10002444</v>
      </c>
      <c r="B1672" s="256" t="s">
        <v>5278</v>
      </c>
      <c r="C1672" s="343" t="s">
        <v>3557</v>
      </c>
      <c r="D1672" s="343" t="s">
        <v>7538</v>
      </c>
      <c r="E1672" s="256"/>
      <c r="F1672" s="256"/>
      <c r="G1672" s="327"/>
      <c r="H1672" s="9">
        <v>15</v>
      </c>
    </row>
    <row r="1673" spans="1:8" s="9" customFormat="1" ht="11.4">
      <c r="A1673" s="349">
        <v>10002446</v>
      </c>
      <c r="B1673" s="256" t="s">
        <v>3699</v>
      </c>
      <c r="C1673" s="343" t="s">
        <v>3557</v>
      </c>
      <c r="D1673" s="343" t="s">
        <v>7538</v>
      </c>
      <c r="E1673" s="256"/>
      <c r="F1673" s="256"/>
      <c r="G1673" s="327"/>
      <c r="H1673" s="9">
        <v>16</v>
      </c>
    </row>
    <row r="1674" spans="1:8" s="9" customFormat="1" ht="11.4">
      <c r="A1674" s="349">
        <v>10002447</v>
      </c>
      <c r="B1674" s="256" t="s">
        <v>5287</v>
      </c>
      <c r="C1674" s="343" t="s">
        <v>3557</v>
      </c>
      <c r="D1674" s="343" t="s">
        <v>7538</v>
      </c>
      <c r="E1674" s="256"/>
      <c r="F1674" s="256"/>
      <c r="G1674" s="327"/>
      <c r="H1674" s="9">
        <v>17</v>
      </c>
    </row>
    <row r="1675" spans="1:8" s="9" customFormat="1" ht="11.4">
      <c r="A1675" s="349">
        <v>10002448</v>
      </c>
      <c r="B1675" s="256" t="s">
        <v>5296</v>
      </c>
      <c r="C1675" s="343" t="s">
        <v>3557</v>
      </c>
      <c r="D1675" s="343" t="s">
        <v>7538</v>
      </c>
      <c r="E1675" s="256"/>
      <c r="F1675" s="256"/>
      <c r="G1675" s="327"/>
      <c r="H1675" s="9">
        <v>17</v>
      </c>
    </row>
    <row r="1676" spans="1:8" s="9" customFormat="1" ht="11.4">
      <c r="A1676" s="349">
        <v>10002449</v>
      </c>
      <c r="B1676" s="256" t="s">
        <v>9122</v>
      </c>
      <c r="C1676" s="343" t="s">
        <v>3557</v>
      </c>
      <c r="D1676" s="343" t="s">
        <v>7538</v>
      </c>
      <c r="E1676" s="256"/>
      <c r="F1676" s="256"/>
      <c r="G1676" s="327"/>
      <c r="H1676" s="9">
        <v>17</v>
      </c>
    </row>
    <row r="1677" spans="1:8" s="9" customFormat="1" ht="11.4" customHeight="1">
      <c r="A1677" s="349">
        <v>10002450</v>
      </c>
      <c r="B1677" s="256" t="s">
        <v>9123</v>
      </c>
      <c r="C1677" s="343" t="s">
        <v>3557</v>
      </c>
      <c r="D1677" s="343" t="s">
        <v>7538</v>
      </c>
      <c r="E1677" s="256"/>
      <c r="F1677" s="256"/>
      <c r="G1677" s="327"/>
      <c r="H1677" s="9">
        <v>17</v>
      </c>
    </row>
    <row r="1678" spans="1:8" s="9" customFormat="1" ht="11.4">
      <c r="A1678" s="349">
        <v>10002451</v>
      </c>
      <c r="B1678" s="256" t="s">
        <v>9124</v>
      </c>
      <c r="C1678" s="343" t="s">
        <v>3557</v>
      </c>
      <c r="D1678" s="343" t="s">
        <v>7538</v>
      </c>
      <c r="E1678" s="256"/>
      <c r="F1678" s="256"/>
      <c r="G1678" s="327"/>
      <c r="H1678" s="9">
        <v>17</v>
      </c>
    </row>
    <row r="1679" spans="1:8" s="9" customFormat="1" ht="11.4">
      <c r="A1679" s="349">
        <v>10002532</v>
      </c>
      <c r="B1679" s="256" t="s">
        <v>9125</v>
      </c>
      <c r="C1679" s="343" t="s">
        <v>3557</v>
      </c>
      <c r="D1679" s="343" t="s">
        <v>7538</v>
      </c>
      <c r="E1679" s="256"/>
      <c r="F1679" s="256"/>
      <c r="G1679" s="327"/>
      <c r="H1679" s="9">
        <v>17</v>
      </c>
    </row>
    <row r="1680" spans="1:8" s="9" customFormat="1" ht="11.4">
      <c r="A1680" s="349">
        <v>10002543</v>
      </c>
      <c r="B1680" s="256" t="s">
        <v>9126</v>
      </c>
      <c r="C1680" s="343" t="s">
        <v>3557</v>
      </c>
      <c r="D1680" s="343" t="s">
        <v>7538</v>
      </c>
      <c r="E1680" s="256"/>
      <c r="F1680" s="256"/>
      <c r="G1680" s="327"/>
      <c r="H1680" s="9">
        <v>17</v>
      </c>
    </row>
    <row r="1681" spans="1:8" s="9" customFormat="1" ht="11.4">
      <c r="A1681" s="349">
        <v>10002550</v>
      </c>
      <c r="B1681" s="256" t="s">
        <v>3708</v>
      </c>
      <c r="C1681" s="343" t="s">
        <v>3557</v>
      </c>
      <c r="D1681" s="343" t="s">
        <v>7538</v>
      </c>
      <c r="E1681" s="256"/>
      <c r="F1681" s="256"/>
      <c r="G1681" s="327"/>
      <c r="H1681" s="9">
        <v>17</v>
      </c>
    </row>
    <row r="1682" spans="1:8" s="9" customFormat="1" ht="11.4">
      <c r="A1682" s="349">
        <v>10002567</v>
      </c>
      <c r="B1682" s="256" t="s">
        <v>9127</v>
      </c>
      <c r="C1682" s="343" t="s">
        <v>3557</v>
      </c>
      <c r="D1682" s="343" t="s">
        <v>7538</v>
      </c>
      <c r="E1682" s="256"/>
      <c r="F1682" s="256"/>
      <c r="G1682" s="327"/>
      <c r="H1682" s="9">
        <v>17</v>
      </c>
    </row>
    <row r="1683" spans="1:8" s="9" customFormat="1" ht="11.4">
      <c r="A1683" s="349">
        <v>10002568</v>
      </c>
      <c r="B1683" s="256" t="s">
        <v>9128</v>
      </c>
      <c r="C1683" s="343" t="s">
        <v>3557</v>
      </c>
      <c r="D1683" s="343" t="s">
        <v>7538</v>
      </c>
      <c r="E1683" s="256"/>
      <c r="F1683" s="256"/>
      <c r="G1683" s="327"/>
      <c r="H1683" s="9">
        <v>17</v>
      </c>
    </row>
    <row r="1684" spans="1:8" s="9" customFormat="1" ht="11.4">
      <c r="A1684" s="349">
        <v>10002570</v>
      </c>
      <c r="B1684" s="256" t="s">
        <v>9129</v>
      </c>
      <c r="C1684" s="343" t="s">
        <v>3557</v>
      </c>
      <c r="D1684" s="343" t="s">
        <v>7538</v>
      </c>
      <c r="E1684" s="256"/>
      <c r="F1684" s="256"/>
      <c r="G1684" s="327"/>
      <c r="H1684" s="9">
        <v>17</v>
      </c>
    </row>
    <row r="1685" spans="1:8" s="9" customFormat="1" ht="11.4">
      <c r="A1685" s="347">
        <v>10002584</v>
      </c>
      <c r="B1685" s="256" t="s">
        <v>9130</v>
      </c>
      <c r="C1685" s="343" t="s">
        <v>3557</v>
      </c>
      <c r="D1685" s="343" t="s">
        <v>7538</v>
      </c>
      <c r="E1685" s="256"/>
      <c r="F1685" s="256"/>
      <c r="G1685" s="327"/>
      <c r="H1685" s="9">
        <v>17</v>
      </c>
    </row>
    <row r="1686" spans="1:8" s="9" customFormat="1" ht="11.4">
      <c r="A1686" s="349">
        <v>10002720</v>
      </c>
      <c r="B1686" s="256" t="s">
        <v>9131</v>
      </c>
      <c r="C1686" s="343" t="s">
        <v>3557</v>
      </c>
      <c r="D1686" s="343" t="s">
        <v>7538</v>
      </c>
      <c r="E1686" s="256"/>
      <c r="F1686" s="256"/>
      <c r="G1686" s="327"/>
      <c r="H1686" s="9">
        <v>17</v>
      </c>
    </row>
    <row r="1687" spans="1:8" s="9" customFormat="1" ht="11.4">
      <c r="A1687" s="349">
        <v>10002733</v>
      </c>
      <c r="B1687" s="256" t="s">
        <v>9132</v>
      </c>
      <c r="C1687" s="343" t="s">
        <v>3557</v>
      </c>
      <c r="D1687" s="343" t="s">
        <v>7538</v>
      </c>
      <c r="E1687" s="256"/>
      <c r="F1687" s="256"/>
      <c r="G1687" s="327"/>
      <c r="H1687" s="9">
        <v>17</v>
      </c>
    </row>
    <row r="1688" spans="1:8" s="9" customFormat="1" ht="11.4">
      <c r="A1688" s="349">
        <v>10002734</v>
      </c>
      <c r="B1688" s="256" t="s">
        <v>9133</v>
      </c>
      <c r="C1688" s="343" t="s">
        <v>3557</v>
      </c>
      <c r="D1688" s="343" t="s">
        <v>7538</v>
      </c>
      <c r="E1688" s="256"/>
      <c r="F1688" s="256"/>
      <c r="G1688" s="327"/>
      <c r="H1688" s="9">
        <v>17</v>
      </c>
    </row>
    <row r="1689" spans="1:8" s="9" customFormat="1" ht="11.4">
      <c r="A1689" s="349">
        <v>10002746</v>
      </c>
      <c r="B1689" s="256" t="s">
        <v>9134</v>
      </c>
      <c r="C1689" s="343" t="s">
        <v>3557</v>
      </c>
      <c r="D1689" s="343" t="s">
        <v>7538</v>
      </c>
      <c r="E1689" s="256"/>
      <c r="F1689" s="256"/>
      <c r="G1689" s="327"/>
      <c r="H1689" s="9">
        <v>17</v>
      </c>
    </row>
    <row r="1690" spans="1:8" s="9" customFormat="1" ht="11.4">
      <c r="A1690" s="349">
        <v>10002748</v>
      </c>
      <c r="B1690" s="256" t="s">
        <v>9135</v>
      </c>
      <c r="C1690" s="343" t="s">
        <v>3557</v>
      </c>
      <c r="D1690" s="343" t="s">
        <v>7538</v>
      </c>
      <c r="E1690" s="256"/>
      <c r="F1690" s="256"/>
      <c r="G1690" s="327"/>
      <c r="H1690" s="9">
        <v>17</v>
      </c>
    </row>
    <row r="1691" spans="1:8" s="9" customFormat="1" ht="11.4">
      <c r="A1691" s="349">
        <v>10002757</v>
      </c>
      <c r="B1691" s="256" t="s">
        <v>9136</v>
      </c>
      <c r="C1691" s="343" t="s">
        <v>3557</v>
      </c>
      <c r="D1691" s="343" t="s">
        <v>7538</v>
      </c>
      <c r="E1691" s="256"/>
      <c r="F1691" s="256"/>
      <c r="G1691" s="327"/>
      <c r="H1691" s="9">
        <v>17</v>
      </c>
    </row>
    <row r="1692" spans="1:8" s="9" customFormat="1" ht="11.4">
      <c r="A1692" s="349">
        <v>10002767</v>
      </c>
      <c r="B1692" s="256" t="s">
        <v>9137</v>
      </c>
      <c r="C1692" s="343" t="s">
        <v>3557</v>
      </c>
      <c r="D1692" s="343" t="s">
        <v>7538</v>
      </c>
      <c r="E1692" s="256"/>
      <c r="F1692" s="256"/>
      <c r="G1692" s="327"/>
      <c r="H1692" s="9">
        <v>17</v>
      </c>
    </row>
    <row r="1693" spans="1:8" s="9" customFormat="1" ht="11.4">
      <c r="A1693" s="349">
        <v>10002773</v>
      </c>
      <c r="B1693" s="256" t="s">
        <v>9138</v>
      </c>
      <c r="C1693" s="343" t="s">
        <v>3557</v>
      </c>
      <c r="D1693" s="343" t="s">
        <v>7538</v>
      </c>
      <c r="E1693" s="256"/>
      <c r="F1693" s="256"/>
      <c r="G1693" s="327"/>
      <c r="H1693" s="9">
        <v>17</v>
      </c>
    </row>
    <row r="1694" spans="1:8" s="9" customFormat="1" ht="11.4">
      <c r="A1694" s="349">
        <v>10002778</v>
      </c>
      <c r="B1694" s="256" t="s">
        <v>9139</v>
      </c>
      <c r="C1694" s="343" t="s">
        <v>3557</v>
      </c>
      <c r="D1694" s="343" t="s">
        <v>7538</v>
      </c>
      <c r="E1694" s="256"/>
      <c r="F1694" s="256"/>
      <c r="G1694" s="327"/>
      <c r="H1694" s="9">
        <v>17</v>
      </c>
    </row>
    <row r="1695" spans="1:8" s="9" customFormat="1" ht="11.4">
      <c r="A1695" s="349">
        <v>10002781</v>
      </c>
      <c r="B1695" s="256" t="s">
        <v>9140</v>
      </c>
      <c r="C1695" s="343" t="s">
        <v>3557</v>
      </c>
      <c r="D1695" s="343" t="s">
        <v>7538</v>
      </c>
      <c r="E1695" s="256"/>
      <c r="F1695" s="256"/>
      <c r="G1695" s="327"/>
      <c r="H1695" s="9">
        <v>17</v>
      </c>
    </row>
    <row r="1696" spans="1:8" s="9" customFormat="1" ht="11.4">
      <c r="A1696" s="349">
        <v>10002817</v>
      </c>
      <c r="B1696" s="256" t="s">
        <v>9141</v>
      </c>
      <c r="C1696" s="343" t="s">
        <v>3557</v>
      </c>
      <c r="D1696" s="343" t="s">
        <v>7538</v>
      </c>
      <c r="E1696" s="256"/>
      <c r="F1696" s="256"/>
      <c r="G1696" s="327"/>
      <c r="H1696" s="9">
        <v>17</v>
      </c>
    </row>
    <row r="1697" spans="1:8" s="9" customFormat="1" ht="11.4">
      <c r="A1697" s="349">
        <v>10002826</v>
      </c>
      <c r="B1697" s="256" t="s">
        <v>9142</v>
      </c>
      <c r="C1697" s="343" t="s">
        <v>3557</v>
      </c>
      <c r="D1697" s="343" t="s">
        <v>7538</v>
      </c>
      <c r="E1697" s="256"/>
      <c r="F1697" s="256"/>
      <c r="G1697" s="327"/>
      <c r="H1697" s="9">
        <v>17</v>
      </c>
    </row>
    <row r="1698" spans="1:8" s="9" customFormat="1" ht="11.4">
      <c r="A1698" s="349">
        <v>10002833</v>
      </c>
      <c r="B1698" s="256" t="s">
        <v>9143</v>
      </c>
      <c r="C1698" s="343" t="s">
        <v>3557</v>
      </c>
      <c r="D1698" s="343" t="s">
        <v>7538</v>
      </c>
      <c r="E1698" s="256"/>
      <c r="F1698" s="256"/>
      <c r="G1698" s="327"/>
      <c r="H1698" s="9">
        <v>17</v>
      </c>
    </row>
    <row r="1699" spans="1:8" s="9" customFormat="1" ht="11.4">
      <c r="A1699" s="349">
        <v>10002836</v>
      </c>
      <c r="B1699" s="256" t="s">
        <v>9144</v>
      </c>
      <c r="C1699" s="343" t="s">
        <v>3557</v>
      </c>
      <c r="D1699" s="343" t="s">
        <v>7538</v>
      </c>
      <c r="E1699" s="256"/>
      <c r="F1699" s="256"/>
      <c r="G1699" s="327"/>
      <c r="H1699" s="9">
        <v>17</v>
      </c>
    </row>
    <row r="1700" spans="1:8" s="9" customFormat="1" ht="11.4">
      <c r="A1700" s="349">
        <v>10002838</v>
      </c>
      <c r="B1700" s="256" t="s">
        <v>9145</v>
      </c>
      <c r="C1700" s="343" t="s">
        <v>3557</v>
      </c>
      <c r="D1700" s="343" t="s">
        <v>7538</v>
      </c>
      <c r="E1700" s="256"/>
      <c r="F1700" s="256"/>
      <c r="G1700" s="327"/>
      <c r="H1700" s="9">
        <v>17</v>
      </c>
    </row>
    <row r="1701" spans="1:8" s="9" customFormat="1" ht="11.4">
      <c r="A1701" s="349">
        <v>10002839</v>
      </c>
      <c r="B1701" s="256" t="s">
        <v>9146</v>
      </c>
      <c r="C1701" s="343" t="s">
        <v>3557</v>
      </c>
      <c r="D1701" s="343" t="s">
        <v>7538</v>
      </c>
      <c r="E1701" s="256"/>
      <c r="F1701" s="256"/>
      <c r="G1701" s="327"/>
      <c r="H1701" s="9">
        <v>17</v>
      </c>
    </row>
    <row r="1702" spans="1:8" s="9" customFormat="1" ht="11.4">
      <c r="A1702" s="349">
        <v>10002841</v>
      </c>
      <c r="B1702" s="256" t="s">
        <v>9147</v>
      </c>
      <c r="C1702" s="343" t="s">
        <v>3557</v>
      </c>
      <c r="D1702" s="343" t="s">
        <v>7538</v>
      </c>
      <c r="E1702" s="256"/>
      <c r="F1702" s="256"/>
      <c r="G1702" s="327"/>
      <c r="H1702" s="9">
        <v>17</v>
      </c>
    </row>
    <row r="1703" spans="1:8" s="9" customFormat="1" ht="11.4">
      <c r="A1703" s="349">
        <v>10002842</v>
      </c>
      <c r="B1703" s="256" t="s">
        <v>9148</v>
      </c>
      <c r="C1703" s="343" t="s">
        <v>3557</v>
      </c>
      <c r="D1703" s="343" t="s">
        <v>7538</v>
      </c>
      <c r="E1703" s="256"/>
      <c r="F1703" s="256"/>
      <c r="G1703" s="327"/>
      <c r="H1703" s="9">
        <v>17</v>
      </c>
    </row>
    <row r="1704" spans="1:8" s="9" customFormat="1" ht="11.4">
      <c r="A1704" s="349">
        <v>10002845</v>
      </c>
      <c r="B1704" s="256" t="s">
        <v>9149</v>
      </c>
      <c r="C1704" s="343" t="s">
        <v>3557</v>
      </c>
      <c r="D1704" s="343" t="s">
        <v>7538</v>
      </c>
      <c r="E1704" s="256"/>
      <c r="F1704" s="256"/>
      <c r="G1704" s="327"/>
      <c r="H1704" s="9">
        <v>18</v>
      </c>
    </row>
    <row r="1705" spans="1:8" s="9" customFormat="1" ht="11.4">
      <c r="A1705" s="349">
        <v>10002847</v>
      </c>
      <c r="B1705" s="256" t="s">
        <v>9150</v>
      </c>
      <c r="C1705" s="343" t="s">
        <v>3557</v>
      </c>
      <c r="D1705" s="343" t="s">
        <v>7538</v>
      </c>
      <c r="E1705" s="256"/>
      <c r="F1705" s="256"/>
      <c r="G1705" s="327"/>
      <c r="H1705" s="9">
        <v>18</v>
      </c>
    </row>
    <row r="1706" spans="1:8" s="9" customFormat="1" ht="11.4">
      <c r="A1706" s="349">
        <v>10002851</v>
      </c>
      <c r="B1706" s="256" t="s">
        <v>9151</v>
      </c>
      <c r="C1706" s="343" t="s">
        <v>3557</v>
      </c>
      <c r="D1706" s="343" t="s">
        <v>7538</v>
      </c>
      <c r="E1706" s="256"/>
      <c r="F1706" s="256"/>
      <c r="G1706" s="327"/>
      <c r="H1706" s="9">
        <v>19</v>
      </c>
    </row>
    <row r="1707" spans="1:8" s="9" customFormat="1" ht="11.4">
      <c r="A1707" s="349">
        <v>10002854</v>
      </c>
      <c r="B1707" s="256" t="s">
        <v>3727</v>
      </c>
      <c r="C1707" s="343" t="s">
        <v>3557</v>
      </c>
      <c r="D1707" s="343" t="s">
        <v>7538</v>
      </c>
      <c r="E1707" s="256"/>
      <c r="F1707" s="256"/>
      <c r="G1707" s="327"/>
      <c r="H1707" s="9">
        <v>19</v>
      </c>
    </row>
    <row r="1708" spans="1:8" s="9" customFormat="1" ht="11.4">
      <c r="A1708" s="349">
        <v>10002857</v>
      </c>
      <c r="B1708" s="256" t="s">
        <v>9152</v>
      </c>
      <c r="C1708" s="343" t="s">
        <v>3557</v>
      </c>
      <c r="D1708" s="343" t="s">
        <v>7538</v>
      </c>
      <c r="E1708" s="256"/>
      <c r="F1708" s="256"/>
      <c r="G1708" s="327"/>
      <c r="H1708" s="9">
        <v>19</v>
      </c>
    </row>
    <row r="1709" spans="1:8" s="9" customFormat="1" ht="11.4">
      <c r="A1709" s="349">
        <v>10002858</v>
      </c>
      <c r="B1709" s="256" t="s">
        <v>9153</v>
      </c>
      <c r="C1709" s="343" t="s">
        <v>3557</v>
      </c>
      <c r="D1709" s="343" t="s">
        <v>7538</v>
      </c>
      <c r="E1709" s="256"/>
      <c r="F1709" s="256"/>
      <c r="G1709" s="327"/>
      <c r="H1709" s="9">
        <v>19</v>
      </c>
    </row>
    <row r="1710" spans="1:8" s="9" customFormat="1" ht="11.4">
      <c r="A1710" s="349">
        <v>10002860</v>
      </c>
      <c r="B1710" s="256" t="s">
        <v>9154</v>
      </c>
      <c r="C1710" s="343" t="s">
        <v>3557</v>
      </c>
      <c r="D1710" s="343" t="s">
        <v>7538</v>
      </c>
      <c r="E1710" s="256"/>
      <c r="F1710" s="256"/>
      <c r="G1710" s="327"/>
      <c r="H1710" s="9">
        <v>19</v>
      </c>
    </row>
    <row r="1711" spans="1:8" s="9" customFormat="1" ht="11.4">
      <c r="A1711" s="349">
        <v>10002861</v>
      </c>
      <c r="B1711" s="256" t="s">
        <v>9155</v>
      </c>
      <c r="C1711" s="343" t="s">
        <v>3557</v>
      </c>
      <c r="D1711" s="343" t="s">
        <v>7538</v>
      </c>
      <c r="E1711" s="256"/>
      <c r="F1711" s="256"/>
      <c r="G1711" s="327"/>
      <c r="H1711" s="9">
        <v>19</v>
      </c>
    </row>
    <row r="1712" spans="1:8" s="9" customFormat="1" ht="11.4">
      <c r="A1712" s="349">
        <v>10002863</v>
      </c>
      <c r="B1712" s="256" t="s">
        <v>9156</v>
      </c>
      <c r="C1712" s="343" t="s">
        <v>3557</v>
      </c>
      <c r="D1712" s="343" t="s">
        <v>7538</v>
      </c>
      <c r="E1712" s="256"/>
      <c r="F1712" s="256"/>
      <c r="G1712" s="327"/>
      <c r="H1712" s="9">
        <v>19</v>
      </c>
    </row>
    <row r="1713" spans="1:8" s="9" customFormat="1" ht="11.4">
      <c r="A1713" s="349">
        <v>10002867</v>
      </c>
      <c r="B1713" s="256" t="s">
        <v>9157</v>
      </c>
      <c r="C1713" s="343" t="s">
        <v>3557</v>
      </c>
      <c r="D1713" s="343" t="s">
        <v>7538</v>
      </c>
      <c r="E1713" s="256"/>
      <c r="F1713" s="256"/>
      <c r="G1713" s="327"/>
      <c r="H1713" s="9">
        <v>19</v>
      </c>
    </row>
    <row r="1714" spans="1:8" s="9" customFormat="1" ht="11.4">
      <c r="A1714" s="349">
        <v>10002871</v>
      </c>
      <c r="B1714" s="256" t="s">
        <v>9158</v>
      </c>
      <c r="C1714" s="343" t="s">
        <v>3557</v>
      </c>
      <c r="D1714" s="343" t="s">
        <v>7538</v>
      </c>
      <c r="E1714" s="256"/>
      <c r="F1714" s="256"/>
      <c r="G1714" s="327"/>
      <c r="H1714" s="9">
        <v>19</v>
      </c>
    </row>
    <row r="1715" spans="1:8" s="9" customFormat="1" ht="11.4">
      <c r="A1715" s="349">
        <v>10002886</v>
      </c>
      <c r="B1715" s="256" t="s">
        <v>9159</v>
      </c>
      <c r="C1715" s="343" t="s">
        <v>3557</v>
      </c>
      <c r="D1715" s="343" t="s">
        <v>7538</v>
      </c>
      <c r="E1715" s="256"/>
      <c r="F1715" s="256"/>
      <c r="G1715" s="327"/>
      <c r="H1715" s="9">
        <v>19</v>
      </c>
    </row>
    <row r="1716" spans="1:8" s="9" customFormat="1" ht="11.4">
      <c r="A1716" s="349">
        <v>10002900</v>
      </c>
      <c r="B1716" s="256" t="s">
        <v>9160</v>
      </c>
      <c r="C1716" s="343" t="s">
        <v>3557</v>
      </c>
      <c r="D1716" s="343" t="s">
        <v>7538</v>
      </c>
      <c r="E1716" s="256"/>
      <c r="F1716" s="256"/>
      <c r="G1716" s="327"/>
      <c r="H1716" s="9">
        <v>19</v>
      </c>
    </row>
    <row r="1717" spans="1:8" s="9" customFormat="1" ht="11.4">
      <c r="A1717" s="349">
        <v>10002903</v>
      </c>
      <c r="B1717" s="256" t="s">
        <v>9161</v>
      </c>
      <c r="C1717" s="343" t="s">
        <v>3557</v>
      </c>
      <c r="D1717" s="343" t="s">
        <v>7538</v>
      </c>
      <c r="E1717" s="256"/>
      <c r="F1717" s="256"/>
      <c r="G1717" s="327"/>
      <c r="H1717" s="9">
        <v>19</v>
      </c>
    </row>
    <row r="1718" spans="1:8" s="9" customFormat="1" ht="11.4">
      <c r="A1718" s="349">
        <v>10002904</v>
      </c>
      <c r="B1718" s="256" t="s">
        <v>9162</v>
      </c>
      <c r="C1718" s="343" t="s">
        <v>3557</v>
      </c>
      <c r="D1718" s="343" t="s">
        <v>7538</v>
      </c>
      <c r="E1718" s="256"/>
      <c r="F1718" s="256"/>
      <c r="G1718" s="327"/>
      <c r="H1718" s="9">
        <v>19</v>
      </c>
    </row>
    <row r="1719" spans="1:8" s="9" customFormat="1" ht="11.4">
      <c r="A1719" s="349">
        <v>10002926</v>
      </c>
      <c r="B1719" s="256" t="s">
        <v>9163</v>
      </c>
      <c r="C1719" s="343" t="s">
        <v>3557</v>
      </c>
      <c r="D1719" s="343" t="s">
        <v>7538</v>
      </c>
      <c r="E1719" s="256"/>
      <c r="F1719" s="256"/>
      <c r="G1719" s="327"/>
      <c r="H1719" s="9">
        <v>19</v>
      </c>
    </row>
    <row r="1720" spans="1:8" s="9" customFormat="1" ht="11.4">
      <c r="A1720" s="349">
        <v>10002928</v>
      </c>
      <c r="B1720" s="256" t="s">
        <v>5354</v>
      </c>
      <c r="C1720" s="343" t="s">
        <v>3557</v>
      </c>
      <c r="D1720" s="343" t="s">
        <v>7538</v>
      </c>
      <c r="E1720" s="256"/>
      <c r="F1720" s="256"/>
      <c r="G1720" s="327"/>
      <c r="H1720" s="9">
        <v>19</v>
      </c>
    </row>
    <row r="1721" spans="1:8" s="9" customFormat="1" ht="11.4">
      <c r="A1721" s="349">
        <v>10002930</v>
      </c>
      <c r="B1721" s="256" t="s">
        <v>9164</v>
      </c>
      <c r="C1721" s="343" t="s">
        <v>3557</v>
      </c>
      <c r="D1721" s="343" t="s">
        <v>7538</v>
      </c>
      <c r="E1721" s="256"/>
      <c r="F1721" s="256"/>
      <c r="G1721" s="327"/>
      <c r="H1721" s="9">
        <v>19</v>
      </c>
    </row>
    <row r="1722" spans="1:8" s="9" customFormat="1" ht="11.4">
      <c r="A1722" s="349">
        <v>10002931</v>
      </c>
      <c r="B1722" s="256" t="s">
        <v>9165</v>
      </c>
      <c r="C1722" s="343" t="s">
        <v>3557</v>
      </c>
      <c r="D1722" s="343" t="s">
        <v>7538</v>
      </c>
      <c r="E1722" s="256"/>
      <c r="F1722" s="256"/>
      <c r="G1722" s="327"/>
      <c r="H1722" s="9">
        <v>19</v>
      </c>
    </row>
    <row r="1723" spans="1:8" s="9" customFormat="1" ht="11.4">
      <c r="A1723" s="349">
        <v>10002932</v>
      </c>
      <c r="B1723" s="256" t="s">
        <v>9166</v>
      </c>
      <c r="C1723" s="343" t="s">
        <v>3557</v>
      </c>
      <c r="D1723" s="343" t="s">
        <v>7538</v>
      </c>
      <c r="E1723" s="256"/>
      <c r="F1723" s="256"/>
      <c r="G1723" s="327"/>
      <c r="H1723" s="9">
        <v>19</v>
      </c>
    </row>
    <row r="1724" spans="1:8" s="9" customFormat="1" ht="11.4">
      <c r="A1724" s="349">
        <v>10002933</v>
      </c>
      <c r="B1724" s="256" t="s">
        <v>9167</v>
      </c>
      <c r="C1724" s="343" t="s">
        <v>3557</v>
      </c>
      <c r="D1724" s="343" t="s">
        <v>7538</v>
      </c>
      <c r="E1724" s="256"/>
      <c r="F1724" s="256"/>
      <c r="G1724" s="327"/>
      <c r="H1724" s="9">
        <v>19</v>
      </c>
    </row>
    <row r="1725" spans="1:8" s="9" customFormat="1" ht="11.4">
      <c r="A1725" s="349">
        <v>10002944</v>
      </c>
      <c r="B1725" s="256" t="s">
        <v>9168</v>
      </c>
      <c r="C1725" s="343" t="s">
        <v>3557</v>
      </c>
      <c r="D1725" s="343" t="s">
        <v>7538</v>
      </c>
      <c r="E1725" s="256"/>
      <c r="F1725" s="256"/>
      <c r="G1725" s="327"/>
      <c r="H1725" s="9">
        <v>19</v>
      </c>
    </row>
    <row r="1726" spans="1:8" s="9" customFormat="1" ht="11.4">
      <c r="A1726" s="349">
        <v>10002950</v>
      </c>
      <c r="B1726" s="256" t="s">
        <v>9169</v>
      </c>
      <c r="C1726" s="343" t="s">
        <v>3557</v>
      </c>
      <c r="D1726" s="343" t="s">
        <v>7538</v>
      </c>
      <c r="E1726" s="256"/>
      <c r="F1726" s="256"/>
      <c r="G1726" s="327"/>
      <c r="H1726" s="9">
        <v>19</v>
      </c>
    </row>
    <row r="1727" spans="1:8" s="9" customFormat="1" ht="11.4">
      <c r="A1727" s="349">
        <v>10002961</v>
      </c>
      <c r="B1727" s="256" t="s">
        <v>9170</v>
      </c>
      <c r="C1727" s="343" t="s">
        <v>3557</v>
      </c>
      <c r="D1727" s="343" t="s">
        <v>7538</v>
      </c>
      <c r="E1727" s="256"/>
      <c r="F1727" s="256"/>
      <c r="G1727" s="327"/>
      <c r="H1727" s="9">
        <v>19</v>
      </c>
    </row>
    <row r="1728" spans="1:8" s="9" customFormat="1" ht="11.4">
      <c r="A1728" s="349">
        <v>10002962</v>
      </c>
      <c r="B1728" s="256" t="s">
        <v>9171</v>
      </c>
      <c r="C1728" s="343" t="s">
        <v>3557</v>
      </c>
      <c r="D1728" s="343" t="s">
        <v>7538</v>
      </c>
      <c r="E1728" s="256"/>
      <c r="F1728" s="256"/>
      <c r="G1728" s="327"/>
      <c r="H1728" s="9">
        <v>19</v>
      </c>
    </row>
    <row r="1729" spans="1:8" s="9" customFormat="1" ht="11.4">
      <c r="A1729" s="347">
        <v>10002964</v>
      </c>
      <c r="B1729" s="256" t="s">
        <v>9172</v>
      </c>
      <c r="C1729" s="343" t="s">
        <v>3557</v>
      </c>
      <c r="D1729" s="343" t="s">
        <v>7538</v>
      </c>
      <c r="E1729" s="256"/>
      <c r="F1729" s="256"/>
      <c r="G1729" s="327"/>
      <c r="H1729" s="9">
        <v>19</v>
      </c>
    </row>
    <row r="1730" spans="1:8" s="9" customFormat="1" ht="11.4">
      <c r="A1730" s="349">
        <v>10002968</v>
      </c>
      <c r="B1730" s="256" t="s">
        <v>9173</v>
      </c>
      <c r="C1730" s="343" t="s">
        <v>3557</v>
      </c>
      <c r="D1730" s="343" t="s">
        <v>7538</v>
      </c>
      <c r="E1730" s="256"/>
      <c r="F1730" s="256"/>
      <c r="G1730" s="327"/>
      <c r="H1730" s="9">
        <v>19</v>
      </c>
    </row>
    <row r="1731" spans="1:8" s="9" customFormat="1" ht="11.4">
      <c r="A1731" s="349">
        <v>10002970</v>
      </c>
      <c r="B1731" s="256" t="s">
        <v>9174</v>
      </c>
      <c r="C1731" s="343" t="s">
        <v>3557</v>
      </c>
      <c r="D1731" s="343" t="s">
        <v>7538</v>
      </c>
      <c r="E1731" s="256"/>
      <c r="F1731" s="256"/>
      <c r="G1731" s="327"/>
      <c r="H1731" s="9">
        <v>19</v>
      </c>
    </row>
    <row r="1732" spans="1:8" s="9" customFormat="1" ht="11.4">
      <c r="A1732" s="349">
        <v>10002971</v>
      </c>
      <c r="B1732" s="256" t="s">
        <v>9175</v>
      </c>
      <c r="C1732" s="343" t="s">
        <v>3557</v>
      </c>
      <c r="D1732" s="343" t="s">
        <v>7538</v>
      </c>
      <c r="E1732" s="256"/>
      <c r="F1732" s="256"/>
      <c r="G1732" s="327"/>
      <c r="H1732" s="9">
        <v>19</v>
      </c>
    </row>
    <row r="1733" spans="1:8" s="9" customFormat="1" ht="11.4">
      <c r="A1733" s="349">
        <v>10002972</v>
      </c>
      <c r="B1733" s="256" t="s">
        <v>9176</v>
      </c>
      <c r="C1733" s="343" t="s">
        <v>3557</v>
      </c>
      <c r="D1733" s="343" t="s">
        <v>7538</v>
      </c>
      <c r="E1733" s="256"/>
      <c r="F1733" s="256"/>
      <c r="G1733" s="327"/>
      <c r="H1733" s="9">
        <v>19</v>
      </c>
    </row>
    <row r="1734" spans="1:8" s="9" customFormat="1" ht="11.4">
      <c r="A1734" s="349">
        <v>10002978</v>
      </c>
      <c r="B1734" s="256" t="s">
        <v>9177</v>
      </c>
      <c r="C1734" s="343" t="s">
        <v>3557</v>
      </c>
      <c r="D1734" s="343" t="s">
        <v>7538</v>
      </c>
      <c r="E1734" s="256"/>
      <c r="F1734" s="256"/>
      <c r="G1734" s="327"/>
      <c r="H1734" s="9">
        <v>20</v>
      </c>
    </row>
    <row r="1735" spans="1:8" s="9" customFormat="1" ht="11.4">
      <c r="A1735" s="349">
        <v>10002987</v>
      </c>
      <c r="B1735" s="256" t="s">
        <v>9178</v>
      </c>
      <c r="C1735" s="343" t="s">
        <v>3557</v>
      </c>
      <c r="D1735" s="343" t="s">
        <v>7538</v>
      </c>
      <c r="E1735" s="256"/>
      <c r="F1735" s="256"/>
      <c r="G1735" s="327"/>
      <c r="H1735" s="9">
        <v>20</v>
      </c>
    </row>
    <row r="1736" spans="1:8" s="9" customFormat="1" ht="11.4">
      <c r="A1736" s="349">
        <v>10002988</v>
      </c>
      <c r="B1736" s="256" t="s">
        <v>9179</v>
      </c>
      <c r="C1736" s="343" t="s">
        <v>3557</v>
      </c>
      <c r="D1736" s="343" t="s">
        <v>7538</v>
      </c>
      <c r="E1736" s="256"/>
      <c r="F1736" s="256"/>
      <c r="G1736" s="327"/>
      <c r="H1736" s="9">
        <v>21</v>
      </c>
    </row>
    <row r="1737" spans="1:8" s="9" customFormat="1" ht="11.4">
      <c r="A1737" s="349">
        <v>10002991</v>
      </c>
      <c r="B1737" s="256" t="s">
        <v>9180</v>
      </c>
      <c r="C1737" s="343" t="s">
        <v>3557</v>
      </c>
      <c r="D1737" s="343" t="s">
        <v>7538</v>
      </c>
      <c r="E1737" s="256"/>
      <c r="F1737" s="256"/>
      <c r="G1737" s="327"/>
      <c r="H1737" s="9">
        <v>21</v>
      </c>
    </row>
    <row r="1738" spans="1:8" s="9" customFormat="1" ht="11.4">
      <c r="A1738" s="349">
        <v>10002993</v>
      </c>
      <c r="B1738" s="256" t="s">
        <v>9181</v>
      </c>
      <c r="C1738" s="343" t="s">
        <v>3557</v>
      </c>
      <c r="D1738" s="343" t="s">
        <v>7538</v>
      </c>
      <c r="E1738" s="256"/>
      <c r="F1738" s="256"/>
      <c r="G1738" s="327"/>
      <c r="H1738" s="9">
        <v>21</v>
      </c>
    </row>
    <row r="1739" spans="1:8" s="9" customFormat="1" ht="11.4">
      <c r="A1739" s="349">
        <v>10002994</v>
      </c>
      <c r="B1739" s="256" t="s">
        <v>9182</v>
      </c>
      <c r="C1739" s="343" t="s">
        <v>3557</v>
      </c>
      <c r="D1739" s="343" t="s">
        <v>7538</v>
      </c>
      <c r="E1739" s="256"/>
      <c r="F1739" s="256"/>
      <c r="G1739" s="327"/>
      <c r="H1739" s="9">
        <v>21</v>
      </c>
    </row>
    <row r="1740" spans="1:8" s="9" customFormat="1" ht="11.4">
      <c r="A1740" s="349">
        <v>10003011</v>
      </c>
      <c r="B1740" s="256" t="s">
        <v>9183</v>
      </c>
      <c r="C1740" s="343" t="s">
        <v>3557</v>
      </c>
      <c r="D1740" s="343" t="s">
        <v>7538</v>
      </c>
      <c r="E1740" s="256"/>
      <c r="F1740" s="256"/>
      <c r="G1740" s="327"/>
      <c r="H1740" s="9">
        <v>21</v>
      </c>
    </row>
    <row r="1741" spans="1:8" s="9" customFormat="1" ht="11.4">
      <c r="A1741" s="349">
        <v>10003031</v>
      </c>
      <c r="B1741" s="256" t="s">
        <v>3729</v>
      </c>
      <c r="C1741" s="343" t="s">
        <v>3557</v>
      </c>
      <c r="D1741" s="343" t="s">
        <v>7538</v>
      </c>
      <c r="E1741" s="256"/>
      <c r="F1741" s="256"/>
      <c r="G1741" s="327"/>
      <c r="H1741" s="9">
        <v>21</v>
      </c>
    </row>
    <row r="1742" spans="1:8" s="9" customFormat="1" ht="11.4">
      <c r="A1742" s="349">
        <v>10003034</v>
      </c>
      <c r="B1742" s="256" t="s">
        <v>3731</v>
      </c>
      <c r="C1742" s="343" t="s">
        <v>3557</v>
      </c>
      <c r="D1742" s="343" t="s">
        <v>7538</v>
      </c>
      <c r="E1742" s="256"/>
      <c r="F1742" s="256"/>
      <c r="G1742" s="327"/>
      <c r="H1742" s="9">
        <v>21</v>
      </c>
    </row>
    <row r="1743" spans="1:8" s="9" customFormat="1" ht="11.4">
      <c r="A1743" s="347">
        <v>10003036</v>
      </c>
      <c r="B1743" s="256" t="s">
        <v>3733</v>
      </c>
      <c r="C1743" s="343" t="s">
        <v>3557</v>
      </c>
      <c r="D1743" s="343" t="s">
        <v>7538</v>
      </c>
      <c r="E1743" s="256"/>
      <c r="F1743" s="256"/>
      <c r="G1743" s="327"/>
      <c r="H1743" s="9">
        <v>21</v>
      </c>
    </row>
    <row r="1744" spans="1:8" s="9" customFormat="1" ht="11.4">
      <c r="A1744" s="349">
        <v>10003038</v>
      </c>
      <c r="B1744" s="256" t="s">
        <v>9184</v>
      </c>
      <c r="C1744" s="343" t="s">
        <v>3557</v>
      </c>
      <c r="D1744" s="343" t="s">
        <v>7538</v>
      </c>
      <c r="E1744" s="256"/>
      <c r="F1744" s="256"/>
      <c r="G1744" s="327"/>
      <c r="H1744" s="9">
        <v>21</v>
      </c>
    </row>
    <row r="1745" spans="1:8" s="9" customFormat="1" ht="11.4">
      <c r="A1745" s="349">
        <v>10003046</v>
      </c>
      <c r="B1745" s="256" t="s">
        <v>9185</v>
      </c>
      <c r="C1745" s="343" t="s">
        <v>3557</v>
      </c>
      <c r="D1745" s="343" t="s">
        <v>7538</v>
      </c>
      <c r="E1745" s="256"/>
      <c r="F1745" s="256"/>
      <c r="G1745" s="327"/>
      <c r="H1745" s="9">
        <v>21</v>
      </c>
    </row>
    <row r="1746" spans="1:8" s="9" customFormat="1" ht="11.4">
      <c r="A1746" s="349">
        <v>10003056</v>
      </c>
      <c r="B1746" s="256" t="s">
        <v>3739</v>
      </c>
      <c r="C1746" s="343" t="s">
        <v>3557</v>
      </c>
      <c r="D1746" s="343" t="s">
        <v>7538</v>
      </c>
      <c r="E1746" s="256"/>
      <c r="F1746" s="256"/>
      <c r="G1746" s="327"/>
      <c r="H1746" s="9">
        <v>21</v>
      </c>
    </row>
    <row r="1747" spans="1:8" s="9" customFormat="1" ht="11.4">
      <c r="A1747" s="349">
        <v>10003067</v>
      </c>
      <c r="B1747" s="256" t="s">
        <v>9186</v>
      </c>
      <c r="C1747" s="343" t="s">
        <v>3557</v>
      </c>
      <c r="D1747" s="343" t="s">
        <v>7538</v>
      </c>
      <c r="E1747" s="256"/>
      <c r="F1747" s="256"/>
      <c r="G1747" s="327"/>
      <c r="H1747" s="9">
        <v>21</v>
      </c>
    </row>
    <row r="1748" spans="1:8" s="9" customFormat="1" ht="11.4">
      <c r="A1748" s="349">
        <v>10003081</v>
      </c>
      <c r="B1748" s="256" t="s">
        <v>9187</v>
      </c>
      <c r="C1748" s="343" t="s">
        <v>3557</v>
      </c>
      <c r="D1748" s="343" t="s">
        <v>7538</v>
      </c>
      <c r="E1748" s="256"/>
      <c r="F1748" s="256"/>
      <c r="G1748" s="327"/>
      <c r="H1748" s="9">
        <v>21</v>
      </c>
    </row>
    <row r="1749" spans="1:8" s="9" customFormat="1" ht="11.4">
      <c r="A1749" s="349">
        <v>10003092</v>
      </c>
      <c r="B1749" s="256" t="s">
        <v>9188</v>
      </c>
      <c r="C1749" s="343" t="s">
        <v>3557</v>
      </c>
      <c r="D1749" s="343" t="s">
        <v>7538</v>
      </c>
      <c r="E1749" s="256"/>
      <c r="F1749" s="256"/>
      <c r="G1749" s="327"/>
      <c r="H1749" s="9">
        <v>21</v>
      </c>
    </row>
    <row r="1750" spans="1:8" s="9" customFormat="1" ht="11.4">
      <c r="A1750" s="349">
        <v>10003097</v>
      </c>
      <c r="B1750" s="256" t="s">
        <v>9189</v>
      </c>
      <c r="C1750" s="343" t="s">
        <v>3557</v>
      </c>
      <c r="D1750" s="343" t="s">
        <v>7538</v>
      </c>
      <c r="E1750" s="256"/>
      <c r="F1750" s="256"/>
      <c r="G1750" s="327"/>
      <c r="H1750" s="9">
        <v>21</v>
      </c>
    </row>
    <row r="1751" spans="1:8" s="9" customFormat="1" ht="11.4">
      <c r="A1751" s="349">
        <v>10003218</v>
      </c>
      <c r="B1751" s="256" t="s">
        <v>9190</v>
      </c>
      <c r="C1751" s="343" t="s">
        <v>3557</v>
      </c>
      <c r="D1751" s="343" t="s">
        <v>7538</v>
      </c>
      <c r="E1751" s="256"/>
      <c r="F1751" s="256"/>
      <c r="G1751" s="327"/>
      <c r="H1751" s="9">
        <v>22</v>
      </c>
    </row>
    <row r="1752" spans="1:8" s="9" customFormat="1" ht="11.4">
      <c r="A1752" s="349">
        <v>10003238</v>
      </c>
      <c r="B1752" s="256" t="s">
        <v>9191</v>
      </c>
      <c r="C1752" s="343" t="s">
        <v>3557</v>
      </c>
      <c r="D1752" s="343" t="s">
        <v>7538</v>
      </c>
      <c r="E1752" s="256"/>
      <c r="F1752" s="256"/>
      <c r="G1752" s="327"/>
      <c r="H1752" s="9">
        <v>22</v>
      </c>
    </row>
    <row r="1753" spans="1:8" s="9" customFormat="1" ht="11.4">
      <c r="A1753" s="349">
        <v>10003264</v>
      </c>
      <c r="B1753" s="256" t="s">
        <v>3763</v>
      </c>
      <c r="C1753" s="343" t="s">
        <v>3557</v>
      </c>
      <c r="D1753" s="343" t="s">
        <v>7538</v>
      </c>
      <c r="E1753" s="256"/>
      <c r="F1753" s="256"/>
      <c r="G1753" s="327"/>
      <c r="H1753" s="9">
        <v>22</v>
      </c>
    </row>
    <row r="1754" spans="1:8" s="9" customFormat="1" ht="11.4">
      <c r="A1754" s="349">
        <v>10003271</v>
      </c>
      <c r="B1754" s="256" t="s">
        <v>9192</v>
      </c>
      <c r="C1754" s="343" t="s">
        <v>3557</v>
      </c>
      <c r="D1754" s="343" t="s">
        <v>7538</v>
      </c>
      <c r="E1754" s="256"/>
      <c r="F1754" s="256"/>
      <c r="G1754" s="327"/>
      <c r="H1754" s="9">
        <v>22</v>
      </c>
    </row>
    <row r="1755" spans="1:8" s="9" customFormat="1" ht="11.4">
      <c r="A1755" s="349">
        <v>10003283</v>
      </c>
      <c r="B1755" s="256" t="s">
        <v>9193</v>
      </c>
      <c r="C1755" s="343" t="s">
        <v>3557</v>
      </c>
      <c r="D1755" s="343" t="s">
        <v>7538</v>
      </c>
      <c r="E1755" s="256"/>
      <c r="F1755" s="256"/>
      <c r="G1755" s="327"/>
      <c r="H1755" s="9">
        <v>23</v>
      </c>
    </row>
    <row r="1756" spans="1:8" s="9" customFormat="1" ht="11.4">
      <c r="A1756" s="349">
        <v>10003287</v>
      </c>
      <c r="B1756" s="256" t="s">
        <v>9194</v>
      </c>
      <c r="C1756" s="343" t="s">
        <v>3557</v>
      </c>
      <c r="D1756" s="343" t="s">
        <v>7538</v>
      </c>
      <c r="E1756" s="256"/>
      <c r="F1756" s="256"/>
      <c r="G1756" s="327"/>
      <c r="H1756" s="9">
        <v>23</v>
      </c>
    </row>
    <row r="1757" spans="1:8" s="9" customFormat="1" ht="11.4">
      <c r="A1757" s="346">
        <v>10003290</v>
      </c>
      <c r="B1757" s="256" t="s">
        <v>9195</v>
      </c>
      <c r="C1757" s="343" t="s">
        <v>3557</v>
      </c>
      <c r="D1757" s="343" t="s">
        <v>7538</v>
      </c>
      <c r="E1757" s="256"/>
      <c r="F1757" s="256"/>
      <c r="G1757" s="327"/>
      <c r="H1757" s="9">
        <v>23</v>
      </c>
    </row>
    <row r="1758" spans="1:8" s="9" customFormat="1" ht="11.4">
      <c r="A1758" s="349">
        <v>10003291</v>
      </c>
      <c r="B1758" s="256" t="s">
        <v>3777</v>
      </c>
      <c r="C1758" s="343" t="s">
        <v>3557</v>
      </c>
      <c r="D1758" s="343" t="s">
        <v>7538</v>
      </c>
      <c r="E1758" s="256"/>
      <c r="F1758" s="256"/>
      <c r="G1758" s="327"/>
      <c r="H1758" s="9">
        <v>23</v>
      </c>
    </row>
    <row r="1759" spans="1:8" s="9" customFormat="1" ht="11.4">
      <c r="A1759" s="349">
        <v>10003314</v>
      </c>
      <c r="B1759" s="256" t="s">
        <v>9196</v>
      </c>
      <c r="C1759" s="343" t="s">
        <v>3557</v>
      </c>
      <c r="D1759" s="343" t="s">
        <v>7538</v>
      </c>
      <c r="E1759" s="256"/>
      <c r="F1759" s="256"/>
      <c r="G1759" s="327"/>
      <c r="H1759" s="9">
        <v>23</v>
      </c>
    </row>
    <row r="1760" spans="1:8" s="9" customFormat="1" ht="11.4">
      <c r="A1760" s="349">
        <v>10003315</v>
      </c>
      <c r="B1760" s="256" t="s">
        <v>5466</v>
      </c>
      <c r="C1760" s="343" t="s">
        <v>3557</v>
      </c>
      <c r="D1760" s="343" t="s">
        <v>7538</v>
      </c>
      <c r="E1760" s="256"/>
      <c r="F1760" s="256"/>
      <c r="G1760" s="327"/>
      <c r="H1760" s="9">
        <v>23</v>
      </c>
    </row>
    <row r="1761" spans="1:8" s="9" customFormat="1" ht="11.4">
      <c r="A1761" s="349">
        <v>10003323</v>
      </c>
      <c r="B1761" s="256" t="s">
        <v>9197</v>
      </c>
      <c r="C1761" s="343" t="s">
        <v>3557</v>
      </c>
      <c r="D1761" s="343" t="s">
        <v>7538</v>
      </c>
      <c r="E1761" s="256"/>
      <c r="F1761" s="256"/>
      <c r="G1761" s="327"/>
      <c r="H1761" s="9">
        <v>23</v>
      </c>
    </row>
    <row r="1762" spans="1:8" s="9" customFormat="1" ht="11.4">
      <c r="A1762" s="349">
        <v>10003330</v>
      </c>
      <c r="B1762" s="256" t="s">
        <v>9198</v>
      </c>
      <c r="C1762" s="343" t="s">
        <v>3557</v>
      </c>
      <c r="D1762" s="343" t="s">
        <v>7538</v>
      </c>
      <c r="E1762" s="256"/>
      <c r="F1762" s="256"/>
      <c r="G1762" s="327"/>
      <c r="H1762" s="9">
        <v>23</v>
      </c>
    </row>
    <row r="1763" spans="1:8" s="9" customFormat="1" ht="11.4">
      <c r="A1763" s="349">
        <v>10003332</v>
      </c>
      <c r="B1763" s="256" t="s">
        <v>9199</v>
      </c>
      <c r="C1763" s="343" t="s">
        <v>3557</v>
      </c>
      <c r="D1763" s="343" t="s">
        <v>7538</v>
      </c>
      <c r="E1763" s="256"/>
      <c r="F1763" s="256"/>
      <c r="G1763" s="327"/>
      <c r="H1763" s="9">
        <v>23</v>
      </c>
    </row>
    <row r="1764" spans="1:8" s="9" customFormat="1" ht="11.4">
      <c r="A1764" s="349">
        <v>10003367</v>
      </c>
      <c r="B1764" s="256" t="s">
        <v>9200</v>
      </c>
      <c r="C1764" s="343" t="s">
        <v>3557</v>
      </c>
      <c r="D1764" s="343" t="s">
        <v>7538</v>
      </c>
      <c r="E1764" s="256"/>
      <c r="F1764" s="256"/>
      <c r="G1764" s="327"/>
      <c r="H1764" s="9">
        <v>23</v>
      </c>
    </row>
    <row r="1765" spans="1:8" s="9" customFormat="1" ht="11.4">
      <c r="A1765" s="349">
        <v>10003375</v>
      </c>
      <c r="B1765" s="256" t="s">
        <v>3785</v>
      </c>
      <c r="C1765" s="343" t="s">
        <v>3557</v>
      </c>
      <c r="D1765" s="343" t="s">
        <v>7538</v>
      </c>
      <c r="E1765" s="256"/>
      <c r="F1765" s="256"/>
      <c r="G1765" s="327"/>
      <c r="H1765" s="9">
        <v>23</v>
      </c>
    </row>
    <row r="1766" spans="1:8" s="9" customFormat="1" ht="11.4">
      <c r="A1766" s="349">
        <v>10003377</v>
      </c>
      <c r="B1766" s="256" t="s">
        <v>9201</v>
      </c>
      <c r="C1766" s="343" t="s">
        <v>3557</v>
      </c>
      <c r="D1766" s="343" t="s">
        <v>7538</v>
      </c>
      <c r="E1766" s="256"/>
      <c r="F1766" s="256"/>
      <c r="G1766" s="327"/>
      <c r="H1766" s="9">
        <v>23</v>
      </c>
    </row>
    <row r="1767" spans="1:8" s="9" customFormat="1" ht="11.4" customHeight="1">
      <c r="A1767" s="349">
        <v>10003393</v>
      </c>
      <c r="B1767" s="256" t="s">
        <v>9202</v>
      </c>
      <c r="C1767" s="343" t="s">
        <v>3557</v>
      </c>
      <c r="D1767" s="343" t="s">
        <v>7538</v>
      </c>
      <c r="E1767" s="256"/>
      <c r="F1767" s="256"/>
      <c r="G1767" s="327"/>
      <c r="H1767" s="9">
        <v>23</v>
      </c>
    </row>
    <row r="1768" spans="1:8" s="9" customFormat="1" ht="11.4">
      <c r="A1768" s="349">
        <v>10003394</v>
      </c>
      <c r="B1768" s="256" t="s">
        <v>9203</v>
      </c>
      <c r="C1768" s="343" t="s">
        <v>3557</v>
      </c>
      <c r="D1768" s="343" t="s">
        <v>7538</v>
      </c>
      <c r="E1768" s="256"/>
      <c r="F1768" s="256"/>
      <c r="G1768" s="327"/>
      <c r="H1768" s="9">
        <v>23</v>
      </c>
    </row>
    <row r="1769" spans="1:8" s="9" customFormat="1" ht="11.4">
      <c r="A1769" s="349">
        <v>10003401</v>
      </c>
      <c r="B1769" s="256" t="s">
        <v>9204</v>
      </c>
      <c r="C1769" s="343" t="s">
        <v>3557</v>
      </c>
      <c r="D1769" s="343" t="s">
        <v>7538</v>
      </c>
      <c r="E1769" s="256"/>
      <c r="F1769" s="256"/>
      <c r="G1769" s="327"/>
      <c r="H1769" s="9">
        <v>23</v>
      </c>
    </row>
    <row r="1770" spans="1:8" s="9" customFormat="1" ht="11.4">
      <c r="A1770" s="349">
        <v>10003405</v>
      </c>
      <c r="B1770" s="256" t="s">
        <v>9205</v>
      </c>
      <c r="C1770" s="343" t="s">
        <v>3557</v>
      </c>
      <c r="D1770" s="343" t="s">
        <v>7538</v>
      </c>
      <c r="E1770" s="256"/>
      <c r="F1770" s="256"/>
      <c r="G1770" s="327"/>
      <c r="H1770" s="9">
        <v>23</v>
      </c>
    </row>
    <row r="1771" spans="1:8" s="9" customFormat="1" ht="11.4">
      <c r="A1771" s="349">
        <v>10003432</v>
      </c>
      <c r="B1771" s="256" t="s">
        <v>9206</v>
      </c>
      <c r="C1771" s="343" t="s">
        <v>3557</v>
      </c>
      <c r="D1771" s="343" t="s">
        <v>7538</v>
      </c>
      <c r="E1771" s="256"/>
      <c r="F1771" s="256"/>
      <c r="G1771" s="327"/>
      <c r="H1771" s="9">
        <v>23</v>
      </c>
    </row>
    <row r="1772" spans="1:8" s="9" customFormat="1" ht="11.4">
      <c r="A1772" s="349">
        <v>10003444</v>
      </c>
      <c r="B1772" s="256" t="s">
        <v>9207</v>
      </c>
      <c r="C1772" s="343" t="s">
        <v>3557</v>
      </c>
      <c r="D1772" s="343" t="s">
        <v>7538</v>
      </c>
      <c r="E1772" s="256"/>
      <c r="F1772" s="256"/>
      <c r="G1772" s="327"/>
      <c r="H1772" s="9">
        <v>23</v>
      </c>
    </row>
    <row r="1773" spans="1:8" s="9" customFormat="1" ht="11.4">
      <c r="A1773" s="349">
        <v>10003446</v>
      </c>
      <c r="B1773" s="256" t="s">
        <v>9208</v>
      </c>
      <c r="C1773" s="343" t="s">
        <v>3557</v>
      </c>
      <c r="D1773" s="343" t="s">
        <v>7538</v>
      </c>
      <c r="E1773" s="256"/>
      <c r="F1773" s="256"/>
      <c r="G1773" s="327"/>
      <c r="H1773" s="9">
        <v>23</v>
      </c>
    </row>
    <row r="1774" spans="1:8" s="9" customFormat="1" ht="11.4">
      <c r="A1774" s="346">
        <v>10003714</v>
      </c>
      <c r="B1774" s="256" t="s">
        <v>9209</v>
      </c>
      <c r="C1774" s="343" t="s">
        <v>3557</v>
      </c>
      <c r="D1774" s="343" t="s">
        <v>7538</v>
      </c>
      <c r="E1774" s="256"/>
      <c r="F1774" s="256"/>
      <c r="G1774" s="327"/>
      <c r="H1774" s="9">
        <v>23</v>
      </c>
    </row>
    <row r="1775" spans="1:8" s="9" customFormat="1" ht="11.4">
      <c r="A1775" s="349">
        <v>10003753</v>
      </c>
      <c r="B1775" s="256" t="s">
        <v>3797</v>
      </c>
      <c r="C1775" s="343" t="s">
        <v>3557</v>
      </c>
      <c r="D1775" s="343" t="s">
        <v>7538</v>
      </c>
      <c r="E1775" s="256"/>
      <c r="F1775" s="256"/>
      <c r="G1775" s="327"/>
      <c r="H1775" s="9">
        <v>23</v>
      </c>
    </row>
    <row r="1776" spans="1:8" s="9" customFormat="1" ht="11.4">
      <c r="A1776" s="349">
        <v>10003755</v>
      </c>
      <c r="B1776" s="256" t="s">
        <v>9210</v>
      </c>
      <c r="C1776" s="343" t="s">
        <v>3557</v>
      </c>
      <c r="D1776" s="343" t="s">
        <v>7538</v>
      </c>
      <c r="E1776" s="256"/>
      <c r="F1776" s="256"/>
      <c r="G1776" s="327"/>
      <c r="H1776" s="9">
        <v>23</v>
      </c>
    </row>
    <row r="1777" spans="1:8" s="9" customFormat="1" ht="11.4">
      <c r="A1777" s="349">
        <v>10003757</v>
      </c>
      <c r="B1777" s="256" t="s">
        <v>9211</v>
      </c>
      <c r="C1777" s="343" t="s">
        <v>3557</v>
      </c>
      <c r="D1777" s="343" t="s">
        <v>7538</v>
      </c>
      <c r="E1777" s="256"/>
      <c r="F1777" s="256"/>
      <c r="G1777" s="327"/>
      <c r="H1777" s="9">
        <v>23</v>
      </c>
    </row>
    <row r="1778" spans="1:8" s="9" customFormat="1" ht="11.4">
      <c r="A1778" s="349">
        <v>10003764</v>
      </c>
      <c r="B1778" s="256" t="s">
        <v>9212</v>
      </c>
      <c r="C1778" s="343" t="s">
        <v>3557</v>
      </c>
      <c r="D1778" s="343" t="s">
        <v>7538</v>
      </c>
      <c r="E1778" s="256"/>
      <c r="F1778" s="256"/>
      <c r="G1778" s="327"/>
      <c r="H1778" s="9">
        <v>23</v>
      </c>
    </row>
    <row r="1779" spans="1:8" s="9" customFormat="1" ht="11.4">
      <c r="A1779" s="349">
        <v>10003774</v>
      </c>
      <c r="B1779" s="256" t="s">
        <v>9213</v>
      </c>
      <c r="C1779" s="343" t="s">
        <v>3557</v>
      </c>
      <c r="D1779" s="343" t="s">
        <v>7538</v>
      </c>
      <c r="E1779" s="256"/>
      <c r="F1779" s="256"/>
      <c r="G1779" s="327"/>
      <c r="H1779" s="9">
        <v>23</v>
      </c>
    </row>
    <row r="1780" spans="1:8" s="9" customFormat="1" ht="11.4">
      <c r="A1780" s="349">
        <v>10003776</v>
      </c>
      <c r="B1780" s="256" t="s">
        <v>9214</v>
      </c>
      <c r="C1780" s="343" t="s">
        <v>3557</v>
      </c>
      <c r="D1780" s="343" t="s">
        <v>7538</v>
      </c>
      <c r="E1780" s="256"/>
      <c r="F1780" s="256"/>
      <c r="G1780" s="327"/>
      <c r="H1780" s="9">
        <v>23</v>
      </c>
    </row>
    <row r="1781" spans="1:8">
      <c r="A1781" s="349">
        <v>10003841</v>
      </c>
      <c r="B1781" s="256" t="s">
        <v>9215</v>
      </c>
      <c r="C1781" s="343" t="s">
        <v>3557</v>
      </c>
      <c r="D1781" s="343" t="s">
        <v>7538</v>
      </c>
      <c r="E1781" s="256"/>
      <c r="F1781" s="256"/>
      <c r="G1781" s="327"/>
      <c r="H1781" s="9">
        <v>23</v>
      </c>
    </row>
    <row r="1782" spans="1:8">
      <c r="A1782" s="349">
        <v>10003843</v>
      </c>
      <c r="B1782" s="256" t="s">
        <v>9216</v>
      </c>
      <c r="C1782" s="343" t="s">
        <v>3557</v>
      </c>
      <c r="D1782" s="343" t="s">
        <v>7538</v>
      </c>
      <c r="E1782" s="256"/>
      <c r="F1782" s="256"/>
      <c r="G1782" s="327"/>
      <c r="H1782" s="9">
        <v>23</v>
      </c>
    </row>
    <row r="1783" spans="1:8">
      <c r="A1783" s="349">
        <v>10003844</v>
      </c>
      <c r="B1783" s="256" t="s">
        <v>9217</v>
      </c>
      <c r="C1783" s="343" t="s">
        <v>3557</v>
      </c>
      <c r="D1783" s="343" t="s">
        <v>7538</v>
      </c>
      <c r="E1783" s="256"/>
      <c r="F1783" s="256"/>
      <c r="G1783" s="327"/>
      <c r="H1783" s="9">
        <v>23</v>
      </c>
    </row>
    <row r="1784" spans="1:8">
      <c r="A1784" s="349">
        <v>10003846</v>
      </c>
      <c r="B1784" s="256" t="s">
        <v>9218</v>
      </c>
      <c r="C1784" s="343" t="s">
        <v>3557</v>
      </c>
      <c r="D1784" s="343" t="s">
        <v>7538</v>
      </c>
      <c r="E1784" s="256"/>
      <c r="F1784" s="256"/>
      <c r="G1784" s="327"/>
      <c r="H1784" s="9">
        <v>23</v>
      </c>
    </row>
    <row r="1785" spans="1:8">
      <c r="A1785" s="347">
        <v>10003852</v>
      </c>
      <c r="B1785" s="256" t="s">
        <v>9219</v>
      </c>
      <c r="C1785" s="343" t="s">
        <v>3557</v>
      </c>
      <c r="D1785" s="343" t="s">
        <v>7538</v>
      </c>
      <c r="E1785" s="256"/>
      <c r="F1785" s="256"/>
      <c r="G1785" s="327"/>
      <c r="H1785" s="9">
        <v>23</v>
      </c>
    </row>
    <row r="1786" spans="1:8">
      <c r="A1786" s="349">
        <v>10003859</v>
      </c>
      <c r="B1786" s="256" t="s">
        <v>3850</v>
      </c>
      <c r="C1786" s="343" t="s">
        <v>3557</v>
      </c>
      <c r="D1786" s="343" t="s">
        <v>7538</v>
      </c>
      <c r="E1786" s="256"/>
      <c r="F1786" s="256"/>
      <c r="G1786" s="327"/>
      <c r="H1786" s="9">
        <v>23</v>
      </c>
    </row>
    <row r="1787" spans="1:8">
      <c r="A1787" s="349">
        <v>10003862</v>
      </c>
      <c r="B1787" s="256" t="s">
        <v>9220</v>
      </c>
      <c r="C1787" s="343" t="s">
        <v>3557</v>
      </c>
      <c r="D1787" s="343" t="s">
        <v>7538</v>
      </c>
      <c r="E1787" s="256"/>
      <c r="F1787" s="256"/>
      <c r="G1787" s="327"/>
      <c r="H1787" s="9">
        <v>23</v>
      </c>
    </row>
    <row r="1788" spans="1:8">
      <c r="A1788" s="349">
        <v>10003863</v>
      </c>
      <c r="B1788" s="256" t="s">
        <v>9221</v>
      </c>
      <c r="C1788" s="343" t="s">
        <v>3557</v>
      </c>
      <c r="D1788" s="343" t="s">
        <v>7538</v>
      </c>
      <c r="E1788" s="256"/>
      <c r="F1788" s="256"/>
      <c r="G1788" s="327"/>
      <c r="H1788" s="9">
        <v>23</v>
      </c>
    </row>
    <row r="1789" spans="1:8">
      <c r="A1789" s="349">
        <v>10003867</v>
      </c>
      <c r="B1789" s="256" t="s">
        <v>9222</v>
      </c>
      <c r="C1789" s="343" t="s">
        <v>3557</v>
      </c>
      <c r="D1789" s="343" t="s">
        <v>7538</v>
      </c>
      <c r="E1789" s="256"/>
      <c r="F1789" s="256"/>
      <c r="G1789" s="327"/>
      <c r="H1789" s="9">
        <v>23</v>
      </c>
    </row>
    <row r="1790" spans="1:8">
      <c r="A1790" s="349">
        <v>10003868</v>
      </c>
      <c r="B1790" s="256" t="s">
        <v>9223</v>
      </c>
      <c r="C1790" s="343" t="s">
        <v>3557</v>
      </c>
      <c r="D1790" s="343" t="s">
        <v>7538</v>
      </c>
      <c r="E1790" s="256"/>
      <c r="F1790" s="256"/>
      <c r="G1790" s="327"/>
      <c r="H1790" s="9">
        <v>23</v>
      </c>
    </row>
    <row r="1791" spans="1:8">
      <c r="A1791" s="349">
        <v>10003869</v>
      </c>
      <c r="B1791" s="256" t="s">
        <v>9224</v>
      </c>
      <c r="C1791" s="343" t="s">
        <v>3557</v>
      </c>
      <c r="D1791" s="343" t="s">
        <v>7538</v>
      </c>
      <c r="E1791" s="256"/>
      <c r="F1791" s="256"/>
      <c r="G1791" s="327"/>
      <c r="H1791" s="9">
        <v>23</v>
      </c>
    </row>
    <row r="1792" spans="1:8">
      <c r="A1792" s="349">
        <v>10003870</v>
      </c>
      <c r="B1792" s="256" t="s">
        <v>9225</v>
      </c>
      <c r="C1792" s="343" t="s">
        <v>3557</v>
      </c>
      <c r="D1792" s="343" t="s">
        <v>7538</v>
      </c>
      <c r="E1792" s="256"/>
      <c r="F1792" s="256"/>
      <c r="G1792" s="327"/>
      <c r="H1792" s="9">
        <v>23</v>
      </c>
    </row>
    <row r="1793" spans="1:8">
      <c r="A1793" s="349">
        <v>10003890</v>
      </c>
      <c r="B1793" s="256" t="s">
        <v>9226</v>
      </c>
      <c r="C1793" s="343" t="s">
        <v>3557</v>
      </c>
      <c r="D1793" s="343" t="s">
        <v>7538</v>
      </c>
      <c r="E1793" s="256"/>
      <c r="F1793" s="256"/>
      <c r="G1793" s="327"/>
      <c r="H1793" s="9">
        <v>23</v>
      </c>
    </row>
    <row r="1794" spans="1:8">
      <c r="A1794" s="349">
        <v>10003921</v>
      </c>
      <c r="B1794" s="256" t="s">
        <v>9227</v>
      </c>
      <c r="C1794" s="343" t="s">
        <v>3557</v>
      </c>
      <c r="D1794" s="343" t="s">
        <v>7538</v>
      </c>
      <c r="E1794" s="256"/>
      <c r="F1794" s="256"/>
      <c r="G1794" s="327"/>
      <c r="H1794" s="9">
        <v>23</v>
      </c>
    </row>
    <row r="1795" spans="1:8">
      <c r="A1795" s="349">
        <v>10003946</v>
      </c>
      <c r="B1795" s="256" t="s">
        <v>9228</v>
      </c>
      <c r="C1795" s="343" t="s">
        <v>3557</v>
      </c>
      <c r="D1795" s="343" t="s">
        <v>7538</v>
      </c>
      <c r="E1795" s="256"/>
      <c r="F1795" s="256"/>
      <c r="G1795" s="327"/>
      <c r="H1795" s="9">
        <v>23</v>
      </c>
    </row>
    <row r="1796" spans="1:8">
      <c r="A1796" s="349">
        <v>10003968</v>
      </c>
      <c r="B1796" s="256" t="s">
        <v>9229</v>
      </c>
      <c r="C1796" s="343" t="s">
        <v>3557</v>
      </c>
      <c r="D1796" s="343" t="s">
        <v>7538</v>
      </c>
      <c r="E1796" s="256"/>
      <c r="F1796" s="256"/>
      <c r="G1796" s="327"/>
      <c r="H1796" s="9">
        <v>23</v>
      </c>
    </row>
    <row r="1797" spans="1:8">
      <c r="A1797" s="349">
        <v>10004109</v>
      </c>
      <c r="B1797" s="256" t="s">
        <v>5565</v>
      </c>
      <c r="C1797" s="343" t="s">
        <v>3557</v>
      </c>
      <c r="D1797" s="343" t="s">
        <v>7538</v>
      </c>
      <c r="E1797" s="256"/>
      <c r="F1797" s="256"/>
      <c r="G1797" s="327"/>
      <c r="H1797" s="9">
        <v>23</v>
      </c>
    </row>
    <row r="1798" spans="1:8">
      <c r="A1798" s="349">
        <v>10005095</v>
      </c>
      <c r="B1798" s="256" t="s">
        <v>5574</v>
      </c>
      <c r="C1798" s="343" t="s">
        <v>3557</v>
      </c>
      <c r="D1798" s="343" t="s">
        <v>7538</v>
      </c>
      <c r="E1798" s="256"/>
      <c r="F1798" s="256"/>
      <c r="G1798" s="327"/>
      <c r="H1798" s="9">
        <v>23</v>
      </c>
    </row>
    <row r="1799" spans="1:8">
      <c r="A1799" s="349">
        <v>10005096</v>
      </c>
      <c r="B1799" s="256" t="s">
        <v>9230</v>
      </c>
      <c r="C1799" s="343" t="s">
        <v>3557</v>
      </c>
      <c r="D1799" s="343" t="s">
        <v>7538</v>
      </c>
      <c r="E1799" s="256"/>
      <c r="F1799" s="256"/>
      <c r="G1799" s="327"/>
      <c r="H1799" s="9">
        <v>24</v>
      </c>
    </row>
    <row r="1800" spans="1:8">
      <c r="A1800" s="349">
        <v>10005097</v>
      </c>
      <c r="B1800" s="256" t="s">
        <v>5604</v>
      </c>
      <c r="C1800" s="343" t="s">
        <v>3557</v>
      </c>
      <c r="D1800" s="343" t="s">
        <v>7538</v>
      </c>
      <c r="E1800" s="256"/>
      <c r="F1800" s="256"/>
      <c r="G1800" s="327"/>
      <c r="H1800" s="9">
        <v>24</v>
      </c>
    </row>
    <row r="1801" spans="1:8">
      <c r="A1801" s="349">
        <v>10005128</v>
      </c>
      <c r="B1801" s="256" t="s">
        <v>9231</v>
      </c>
      <c r="C1801" s="343" t="s">
        <v>3557</v>
      </c>
      <c r="D1801" s="343" t="s">
        <v>7538</v>
      </c>
      <c r="E1801" s="256"/>
      <c r="F1801" s="256"/>
      <c r="G1801" s="327"/>
      <c r="H1801" s="9">
        <v>24</v>
      </c>
    </row>
    <row r="1802" spans="1:8">
      <c r="A1802" s="349">
        <v>10005138</v>
      </c>
      <c r="B1802" s="256" t="s">
        <v>9232</v>
      </c>
      <c r="C1802" s="343" t="s">
        <v>3557</v>
      </c>
      <c r="D1802" s="343" t="s">
        <v>7538</v>
      </c>
      <c r="E1802" s="256"/>
      <c r="F1802" s="256"/>
      <c r="G1802" s="327"/>
      <c r="H1802" s="9">
        <v>24</v>
      </c>
    </row>
    <row r="1803" spans="1:8">
      <c r="A1803" s="349">
        <v>10005153</v>
      </c>
      <c r="B1803" s="256" t="s">
        <v>9233</v>
      </c>
      <c r="C1803" s="343" t="s">
        <v>3557</v>
      </c>
      <c r="D1803" s="343" t="s">
        <v>7538</v>
      </c>
      <c r="E1803" s="256"/>
      <c r="F1803" s="256"/>
      <c r="G1803" s="327"/>
      <c r="H1803" s="9">
        <v>24</v>
      </c>
    </row>
    <row r="1804" spans="1:8">
      <c r="A1804" s="349">
        <v>10005171</v>
      </c>
      <c r="B1804" s="256" t="s">
        <v>9234</v>
      </c>
      <c r="C1804" s="343" t="s">
        <v>3557</v>
      </c>
      <c r="D1804" s="343" t="s">
        <v>7538</v>
      </c>
      <c r="E1804" s="256"/>
      <c r="F1804" s="256"/>
      <c r="G1804" s="327"/>
      <c r="H1804" s="9">
        <v>24</v>
      </c>
    </row>
    <row r="1805" spans="1:8">
      <c r="A1805" s="349">
        <v>10005175</v>
      </c>
      <c r="B1805" s="256" t="s">
        <v>9235</v>
      </c>
      <c r="C1805" s="343" t="s">
        <v>3557</v>
      </c>
      <c r="D1805" s="343" t="s">
        <v>7538</v>
      </c>
      <c r="E1805" s="256"/>
      <c r="F1805" s="256"/>
      <c r="G1805" s="327"/>
      <c r="H1805" s="9">
        <v>24</v>
      </c>
    </row>
    <row r="1806" spans="1:8">
      <c r="A1806" s="349">
        <v>10005197</v>
      </c>
      <c r="B1806" s="256" t="s">
        <v>9236</v>
      </c>
      <c r="C1806" s="343" t="s">
        <v>3557</v>
      </c>
      <c r="D1806" s="343" t="s">
        <v>7538</v>
      </c>
      <c r="E1806" s="256"/>
      <c r="F1806" s="256"/>
      <c r="G1806" s="327"/>
      <c r="H1806" s="9">
        <v>24</v>
      </c>
    </row>
    <row r="1807" spans="1:8">
      <c r="A1807" s="349">
        <v>10005199</v>
      </c>
      <c r="B1807" s="256" t="s">
        <v>5655</v>
      </c>
      <c r="C1807" s="343" t="s">
        <v>3557</v>
      </c>
      <c r="D1807" s="343" t="s">
        <v>7538</v>
      </c>
      <c r="E1807" s="256"/>
      <c r="F1807" s="256"/>
      <c r="G1807" s="327"/>
      <c r="H1807" s="9">
        <v>24</v>
      </c>
    </row>
    <row r="1808" spans="1:8">
      <c r="A1808" s="349">
        <v>10005216</v>
      </c>
      <c r="B1808" s="256" t="s">
        <v>9237</v>
      </c>
      <c r="C1808" s="343" t="s">
        <v>3557</v>
      </c>
      <c r="D1808" s="343" t="s">
        <v>7538</v>
      </c>
      <c r="E1808" s="256"/>
      <c r="F1808" s="256"/>
      <c r="G1808" s="327"/>
      <c r="H1808" s="9">
        <v>24</v>
      </c>
    </row>
    <row r="1809" spans="1:8">
      <c r="A1809" s="349">
        <v>10005232</v>
      </c>
      <c r="B1809" s="256" t="s">
        <v>9238</v>
      </c>
      <c r="C1809" s="343" t="s">
        <v>3557</v>
      </c>
      <c r="D1809" s="343" t="s">
        <v>7538</v>
      </c>
      <c r="E1809" s="256"/>
      <c r="F1809" s="256"/>
      <c r="G1809" s="327"/>
      <c r="H1809" s="9">
        <v>24</v>
      </c>
    </row>
    <row r="1810" spans="1:8">
      <c r="A1810" s="349">
        <v>10005233</v>
      </c>
      <c r="B1810" s="256" t="s">
        <v>3863</v>
      </c>
      <c r="C1810" s="343" t="s">
        <v>3557</v>
      </c>
      <c r="D1810" s="343" t="s">
        <v>7538</v>
      </c>
      <c r="E1810" s="256"/>
      <c r="F1810" s="256"/>
      <c r="G1810" s="327"/>
      <c r="H1810" s="9">
        <v>24</v>
      </c>
    </row>
    <row r="1811" spans="1:8">
      <c r="A1811" s="349">
        <v>10005234</v>
      </c>
      <c r="B1811" s="256" t="s">
        <v>9239</v>
      </c>
      <c r="C1811" s="343" t="s">
        <v>3557</v>
      </c>
      <c r="D1811" s="343" t="s">
        <v>7538</v>
      </c>
      <c r="E1811" s="256"/>
      <c r="F1811" s="256"/>
      <c r="G1811" s="327"/>
      <c r="H1811" s="9">
        <v>24</v>
      </c>
    </row>
    <row r="1812" spans="1:8">
      <c r="A1812" s="349">
        <v>10005249</v>
      </c>
      <c r="B1812" s="256" t="s">
        <v>9240</v>
      </c>
      <c r="C1812" s="343" t="s">
        <v>3557</v>
      </c>
      <c r="D1812" s="343" t="s">
        <v>7538</v>
      </c>
      <c r="E1812" s="256"/>
      <c r="F1812" s="256"/>
      <c r="G1812" s="327"/>
      <c r="H1812" s="9">
        <v>24</v>
      </c>
    </row>
    <row r="1813" spans="1:8">
      <c r="A1813" s="349">
        <v>10005285</v>
      </c>
      <c r="B1813" s="256" t="s">
        <v>9241</v>
      </c>
      <c r="C1813" s="343" t="s">
        <v>3557</v>
      </c>
      <c r="D1813" s="343" t="s">
        <v>7538</v>
      </c>
      <c r="E1813" s="256"/>
      <c r="F1813" s="256"/>
      <c r="G1813" s="327"/>
      <c r="H1813" s="9">
        <v>24</v>
      </c>
    </row>
    <row r="1814" spans="1:8">
      <c r="A1814" s="349">
        <v>10005317</v>
      </c>
      <c r="B1814" s="256" t="s">
        <v>9242</v>
      </c>
      <c r="C1814" s="343" t="s">
        <v>3557</v>
      </c>
      <c r="D1814" s="343" t="s">
        <v>7538</v>
      </c>
      <c r="E1814" s="256"/>
      <c r="F1814" s="256"/>
      <c r="G1814" s="327"/>
      <c r="H1814" s="9">
        <v>24</v>
      </c>
    </row>
    <row r="1815" spans="1:8">
      <c r="A1815" s="349">
        <v>10005319</v>
      </c>
      <c r="B1815" s="256" t="s">
        <v>9243</v>
      </c>
      <c r="C1815" s="343" t="s">
        <v>3557</v>
      </c>
      <c r="D1815" s="343" t="s">
        <v>7538</v>
      </c>
      <c r="E1815" s="256"/>
      <c r="F1815" s="256"/>
      <c r="G1815" s="327"/>
      <c r="H1815" s="9">
        <v>24</v>
      </c>
    </row>
    <row r="1816" spans="1:8">
      <c r="A1816" s="349">
        <v>10005320</v>
      </c>
      <c r="B1816" s="256" t="s">
        <v>9244</v>
      </c>
      <c r="C1816" s="343" t="s">
        <v>3557</v>
      </c>
      <c r="D1816" s="343" t="s">
        <v>7538</v>
      </c>
      <c r="E1816" s="256"/>
      <c r="F1816" s="256"/>
      <c r="G1816" s="327"/>
      <c r="H1816" s="9">
        <v>24</v>
      </c>
    </row>
    <row r="1817" spans="1:8">
      <c r="A1817" s="349">
        <v>10005323</v>
      </c>
      <c r="B1817" s="256" t="s">
        <v>9245</v>
      </c>
      <c r="C1817" s="343" t="s">
        <v>3557</v>
      </c>
      <c r="D1817" s="343" t="s">
        <v>7538</v>
      </c>
      <c r="E1817" s="256"/>
      <c r="F1817" s="256"/>
      <c r="G1817" s="327"/>
      <c r="H1817" s="9">
        <v>24</v>
      </c>
    </row>
    <row r="1818" spans="1:8">
      <c r="A1818" s="349">
        <v>10005332</v>
      </c>
      <c r="B1818" s="256" t="s">
        <v>9246</v>
      </c>
      <c r="C1818" s="343" t="s">
        <v>3557</v>
      </c>
      <c r="D1818" s="343" t="s">
        <v>7538</v>
      </c>
      <c r="E1818" s="256"/>
      <c r="F1818" s="256"/>
      <c r="G1818" s="327"/>
      <c r="H1818" s="9">
        <v>24</v>
      </c>
    </row>
    <row r="1819" spans="1:8">
      <c r="A1819" s="349">
        <v>10005334</v>
      </c>
      <c r="B1819" s="256" t="s">
        <v>9247</v>
      </c>
      <c r="C1819" s="343" t="s">
        <v>3557</v>
      </c>
      <c r="D1819" s="343" t="s">
        <v>7538</v>
      </c>
      <c r="E1819" s="256"/>
      <c r="F1819" s="256"/>
      <c r="G1819" s="327"/>
      <c r="H1819" s="9">
        <v>24</v>
      </c>
    </row>
    <row r="1820" spans="1:8" s="9" customFormat="1" ht="11.4">
      <c r="A1820" s="349">
        <v>10005336</v>
      </c>
      <c r="B1820" s="256" t="s">
        <v>9248</v>
      </c>
      <c r="C1820" s="343" t="s">
        <v>3557</v>
      </c>
      <c r="D1820" s="343" t="s">
        <v>7538</v>
      </c>
      <c r="E1820" s="256"/>
      <c r="F1820" s="256"/>
      <c r="G1820" s="327"/>
      <c r="H1820" s="9">
        <v>24</v>
      </c>
    </row>
    <row r="1821" spans="1:8" s="9" customFormat="1" ht="11.4">
      <c r="A1821" s="349">
        <v>10005337</v>
      </c>
      <c r="B1821" s="256" t="s">
        <v>9249</v>
      </c>
      <c r="C1821" s="343" t="s">
        <v>3557</v>
      </c>
      <c r="D1821" s="343" t="s">
        <v>7538</v>
      </c>
      <c r="E1821" s="256"/>
      <c r="F1821" s="256"/>
      <c r="G1821" s="327"/>
      <c r="H1821" s="9">
        <v>24</v>
      </c>
    </row>
    <row r="1822" spans="1:8" s="9" customFormat="1" ht="11.4">
      <c r="A1822" s="349">
        <v>10005360</v>
      </c>
      <c r="B1822" s="256" t="s">
        <v>5696</v>
      </c>
      <c r="C1822" s="343" t="s">
        <v>3557</v>
      </c>
      <c r="D1822" s="343" t="s">
        <v>7538</v>
      </c>
      <c r="E1822" s="256"/>
      <c r="F1822" s="256"/>
      <c r="G1822" s="327"/>
      <c r="H1822" s="9">
        <v>24</v>
      </c>
    </row>
    <row r="1823" spans="1:8" s="9" customFormat="1" ht="11.4">
      <c r="A1823" s="349">
        <v>10005369</v>
      </c>
      <c r="B1823" s="256" t="s">
        <v>9250</v>
      </c>
      <c r="C1823" s="343" t="s">
        <v>3557</v>
      </c>
      <c r="D1823" s="343" t="s">
        <v>7538</v>
      </c>
      <c r="E1823" s="256"/>
      <c r="F1823" s="256"/>
      <c r="G1823" s="327"/>
      <c r="H1823" s="9">
        <v>24</v>
      </c>
    </row>
    <row r="1824" spans="1:8" s="9" customFormat="1" ht="11.4">
      <c r="A1824" s="349">
        <v>10005370</v>
      </c>
      <c r="B1824" s="256" t="s">
        <v>5714</v>
      </c>
      <c r="C1824" s="343" t="s">
        <v>3557</v>
      </c>
      <c r="D1824" s="343" t="s">
        <v>7538</v>
      </c>
      <c r="E1824" s="256"/>
      <c r="F1824" s="256"/>
      <c r="G1824" s="327"/>
      <c r="H1824" s="9">
        <v>24</v>
      </c>
    </row>
    <row r="1825" spans="1:8" s="9" customFormat="1" ht="11.4">
      <c r="A1825" s="349">
        <v>10005372</v>
      </c>
      <c r="B1825" s="256" t="s">
        <v>9251</v>
      </c>
      <c r="C1825" s="343" t="s">
        <v>3557</v>
      </c>
      <c r="D1825" s="343" t="s">
        <v>7538</v>
      </c>
      <c r="E1825" s="256"/>
      <c r="F1825" s="256"/>
      <c r="G1825" s="327"/>
      <c r="H1825" s="9">
        <v>24</v>
      </c>
    </row>
    <row r="1826" spans="1:8" s="9" customFormat="1" ht="11.4">
      <c r="A1826" s="349">
        <v>10005428</v>
      </c>
      <c r="B1826" s="256" t="s">
        <v>9252</v>
      </c>
      <c r="C1826" s="343" t="s">
        <v>3557</v>
      </c>
      <c r="D1826" s="343" t="s">
        <v>7538</v>
      </c>
      <c r="E1826" s="256"/>
      <c r="F1826" s="256"/>
      <c r="G1826" s="327"/>
      <c r="H1826" s="9">
        <v>24</v>
      </c>
    </row>
    <row r="1827" spans="1:8" s="9" customFormat="1" ht="11.4">
      <c r="A1827" s="349">
        <v>10005470</v>
      </c>
      <c r="B1827" s="256" t="s">
        <v>9253</v>
      </c>
      <c r="C1827" s="343" t="s">
        <v>3557</v>
      </c>
      <c r="D1827" s="343" t="s">
        <v>7538</v>
      </c>
      <c r="E1827" s="256"/>
      <c r="F1827" s="256"/>
      <c r="G1827" s="327"/>
      <c r="H1827" s="9">
        <v>24</v>
      </c>
    </row>
    <row r="1828" spans="1:8" s="9" customFormat="1" ht="11.4">
      <c r="A1828" s="349">
        <v>10005673</v>
      </c>
      <c r="B1828" s="256" t="s">
        <v>9254</v>
      </c>
      <c r="C1828" s="343" t="s">
        <v>3557</v>
      </c>
      <c r="D1828" s="343" t="s">
        <v>7538</v>
      </c>
      <c r="E1828" s="256"/>
      <c r="F1828" s="256"/>
      <c r="G1828" s="327"/>
      <c r="H1828" s="9">
        <v>24</v>
      </c>
    </row>
    <row r="1829" spans="1:8" s="9" customFormat="1" ht="11.4">
      <c r="A1829" s="349">
        <v>10005675</v>
      </c>
      <c r="B1829" s="256" t="s">
        <v>9255</v>
      </c>
      <c r="C1829" s="343" t="s">
        <v>3557</v>
      </c>
      <c r="D1829" s="343" t="s">
        <v>7538</v>
      </c>
      <c r="E1829" s="256"/>
      <c r="F1829" s="256"/>
      <c r="G1829" s="327"/>
      <c r="H1829" s="9">
        <v>25</v>
      </c>
    </row>
    <row r="1830" spans="1:8" s="9" customFormat="1" ht="11.4">
      <c r="A1830" s="349">
        <v>10005693</v>
      </c>
      <c r="B1830" s="256" t="s">
        <v>9256</v>
      </c>
      <c r="C1830" s="343" t="s">
        <v>3557</v>
      </c>
      <c r="D1830" s="343" t="s">
        <v>7538</v>
      </c>
      <c r="E1830" s="256"/>
      <c r="F1830" s="256"/>
      <c r="G1830" s="327"/>
      <c r="H1830" s="9">
        <v>25</v>
      </c>
    </row>
    <row r="1831" spans="1:8" s="9" customFormat="1" ht="11.4">
      <c r="A1831" s="349">
        <v>10005695</v>
      </c>
      <c r="B1831" s="256" t="s">
        <v>9257</v>
      </c>
      <c r="C1831" s="343" t="s">
        <v>3557</v>
      </c>
      <c r="D1831" s="343" t="s">
        <v>7538</v>
      </c>
      <c r="E1831" s="256"/>
      <c r="F1831" s="256"/>
      <c r="G1831" s="327"/>
      <c r="H1831" s="9">
        <v>25</v>
      </c>
    </row>
    <row r="1832" spans="1:8" s="9" customFormat="1" ht="11.4">
      <c r="A1832" s="349">
        <v>10005697</v>
      </c>
      <c r="B1832" s="256" t="s">
        <v>9258</v>
      </c>
      <c r="C1832" s="343" t="s">
        <v>3557</v>
      </c>
      <c r="D1832" s="343" t="s">
        <v>7538</v>
      </c>
      <c r="E1832" s="256"/>
      <c r="F1832" s="256"/>
      <c r="G1832" s="327"/>
      <c r="H1832" s="9">
        <v>25</v>
      </c>
    </row>
    <row r="1833" spans="1:8" s="9" customFormat="1" ht="11.4">
      <c r="A1833" s="349">
        <v>10005720</v>
      </c>
      <c r="B1833" s="256" t="s">
        <v>9259</v>
      </c>
      <c r="C1833" s="343" t="s">
        <v>3557</v>
      </c>
      <c r="D1833" s="343" t="s">
        <v>7538</v>
      </c>
      <c r="E1833" s="256"/>
      <c r="F1833" s="256"/>
      <c r="G1833" s="327"/>
      <c r="H1833" s="9">
        <v>25</v>
      </c>
    </row>
    <row r="1834" spans="1:8" s="9" customFormat="1" ht="11.4">
      <c r="A1834" s="349">
        <v>10005762</v>
      </c>
      <c r="B1834" s="256" t="s">
        <v>5905</v>
      </c>
      <c r="C1834" s="343" t="s">
        <v>3557</v>
      </c>
      <c r="D1834" s="343" t="s">
        <v>7538</v>
      </c>
      <c r="E1834" s="256"/>
      <c r="F1834" s="256"/>
      <c r="G1834" s="327"/>
      <c r="H1834" s="9">
        <v>25</v>
      </c>
    </row>
    <row r="1835" spans="1:8" s="9" customFormat="1" ht="11.4">
      <c r="A1835" s="349">
        <v>10005810</v>
      </c>
      <c r="B1835" s="256" t="s">
        <v>9260</v>
      </c>
      <c r="C1835" s="343" t="s">
        <v>3557</v>
      </c>
      <c r="D1835" s="343" t="s">
        <v>7538</v>
      </c>
      <c r="E1835" s="256"/>
      <c r="F1835" s="256"/>
      <c r="G1835" s="327"/>
      <c r="H1835" s="9">
        <v>25</v>
      </c>
    </row>
    <row r="1836" spans="1:8" s="9" customFormat="1" ht="11.4">
      <c r="A1836" s="349">
        <v>10005811</v>
      </c>
      <c r="B1836" s="256" t="s">
        <v>9261</v>
      </c>
      <c r="C1836" s="343" t="s">
        <v>3557</v>
      </c>
      <c r="D1836" s="343" t="s">
        <v>7538</v>
      </c>
      <c r="E1836" s="256"/>
      <c r="F1836" s="256"/>
      <c r="G1836" s="327"/>
      <c r="H1836" s="9">
        <v>25</v>
      </c>
    </row>
    <row r="1837" spans="1:8" s="9" customFormat="1" ht="11.4">
      <c r="A1837" s="349">
        <v>10005815</v>
      </c>
      <c r="B1837" s="256" t="s">
        <v>3904</v>
      </c>
      <c r="C1837" s="343" t="s">
        <v>3557</v>
      </c>
      <c r="D1837" s="343" t="s">
        <v>7538</v>
      </c>
      <c r="E1837" s="256"/>
      <c r="F1837" s="256"/>
      <c r="G1837" s="327"/>
      <c r="H1837" s="9">
        <v>25</v>
      </c>
    </row>
    <row r="1838" spans="1:8" s="9" customFormat="1" ht="11.4">
      <c r="A1838" s="349">
        <v>10005816</v>
      </c>
      <c r="B1838" s="256" t="s">
        <v>9262</v>
      </c>
      <c r="C1838" s="343" t="s">
        <v>3557</v>
      </c>
      <c r="D1838" s="343" t="s">
        <v>7538</v>
      </c>
      <c r="E1838" s="256"/>
      <c r="F1838" s="256"/>
      <c r="G1838" s="327"/>
      <c r="H1838" s="9">
        <v>25</v>
      </c>
    </row>
    <row r="1839" spans="1:8" s="9" customFormat="1" ht="11.4">
      <c r="A1839" s="349">
        <v>10005818</v>
      </c>
      <c r="B1839" s="256" t="s">
        <v>9263</v>
      </c>
      <c r="C1839" s="343" t="s">
        <v>3557</v>
      </c>
      <c r="D1839" s="343" t="s">
        <v>7538</v>
      </c>
      <c r="E1839" s="256"/>
      <c r="F1839" s="256"/>
      <c r="G1839" s="327"/>
      <c r="H1839" s="9">
        <v>25</v>
      </c>
    </row>
    <row r="1840" spans="1:8" s="9" customFormat="1" ht="11.4">
      <c r="A1840" s="349">
        <v>10005830</v>
      </c>
      <c r="B1840" s="256" t="s">
        <v>9264</v>
      </c>
      <c r="C1840" s="343" t="s">
        <v>3557</v>
      </c>
      <c r="D1840" s="343" t="s">
        <v>7538</v>
      </c>
      <c r="E1840" s="256"/>
      <c r="F1840" s="256"/>
      <c r="G1840" s="327"/>
      <c r="H1840" s="9">
        <v>25</v>
      </c>
    </row>
    <row r="1841" spans="1:8" s="9" customFormat="1" ht="11.4">
      <c r="A1841" s="349">
        <v>10005894</v>
      </c>
      <c r="B1841" s="256" t="s">
        <v>9265</v>
      </c>
      <c r="C1841" s="343" t="s">
        <v>3557</v>
      </c>
      <c r="D1841" s="343" t="s">
        <v>7538</v>
      </c>
      <c r="E1841" s="256"/>
      <c r="F1841" s="256"/>
      <c r="G1841" s="327"/>
      <c r="H1841" s="9">
        <v>25</v>
      </c>
    </row>
    <row r="1842" spans="1:8" s="9" customFormat="1" ht="11.4">
      <c r="A1842" s="349">
        <v>10006276</v>
      </c>
      <c r="B1842" s="256" t="s">
        <v>9266</v>
      </c>
      <c r="C1842" s="343" t="s">
        <v>3557</v>
      </c>
      <c r="D1842" s="343" t="s">
        <v>7538</v>
      </c>
      <c r="E1842" s="256"/>
      <c r="F1842" s="256"/>
      <c r="G1842" s="327"/>
      <c r="H1842" s="9">
        <v>25</v>
      </c>
    </row>
    <row r="1843" spans="1:8" s="9" customFormat="1" ht="11.4">
      <c r="A1843" s="349">
        <v>10006331</v>
      </c>
      <c r="B1843" s="256" t="s">
        <v>9267</v>
      </c>
      <c r="C1843" s="343" t="s">
        <v>3557</v>
      </c>
      <c r="D1843" s="343" t="s">
        <v>7538</v>
      </c>
      <c r="E1843" s="256"/>
      <c r="F1843" s="256"/>
      <c r="G1843" s="327"/>
      <c r="H1843" s="9">
        <v>25</v>
      </c>
    </row>
    <row r="1844" spans="1:8" s="9" customFormat="1" ht="11.4">
      <c r="A1844" s="349">
        <v>10006375</v>
      </c>
      <c r="B1844" s="256" t="s">
        <v>9268</v>
      </c>
      <c r="C1844" s="343" t="s">
        <v>3557</v>
      </c>
      <c r="D1844" s="343" t="s">
        <v>7538</v>
      </c>
      <c r="E1844" s="256"/>
      <c r="F1844" s="256"/>
      <c r="G1844" s="327"/>
      <c r="H1844" s="9">
        <v>25</v>
      </c>
    </row>
    <row r="1845" spans="1:8" s="9" customFormat="1" ht="11.4">
      <c r="A1845" s="349">
        <v>10006382</v>
      </c>
      <c r="B1845" s="256" t="s">
        <v>9269</v>
      </c>
      <c r="C1845" s="343" t="s">
        <v>3557</v>
      </c>
      <c r="D1845" s="343" t="s">
        <v>7538</v>
      </c>
      <c r="E1845" s="256"/>
      <c r="F1845" s="256"/>
      <c r="G1845" s="327"/>
      <c r="H1845" s="9">
        <v>25</v>
      </c>
    </row>
    <row r="1846" spans="1:8" s="9" customFormat="1" ht="11.4">
      <c r="A1846" s="349">
        <v>10006383</v>
      </c>
      <c r="B1846" s="256" t="s">
        <v>9270</v>
      </c>
      <c r="C1846" s="343" t="s">
        <v>3557</v>
      </c>
      <c r="D1846" s="343" t="s">
        <v>7538</v>
      </c>
      <c r="E1846" s="256"/>
      <c r="F1846" s="256"/>
      <c r="G1846" s="327"/>
      <c r="H1846" s="9">
        <v>25</v>
      </c>
    </row>
    <row r="1847" spans="1:8" s="9" customFormat="1" ht="11.4">
      <c r="A1847" s="349">
        <v>10006392</v>
      </c>
      <c r="B1847" s="256" t="s">
        <v>9271</v>
      </c>
      <c r="C1847" s="343" t="s">
        <v>3557</v>
      </c>
      <c r="D1847" s="343" t="s">
        <v>7538</v>
      </c>
      <c r="E1847" s="256"/>
      <c r="F1847" s="256"/>
      <c r="G1847" s="327"/>
      <c r="H1847" s="9">
        <v>25</v>
      </c>
    </row>
    <row r="1848" spans="1:8" s="9" customFormat="1" ht="11.4">
      <c r="A1848" s="349">
        <v>10006405</v>
      </c>
      <c r="B1848" s="256" t="s">
        <v>9272</v>
      </c>
      <c r="C1848" s="343" t="s">
        <v>3557</v>
      </c>
      <c r="D1848" s="343" t="s">
        <v>7538</v>
      </c>
      <c r="E1848" s="256"/>
      <c r="F1848" s="256"/>
      <c r="G1848" s="327"/>
      <c r="H1848" s="9">
        <v>25</v>
      </c>
    </row>
    <row r="1849" spans="1:8" s="9" customFormat="1" ht="11.4">
      <c r="A1849" s="346">
        <v>10006462</v>
      </c>
      <c r="B1849" s="256" t="s">
        <v>9273</v>
      </c>
      <c r="C1849" s="343" t="s">
        <v>3557</v>
      </c>
      <c r="D1849" s="343" t="s">
        <v>7538</v>
      </c>
      <c r="E1849" s="256"/>
      <c r="F1849" s="256"/>
      <c r="G1849" s="327"/>
      <c r="H1849" s="9">
        <v>25</v>
      </c>
    </row>
    <row r="1850" spans="1:8" s="9" customFormat="1" ht="11.4">
      <c r="A1850" s="346">
        <v>10006463</v>
      </c>
      <c r="B1850" s="256" t="s">
        <v>9274</v>
      </c>
      <c r="C1850" s="343" t="s">
        <v>3557</v>
      </c>
      <c r="D1850" s="343" t="s">
        <v>7538</v>
      </c>
      <c r="E1850" s="256"/>
      <c r="F1850" s="256"/>
      <c r="G1850" s="327"/>
      <c r="H1850" s="9">
        <v>25</v>
      </c>
    </row>
    <row r="1851" spans="1:8" s="9" customFormat="1" ht="11.4">
      <c r="A1851" s="346">
        <v>10006464</v>
      </c>
      <c r="B1851" s="256" t="s">
        <v>9275</v>
      </c>
      <c r="C1851" s="343" t="s">
        <v>3557</v>
      </c>
      <c r="D1851" s="343" t="s">
        <v>7538</v>
      </c>
      <c r="E1851" s="256"/>
      <c r="F1851" s="256"/>
      <c r="G1851" s="327"/>
      <c r="H1851" s="9">
        <v>25</v>
      </c>
    </row>
    <row r="1852" spans="1:8" s="9" customFormat="1" ht="11.4">
      <c r="A1852" s="346">
        <v>10006465</v>
      </c>
      <c r="B1852" s="256" t="s">
        <v>9276</v>
      </c>
      <c r="C1852" s="343" t="s">
        <v>3557</v>
      </c>
      <c r="D1852" s="343" t="s">
        <v>7538</v>
      </c>
      <c r="E1852" s="256"/>
      <c r="F1852" s="256"/>
      <c r="G1852" s="327"/>
      <c r="H1852" s="9">
        <v>25</v>
      </c>
    </row>
    <row r="1853" spans="1:8" s="9" customFormat="1" ht="11.4">
      <c r="A1853" s="346">
        <v>10006466</v>
      </c>
      <c r="B1853" s="256" t="s">
        <v>9277</v>
      </c>
      <c r="C1853" s="343" t="s">
        <v>3557</v>
      </c>
      <c r="D1853" s="343" t="s">
        <v>7538</v>
      </c>
      <c r="E1853" s="256"/>
      <c r="F1853" s="256"/>
      <c r="G1853" s="327"/>
      <c r="H1853" s="9">
        <v>25</v>
      </c>
    </row>
    <row r="1854" spans="1:8" s="9" customFormat="1" ht="11.4">
      <c r="A1854" s="346">
        <v>10006467</v>
      </c>
      <c r="B1854" s="256" t="s">
        <v>9278</v>
      </c>
      <c r="C1854" s="343" t="s">
        <v>3557</v>
      </c>
      <c r="D1854" s="343" t="s">
        <v>7538</v>
      </c>
      <c r="E1854" s="256"/>
      <c r="F1854" s="256"/>
      <c r="G1854" s="327"/>
      <c r="H1854" s="9">
        <v>25</v>
      </c>
    </row>
    <row r="1855" spans="1:8" s="9" customFormat="1" ht="11.4">
      <c r="A1855" s="346">
        <v>10006468</v>
      </c>
      <c r="B1855" s="256" t="s">
        <v>9279</v>
      </c>
      <c r="C1855" s="343" t="s">
        <v>3557</v>
      </c>
      <c r="D1855" s="343" t="s">
        <v>7538</v>
      </c>
      <c r="E1855" s="256"/>
      <c r="F1855" s="256"/>
      <c r="G1855" s="327"/>
      <c r="H1855" s="9">
        <v>26</v>
      </c>
    </row>
    <row r="1856" spans="1:8" s="9" customFormat="1" ht="11.4">
      <c r="A1856" s="346">
        <v>10006469</v>
      </c>
      <c r="B1856" s="256" t="s">
        <v>9280</v>
      </c>
      <c r="C1856" s="343" t="s">
        <v>3557</v>
      </c>
      <c r="D1856" s="343" t="s">
        <v>7538</v>
      </c>
      <c r="E1856" s="256"/>
      <c r="F1856" s="256"/>
      <c r="G1856" s="327"/>
      <c r="H1856" s="9">
        <v>26</v>
      </c>
    </row>
    <row r="1857" spans="1:8" s="9" customFormat="1" ht="11.4">
      <c r="A1857" s="346">
        <v>10006470</v>
      </c>
      <c r="B1857" s="256" t="s">
        <v>9281</v>
      </c>
      <c r="C1857" s="343" t="s">
        <v>3557</v>
      </c>
      <c r="D1857" s="343" t="s">
        <v>7538</v>
      </c>
      <c r="E1857" s="256"/>
      <c r="F1857" s="256"/>
      <c r="G1857" s="327"/>
      <c r="H1857" s="9">
        <v>26</v>
      </c>
    </row>
    <row r="1858" spans="1:8" s="9" customFormat="1" ht="11.4">
      <c r="A1858" s="346">
        <v>10006471</v>
      </c>
      <c r="B1858" s="256" t="s">
        <v>9282</v>
      </c>
      <c r="C1858" s="343" t="s">
        <v>3557</v>
      </c>
      <c r="D1858" s="343" t="s">
        <v>7538</v>
      </c>
      <c r="E1858" s="256"/>
      <c r="F1858" s="256"/>
      <c r="G1858" s="327"/>
      <c r="H1858" s="9">
        <v>26</v>
      </c>
    </row>
    <row r="1859" spans="1:8" s="9" customFormat="1" ht="11.4">
      <c r="A1859" s="346">
        <v>10006472</v>
      </c>
      <c r="B1859" s="256" t="s">
        <v>9283</v>
      </c>
      <c r="C1859" s="343" t="s">
        <v>3557</v>
      </c>
      <c r="D1859" s="343" t="s">
        <v>7538</v>
      </c>
      <c r="E1859" s="256"/>
      <c r="F1859" s="256"/>
      <c r="G1859" s="327"/>
      <c r="H1859" s="9">
        <v>26</v>
      </c>
    </row>
    <row r="1860" spans="1:8" s="9" customFormat="1" ht="11.4">
      <c r="A1860" s="346">
        <v>10006473</v>
      </c>
      <c r="B1860" s="256" t="s">
        <v>9284</v>
      </c>
      <c r="C1860" s="343" t="s">
        <v>3557</v>
      </c>
      <c r="D1860" s="343" t="s">
        <v>7538</v>
      </c>
      <c r="E1860" s="256"/>
      <c r="F1860" s="256"/>
      <c r="G1860" s="327"/>
      <c r="H1860" s="9">
        <v>26</v>
      </c>
    </row>
    <row r="1861" spans="1:8" s="9" customFormat="1" ht="11.4">
      <c r="A1861" s="346">
        <v>10006474</v>
      </c>
      <c r="B1861" s="256" t="s">
        <v>9285</v>
      </c>
      <c r="C1861" s="343" t="s">
        <v>3557</v>
      </c>
      <c r="D1861" s="343" t="s">
        <v>7538</v>
      </c>
      <c r="E1861" s="256"/>
      <c r="F1861" s="256"/>
      <c r="G1861" s="327"/>
      <c r="H1861" s="9">
        <v>26</v>
      </c>
    </row>
    <row r="1862" spans="1:8" s="9" customFormat="1" ht="11.4">
      <c r="A1862" s="346">
        <v>10006476</v>
      </c>
      <c r="B1862" s="256" t="s">
        <v>9286</v>
      </c>
      <c r="C1862" s="343" t="s">
        <v>3557</v>
      </c>
      <c r="D1862" s="343" t="s">
        <v>7538</v>
      </c>
      <c r="E1862" s="256"/>
      <c r="F1862" s="256"/>
      <c r="G1862" s="327"/>
      <c r="H1862" s="9">
        <v>27</v>
      </c>
    </row>
    <row r="1863" spans="1:8" s="9" customFormat="1" ht="11.4">
      <c r="A1863" s="346">
        <v>10006477</v>
      </c>
      <c r="B1863" s="256" t="s">
        <v>9287</v>
      </c>
      <c r="C1863" s="343" t="s">
        <v>3557</v>
      </c>
      <c r="D1863" s="343" t="s">
        <v>7538</v>
      </c>
      <c r="E1863" s="256"/>
      <c r="F1863" s="256"/>
      <c r="G1863" s="327"/>
      <c r="H1863" s="9">
        <v>27</v>
      </c>
    </row>
    <row r="1864" spans="1:8" s="9" customFormat="1" ht="11.4">
      <c r="A1864" s="346">
        <v>10006478</v>
      </c>
      <c r="B1864" s="256" t="s">
        <v>9288</v>
      </c>
      <c r="C1864" s="343" t="s">
        <v>3557</v>
      </c>
      <c r="D1864" s="343" t="s">
        <v>7538</v>
      </c>
      <c r="E1864" s="256"/>
      <c r="F1864" s="256"/>
      <c r="G1864" s="327"/>
      <c r="H1864" s="9">
        <v>27</v>
      </c>
    </row>
    <row r="1865" spans="1:8" s="9" customFormat="1" ht="11.4">
      <c r="A1865" s="346">
        <v>10006479</v>
      </c>
      <c r="B1865" s="256" t="s">
        <v>9289</v>
      </c>
      <c r="C1865" s="343" t="s">
        <v>3557</v>
      </c>
      <c r="D1865" s="343" t="s">
        <v>7538</v>
      </c>
      <c r="E1865" s="256"/>
      <c r="F1865" s="256"/>
      <c r="G1865" s="327"/>
      <c r="H1865" s="9">
        <v>27</v>
      </c>
    </row>
    <row r="1866" spans="1:8" s="9" customFormat="1" ht="11.4">
      <c r="A1866" s="346">
        <v>10006480</v>
      </c>
      <c r="B1866" s="256" t="s">
        <v>9290</v>
      </c>
      <c r="C1866" s="343" t="s">
        <v>3557</v>
      </c>
      <c r="D1866" s="343" t="s">
        <v>7538</v>
      </c>
      <c r="E1866" s="256"/>
      <c r="F1866" s="256"/>
      <c r="G1866" s="327"/>
      <c r="H1866" s="9">
        <v>27</v>
      </c>
    </row>
    <row r="1867" spans="1:8" s="9" customFormat="1" ht="11.4">
      <c r="A1867" s="346">
        <v>10006481</v>
      </c>
      <c r="B1867" s="256" t="s">
        <v>9291</v>
      </c>
      <c r="C1867" s="343" t="s">
        <v>3557</v>
      </c>
      <c r="D1867" s="343" t="s">
        <v>7538</v>
      </c>
      <c r="E1867" s="256"/>
      <c r="F1867" s="256"/>
      <c r="G1867" s="327"/>
      <c r="H1867" s="9">
        <v>27</v>
      </c>
    </row>
    <row r="1868" spans="1:8" s="9" customFormat="1" ht="11.4">
      <c r="A1868" s="346">
        <v>10006482</v>
      </c>
      <c r="B1868" s="256" t="s">
        <v>9292</v>
      </c>
      <c r="C1868" s="343" t="s">
        <v>3557</v>
      </c>
      <c r="D1868" s="343" t="s">
        <v>7538</v>
      </c>
      <c r="E1868" s="256"/>
      <c r="F1868" s="256"/>
      <c r="G1868" s="327"/>
      <c r="H1868" s="9">
        <v>27</v>
      </c>
    </row>
    <row r="1869" spans="1:8" s="9" customFormat="1" ht="11.4">
      <c r="A1869" s="346">
        <v>10006483</v>
      </c>
      <c r="B1869" s="256" t="s">
        <v>9293</v>
      </c>
      <c r="C1869" s="343" t="s">
        <v>3557</v>
      </c>
      <c r="D1869" s="343" t="s">
        <v>7538</v>
      </c>
      <c r="E1869" s="256"/>
      <c r="F1869" s="256"/>
      <c r="G1869" s="327"/>
      <c r="H1869" s="9">
        <v>27</v>
      </c>
    </row>
    <row r="1870" spans="1:8" s="9" customFormat="1" ht="11.4">
      <c r="A1870" s="346">
        <v>10006484</v>
      </c>
      <c r="B1870" s="256" t="s">
        <v>9294</v>
      </c>
      <c r="C1870" s="343" t="s">
        <v>3557</v>
      </c>
      <c r="D1870" s="343" t="s">
        <v>7538</v>
      </c>
      <c r="E1870" s="256"/>
      <c r="F1870" s="256"/>
      <c r="G1870" s="327"/>
      <c r="H1870" s="9">
        <v>27</v>
      </c>
    </row>
    <row r="1871" spans="1:8" s="9" customFormat="1" ht="11.4">
      <c r="A1871" s="346">
        <v>10006485</v>
      </c>
      <c r="B1871" s="256" t="s">
        <v>9295</v>
      </c>
      <c r="C1871" s="343" t="s">
        <v>3557</v>
      </c>
      <c r="D1871" s="343" t="s">
        <v>7538</v>
      </c>
      <c r="E1871" s="256"/>
      <c r="F1871" s="256"/>
      <c r="G1871" s="327"/>
      <c r="H1871" s="9">
        <v>27</v>
      </c>
    </row>
    <row r="1872" spans="1:8" s="9" customFormat="1" ht="11.4">
      <c r="A1872" s="346">
        <v>10006486</v>
      </c>
      <c r="B1872" s="256" t="s">
        <v>9296</v>
      </c>
      <c r="C1872" s="343" t="s">
        <v>3557</v>
      </c>
      <c r="D1872" s="343" t="s">
        <v>7538</v>
      </c>
      <c r="E1872" s="256"/>
      <c r="F1872" s="256"/>
      <c r="G1872" s="327"/>
      <c r="H1872" s="9">
        <v>28</v>
      </c>
    </row>
    <row r="1873" spans="1:8" s="9" customFormat="1" ht="11.4">
      <c r="A1873" s="346">
        <v>10006487</v>
      </c>
      <c r="B1873" s="256" t="s">
        <v>9297</v>
      </c>
      <c r="C1873" s="343" t="s">
        <v>3557</v>
      </c>
      <c r="D1873" s="343" t="s">
        <v>7538</v>
      </c>
      <c r="E1873" s="256"/>
      <c r="F1873" s="256"/>
      <c r="G1873" s="327"/>
      <c r="H1873" s="9">
        <v>28</v>
      </c>
    </row>
    <row r="1874" spans="1:8" s="9" customFormat="1" ht="11.4">
      <c r="A1874" s="346">
        <v>10006488</v>
      </c>
      <c r="B1874" s="256" t="s">
        <v>9298</v>
      </c>
      <c r="C1874" s="343" t="s">
        <v>3557</v>
      </c>
      <c r="D1874" s="343" t="s">
        <v>7538</v>
      </c>
      <c r="E1874" s="256"/>
      <c r="F1874" s="256"/>
      <c r="G1874" s="327"/>
      <c r="H1874" s="9">
        <v>28</v>
      </c>
    </row>
    <row r="1875" spans="1:8" s="9" customFormat="1" ht="11.4">
      <c r="A1875" s="346">
        <v>10006489</v>
      </c>
      <c r="B1875" s="256" t="s">
        <v>9299</v>
      </c>
      <c r="C1875" s="343" t="s">
        <v>3557</v>
      </c>
      <c r="D1875" s="343" t="s">
        <v>7538</v>
      </c>
      <c r="E1875" s="256"/>
      <c r="F1875" s="256"/>
      <c r="G1875" s="327"/>
      <c r="H1875" s="9">
        <v>28</v>
      </c>
    </row>
    <row r="1876" spans="1:8" s="9" customFormat="1" ht="11.4">
      <c r="A1876" s="346">
        <v>10006490</v>
      </c>
      <c r="B1876" s="256" t="s">
        <v>9300</v>
      </c>
      <c r="C1876" s="343" t="s">
        <v>3557</v>
      </c>
      <c r="D1876" s="343" t="s">
        <v>7538</v>
      </c>
      <c r="E1876" s="256"/>
      <c r="F1876" s="256"/>
      <c r="G1876" s="327"/>
      <c r="H1876" s="9">
        <v>29</v>
      </c>
    </row>
    <row r="1877" spans="1:8" s="9" customFormat="1" ht="11.4">
      <c r="A1877" s="346">
        <v>10006491</v>
      </c>
      <c r="B1877" s="256" t="s">
        <v>9301</v>
      </c>
      <c r="C1877" s="343" t="s">
        <v>3557</v>
      </c>
      <c r="D1877" s="343" t="s">
        <v>7538</v>
      </c>
      <c r="E1877" s="256"/>
      <c r="F1877" s="256"/>
      <c r="G1877" s="327"/>
      <c r="H1877" s="9">
        <v>29</v>
      </c>
    </row>
    <row r="1878" spans="1:8" s="9" customFormat="1" ht="11.4">
      <c r="A1878" s="346">
        <v>10006492</v>
      </c>
      <c r="B1878" s="256" t="s">
        <v>9302</v>
      </c>
      <c r="C1878" s="343" t="s">
        <v>3557</v>
      </c>
      <c r="D1878" s="343" t="s">
        <v>7538</v>
      </c>
      <c r="E1878" s="256"/>
      <c r="F1878" s="256"/>
      <c r="G1878" s="327"/>
      <c r="H1878" s="9">
        <v>29</v>
      </c>
    </row>
    <row r="1879" spans="1:8" s="9" customFormat="1" ht="11.4">
      <c r="A1879" s="346">
        <v>10006493</v>
      </c>
      <c r="B1879" s="256" t="s">
        <v>9303</v>
      </c>
      <c r="C1879" s="343" t="s">
        <v>3557</v>
      </c>
      <c r="D1879" s="343" t="s">
        <v>7538</v>
      </c>
      <c r="E1879" s="256"/>
      <c r="F1879" s="256"/>
      <c r="G1879" s="327"/>
      <c r="H1879" s="9">
        <v>29</v>
      </c>
    </row>
    <row r="1880" spans="1:8" s="9" customFormat="1" ht="11.4">
      <c r="A1880" s="346">
        <v>10006494</v>
      </c>
      <c r="B1880" s="256" t="s">
        <v>9304</v>
      </c>
      <c r="C1880" s="343" t="s">
        <v>3557</v>
      </c>
      <c r="D1880" s="343" t="s">
        <v>7538</v>
      </c>
      <c r="E1880" s="256"/>
      <c r="F1880" s="256"/>
      <c r="G1880" s="327"/>
      <c r="H1880" s="9">
        <v>29</v>
      </c>
    </row>
    <row r="1881" spans="1:8" s="9" customFormat="1" ht="11.4">
      <c r="A1881" s="346">
        <v>10006495</v>
      </c>
      <c r="B1881" s="256" t="s">
        <v>9305</v>
      </c>
      <c r="C1881" s="343" t="s">
        <v>3557</v>
      </c>
      <c r="D1881" s="343" t="s">
        <v>7538</v>
      </c>
      <c r="E1881" s="256"/>
      <c r="F1881" s="256"/>
      <c r="G1881" s="327"/>
      <c r="H1881" s="9">
        <v>29</v>
      </c>
    </row>
    <row r="1882" spans="1:8" s="9" customFormat="1" ht="11.4">
      <c r="A1882" s="346">
        <v>10006496</v>
      </c>
      <c r="B1882" s="256" t="s">
        <v>9306</v>
      </c>
      <c r="C1882" s="343" t="s">
        <v>3557</v>
      </c>
      <c r="D1882" s="343" t="s">
        <v>7538</v>
      </c>
      <c r="E1882" s="256"/>
      <c r="F1882" s="256"/>
      <c r="G1882" s="327"/>
      <c r="H1882" s="9">
        <v>29</v>
      </c>
    </row>
    <row r="1883" spans="1:8" s="9" customFormat="1" ht="11.4">
      <c r="A1883" s="346">
        <v>10006497</v>
      </c>
      <c r="B1883" s="256" t="s">
        <v>9307</v>
      </c>
      <c r="C1883" s="343" t="s">
        <v>3557</v>
      </c>
      <c r="D1883" s="343" t="s">
        <v>7538</v>
      </c>
      <c r="E1883" s="256"/>
      <c r="F1883" s="256"/>
      <c r="G1883" s="327"/>
      <c r="H1883" s="9">
        <v>29</v>
      </c>
    </row>
    <row r="1884" spans="1:8" s="9" customFormat="1" ht="11.4">
      <c r="A1884" s="346">
        <v>10006498</v>
      </c>
      <c r="B1884" s="256" t="s">
        <v>9308</v>
      </c>
      <c r="C1884" s="343" t="s">
        <v>3557</v>
      </c>
      <c r="D1884" s="343" t="s">
        <v>7538</v>
      </c>
      <c r="E1884" s="256"/>
      <c r="F1884" s="256"/>
      <c r="G1884" s="327"/>
      <c r="H1884" s="9">
        <v>29</v>
      </c>
    </row>
    <row r="1885" spans="1:8" s="9" customFormat="1" ht="11.4">
      <c r="A1885" s="346">
        <v>10006499</v>
      </c>
      <c r="B1885" s="256" t="s">
        <v>9309</v>
      </c>
      <c r="C1885" s="343" t="s">
        <v>3557</v>
      </c>
      <c r="D1885" s="343" t="s">
        <v>7538</v>
      </c>
      <c r="E1885" s="256"/>
      <c r="F1885" s="256"/>
      <c r="G1885" s="327"/>
      <c r="H1885" s="9">
        <v>29</v>
      </c>
    </row>
    <row r="1886" spans="1:8" s="9" customFormat="1" ht="11.4">
      <c r="A1886" s="346">
        <v>10006500</v>
      </c>
      <c r="B1886" s="256" t="s">
        <v>9310</v>
      </c>
      <c r="C1886" s="343" t="s">
        <v>3557</v>
      </c>
      <c r="D1886" s="343" t="s">
        <v>7538</v>
      </c>
      <c r="E1886" s="256"/>
      <c r="F1886" s="256"/>
      <c r="G1886" s="327"/>
      <c r="H1886" s="9">
        <v>29</v>
      </c>
    </row>
    <row r="1887" spans="1:8" s="9" customFormat="1" ht="11.4">
      <c r="A1887" s="346">
        <v>10006501</v>
      </c>
      <c r="B1887" s="256" t="s">
        <v>9311</v>
      </c>
      <c r="C1887" s="343" t="s">
        <v>3557</v>
      </c>
      <c r="D1887" s="343" t="s">
        <v>7538</v>
      </c>
      <c r="E1887" s="256"/>
      <c r="F1887" s="256"/>
      <c r="G1887" s="327"/>
      <c r="H1887" s="9">
        <v>29</v>
      </c>
    </row>
    <row r="1888" spans="1:8" s="9" customFormat="1" ht="11.4">
      <c r="A1888" s="346">
        <v>10006503</v>
      </c>
      <c r="B1888" s="256" t="s">
        <v>9312</v>
      </c>
      <c r="C1888" s="343" t="s">
        <v>3557</v>
      </c>
      <c r="D1888" s="343" t="s">
        <v>7538</v>
      </c>
      <c r="E1888" s="256"/>
      <c r="F1888" s="256"/>
      <c r="G1888" s="327"/>
      <c r="H1888" s="9">
        <v>30</v>
      </c>
    </row>
    <row r="1889" spans="1:8" s="9" customFormat="1" ht="11.4">
      <c r="A1889" s="346">
        <v>10006504</v>
      </c>
      <c r="B1889" s="256" t="s">
        <v>9313</v>
      </c>
      <c r="C1889" s="343" t="s">
        <v>3557</v>
      </c>
      <c r="D1889" s="343" t="s">
        <v>7538</v>
      </c>
      <c r="E1889" s="256"/>
      <c r="F1889" s="256"/>
      <c r="G1889" s="327"/>
      <c r="H1889" s="9">
        <v>30</v>
      </c>
    </row>
    <row r="1890" spans="1:8" s="9" customFormat="1" ht="11.4">
      <c r="A1890" s="346">
        <v>10006505</v>
      </c>
      <c r="B1890" s="256" t="s">
        <v>9314</v>
      </c>
      <c r="C1890" s="343" t="s">
        <v>3557</v>
      </c>
      <c r="D1890" s="343" t="s">
        <v>7538</v>
      </c>
      <c r="E1890" s="256"/>
      <c r="F1890" s="256"/>
      <c r="G1890" s="327"/>
      <c r="H1890" s="9">
        <v>30</v>
      </c>
    </row>
    <row r="1891" spans="1:8" s="9" customFormat="1" ht="11.4">
      <c r="A1891" s="346">
        <v>10006506</v>
      </c>
      <c r="B1891" s="256" t="s">
        <v>9315</v>
      </c>
      <c r="C1891" s="343" t="s">
        <v>3557</v>
      </c>
      <c r="D1891" s="343" t="s">
        <v>7538</v>
      </c>
      <c r="E1891" s="256"/>
      <c r="F1891" s="256"/>
      <c r="G1891" s="327"/>
      <c r="H1891" s="9">
        <v>30</v>
      </c>
    </row>
    <row r="1892" spans="1:8" s="9" customFormat="1" ht="11.4">
      <c r="A1892" s="346">
        <v>10006507</v>
      </c>
      <c r="B1892" s="256" t="s">
        <v>9316</v>
      </c>
      <c r="C1892" s="343" t="s">
        <v>3557</v>
      </c>
      <c r="D1892" s="343" t="s">
        <v>7538</v>
      </c>
      <c r="E1892" s="256"/>
      <c r="F1892" s="256"/>
      <c r="G1892" s="327"/>
      <c r="H1892" s="9">
        <v>30</v>
      </c>
    </row>
    <row r="1893" spans="1:8" s="9" customFormat="1" ht="11.4">
      <c r="A1893" s="346">
        <v>10006508</v>
      </c>
      <c r="B1893" s="256" t="s">
        <v>9317</v>
      </c>
      <c r="C1893" s="343" t="s">
        <v>3557</v>
      </c>
      <c r="D1893" s="343" t="s">
        <v>7538</v>
      </c>
      <c r="E1893" s="256"/>
      <c r="F1893" s="256"/>
      <c r="G1893" s="327"/>
      <c r="H1893" s="9">
        <v>30</v>
      </c>
    </row>
    <row r="1894" spans="1:8" s="9" customFormat="1" ht="11.4">
      <c r="A1894" s="346">
        <v>10006509</v>
      </c>
      <c r="B1894" s="256" t="s">
        <v>9318</v>
      </c>
      <c r="C1894" s="343" t="s">
        <v>3557</v>
      </c>
      <c r="D1894" s="343" t="s">
        <v>7538</v>
      </c>
      <c r="E1894" s="256"/>
      <c r="F1894" s="256"/>
      <c r="G1894" s="327"/>
      <c r="H1894" s="9">
        <v>30</v>
      </c>
    </row>
    <row r="1895" spans="1:8" s="9" customFormat="1" ht="11.4" customHeight="1">
      <c r="A1895" s="346">
        <v>10006510</v>
      </c>
      <c r="B1895" s="256" t="s">
        <v>9319</v>
      </c>
      <c r="C1895" s="343" t="s">
        <v>3557</v>
      </c>
      <c r="D1895" s="343" t="s">
        <v>7538</v>
      </c>
      <c r="E1895" s="256"/>
      <c r="F1895" s="256"/>
      <c r="G1895" s="327"/>
      <c r="H1895" s="9">
        <v>30</v>
      </c>
    </row>
    <row r="1896" spans="1:8" s="9" customFormat="1" ht="11.4">
      <c r="A1896" s="346">
        <v>10006511</v>
      </c>
      <c r="B1896" s="256" t="s">
        <v>9320</v>
      </c>
      <c r="C1896" s="343" t="s">
        <v>3557</v>
      </c>
      <c r="D1896" s="343" t="s">
        <v>7538</v>
      </c>
      <c r="E1896" s="256"/>
      <c r="F1896" s="256"/>
      <c r="G1896" s="327"/>
      <c r="H1896" s="9">
        <v>30</v>
      </c>
    </row>
    <row r="1897" spans="1:8" s="9" customFormat="1" ht="11.4">
      <c r="A1897" s="346">
        <v>10006512</v>
      </c>
      <c r="B1897" s="256" t="s">
        <v>9321</v>
      </c>
      <c r="C1897" s="343" t="s">
        <v>3557</v>
      </c>
      <c r="D1897" s="343" t="s">
        <v>7538</v>
      </c>
      <c r="E1897" s="256"/>
      <c r="F1897" s="256"/>
      <c r="G1897" s="327"/>
      <c r="H1897" s="9">
        <v>30</v>
      </c>
    </row>
    <row r="1898" spans="1:8" s="9" customFormat="1" ht="11.4">
      <c r="A1898" s="346">
        <v>10006513</v>
      </c>
      <c r="B1898" s="256" t="s">
        <v>9322</v>
      </c>
      <c r="C1898" s="343" t="s">
        <v>3557</v>
      </c>
      <c r="D1898" s="343" t="s">
        <v>7538</v>
      </c>
      <c r="E1898" s="256"/>
      <c r="F1898" s="256"/>
      <c r="G1898" s="327"/>
      <c r="H1898" s="9">
        <v>30</v>
      </c>
    </row>
    <row r="1899" spans="1:8" s="9" customFormat="1" ht="11.4">
      <c r="A1899" s="346">
        <v>10006514</v>
      </c>
      <c r="B1899" s="256" t="s">
        <v>9323</v>
      </c>
      <c r="C1899" s="343" t="s">
        <v>3557</v>
      </c>
      <c r="D1899" s="343" t="s">
        <v>7538</v>
      </c>
      <c r="E1899" s="256"/>
      <c r="F1899" s="256"/>
      <c r="G1899" s="327"/>
      <c r="H1899" s="9">
        <v>30</v>
      </c>
    </row>
    <row r="1900" spans="1:8" s="9" customFormat="1" ht="11.4">
      <c r="A1900" s="346">
        <v>10006515</v>
      </c>
      <c r="B1900" s="256" t="s">
        <v>9324</v>
      </c>
      <c r="C1900" s="343" t="s">
        <v>3557</v>
      </c>
      <c r="D1900" s="343" t="s">
        <v>7538</v>
      </c>
      <c r="E1900" s="256"/>
      <c r="F1900" s="256"/>
      <c r="G1900" s="327"/>
      <c r="H1900" s="9">
        <v>30</v>
      </c>
    </row>
    <row r="1901" spans="1:8" s="9" customFormat="1" ht="11.4">
      <c r="A1901" s="346">
        <v>10006516</v>
      </c>
      <c r="B1901" s="256" t="s">
        <v>9325</v>
      </c>
      <c r="C1901" s="343" t="s">
        <v>3557</v>
      </c>
      <c r="D1901" s="343" t="s">
        <v>7538</v>
      </c>
      <c r="E1901" s="256"/>
      <c r="F1901" s="256"/>
      <c r="G1901" s="327"/>
      <c r="H1901" s="9">
        <v>30</v>
      </c>
    </row>
    <row r="1902" spans="1:8" s="9" customFormat="1" ht="11.4">
      <c r="A1902" s="346">
        <v>10006517</v>
      </c>
      <c r="B1902" s="256" t="s">
        <v>9326</v>
      </c>
      <c r="C1902" s="343" t="s">
        <v>3557</v>
      </c>
      <c r="D1902" s="343" t="s">
        <v>7538</v>
      </c>
      <c r="E1902" s="256"/>
      <c r="F1902" s="256"/>
      <c r="G1902" s="327"/>
      <c r="H1902" s="9">
        <v>30</v>
      </c>
    </row>
    <row r="1903" spans="1:8" s="9" customFormat="1" ht="11.4">
      <c r="A1903" s="346">
        <v>10006518</v>
      </c>
      <c r="B1903" s="256" t="s">
        <v>9327</v>
      </c>
      <c r="C1903" s="343" t="s">
        <v>3557</v>
      </c>
      <c r="D1903" s="343" t="s">
        <v>7538</v>
      </c>
      <c r="E1903" s="256"/>
      <c r="F1903" s="256"/>
      <c r="G1903" s="327"/>
      <c r="H1903" s="9">
        <v>30</v>
      </c>
    </row>
    <row r="1904" spans="1:8" s="9" customFormat="1" ht="11.4">
      <c r="A1904" s="346">
        <v>10006519</v>
      </c>
      <c r="B1904" s="256" t="s">
        <v>9328</v>
      </c>
      <c r="C1904" s="343" t="s">
        <v>3557</v>
      </c>
      <c r="D1904" s="343" t="s">
        <v>7538</v>
      </c>
      <c r="E1904" s="256"/>
      <c r="F1904" s="256"/>
      <c r="G1904" s="327"/>
      <c r="H1904" s="9">
        <v>30</v>
      </c>
    </row>
    <row r="1905" spans="1:8" s="9" customFormat="1" ht="11.4">
      <c r="A1905" s="346">
        <v>10006520</v>
      </c>
      <c r="B1905" s="256" t="s">
        <v>9329</v>
      </c>
      <c r="C1905" s="343" t="s">
        <v>3557</v>
      </c>
      <c r="D1905" s="343" t="s">
        <v>7538</v>
      </c>
      <c r="E1905" s="256"/>
      <c r="F1905" s="256"/>
      <c r="G1905" s="327"/>
      <c r="H1905" s="9">
        <v>30</v>
      </c>
    </row>
    <row r="1906" spans="1:8" s="9" customFormat="1" ht="11.4">
      <c r="A1906" s="346">
        <v>10006521</v>
      </c>
      <c r="B1906" s="256" t="s">
        <v>9330</v>
      </c>
      <c r="C1906" s="343" t="s">
        <v>3557</v>
      </c>
      <c r="D1906" s="343" t="s">
        <v>7538</v>
      </c>
      <c r="E1906" s="256"/>
      <c r="F1906" s="256"/>
      <c r="G1906" s="327"/>
      <c r="H1906" s="9">
        <v>30</v>
      </c>
    </row>
    <row r="1907" spans="1:8" s="9" customFormat="1" ht="11.4">
      <c r="A1907" s="346">
        <v>10006522</v>
      </c>
      <c r="B1907" s="256" t="s">
        <v>9331</v>
      </c>
      <c r="C1907" s="343" t="s">
        <v>3557</v>
      </c>
      <c r="D1907" s="343" t="s">
        <v>7538</v>
      </c>
      <c r="E1907" s="256"/>
      <c r="F1907" s="256"/>
      <c r="G1907" s="327"/>
      <c r="H1907" s="9">
        <v>30</v>
      </c>
    </row>
    <row r="1908" spans="1:8" s="9" customFormat="1" ht="11.4">
      <c r="A1908" s="346">
        <v>10006523</v>
      </c>
      <c r="B1908" s="256" t="s">
        <v>9332</v>
      </c>
      <c r="C1908" s="343" t="s">
        <v>3557</v>
      </c>
      <c r="D1908" s="343" t="s">
        <v>7538</v>
      </c>
      <c r="E1908" s="256"/>
      <c r="F1908" s="256"/>
      <c r="G1908" s="327"/>
      <c r="H1908" s="9">
        <v>30</v>
      </c>
    </row>
    <row r="1909" spans="1:8" s="9" customFormat="1" ht="11.4">
      <c r="A1909" s="346">
        <v>10006524</v>
      </c>
      <c r="B1909" s="256" t="s">
        <v>9333</v>
      </c>
      <c r="C1909" s="343" t="s">
        <v>3557</v>
      </c>
      <c r="D1909" s="343" t="s">
        <v>7538</v>
      </c>
      <c r="E1909" s="256"/>
      <c r="F1909" s="256"/>
      <c r="G1909" s="327"/>
      <c r="H1909" s="9">
        <v>30</v>
      </c>
    </row>
    <row r="1910" spans="1:8" s="9" customFormat="1" ht="11.4">
      <c r="A1910" s="346">
        <v>10006525</v>
      </c>
      <c r="B1910" s="256" t="s">
        <v>9334</v>
      </c>
      <c r="C1910" s="343" t="s">
        <v>3557</v>
      </c>
      <c r="D1910" s="343" t="s">
        <v>7538</v>
      </c>
      <c r="E1910" s="256"/>
      <c r="F1910" s="256"/>
      <c r="G1910" s="327"/>
      <c r="H1910" s="9">
        <v>30</v>
      </c>
    </row>
    <row r="1911" spans="1:8" s="9" customFormat="1" ht="11.4">
      <c r="A1911" s="346">
        <v>10006526</v>
      </c>
      <c r="B1911" s="256" t="s">
        <v>9335</v>
      </c>
      <c r="C1911" s="343" t="s">
        <v>3557</v>
      </c>
      <c r="D1911" s="343" t="s">
        <v>7538</v>
      </c>
      <c r="E1911" s="256"/>
      <c r="F1911" s="256"/>
      <c r="G1911" s="327"/>
      <c r="H1911" s="9">
        <v>30</v>
      </c>
    </row>
    <row r="1912" spans="1:8" s="9" customFormat="1" ht="11.4">
      <c r="A1912" s="346">
        <v>10006527</v>
      </c>
      <c r="B1912" s="256" t="s">
        <v>9336</v>
      </c>
      <c r="C1912" s="343" t="s">
        <v>3557</v>
      </c>
      <c r="D1912" s="343" t="s">
        <v>7538</v>
      </c>
      <c r="E1912" s="256"/>
      <c r="F1912" s="256"/>
      <c r="G1912" s="327"/>
      <c r="H1912" s="9">
        <v>30</v>
      </c>
    </row>
    <row r="1913" spans="1:8" s="9" customFormat="1" ht="11.4">
      <c r="A1913" s="346">
        <v>10006528</v>
      </c>
      <c r="B1913" s="256" t="s">
        <v>9337</v>
      </c>
      <c r="C1913" s="343" t="s">
        <v>3557</v>
      </c>
      <c r="D1913" s="343" t="s">
        <v>7538</v>
      </c>
      <c r="E1913" s="256"/>
      <c r="F1913" s="256"/>
      <c r="G1913" s="327"/>
      <c r="H1913" s="9">
        <v>30</v>
      </c>
    </row>
    <row r="1914" spans="1:8" s="9" customFormat="1" ht="11.4">
      <c r="A1914" s="346">
        <v>10006529</v>
      </c>
      <c r="B1914" s="256" t="s">
        <v>9338</v>
      </c>
      <c r="C1914" s="343" t="s">
        <v>3557</v>
      </c>
      <c r="D1914" s="343" t="s">
        <v>7538</v>
      </c>
      <c r="E1914" s="256"/>
      <c r="F1914" s="256"/>
      <c r="G1914" s="327"/>
      <c r="H1914" s="9">
        <v>30</v>
      </c>
    </row>
    <row r="1915" spans="1:8" s="9" customFormat="1" ht="11.4">
      <c r="A1915" s="346">
        <v>10006530</v>
      </c>
      <c r="B1915" s="256" t="s">
        <v>9339</v>
      </c>
      <c r="C1915" s="343" t="s">
        <v>3557</v>
      </c>
      <c r="D1915" s="343" t="s">
        <v>7538</v>
      </c>
      <c r="E1915" s="256"/>
      <c r="F1915" s="256"/>
      <c r="G1915" s="327"/>
      <c r="H1915" s="9">
        <v>30</v>
      </c>
    </row>
    <row r="1916" spans="1:8" s="9" customFormat="1" ht="11.4">
      <c r="A1916" s="346">
        <v>10006531</v>
      </c>
      <c r="B1916" s="256" t="s">
        <v>9340</v>
      </c>
      <c r="C1916" s="343" t="s">
        <v>3557</v>
      </c>
      <c r="D1916" s="343" t="s">
        <v>7538</v>
      </c>
      <c r="E1916" s="256"/>
      <c r="F1916" s="256"/>
      <c r="G1916" s="327"/>
      <c r="H1916" s="9">
        <v>30</v>
      </c>
    </row>
    <row r="1917" spans="1:8" s="9" customFormat="1" ht="11.4">
      <c r="A1917" s="346">
        <v>10006532</v>
      </c>
      <c r="B1917" s="256" t="s">
        <v>9341</v>
      </c>
      <c r="C1917" s="343" t="s">
        <v>3557</v>
      </c>
      <c r="D1917" s="343" t="s">
        <v>7538</v>
      </c>
      <c r="E1917" s="256"/>
      <c r="F1917" s="256"/>
      <c r="G1917" s="327"/>
      <c r="H1917" s="9">
        <v>30</v>
      </c>
    </row>
    <row r="1918" spans="1:8" s="9" customFormat="1" ht="11.4">
      <c r="A1918" s="346">
        <v>10006533</v>
      </c>
      <c r="B1918" s="256" t="s">
        <v>9342</v>
      </c>
      <c r="C1918" s="343" t="s">
        <v>3557</v>
      </c>
      <c r="D1918" s="343" t="s">
        <v>7538</v>
      </c>
      <c r="E1918" s="256"/>
      <c r="F1918" s="256"/>
      <c r="G1918" s="327"/>
      <c r="H1918" s="9">
        <v>30</v>
      </c>
    </row>
    <row r="1919" spans="1:8" s="9" customFormat="1" ht="11.4">
      <c r="A1919" s="346">
        <v>10006534</v>
      </c>
      <c r="B1919" s="256" t="s">
        <v>9343</v>
      </c>
      <c r="C1919" s="343" t="s">
        <v>3557</v>
      </c>
      <c r="D1919" s="343" t="s">
        <v>7538</v>
      </c>
      <c r="E1919" s="256"/>
      <c r="F1919" s="256"/>
      <c r="G1919" s="327"/>
      <c r="H1919" s="9">
        <v>30</v>
      </c>
    </row>
    <row r="1920" spans="1:8" s="9" customFormat="1" ht="11.4">
      <c r="A1920" s="346">
        <v>10006536</v>
      </c>
      <c r="B1920" s="256" t="s">
        <v>9344</v>
      </c>
      <c r="C1920" s="343" t="s">
        <v>3557</v>
      </c>
      <c r="D1920" s="343" t="s">
        <v>7538</v>
      </c>
      <c r="E1920" s="256"/>
      <c r="F1920" s="256"/>
      <c r="G1920" s="327"/>
      <c r="H1920" s="9">
        <v>30</v>
      </c>
    </row>
    <row r="1921" spans="1:8" s="9" customFormat="1" ht="11.4">
      <c r="A1921" s="346">
        <v>10006537</v>
      </c>
      <c r="B1921" s="256" t="s">
        <v>9345</v>
      </c>
      <c r="C1921" s="343" t="s">
        <v>3557</v>
      </c>
      <c r="D1921" s="343" t="s">
        <v>7538</v>
      </c>
      <c r="E1921" s="256"/>
      <c r="F1921" s="256"/>
      <c r="G1921" s="327"/>
      <c r="H1921" s="9">
        <v>30</v>
      </c>
    </row>
    <row r="1922" spans="1:8" s="9" customFormat="1" ht="11.4">
      <c r="A1922" s="346">
        <v>10006538</v>
      </c>
      <c r="B1922" s="256" t="s">
        <v>9346</v>
      </c>
      <c r="C1922" s="343" t="s">
        <v>3557</v>
      </c>
      <c r="D1922" s="343" t="s">
        <v>7538</v>
      </c>
      <c r="E1922" s="256"/>
      <c r="F1922" s="256"/>
      <c r="G1922" s="327"/>
      <c r="H1922" s="9">
        <v>30</v>
      </c>
    </row>
    <row r="1923" spans="1:8" s="9" customFormat="1" ht="11.4">
      <c r="A1923" s="346">
        <v>10006539</v>
      </c>
      <c r="B1923" s="256" t="s">
        <v>9347</v>
      </c>
      <c r="C1923" s="343" t="s">
        <v>3557</v>
      </c>
      <c r="D1923" s="343" t="s">
        <v>7538</v>
      </c>
      <c r="E1923" s="256"/>
      <c r="F1923" s="256"/>
      <c r="G1923" s="327"/>
      <c r="H1923" s="9">
        <v>30</v>
      </c>
    </row>
    <row r="1924" spans="1:8" s="9" customFormat="1" ht="11.4">
      <c r="A1924" s="346">
        <v>10006540</v>
      </c>
      <c r="B1924" s="256" t="s">
        <v>9348</v>
      </c>
      <c r="C1924" s="343" t="s">
        <v>3557</v>
      </c>
      <c r="D1924" s="343" t="s">
        <v>7538</v>
      </c>
      <c r="E1924" s="256"/>
      <c r="F1924" s="256"/>
      <c r="G1924" s="327"/>
      <c r="H1924" s="9">
        <v>30</v>
      </c>
    </row>
    <row r="1925" spans="1:8" s="9" customFormat="1" ht="11.4">
      <c r="A1925" s="346">
        <v>10006541</v>
      </c>
      <c r="B1925" s="256" t="s">
        <v>9349</v>
      </c>
      <c r="C1925" s="343" t="s">
        <v>3557</v>
      </c>
      <c r="D1925" s="343" t="s">
        <v>7538</v>
      </c>
      <c r="E1925" s="256"/>
      <c r="F1925" s="256"/>
      <c r="G1925" s="327"/>
      <c r="H1925" s="9">
        <v>30</v>
      </c>
    </row>
    <row r="1926" spans="1:8" s="9" customFormat="1" ht="11.4">
      <c r="A1926" s="346">
        <v>10006542</v>
      </c>
      <c r="B1926" s="256" t="s">
        <v>9350</v>
      </c>
      <c r="C1926" s="343" t="s">
        <v>3557</v>
      </c>
      <c r="D1926" s="343" t="s">
        <v>7538</v>
      </c>
      <c r="E1926" s="256"/>
      <c r="F1926" s="256"/>
      <c r="G1926" s="327"/>
      <c r="H1926" s="9">
        <v>31</v>
      </c>
    </row>
    <row r="1927" spans="1:8" s="9" customFormat="1" ht="11.4">
      <c r="A1927" s="346">
        <v>10006543</v>
      </c>
      <c r="B1927" s="256" t="s">
        <v>9351</v>
      </c>
      <c r="C1927" s="343" t="s">
        <v>3557</v>
      </c>
      <c r="D1927" s="343" t="s">
        <v>7538</v>
      </c>
      <c r="E1927" s="256"/>
      <c r="F1927" s="256"/>
      <c r="G1927" s="327"/>
      <c r="H1927" s="9">
        <v>31</v>
      </c>
    </row>
    <row r="1928" spans="1:8" s="9" customFormat="1" ht="11.4">
      <c r="A1928" s="346">
        <v>10006544</v>
      </c>
      <c r="B1928" s="256" t="s">
        <v>9352</v>
      </c>
      <c r="C1928" s="343" t="s">
        <v>3557</v>
      </c>
      <c r="D1928" s="343" t="s">
        <v>7538</v>
      </c>
      <c r="E1928" s="256"/>
      <c r="F1928" s="256"/>
      <c r="G1928" s="327"/>
      <c r="H1928" s="9">
        <v>31</v>
      </c>
    </row>
    <row r="1929" spans="1:8" s="9" customFormat="1" ht="11.4">
      <c r="A1929" s="346">
        <v>10006545</v>
      </c>
      <c r="B1929" s="256" t="s">
        <v>9353</v>
      </c>
      <c r="C1929" s="343" t="s">
        <v>3557</v>
      </c>
      <c r="D1929" s="343" t="s">
        <v>7538</v>
      </c>
      <c r="E1929" s="256"/>
      <c r="F1929" s="256"/>
      <c r="G1929" s="327"/>
      <c r="H1929" s="9">
        <v>31</v>
      </c>
    </row>
    <row r="1930" spans="1:8" s="9" customFormat="1" ht="11.4">
      <c r="A1930" s="346">
        <v>10006546</v>
      </c>
      <c r="B1930" s="256" t="s">
        <v>9354</v>
      </c>
      <c r="C1930" s="343" t="s">
        <v>3557</v>
      </c>
      <c r="D1930" s="343" t="s">
        <v>7538</v>
      </c>
      <c r="E1930" s="256"/>
      <c r="F1930" s="256"/>
      <c r="G1930" s="327"/>
      <c r="H1930" s="9">
        <v>31</v>
      </c>
    </row>
    <row r="1931" spans="1:8" s="9" customFormat="1" ht="11.4">
      <c r="A1931" s="346">
        <v>10006548</v>
      </c>
      <c r="B1931" s="256" t="s">
        <v>9355</v>
      </c>
      <c r="C1931" s="343" t="s">
        <v>3557</v>
      </c>
      <c r="D1931" s="343" t="s">
        <v>7538</v>
      </c>
      <c r="E1931" s="256"/>
      <c r="F1931" s="256"/>
      <c r="G1931" s="327"/>
      <c r="H1931" s="9">
        <v>31</v>
      </c>
    </row>
    <row r="1932" spans="1:8" s="9" customFormat="1" ht="11.4">
      <c r="A1932" s="346">
        <v>10006549</v>
      </c>
      <c r="B1932" s="256" t="s">
        <v>9356</v>
      </c>
      <c r="C1932" s="343" t="s">
        <v>3557</v>
      </c>
      <c r="D1932" s="343" t="s">
        <v>7538</v>
      </c>
      <c r="E1932" s="256"/>
      <c r="F1932" s="256"/>
      <c r="G1932" s="327"/>
      <c r="H1932" s="9">
        <v>31</v>
      </c>
    </row>
    <row r="1933" spans="1:8" s="9" customFormat="1" ht="11.4">
      <c r="A1933" s="346">
        <v>10006550</v>
      </c>
      <c r="B1933" s="256" t="s">
        <v>9357</v>
      </c>
      <c r="C1933" s="343" t="s">
        <v>3557</v>
      </c>
      <c r="D1933" s="343" t="s">
        <v>7538</v>
      </c>
      <c r="E1933" s="256"/>
      <c r="F1933" s="256"/>
      <c r="G1933" s="327"/>
      <c r="H1933" s="9">
        <v>31</v>
      </c>
    </row>
    <row r="1934" spans="1:8" s="9" customFormat="1" ht="11.4">
      <c r="A1934" s="346">
        <v>10006551</v>
      </c>
      <c r="B1934" s="256" t="s">
        <v>9358</v>
      </c>
      <c r="C1934" s="343" t="s">
        <v>3557</v>
      </c>
      <c r="D1934" s="343" t="s">
        <v>7538</v>
      </c>
      <c r="E1934" s="256"/>
      <c r="F1934" s="256"/>
      <c r="G1934" s="327"/>
      <c r="H1934" s="9">
        <v>31</v>
      </c>
    </row>
    <row r="1935" spans="1:8" s="9" customFormat="1" ht="11.4">
      <c r="A1935" s="346">
        <v>10006552</v>
      </c>
      <c r="B1935" s="256" t="s">
        <v>9359</v>
      </c>
      <c r="C1935" s="343" t="s">
        <v>3557</v>
      </c>
      <c r="D1935" s="343" t="s">
        <v>7538</v>
      </c>
      <c r="E1935" s="256"/>
      <c r="F1935" s="256"/>
      <c r="G1935" s="327"/>
      <c r="H1935" s="9">
        <v>31</v>
      </c>
    </row>
    <row r="1936" spans="1:8" s="9" customFormat="1" ht="11.4">
      <c r="A1936" s="346">
        <v>10006553</v>
      </c>
      <c r="B1936" s="256" t="s">
        <v>9360</v>
      </c>
      <c r="C1936" s="343" t="s">
        <v>3557</v>
      </c>
      <c r="D1936" s="343" t="s">
        <v>7538</v>
      </c>
      <c r="E1936" s="256"/>
      <c r="F1936" s="256"/>
      <c r="G1936" s="327"/>
      <c r="H1936" s="9">
        <v>31</v>
      </c>
    </row>
    <row r="1937" spans="1:8" s="9" customFormat="1" ht="11.4">
      <c r="A1937" s="346">
        <v>10006554</v>
      </c>
      <c r="B1937" s="256" t="s">
        <v>9361</v>
      </c>
      <c r="C1937" s="343" t="s">
        <v>3557</v>
      </c>
      <c r="D1937" s="343" t="s">
        <v>7538</v>
      </c>
      <c r="E1937" s="256"/>
      <c r="F1937" s="256"/>
      <c r="G1937" s="327"/>
      <c r="H1937" s="9">
        <v>31</v>
      </c>
    </row>
    <row r="1938" spans="1:8" s="9" customFormat="1" ht="11.4">
      <c r="A1938" s="346">
        <v>10006555</v>
      </c>
      <c r="B1938" s="256" t="s">
        <v>9362</v>
      </c>
      <c r="C1938" s="343" t="s">
        <v>3557</v>
      </c>
      <c r="D1938" s="343" t="s">
        <v>7538</v>
      </c>
      <c r="E1938" s="256"/>
      <c r="F1938" s="256"/>
      <c r="G1938" s="327"/>
      <c r="H1938" s="9">
        <v>31</v>
      </c>
    </row>
    <row r="1939" spans="1:8" s="9" customFormat="1" ht="11.4">
      <c r="A1939" s="346">
        <v>10006556</v>
      </c>
      <c r="B1939" s="256" t="s">
        <v>9363</v>
      </c>
      <c r="C1939" s="343" t="s">
        <v>3557</v>
      </c>
      <c r="D1939" s="343" t="s">
        <v>7538</v>
      </c>
      <c r="E1939" s="256"/>
      <c r="F1939" s="256"/>
      <c r="G1939" s="327"/>
      <c r="H1939" s="9">
        <v>31</v>
      </c>
    </row>
    <row r="1940" spans="1:8" s="9" customFormat="1" ht="11.4">
      <c r="A1940" s="346">
        <v>10006557</v>
      </c>
      <c r="B1940" s="256" t="s">
        <v>9364</v>
      </c>
      <c r="C1940" s="343" t="s">
        <v>3557</v>
      </c>
      <c r="D1940" s="343" t="s">
        <v>7538</v>
      </c>
      <c r="E1940" s="256"/>
      <c r="F1940" s="256"/>
      <c r="G1940" s="327"/>
      <c r="H1940" s="9">
        <v>31</v>
      </c>
    </row>
    <row r="1941" spans="1:8" s="9" customFormat="1" ht="11.4">
      <c r="A1941" s="346">
        <v>10006558</v>
      </c>
      <c r="B1941" s="256" t="s">
        <v>9365</v>
      </c>
      <c r="C1941" s="343" t="s">
        <v>3557</v>
      </c>
      <c r="D1941" s="343" t="s">
        <v>7538</v>
      </c>
      <c r="E1941" s="256"/>
      <c r="F1941" s="256"/>
      <c r="G1941" s="327"/>
      <c r="H1941" s="9">
        <v>31</v>
      </c>
    </row>
    <row r="1942" spans="1:8" s="9" customFormat="1" ht="11.4">
      <c r="A1942" s="346">
        <v>10006559</v>
      </c>
      <c r="B1942" s="256" t="s">
        <v>9366</v>
      </c>
      <c r="C1942" s="343" t="s">
        <v>3557</v>
      </c>
      <c r="D1942" s="343" t="s">
        <v>7538</v>
      </c>
      <c r="E1942" s="256"/>
      <c r="F1942" s="256"/>
      <c r="G1942" s="327"/>
      <c r="H1942" s="9">
        <v>31</v>
      </c>
    </row>
    <row r="1943" spans="1:8" s="9" customFormat="1" ht="11.4">
      <c r="A1943" s="346">
        <v>10006560</v>
      </c>
      <c r="B1943" s="256" t="s">
        <v>9367</v>
      </c>
      <c r="C1943" s="343" t="s">
        <v>3557</v>
      </c>
      <c r="D1943" s="343" t="s">
        <v>7538</v>
      </c>
      <c r="E1943" s="256"/>
      <c r="F1943" s="256"/>
      <c r="G1943" s="327"/>
      <c r="H1943" s="9">
        <v>31</v>
      </c>
    </row>
    <row r="1944" spans="1:8" s="9" customFormat="1" ht="11.4">
      <c r="A1944" s="346">
        <v>10006561</v>
      </c>
      <c r="B1944" s="256" t="s">
        <v>9368</v>
      </c>
      <c r="C1944" s="343" t="s">
        <v>3557</v>
      </c>
      <c r="D1944" s="343" t="s">
        <v>7538</v>
      </c>
      <c r="E1944" s="256"/>
      <c r="F1944" s="256"/>
      <c r="G1944" s="327"/>
      <c r="H1944" s="9">
        <v>31</v>
      </c>
    </row>
    <row r="1945" spans="1:8" s="9" customFormat="1" ht="11.4">
      <c r="A1945" s="346">
        <v>10006562</v>
      </c>
      <c r="B1945" s="256" t="s">
        <v>9369</v>
      </c>
      <c r="C1945" s="343" t="s">
        <v>3557</v>
      </c>
      <c r="D1945" s="343" t="s">
        <v>7538</v>
      </c>
      <c r="E1945" s="256"/>
      <c r="F1945" s="256"/>
      <c r="G1945" s="327"/>
      <c r="H1945" s="9">
        <v>31</v>
      </c>
    </row>
    <row r="1946" spans="1:8" s="9" customFormat="1" ht="11.4">
      <c r="A1946" s="346">
        <v>10006563</v>
      </c>
      <c r="B1946" s="256" t="s">
        <v>9370</v>
      </c>
      <c r="C1946" s="343" t="s">
        <v>3557</v>
      </c>
      <c r="D1946" s="343" t="s">
        <v>7538</v>
      </c>
      <c r="E1946" s="256"/>
      <c r="F1946" s="256"/>
      <c r="G1946" s="327"/>
      <c r="H1946" s="9">
        <v>31</v>
      </c>
    </row>
    <row r="1947" spans="1:8" s="9" customFormat="1" ht="11.4">
      <c r="A1947" s="346">
        <v>10006564</v>
      </c>
      <c r="B1947" s="256" t="s">
        <v>9371</v>
      </c>
      <c r="C1947" s="343" t="s">
        <v>3557</v>
      </c>
      <c r="D1947" s="343" t="s">
        <v>7538</v>
      </c>
      <c r="E1947" s="256"/>
      <c r="F1947" s="256"/>
      <c r="G1947" s="327"/>
      <c r="H1947" s="9">
        <v>31</v>
      </c>
    </row>
    <row r="1948" spans="1:8" s="9" customFormat="1" ht="11.4">
      <c r="A1948" s="346">
        <v>10006565</v>
      </c>
      <c r="B1948" s="256" t="s">
        <v>9372</v>
      </c>
      <c r="C1948" s="343" t="s">
        <v>3557</v>
      </c>
      <c r="D1948" s="343" t="s">
        <v>7538</v>
      </c>
      <c r="E1948" s="256"/>
      <c r="F1948" s="256"/>
      <c r="G1948" s="327"/>
      <c r="H1948" s="9">
        <v>31</v>
      </c>
    </row>
    <row r="1949" spans="1:8" s="9" customFormat="1" ht="11.4">
      <c r="A1949" s="346">
        <v>10006566</v>
      </c>
      <c r="B1949" s="256" t="s">
        <v>9373</v>
      </c>
      <c r="C1949" s="343" t="s">
        <v>3557</v>
      </c>
      <c r="D1949" s="343" t="s">
        <v>7538</v>
      </c>
      <c r="E1949" s="256"/>
      <c r="F1949" s="256"/>
      <c r="G1949" s="327"/>
      <c r="H1949" s="9">
        <v>31</v>
      </c>
    </row>
    <row r="1950" spans="1:8" s="9" customFormat="1" ht="11.4">
      <c r="A1950" s="346">
        <v>10006567</v>
      </c>
      <c r="B1950" s="256" t="s">
        <v>9374</v>
      </c>
      <c r="C1950" s="343" t="s">
        <v>3557</v>
      </c>
      <c r="D1950" s="343" t="s">
        <v>7538</v>
      </c>
      <c r="E1950" s="256"/>
      <c r="F1950" s="256"/>
      <c r="G1950" s="327"/>
      <c r="H1950" s="9">
        <v>31</v>
      </c>
    </row>
    <row r="1951" spans="1:8" s="9" customFormat="1" ht="11.4">
      <c r="A1951" s="346">
        <v>10006568</v>
      </c>
      <c r="B1951" s="256" t="s">
        <v>9375</v>
      </c>
      <c r="C1951" s="343" t="s">
        <v>3557</v>
      </c>
      <c r="D1951" s="343" t="s">
        <v>7538</v>
      </c>
      <c r="E1951" s="256"/>
      <c r="F1951" s="256"/>
      <c r="G1951" s="327"/>
      <c r="H1951" s="9">
        <v>31</v>
      </c>
    </row>
    <row r="1952" spans="1:8" s="9" customFormat="1" ht="11.4">
      <c r="A1952" s="346">
        <v>10006569</v>
      </c>
      <c r="B1952" s="256" t="s">
        <v>9376</v>
      </c>
      <c r="C1952" s="343" t="s">
        <v>3557</v>
      </c>
      <c r="D1952" s="343" t="s">
        <v>7538</v>
      </c>
      <c r="E1952" s="256"/>
      <c r="F1952" s="256"/>
      <c r="G1952" s="327"/>
      <c r="H1952" s="9">
        <v>31</v>
      </c>
    </row>
    <row r="1953" spans="1:8" s="9" customFormat="1" ht="11.4">
      <c r="A1953" s="346">
        <v>10006570</v>
      </c>
      <c r="B1953" s="256" t="s">
        <v>9377</v>
      </c>
      <c r="C1953" s="343" t="s">
        <v>3557</v>
      </c>
      <c r="D1953" s="343" t="s">
        <v>7538</v>
      </c>
      <c r="E1953" s="256"/>
      <c r="F1953" s="256"/>
      <c r="G1953" s="327"/>
      <c r="H1953" s="9">
        <v>31</v>
      </c>
    </row>
    <row r="1954" spans="1:8" s="9" customFormat="1" ht="11.4">
      <c r="A1954" s="346">
        <v>10006571</v>
      </c>
      <c r="B1954" s="256" t="s">
        <v>9378</v>
      </c>
      <c r="C1954" s="343" t="s">
        <v>3557</v>
      </c>
      <c r="D1954" s="343" t="s">
        <v>7538</v>
      </c>
      <c r="E1954" s="256"/>
      <c r="F1954" s="256"/>
      <c r="G1954" s="327"/>
      <c r="H1954" s="9">
        <v>31</v>
      </c>
    </row>
    <row r="1955" spans="1:8" s="9" customFormat="1" ht="11.4">
      <c r="A1955" s="346">
        <v>10006572</v>
      </c>
      <c r="B1955" s="256" t="s">
        <v>9379</v>
      </c>
      <c r="C1955" s="343" t="s">
        <v>3557</v>
      </c>
      <c r="D1955" s="343" t="s">
        <v>7538</v>
      </c>
      <c r="E1955" s="256"/>
      <c r="F1955" s="256"/>
      <c r="G1955" s="327"/>
      <c r="H1955" s="9">
        <v>31</v>
      </c>
    </row>
    <row r="1956" spans="1:8" s="9" customFormat="1" ht="11.4">
      <c r="A1956" s="346">
        <v>10006573</v>
      </c>
      <c r="B1956" s="256" t="s">
        <v>9380</v>
      </c>
      <c r="C1956" s="343" t="s">
        <v>3557</v>
      </c>
      <c r="D1956" s="343" t="s">
        <v>7538</v>
      </c>
      <c r="E1956" s="256"/>
      <c r="F1956" s="256"/>
      <c r="G1956" s="327"/>
      <c r="H1956" s="9">
        <v>31</v>
      </c>
    </row>
    <row r="1957" spans="1:8" s="9" customFormat="1" ht="11.4">
      <c r="A1957" s="346">
        <v>10006574</v>
      </c>
      <c r="B1957" s="256" t="s">
        <v>9381</v>
      </c>
      <c r="C1957" s="343" t="s">
        <v>3557</v>
      </c>
      <c r="D1957" s="343" t="s">
        <v>7538</v>
      </c>
      <c r="E1957" s="256"/>
      <c r="F1957" s="256"/>
      <c r="G1957" s="327"/>
      <c r="H1957" s="9">
        <v>31</v>
      </c>
    </row>
    <row r="1958" spans="1:8" s="9" customFormat="1" ht="11.4">
      <c r="A1958" s="346">
        <v>10006575</v>
      </c>
      <c r="B1958" s="256" t="s">
        <v>9382</v>
      </c>
      <c r="C1958" s="343" t="s">
        <v>3557</v>
      </c>
      <c r="D1958" s="343" t="s">
        <v>7538</v>
      </c>
      <c r="E1958" s="256"/>
      <c r="F1958" s="256"/>
      <c r="G1958" s="327"/>
      <c r="H1958" s="9">
        <v>31</v>
      </c>
    </row>
    <row r="1959" spans="1:8" s="9" customFormat="1" ht="11.4">
      <c r="A1959" s="346">
        <v>10006576</v>
      </c>
      <c r="B1959" s="256" t="s">
        <v>9383</v>
      </c>
      <c r="C1959" s="343" t="s">
        <v>3557</v>
      </c>
      <c r="D1959" s="343" t="s">
        <v>7538</v>
      </c>
      <c r="E1959" s="256"/>
      <c r="F1959" s="256"/>
      <c r="G1959" s="327"/>
      <c r="H1959" s="9">
        <v>31</v>
      </c>
    </row>
    <row r="1960" spans="1:8" s="9" customFormat="1" ht="11.4">
      <c r="A1960" s="346">
        <v>10006577</v>
      </c>
      <c r="B1960" s="256" t="s">
        <v>9384</v>
      </c>
      <c r="C1960" s="343" t="s">
        <v>3557</v>
      </c>
      <c r="D1960" s="343" t="s">
        <v>7538</v>
      </c>
      <c r="E1960" s="256"/>
      <c r="F1960" s="256"/>
      <c r="G1960" s="327"/>
      <c r="H1960" s="9">
        <v>31</v>
      </c>
    </row>
    <row r="1961" spans="1:8" s="9" customFormat="1" ht="11.4">
      <c r="A1961" s="346">
        <v>10006578</v>
      </c>
      <c r="B1961" s="256" t="s">
        <v>9385</v>
      </c>
      <c r="C1961" s="343" t="s">
        <v>3557</v>
      </c>
      <c r="D1961" s="343" t="s">
        <v>7538</v>
      </c>
      <c r="E1961" s="256"/>
      <c r="F1961" s="256"/>
      <c r="G1961" s="327"/>
      <c r="H1961" s="9">
        <v>31</v>
      </c>
    </row>
    <row r="1962" spans="1:8" s="9" customFormat="1" ht="11.4">
      <c r="A1962" s="346">
        <v>10006579</v>
      </c>
      <c r="B1962" s="256" t="s">
        <v>9386</v>
      </c>
      <c r="C1962" s="343" t="s">
        <v>3557</v>
      </c>
      <c r="D1962" s="343" t="s">
        <v>7538</v>
      </c>
      <c r="E1962" s="256"/>
      <c r="F1962" s="256"/>
      <c r="G1962" s="327"/>
      <c r="H1962" s="9">
        <v>31</v>
      </c>
    </row>
    <row r="1963" spans="1:8" s="9" customFormat="1" ht="11.4">
      <c r="A1963" s="346">
        <v>10006580</v>
      </c>
      <c r="B1963" s="256" t="s">
        <v>9387</v>
      </c>
      <c r="C1963" s="343" t="s">
        <v>3557</v>
      </c>
      <c r="D1963" s="343" t="s">
        <v>7538</v>
      </c>
      <c r="E1963" s="256"/>
      <c r="F1963" s="256"/>
      <c r="G1963" s="327"/>
      <c r="H1963" s="9">
        <v>31</v>
      </c>
    </row>
    <row r="1964" spans="1:8" s="9" customFormat="1" ht="11.4">
      <c r="A1964" s="346">
        <v>10006581</v>
      </c>
      <c r="B1964" s="256" t="s">
        <v>9388</v>
      </c>
      <c r="C1964" s="343" t="s">
        <v>3557</v>
      </c>
      <c r="D1964" s="343" t="s">
        <v>7538</v>
      </c>
      <c r="E1964" s="256"/>
      <c r="F1964" s="256"/>
      <c r="G1964" s="327"/>
      <c r="H1964" s="9">
        <v>31</v>
      </c>
    </row>
    <row r="1965" spans="1:8" s="9" customFormat="1" ht="11.4">
      <c r="A1965" s="346">
        <v>10006582</v>
      </c>
      <c r="B1965" s="256" t="s">
        <v>9389</v>
      </c>
      <c r="C1965" s="343" t="s">
        <v>3557</v>
      </c>
      <c r="D1965" s="343" t="s">
        <v>7538</v>
      </c>
      <c r="E1965" s="256"/>
      <c r="F1965" s="256"/>
      <c r="G1965" s="327"/>
      <c r="H1965" s="9">
        <v>31</v>
      </c>
    </row>
    <row r="1966" spans="1:8" s="9" customFormat="1" ht="11.4">
      <c r="A1966" s="346">
        <v>10006583</v>
      </c>
      <c r="B1966" s="256" t="s">
        <v>9390</v>
      </c>
      <c r="C1966" s="343" t="s">
        <v>3557</v>
      </c>
      <c r="D1966" s="343" t="s">
        <v>7538</v>
      </c>
      <c r="E1966" s="256"/>
      <c r="F1966" s="256"/>
      <c r="G1966" s="327"/>
      <c r="H1966" s="9">
        <v>31</v>
      </c>
    </row>
    <row r="1967" spans="1:8" s="9" customFormat="1" ht="11.4">
      <c r="A1967" s="346">
        <v>10006584</v>
      </c>
      <c r="B1967" s="256" t="s">
        <v>9391</v>
      </c>
      <c r="C1967" s="343" t="s">
        <v>3557</v>
      </c>
      <c r="D1967" s="343" t="s">
        <v>7538</v>
      </c>
      <c r="E1967" s="256"/>
      <c r="F1967" s="256"/>
      <c r="G1967" s="327"/>
      <c r="H1967" s="9">
        <v>31</v>
      </c>
    </row>
    <row r="1968" spans="1:8" s="9" customFormat="1" ht="11.4">
      <c r="A1968" s="346">
        <v>10006585</v>
      </c>
      <c r="B1968" s="256" t="s">
        <v>9392</v>
      </c>
      <c r="C1968" s="343" t="s">
        <v>3557</v>
      </c>
      <c r="D1968" s="343" t="s">
        <v>7538</v>
      </c>
      <c r="E1968" s="256"/>
      <c r="F1968" s="256"/>
      <c r="G1968" s="327"/>
      <c r="H1968" s="9">
        <v>31</v>
      </c>
    </row>
    <row r="1969" spans="1:8" s="9" customFormat="1" ht="11.4">
      <c r="A1969" s="346">
        <v>10006586</v>
      </c>
      <c r="B1969" s="256" t="s">
        <v>9393</v>
      </c>
      <c r="C1969" s="343" t="s">
        <v>3557</v>
      </c>
      <c r="D1969" s="343" t="s">
        <v>7538</v>
      </c>
      <c r="E1969" s="256"/>
      <c r="F1969" s="256"/>
      <c r="G1969" s="327"/>
      <c r="H1969" s="9">
        <v>31</v>
      </c>
    </row>
    <row r="1970" spans="1:8" s="9" customFormat="1" ht="11.4">
      <c r="A1970" s="346">
        <v>10006587</v>
      </c>
      <c r="B1970" s="256" t="s">
        <v>9394</v>
      </c>
      <c r="C1970" s="343" t="s">
        <v>3557</v>
      </c>
      <c r="D1970" s="343" t="s">
        <v>7538</v>
      </c>
      <c r="E1970" s="256"/>
      <c r="F1970" s="256"/>
      <c r="G1970" s="327"/>
      <c r="H1970" s="9">
        <v>31</v>
      </c>
    </row>
    <row r="1971" spans="1:8" s="9" customFormat="1" ht="11.4">
      <c r="A1971" s="346">
        <v>10006588</v>
      </c>
      <c r="B1971" s="256" t="s">
        <v>9395</v>
      </c>
      <c r="C1971" s="343" t="s">
        <v>3557</v>
      </c>
      <c r="D1971" s="343" t="s">
        <v>7538</v>
      </c>
      <c r="E1971" s="256"/>
      <c r="F1971" s="256"/>
      <c r="G1971" s="327"/>
      <c r="H1971" s="9">
        <v>32</v>
      </c>
    </row>
    <row r="1972" spans="1:8" s="9" customFormat="1" ht="11.4">
      <c r="A1972" s="346">
        <v>10006589</v>
      </c>
      <c r="B1972" s="256" t="s">
        <v>9396</v>
      </c>
      <c r="C1972" s="343" t="s">
        <v>3557</v>
      </c>
      <c r="D1972" s="343" t="s">
        <v>7538</v>
      </c>
      <c r="E1972" s="256"/>
      <c r="F1972" s="256"/>
      <c r="G1972" s="327"/>
      <c r="H1972" s="9">
        <v>32</v>
      </c>
    </row>
    <row r="1973" spans="1:8" s="9" customFormat="1" ht="11.4">
      <c r="A1973" s="346">
        <v>10006590</v>
      </c>
      <c r="B1973" s="256" t="s">
        <v>9397</v>
      </c>
      <c r="C1973" s="343" t="s">
        <v>3557</v>
      </c>
      <c r="D1973" s="343" t="s">
        <v>7538</v>
      </c>
      <c r="E1973" s="256"/>
      <c r="F1973" s="256"/>
      <c r="G1973" s="327"/>
      <c r="H1973" s="9">
        <v>32</v>
      </c>
    </row>
    <row r="1974" spans="1:8" s="9" customFormat="1" ht="11.4">
      <c r="A1974" s="346">
        <v>10006591</v>
      </c>
      <c r="B1974" s="256" t="s">
        <v>9398</v>
      </c>
      <c r="C1974" s="343" t="s">
        <v>3557</v>
      </c>
      <c r="D1974" s="343" t="s">
        <v>7538</v>
      </c>
      <c r="E1974" s="256"/>
      <c r="F1974" s="256"/>
      <c r="G1974" s="327"/>
      <c r="H1974" s="9">
        <v>32</v>
      </c>
    </row>
    <row r="1975" spans="1:8" s="9" customFormat="1" ht="11.4">
      <c r="A1975" s="346">
        <v>10006592</v>
      </c>
      <c r="B1975" s="256" t="s">
        <v>9399</v>
      </c>
      <c r="C1975" s="343" t="s">
        <v>3557</v>
      </c>
      <c r="D1975" s="343" t="s">
        <v>7538</v>
      </c>
      <c r="E1975" s="256"/>
      <c r="F1975" s="256"/>
      <c r="G1975" s="327"/>
      <c r="H1975" s="9">
        <v>32</v>
      </c>
    </row>
    <row r="1976" spans="1:8" s="9" customFormat="1" ht="11.4">
      <c r="A1976" s="346">
        <v>10006593</v>
      </c>
      <c r="B1976" s="256" t="s">
        <v>9400</v>
      </c>
      <c r="C1976" s="343" t="s">
        <v>3557</v>
      </c>
      <c r="D1976" s="343" t="s">
        <v>7538</v>
      </c>
      <c r="E1976" s="256"/>
      <c r="F1976" s="256"/>
      <c r="G1976" s="327"/>
      <c r="H1976" s="9">
        <v>32</v>
      </c>
    </row>
    <row r="1977" spans="1:8" s="9" customFormat="1" ht="11.4">
      <c r="A1977" s="346">
        <v>10006594</v>
      </c>
      <c r="B1977" s="256" t="s">
        <v>9401</v>
      </c>
      <c r="C1977" s="343" t="s">
        <v>3557</v>
      </c>
      <c r="D1977" s="343" t="s">
        <v>7538</v>
      </c>
      <c r="E1977" s="256"/>
      <c r="F1977" s="256"/>
      <c r="G1977" s="327"/>
      <c r="H1977" s="9">
        <v>32</v>
      </c>
    </row>
    <row r="1978" spans="1:8" s="9" customFormat="1" ht="11.4">
      <c r="A1978" s="346">
        <v>10006595</v>
      </c>
      <c r="B1978" s="256" t="s">
        <v>9402</v>
      </c>
      <c r="C1978" s="343" t="s">
        <v>3557</v>
      </c>
      <c r="D1978" s="343" t="s">
        <v>7538</v>
      </c>
      <c r="E1978" s="256"/>
      <c r="F1978" s="256"/>
      <c r="G1978" s="327"/>
      <c r="H1978" s="9">
        <v>32</v>
      </c>
    </row>
    <row r="1979" spans="1:8" s="9" customFormat="1" ht="11.4">
      <c r="A1979" s="346">
        <v>10006596</v>
      </c>
      <c r="B1979" s="256" t="s">
        <v>9403</v>
      </c>
      <c r="C1979" s="343" t="s">
        <v>3557</v>
      </c>
      <c r="D1979" s="343" t="s">
        <v>7538</v>
      </c>
      <c r="E1979" s="256"/>
      <c r="F1979" s="256"/>
      <c r="G1979" s="327"/>
      <c r="H1979" s="9">
        <v>32</v>
      </c>
    </row>
    <row r="1980" spans="1:8" s="9" customFormat="1" ht="11.4">
      <c r="A1980" s="346">
        <v>10006597</v>
      </c>
      <c r="B1980" s="256" t="s">
        <v>9404</v>
      </c>
      <c r="C1980" s="343" t="s">
        <v>3557</v>
      </c>
      <c r="D1980" s="343" t="s">
        <v>7538</v>
      </c>
      <c r="E1980" s="256"/>
      <c r="F1980" s="256"/>
      <c r="G1980" s="327"/>
      <c r="H1980" s="9">
        <v>32</v>
      </c>
    </row>
    <row r="1981" spans="1:8" s="9" customFormat="1">
      <c r="A1981" s="346">
        <v>10006598</v>
      </c>
      <c r="B1981" s="256" t="s">
        <v>9405</v>
      </c>
      <c r="C1981" s="343" t="s">
        <v>3557</v>
      </c>
      <c r="D1981" s="343" t="s">
        <v>7538</v>
      </c>
      <c r="E1981" s="256"/>
      <c r="F1981" s="256"/>
      <c r="G1981" s="327"/>
      <c r="H1981" s="255">
        <v>33</v>
      </c>
    </row>
    <row r="1982" spans="1:8" s="9" customFormat="1">
      <c r="A1982" s="346">
        <v>10006599</v>
      </c>
      <c r="B1982" s="256" t="s">
        <v>9406</v>
      </c>
      <c r="C1982" s="343" t="s">
        <v>3557</v>
      </c>
      <c r="D1982" s="343" t="s">
        <v>7538</v>
      </c>
      <c r="E1982" s="256"/>
      <c r="F1982" s="256"/>
      <c r="G1982" s="327"/>
      <c r="H1982" s="255">
        <v>33</v>
      </c>
    </row>
    <row r="1983" spans="1:8" s="9" customFormat="1">
      <c r="A1983" s="346">
        <v>10006600</v>
      </c>
      <c r="B1983" s="256" t="s">
        <v>9407</v>
      </c>
      <c r="C1983" s="343" t="s">
        <v>3557</v>
      </c>
      <c r="D1983" s="343" t="s">
        <v>7538</v>
      </c>
      <c r="E1983" s="256"/>
      <c r="F1983" s="256"/>
      <c r="G1983" s="327"/>
      <c r="H1983" s="255">
        <v>33</v>
      </c>
    </row>
    <row r="1984" spans="1:8" s="9" customFormat="1">
      <c r="A1984" s="346">
        <v>10006601</v>
      </c>
      <c r="B1984" s="256" t="s">
        <v>9408</v>
      </c>
      <c r="C1984" s="343" t="s">
        <v>3557</v>
      </c>
      <c r="D1984" s="343" t="s">
        <v>7538</v>
      </c>
      <c r="E1984" s="256"/>
      <c r="F1984" s="256"/>
      <c r="G1984" s="327"/>
      <c r="H1984" s="255">
        <v>33</v>
      </c>
    </row>
    <row r="1985" spans="1:8" s="9" customFormat="1">
      <c r="A1985" s="346">
        <v>10006602</v>
      </c>
      <c r="B1985" s="256" t="s">
        <v>9409</v>
      </c>
      <c r="C1985" s="343" t="s">
        <v>3557</v>
      </c>
      <c r="D1985" s="343" t="s">
        <v>7538</v>
      </c>
      <c r="E1985" s="256"/>
      <c r="F1985" s="256"/>
      <c r="G1985" s="327"/>
      <c r="H1985" s="255">
        <v>33</v>
      </c>
    </row>
    <row r="1986" spans="1:8" s="9" customFormat="1">
      <c r="A1986" s="346">
        <v>10006603</v>
      </c>
      <c r="B1986" s="256" t="s">
        <v>9410</v>
      </c>
      <c r="C1986" s="343" t="s">
        <v>3557</v>
      </c>
      <c r="D1986" s="343" t="s">
        <v>7538</v>
      </c>
      <c r="E1986" s="256"/>
      <c r="F1986" s="256"/>
      <c r="G1986" s="327"/>
      <c r="H1986" s="255">
        <v>33</v>
      </c>
    </row>
    <row r="1987" spans="1:8" s="9" customFormat="1">
      <c r="A1987" s="346">
        <v>10006604</v>
      </c>
      <c r="B1987" s="256" t="s">
        <v>9411</v>
      </c>
      <c r="C1987" s="343" t="s">
        <v>3557</v>
      </c>
      <c r="D1987" s="343" t="s">
        <v>7538</v>
      </c>
      <c r="E1987" s="256"/>
      <c r="F1987" s="256"/>
      <c r="G1987" s="327"/>
      <c r="H1987" s="255">
        <v>33</v>
      </c>
    </row>
    <row r="1988" spans="1:8" s="9" customFormat="1">
      <c r="A1988" s="346">
        <v>10006605</v>
      </c>
      <c r="B1988" s="256" t="s">
        <v>9412</v>
      </c>
      <c r="C1988" s="343" t="s">
        <v>3557</v>
      </c>
      <c r="D1988" s="343" t="s">
        <v>7538</v>
      </c>
      <c r="E1988" s="256"/>
      <c r="F1988" s="256"/>
      <c r="G1988" s="327"/>
      <c r="H1988" s="255">
        <v>33</v>
      </c>
    </row>
    <row r="1989" spans="1:8" s="9" customFormat="1">
      <c r="A1989" s="346">
        <v>10006606</v>
      </c>
      <c r="B1989" s="256" t="s">
        <v>9413</v>
      </c>
      <c r="C1989" s="343" t="s">
        <v>3557</v>
      </c>
      <c r="D1989" s="343" t="s">
        <v>7538</v>
      </c>
      <c r="E1989" s="256"/>
      <c r="F1989" s="256"/>
      <c r="G1989" s="327"/>
      <c r="H1989" s="255">
        <v>33</v>
      </c>
    </row>
    <row r="1990" spans="1:8" s="9" customFormat="1">
      <c r="A1990" s="346">
        <v>10006607</v>
      </c>
      <c r="B1990" s="256" t="s">
        <v>9414</v>
      </c>
      <c r="C1990" s="343" t="s">
        <v>3557</v>
      </c>
      <c r="D1990" s="343" t="s">
        <v>7538</v>
      </c>
      <c r="E1990" s="256"/>
      <c r="F1990" s="256"/>
      <c r="G1990" s="327"/>
      <c r="H1990" s="255">
        <v>33</v>
      </c>
    </row>
    <row r="1991" spans="1:8" s="9" customFormat="1">
      <c r="A1991" s="346">
        <v>10006608</v>
      </c>
      <c r="B1991" s="256" t="s">
        <v>9415</v>
      </c>
      <c r="C1991" s="343" t="s">
        <v>3557</v>
      </c>
      <c r="D1991" s="343" t="s">
        <v>7538</v>
      </c>
      <c r="E1991" s="256"/>
      <c r="F1991" s="256"/>
      <c r="G1991" s="327"/>
      <c r="H1991" s="255">
        <v>33</v>
      </c>
    </row>
    <row r="1992" spans="1:8" s="9" customFormat="1">
      <c r="A1992" s="346">
        <v>10006609</v>
      </c>
      <c r="B1992" s="256" t="s">
        <v>9416</v>
      </c>
      <c r="C1992" s="343" t="s">
        <v>3557</v>
      </c>
      <c r="D1992" s="343" t="s">
        <v>7538</v>
      </c>
      <c r="E1992" s="256"/>
      <c r="F1992" s="256"/>
      <c r="G1992" s="327"/>
      <c r="H1992" s="255">
        <v>33</v>
      </c>
    </row>
    <row r="1993" spans="1:8" s="9" customFormat="1">
      <c r="A1993" s="346">
        <v>10006610</v>
      </c>
      <c r="B1993" s="256" t="s">
        <v>9417</v>
      </c>
      <c r="C1993" s="343" t="s">
        <v>3557</v>
      </c>
      <c r="D1993" s="343" t="s">
        <v>7538</v>
      </c>
      <c r="E1993" s="256"/>
      <c r="F1993" s="256"/>
      <c r="G1993" s="327"/>
      <c r="H1993" s="255">
        <v>33</v>
      </c>
    </row>
    <row r="1994" spans="1:8" s="9" customFormat="1">
      <c r="A1994" s="346">
        <v>10006611</v>
      </c>
      <c r="B1994" s="256" t="s">
        <v>9418</v>
      </c>
      <c r="C1994" s="343" t="s">
        <v>3557</v>
      </c>
      <c r="D1994" s="343" t="s">
        <v>7538</v>
      </c>
      <c r="E1994" s="256"/>
      <c r="F1994" s="256"/>
      <c r="G1994" s="327"/>
      <c r="H1994" s="255">
        <v>33</v>
      </c>
    </row>
    <row r="1995" spans="1:8" s="9" customFormat="1">
      <c r="A1995" s="346">
        <v>10006612</v>
      </c>
      <c r="B1995" s="256" t="s">
        <v>9419</v>
      </c>
      <c r="C1995" s="343" t="s">
        <v>3557</v>
      </c>
      <c r="D1995" s="343" t="s">
        <v>7538</v>
      </c>
      <c r="E1995" s="256"/>
      <c r="F1995" s="256"/>
      <c r="G1995" s="327"/>
      <c r="H1995" s="255">
        <v>33</v>
      </c>
    </row>
    <row r="1996" spans="1:8" s="9" customFormat="1">
      <c r="A1996" s="346">
        <v>10006613</v>
      </c>
      <c r="B1996" s="256" t="s">
        <v>9420</v>
      </c>
      <c r="C1996" s="343" t="s">
        <v>3557</v>
      </c>
      <c r="D1996" s="343" t="s">
        <v>7538</v>
      </c>
      <c r="E1996" s="256"/>
      <c r="F1996" s="256"/>
      <c r="G1996" s="327"/>
      <c r="H1996" s="255">
        <v>33</v>
      </c>
    </row>
    <row r="1997" spans="1:8" s="9" customFormat="1">
      <c r="A1997" s="346">
        <v>10006614</v>
      </c>
      <c r="B1997" s="256" t="s">
        <v>9421</v>
      </c>
      <c r="C1997" s="343" t="s">
        <v>3557</v>
      </c>
      <c r="D1997" s="343" t="s">
        <v>7538</v>
      </c>
      <c r="E1997" s="256"/>
      <c r="F1997" s="256"/>
      <c r="G1997" s="327"/>
      <c r="H1997" s="255">
        <v>33</v>
      </c>
    </row>
    <row r="1998" spans="1:8" s="9" customFormat="1">
      <c r="A1998" s="346">
        <v>10006615</v>
      </c>
      <c r="B1998" s="256" t="s">
        <v>9422</v>
      </c>
      <c r="C1998" s="343" t="s">
        <v>3557</v>
      </c>
      <c r="D1998" s="343" t="s">
        <v>7538</v>
      </c>
      <c r="E1998" s="256"/>
      <c r="F1998" s="256"/>
      <c r="G1998" s="327"/>
      <c r="H1998" s="255">
        <v>33</v>
      </c>
    </row>
    <row r="1999" spans="1:8" s="9" customFormat="1">
      <c r="A1999" s="346">
        <v>10006616</v>
      </c>
      <c r="B1999" s="256" t="s">
        <v>9423</v>
      </c>
      <c r="C1999" s="343" t="s">
        <v>3557</v>
      </c>
      <c r="D1999" s="343" t="s">
        <v>7538</v>
      </c>
      <c r="E1999" s="256"/>
      <c r="F1999" s="256"/>
      <c r="G1999" s="327"/>
      <c r="H1999" s="255">
        <v>33</v>
      </c>
    </row>
    <row r="2000" spans="1:8" s="9" customFormat="1">
      <c r="A2000" s="346">
        <v>10006617</v>
      </c>
      <c r="B2000" s="256" t="s">
        <v>9424</v>
      </c>
      <c r="C2000" s="343" t="s">
        <v>3557</v>
      </c>
      <c r="D2000" s="343" t="s">
        <v>7538</v>
      </c>
      <c r="E2000" s="256"/>
      <c r="F2000" s="256"/>
      <c r="G2000" s="327"/>
      <c r="H2000" s="255">
        <v>33</v>
      </c>
    </row>
    <row r="2001" spans="1:8" s="9" customFormat="1">
      <c r="A2001" s="346">
        <v>10006618</v>
      </c>
      <c r="B2001" s="256" t="s">
        <v>9425</v>
      </c>
      <c r="C2001" s="343" t="s">
        <v>3557</v>
      </c>
      <c r="D2001" s="343" t="s">
        <v>7538</v>
      </c>
      <c r="E2001" s="256"/>
      <c r="F2001" s="256"/>
      <c r="G2001" s="327"/>
      <c r="H2001" s="255">
        <v>33</v>
      </c>
    </row>
    <row r="2002" spans="1:8" s="9" customFormat="1">
      <c r="A2002" s="346">
        <v>10006619</v>
      </c>
      <c r="B2002" s="256" t="s">
        <v>9426</v>
      </c>
      <c r="C2002" s="343" t="s">
        <v>3557</v>
      </c>
      <c r="D2002" s="343" t="s">
        <v>7538</v>
      </c>
      <c r="E2002" s="256"/>
      <c r="F2002" s="256"/>
      <c r="G2002" s="327"/>
      <c r="H2002" s="255">
        <v>33</v>
      </c>
    </row>
    <row r="2003" spans="1:8" s="9" customFormat="1">
      <c r="A2003" s="346">
        <v>10006620</v>
      </c>
      <c r="B2003" s="256" t="s">
        <v>9427</v>
      </c>
      <c r="C2003" s="343" t="s">
        <v>3557</v>
      </c>
      <c r="D2003" s="343" t="s">
        <v>7538</v>
      </c>
      <c r="E2003" s="256"/>
      <c r="F2003" s="256"/>
      <c r="G2003" s="327"/>
      <c r="H2003" s="255">
        <v>33</v>
      </c>
    </row>
    <row r="2004" spans="1:8" s="9" customFormat="1">
      <c r="A2004" s="346">
        <v>10006621</v>
      </c>
      <c r="B2004" s="256" t="s">
        <v>9428</v>
      </c>
      <c r="C2004" s="343" t="s">
        <v>3557</v>
      </c>
      <c r="D2004" s="343" t="s">
        <v>7538</v>
      </c>
      <c r="E2004" s="256"/>
      <c r="F2004" s="256"/>
      <c r="G2004" s="327"/>
      <c r="H2004" s="255">
        <v>33</v>
      </c>
    </row>
    <row r="2005" spans="1:8" s="9" customFormat="1">
      <c r="A2005" s="346">
        <v>10006622</v>
      </c>
      <c r="B2005" s="256" t="s">
        <v>9429</v>
      </c>
      <c r="C2005" s="343" t="s">
        <v>3557</v>
      </c>
      <c r="D2005" s="343" t="s">
        <v>7538</v>
      </c>
      <c r="E2005" s="256"/>
      <c r="F2005" s="256"/>
      <c r="G2005" s="327"/>
      <c r="H2005" s="255">
        <v>33</v>
      </c>
    </row>
    <row r="2006" spans="1:8" s="9" customFormat="1">
      <c r="A2006" s="346">
        <v>10006623</v>
      </c>
      <c r="B2006" s="256" t="s">
        <v>9430</v>
      </c>
      <c r="C2006" s="343" t="s">
        <v>3557</v>
      </c>
      <c r="D2006" s="343" t="s">
        <v>7538</v>
      </c>
      <c r="E2006" s="256"/>
      <c r="F2006" s="256"/>
      <c r="G2006" s="327"/>
      <c r="H2006" s="255">
        <v>33</v>
      </c>
    </row>
    <row r="2007" spans="1:8" s="9" customFormat="1">
      <c r="A2007" s="346">
        <v>10006624</v>
      </c>
      <c r="B2007" s="256" t="s">
        <v>9431</v>
      </c>
      <c r="C2007" s="343" t="s">
        <v>3557</v>
      </c>
      <c r="D2007" s="343" t="s">
        <v>7538</v>
      </c>
      <c r="E2007" s="256"/>
      <c r="F2007" s="256"/>
      <c r="G2007" s="327"/>
      <c r="H2007" s="255">
        <v>33</v>
      </c>
    </row>
    <row r="2008" spans="1:8" s="9" customFormat="1">
      <c r="A2008" s="346">
        <v>10006625</v>
      </c>
      <c r="B2008" s="256" t="s">
        <v>9432</v>
      </c>
      <c r="C2008" s="343" t="s">
        <v>3557</v>
      </c>
      <c r="D2008" s="343" t="s">
        <v>7538</v>
      </c>
      <c r="E2008" s="256"/>
      <c r="F2008" s="256"/>
      <c r="G2008" s="327"/>
      <c r="H2008" s="255">
        <v>33</v>
      </c>
    </row>
    <row r="2009" spans="1:8" s="9" customFormat="1">
      <c r="A2009" s="346">
        <v>10006626</v>
      </c>
      <c r="B2009" s="256" t="s">
        <v>9433</v>
      </c>
      <c r="C2009" s="343" t="s">
        <v>3557</v>
      </c>
      <c r="D2009" s="343" t="s">
        <v>7538</v>
      </c>
      <c r="E2009" s="256"/>
      <c r="F2009" s="256"/>
      <c r="G2009" s="327"/>
      <c r="H2009" s="255">
        <v>33</v>
      </c>
    </row>
    <row r="2010" spans="1:8" s="9" customFormat="1">
      <c r="A2010" s="346">
        <v>10006627</v>
      </c>
      <c r="B2010" s="256" t="s">
        <v>9434</v>
      </c>
      <c r="C2010" s="343" t="s">
        <v>3557</v>
      </c>
      <c r="D2010" s="343" t="s">
        <v>7538</v>
      </c>
      <c r="E2010" s="256"/>
      <c r="F2010" s="256"/>
      <c r="G2010" s="327"/>
      <c r="H2010" s="255">
        <v>33</v>
      </c>
    </row>
    <row r="2011" spans="1:8" s="9" customFormat="1">
      <c r="A2011" s="346">
        <v>10006628</v>
      </c>
      <c r="B2011" s="256" t="s">
        <v>9435</v>
      </c>
      <c r="C2011" s="343" t="s">
        <v>3557</v>
      </c>
      <c r="D2011" s="343" t="s">
        <v>7538</v>
      </c>
      <c r="E2011" s="256"/>
      <c r="F2011" s="256"/>
      <c r="G2011" s="327"/>
      <c r="H2011" s="255">
        <v>33</v>
      </c>
    </row>
    <row r="2012" spans="1:8" s="9" customFormat="1">
      <c r="A2012" s="346">
        <v>10006629</v>
      </c>
      <c r="B2012" s="256" t="s">
        <v>9436</v>
      </c>
      <c r="C2012" s="343" t="s">
        <v>3557</v>
      </c>
      <c r="D2012" s="343" t="s">
        <v>7538</v>
      </c>
      <c r="E2012" s="256"/>
      <c r="F2012" s="256"/>
      <c r="G2012" s="327"/>
      <c r="H2012" s="255">
        <v>33</v>
      </c>
    </row>
    <row r="2013" spans="1:8" s="9" customFormat="1">
      <c r="A2013" s="346">
        <v>10006630</v>
      </c>
      <c r="B2013" s="256" t="s">
        <v>9437</v>
      </c>
      <c r="C2013" s="343" t="s">
        <v>3557</v>
      </c>
      <c r="D2013" s="343" t="s">
        <v>7538</v>
      </c>
      <c r="E2013" s="256"/>
      <c r="F2013" s="256"/>
      <c r="G2013" s="327"/>
      <c r="H2013" s="255">
        <v>33</v>
      </c>
    </row>
    <row r="2014" spans="1:8" s="9" customFormat="1">
      <c r="A2014" s="346">
        <v>10006631</v>
      </c>
      <c r="B2014" s="256" t="s">
        <v>9438</v>
      </c>
      <c r="C2014" s="343" t="s">
        <v>3557</v>
      </c>
      <c r="D2014" s="343" t="s">
        <v>7538</v>
      </c>
      <c r="E2014" s="256"/>
      <c r="F2014" s="256"/>
      <c r="G2014" s="327"/>
      <c r="H2014" s="255">
        <v>33</v>
      </c>
    </row>
    <row r="2015" spans="1:8" s="9" customFormat="1">
      <c r="A2015" s="346">
        <v>10006632</v>
      </c>
      <c r="B2015" s="256" t="s">
        <v>9439</v>
      </c>
      <c r="C2015" s="343" t="s">
        <v>3557</v>
      </c>
      <c r="D2015" s="343" t="s">
        <v>7538</v>
      </c>
      <c r="E2015" s="256"/>
      <c r="F2015" s="256"/>
      <c r="G2015" s="327"/>
      <c r="H2015" s="255">
        <v>33</v>
      </c>
    </row>
    <row r="2016" spans="1:8" s="9" customFormat="1">
      <c r="A2016" s="346">
        <v>10006633</v>
      </c>
      <c r="B2016" s="256" t="s">
        <v>9440</v>
      </c>
      <c r="C2016" s="343" t="s">
        <v>3557</v>
      </c>
      <c r="D2016" s="343" t="s">
        <v>7538</v>
      </c>
      <c r="E2016" s="256"/>
      <c r="F2016" s="256"/>
      <c r="G2016" s="327"/>
      <c r="H2016" s="255">
        <v>33</v>
      </c>
    </row>
    <row r="2017" spans="1:8" s="9" customFormat="1">
      <c r="A2017" s="346">
        <v>10006634</v>
      </c>
      <c r="B2017" s="256" t="s">
        <v>9441</v>
      </c>
      <c r="C2017" s="343" t="s">
        <v>3557</v>
      </c>
      <c r="D2017" s="343" t="s">
        <v>7538</v>
      </c>
      <c r="E2017" s="256"/>
      <c r="F2017" s="256"/>
      <c r="G2017" s="327"/>
      <c r="H2017" s="255">
        <v>33</v>
      </c>
    </row>
    <row r="2018" spans="1:8" s="9" customFormat="1">
      <c r="A2018" s="346">
        <v>10006635</v>
      </c>
      <c r="B2018" s="256" t="s">
        <v>9442</v>
      </c>
      <c r="C2018" s="343" t="s">
        <v>3557</v>
      </c>
      <c r="D2018" s="343" t="s">
        <v>7538</v>
      </c>
      <c r="E2018" s="256"/>
      <c r="F2018" s="256"/>
      <c r="G2018" s="327"/>
      <c r="H2018" s="255">
        <v>33</v>
      </c>
    </row>
    <row r="2019" spans="1:8" s="9" customFormat="1">
      <c r="A2019" s="346">
        <v>10006636</v>
      </c>
      <c r="B2019" s="256" t="s">
        <v>9443</v>
      </c>
      <c r="C2019" s="343" t="s">
        <v>3557</v>
      </c>
      <c r="D2019" s="343" t="s">
        <v>7538</v>
      </c>
      <c r="E2019" s="256"/>
      <c r="F2019" s="256"/>
      <c r="G2019" s="327"/>
      <c r="H2019" s="255">
        <v>33</v>
      </c>
    </row>
    <row r="2020" spans="1:8" s="9" customFormat="1">
      <c r="A2020" s="346">
        <v>10006637</v>
      </c>
      <c r="B2020" s="256" t="s">
        <v>9444</v>
      </c>
      <c r="C2020" s="343" t="s">
        <v>3557</v>
      </c>
      <c r="D2020" s="343" t="s">
        <v>7538</v>
      </c>
      <c r="E2020" s="256"/>
      <c r="F2020" s="256"/>
      <c r="G2020" s="327"/>
      <c r="H2020" s="255">
        <v>33</v>
      </c>
    </row>
    <row r="2021" spans="1:8" s="9" customFormat="1">
      <c r="A2021" s="346">
        <v>10006638</v>
      </c>
      <c r="B2021" s="256" t="s">
        <v>9445</v>
      </c>
      <c r="C2021" s="343" t="s">
        <v>3557</v>
      </c>
      <c r="D2021" s="343" t="s">
        <v>7538</v>
      </c>
      <c r="E2021" s="256"/>
      <c r="F2021" s="256"/>
      <c r="G2021" s="327"/>
      <c r="H2021" s="255">
        <v>33</v>
      </c>
    </row>
    <row r="2022" spans="1:8" s="9" customFormat="1">
      <c r="A2022" s="346">
        <v>10006639</v>
      </c>
      <c r="B2022" s="256" t="s">
        <v>9446</v>
      </c>
      <c r="C2022" s="343" t="s">
        <v>3557</v>
      </c>
      <c r="D2022" s="343" t="s">
        <v>7538</v>
      </c>
      <c r="E2022" s="256"/>
      <c r="F2022" s="256"/>
      <c r="G2022" s="327"/>
      <c r="H2022" s="255">
        <v>33</v>
      </c>
    </row>
    <row r="2023" spans="1:8" s="9" customFormat="1">
      <c r="A2023" s="346">
        <v>10006640</v>
      </c>
      <c r="B2023" s="256" t="s">
        <v>9447</v>
      </c>
      <c r="C2023" s="343" t="s">
        <v>3557</v>
      </c>
      <c r="D2023" s="343" t="s">
        <v>7538</v>
      </c>
      <c r="E2023" s="256"/>
      <c r="F2023" s="256"/>
      <c r="G2023" s="327"/>
      <c r="H2023" s="255">
        <v>33</v>
      </c>
    </row>
    <row r="2024" spans="1:8" s="9" customFormat="1">
      <c r="A2024" s="346">
        <v>10006641</v>
      </c>
      <c r="B2024" s="256" t="s">
        <v>9448</v>
      </c>
      <c r="C2024" s="343" t="s">
        <v>3557</v>
      </c>
      <c r="D2024" s="343" t="s">
        <v>7538</v>
      </c>
      <c r="E2024" s="256"/>
      <c r="F2024" s="256"/>
      <c r="G2024" s="327"/>
      <c r="H2024" s="255">
        <v>33</v>
      </c>
    </row>
    <row r="2025" spans="1:8" s="9" customFormat="1">
      <c r="A2025" s="346">
        <v>10006642</v>
      </c>
      <c r="B2025" s="256" t="s">
        <v>9449</v>
      </c>
      <c r="C2025" s="343" t="s">
        <v>3557</v>
      </c>
      <c r="D2025" s="343" t="s">
        <v>7538</v>
      </c>
      <c r="E2025" s="256"/>
      <c r="F2025" s="256"/>
      <c r="G2025" s="327"/>
      <c r="H2025" s="255">
        <v>33</v>
      </c>
    </row>
    <row r="2026" spans="1:8" s="9" customFormat="1">
      <c r="A2026" s="346">
        <v>10006643</v>
      </c>
      <c r="B2026" s="256" t="s">
        <v>9450</v>
      </c>
      <c r="C2026" s="343" t="s">
        <v>3557</v>
      </c>
      <c r="D2026" s="343" t="s">
        <v>7538</v>
      </c>
      <c r="E2026" s="256"/>
      <c r="F2026" s="256"/>
      <c r="G2026" s="327"/>
      <c r="H2026" s="255">
        <v>33</v>
      </c>
    </row>
    <row r="2027" spans="1:8" s="9" customFormat="1">
      <c r="A2027" s="346">
        <v>10006644</v>
      </c>
      <c r="B2027" s="256" t="s">
        <v>9451</v>
      </c>
      <c r="C2027" s="343" t="s">
        <v>3557</v>
      </c>
      <c r="D2027" s="343" t="s">
        <v>7538</v>
      </c>
      <c r="E2027" s="256"/>
      <c r="F2027" s="256"/>
      <c r="G2027" s="327"/>
      <c r="H2027" s="255">
        <v>33</v>
      </c>
    </row>
    <row r="2028" spans="1:8" s="9" customFormat="1">
      <c r="A2028" s="346">
        <v>10006645</v>
      </c>
      <c r="B2028" s="256" t="s">
        <v>9452</v>
      </c>
      <c r="C2028" s="343" t="s">
        <v>3557</v>
      </c>
      <c r="D2028" s="343" t="s">
        <v>7538</v>
      </c>
      <c r="E2028" s="256"/>
      <c r="F2028" s="256"/>
      <c r="G2028" s="327"/>
      <c r="H2028" s="255">
        <v>33</v>
      </c>
    </row>
    <row r="2029" spans="1:8" s="9" customFormat="1">
      <c r="A2029" s="346">
        <v>10006646</v>
      </c>
      <c r="B2029" s="256" t="s">
        <v>9453</v>
      </c>
      <c r="C2029" s="343" t="s">
        <v>3557</v>
      </c>
      <c r="D2029" s="343" t="s">
        <v>7538</v>
      </c>
      <c r="E2029" s="256"/>
      <c r="F2029" s="256"/>
      <c r="G2029" s="327"/>
      <c r="H2029" s="255">
        <v>33</v>
      </c>
    </row>
    <row r="2030" spans="1:8" s="9" customFormat="1">
      <c r="A2030" s="346">
        <v>10006647</v>
      </c>
      <c r="B2030" s="256" t="s">
        <v>9454</v>
      </c>
      <c r="C2030" s="343" t="s">
        <v>3557</v>
      </c>
      <c r="D2030" s="343" t="s">
        <v>7538</v>
      </c>
      <c r="E2030" s="256"/>
      <c r="F2030" s="256"/>
      <c r="G2030" s="327"/>
      <c r="H2030" s="255">
        <v>33</v>
      </c>
    </row>
    <row r="2031" spans="1:8" s="9" customFormat="1">
      <c r="A2031" s="346">
        <v>10006648</v>
      </c>
      <c r="B2031" s="256" t="s">
        <v>9455</v>
      </c>
      <c r="C2031" s="343" t="s">
        <v>3557</v>
      </c>
      <c r="D2031" s="343" t="s">
        <v>7538</v>
      </c>
      <c r="E2031" s="256"/>
      <c r="F2031" s="256"/>
      <c r="G2031" s="327"/>
      <c r="H2031" s="2">
        <v>34</v>
      </c>
    </row>
    <row r="2032" spans="1:8" s="9" customFormat="1">
      <c r="A2032" s="346">
        <v>10006649</v>
      </c>
      <c r="B2032" s="256" t="s">
        <v>9456</v>
      </c>
      <c r="C2032" s="343" t="s">
        <v>3557</v>
      </c>
      <c r="D2032" s="343" t="s">
        <v>7538</v>
      </c>
      <c r="E2032" s="256"/>
      <c r="F2032" s="256"/>
      <c r="G2032" s="327"/>
      <c r="H2032" s="2">
        <v>34</v>
      </c>
    </row>
    <row r="2033" spans="1:8" s="9" customFormat="1">
      <c r="A2033" s="346">
        <v>10006650</v>
      </c>
      <c r="B2033" s="256" t="s">
        <v>9457</v>
      </c>
      <c r="C2033" s="343" t="s">
        <v>3557</v>
      </c>
      <c r="D2033" s="343" t="s">
        <v>7538</v>
      </c>
      <c r="E2033" s="256"/>
      <c r="F2033" s="256"/>
      <c r="G2033" s="327"/>
      <c r="H2033" s="2">
        <v>34</v>
      </c>
    </row>
    <row r="2034" spans="1:8" s="9" customFormat="1">
      <c r="A2034" s="346">
        <v>10006651</v>
      </c>
      <c r="B2034" s="256" t="s">
        <v>9458</v>
      </c>
      <c r="C2034" s="343" t="s">
        <v>3557</v>
      </c>
      <c r="D2034" s="343" t="s">
        <v>7538</v>
      </c>
      <c r="E2034" s="256"/>
      <c r="F2034" s="256"/>
      <c r="G2034" s="327"/>
      <c r="H2034" s="2">
        <v>34</v>
      </c>
    </row>
    <row r="2035" spans="1:8" s="9" customFormat="1">
      <c r="A2035" s="346">
        <v>10006652</v>
      </c>
      <c r="B2035" s="256" t="s">
        <v>9459</v>
      </c>
      <c r="C2035" s="343" t="s">
        <v>3557</v>
      </c>
      <c r="D2035" s="343" t="s">
        <v>7538</v>
      </c>
      <c r="E2035" s="256"/>
      <c r="F2035" s="256"/>
      <c r="G2035" s="327"/>
      <c r="H2035" s="2">
        <v>34</v>
      </c>
    </row>
    <row r="2036" spans="1:8" s="9" customFormat="1">
      <c r="A2036" s="346">
        <v>10006653</v>
      </c>
      <c r="B2036" s="256" t="s">
        <v>9460</v>
      </c>
      <c r="C2036" s="343" t="s">
        <v>3557</v>
      </c>
      <c r="D2036" s="343" t="s">
        <v>7538</v>
      </c>
      <c r="E2036" s="256"/>
      <c r="F2036" s="256"/>
      <c r="G2036" s="327"/>
      <c r="H2036" s="2">
        <v>34</v>
      </c>
    </row>
    <row r="2037" spans="1:8" s="9" customFormat="1">
      <c r="A2037" s="346">
        <v>10006654</v>
      </c>
      <c r="B2037" s="256" t="s">
        <v>9461</v>
      </c>
      <c r="C2037" s="343" t="s">
        <v>3557</v>
      </c>
      <c r="D2037" s="343" t="s">
        <v>7538</v>
      </c>
      <c r="E2037" s="256"/>
      <c r="F2037" s="256"/>
      <c r="G2037" s="327"/>
      <c r="H2037" s="2">
        <v>35</v>
      </c>
    </row>
    <row r="2038" spans="1:8" s="9" customFormat="1">
      <c r="A2038" s="346">
        <v>10006655</v>
      </c>
      <c r="B2038" s="256" t="s">
        <v>9462</v>
      </c>
      <c r="C2038" s="343" t="s">
        <v>3557</v>
      </c>
      <c r="D2038" s="343" t="s">
        <v>7538</v>
      </c>
      <c r="E2038" s="256"/>
      <c r="F2038" s="256"/>
      <c r="G2038" s="327"/>
      <c r="H2038" s="2">
        <v>35</v>
      </c>
    </row>
    <row r="2039" spans="1:8" s="9" customFormat="1">
      <c r="A2039" s="346">
        <v>10006656</v>
      </c>
      <c r="B2039" s="256" t="s">
        <v>9463</v>
      </c>
      <c r="C2039" s="343" t="s">
        <v>3557</v>
      </c>
      <c r="D2039" s="343" t="s">
        <v>7538</v>
      </c>
      <c r="E2039" s="256"/>
      <c r="F2039" s="256"/>
      <c r="G2039" s="327"/>
      <c r="H2039" s="2">
        <v>35</v>
      </c>
    </row>
    <row r="2040" spans="1:8" s="9" customFormat="1">
      <c r="A2040" s="346">
        <v>10006657</v>
      </c>
      <c r="B2040" s="256" t="s">
        <v>9464</v>
      </c>
      <c r="C2040" s="343" t="s">
        <v>3557</v>
      </c>
      <c r="D2040" s="343" t="s">
        <v>7538</v>
      </c>
      <c r="E2040" s="256"/>
      <c r="F2040" s="256"/>
      <c r="G2040" s="327"/>
      <c r="H2040" s="2">
        <v>35</v>
      </c>
    </row>
    <row r="2041" spans="1:8" s="9" customFormat="1">
      <c r="A2041" s="346">
        <v>10006658</v>
      </c>
      <c r="B2041" s="256" t="s">
        <v>9465</v>
      </c>
      <c r="C2041" s="343" t="s">
        <v>3557</v>
      </c>
      <c r="D2041" s="343" t="s">
        <v>7538</v>
      </c>
      <c r="E2041" s="256"/>
      <c r="F2041" s="256"/>
      <c r="G2041" s="327"/>
      <c r="H2041" s="2">
        <v>35</v>
      </c>
    </row>
    <row r="2042" spans="1:8" s="9" customFormat="1">
      <c r="A2042" s="346">
        <v>10006659</v>
      </c>
      <c r="B2042" s="256" t="s">
        <v>9466</v>
      </c>
      <c r="C2042" s="343" t="s">
        <v>3557</v>
      </c>
      <c r="D2042" s="343" t="s">
        <v>7538</v>
      </c>
      <c r="E2042" s="256"/>
      <c r="F2042" s="256"/>
      <c r="G2042" s="327"/>
      <c r="H2042" s="2">
        <v>35</v>
      </c>
    </row>
    <row r="2043" spans="1:8" s="9" customFormat="1">
      <c r="A2043" s="346">
        <v>10006660</v>
      </c>
      <c r="B2043" s="256" t="s">
        <v>9467</v>
      </c>
      <c r="C2043" s="343" t="s">
        <v>3557</v>
      </c>
      <c r="D2043" s="343" t="s">
        <v>7538</v>
      </c>
      <c r="E2043" s="256"/>
      <c r="F2043" s="256"/>
      <c r="G2043" s="327"/>
      <c r="H2043" s="2">
        <v>35</v>
      </c>
    </row>
    <row r="2044" spans="1:8" s="9" customFormat="1">
      <c r="A2044" s="346">
        <v>10006661</v>
      </c>
      <c r="B2044" s="256" t="s">
        <v>9468</v>
      </c>
      <c r="C2044" s="343" t="s">
        <v>3557</v>
      </c>
      <c r="D2044" s="343" t="s">
        <v>7538</v>
      </c>
      <c r="E2044" s="256"/>
      <c r="F2044" s="256"/>
      <c r="G2044" s="327"/>
      <c r="H2044" s="2">
        <v>35</v>
      </c>
    </row>
    <row r="2045" spans="1:8" s="9" customFormat="1">
      <c r="A2045" s="346">
        <v>10006662</v>
      </c>
      <c r="B2045" s="256" t="s">
        <v>9469</v>
      </c>
      <c r="C2045" s="343" t="s">
        <v>3557</v>
      </c>
      <c r="D2045" s="343" t="s">
        <v>7538</v>
      </c>
      <c r="E2045" s="256"/>
      <c r="F2045" s="256"/>
      <c r="G2045" s="327"/>
      <c r="H2045" s="2">
        <v>36</v>
      </c>
    </row>
    <row r="2046" spans="1:8" s="9" customFormat="1">
      <c r="A2046" s="346">
        <v>10006663</v>
      </c>
      <c r="B2046" s="256" t="s">
        <v>9470</v>
      </c>
      <c r="C2046" s="343" t="s">
        <v>3557</v>
      </c>
      <c r="D2046" s="343" t="s">
        <v>7538</v>
      </c>
      <c r="E2046" s="256"/>
      <c r="F2046" s="256"/>
      <c r="G2046" s="327"/>
      <c r="H2046" s="2">
        <v>36</v>
      </c>
    </row>
    <row r="2047" spans="1:8" s="9" customFormat="1">
      <c r="A2047" s="346">
        <v>10006664</v>
      </c>
      <c r="B2047" s="256" t="s">
        <v>9471</v>
      </c>
      <c r="C2047" s="343" t="s">
        <v>3557</v>
      </c>
      <c r="D2047" s="343" t="s">
        <v>7538</v>
      </c>
      <c r="E2047" s="256"/>
      <c r="F2047" s="256"/>
      <c r="G2047" s="327"/>
      <c r="H2047" s="2">
        <v>36</v>
      </c>
    </row>
    <row r="2048" spans="1:8" s="9" customFormat="1">
      <c r="A2048" s="346">
        <v>10006665</v>
      </c>
      <c r="B2048" s="256" t="s">
        <v>9472</v>
      </c>
      <c r="C2048" s="343" t="s">
        <v>3557</v>
      </c>
      <c r="D2048" s="343" t="s">
        <v>7538</v>
      </c>
      <c r="E2048" s="256"/>
      <c r="F2048" s="256"/>
      <c r="G2048" s="327"/>
      <c r="H2048" s="2">
        <v>36</v>
      </c>
    </row>
    <row r="2049" spans="1:8" s="9" customFormat="1">
      <c r="A2049" s="346">
        <v>10006666</v>
      </c>
      <c r="B2049" s="256" t="s">
        <v>9473</v>
      </c>
      <c r="C2049" s="343" t="s">
        <v>3557</v>
      </c>
      <c r="D2049" s="343" t="s">
        <v>7538</v>
      </c>
      <c r="E2049" s="256"/>
      <c r="F2049" s="256"/>
      <c r="G2049" s="327"/>
      <c r="H2049" s="2">
        <v>36</v>
      </c>
    </row>
    <row r="2050" spans="1:8" s="9" customFormat="1">
      <c r="A2050" s="346">
        <v>10006667</v>
      </c>
      <c r="B2050" s="256" t="s">
        <v>9474</v>
      </c>
      <c r="C2050" s="343" t="s">
        <v>3557</v>
      </c>
      <c r="D2050" s="343" t="s">
        <v>7538</v>
      </c>
      <c r="E2050" s="256"/>
      <c r="F2050" s="256"/>
      <c r="G2050" s="327"/>
      <c r="H2050" s="2">
        <v>36</v>
      </c>
    </row>
    <row r="2051" spans="1:8" s="9" customFormat="1">
      <c r="A2051" s="346">
        <v>10006668</v>
      </c>
      <c r="B2051" s="256" t="s">
        <v>9475</v>
      </c>
      <c r="C2051" s="343" t="s">
        <v>3557</v>
      </c>
      <c r="D2051" s="343" t="s">
        <v>7538</v>
      </c>
      <c r="E2051" s="256"/>
      <c r="F2051" s="256"/>
      <c r="G2051" s="327"/>
      <c r="H2051" s="2">
        <v>36</v>
      </c>
    </row>
    <row r="2052" spans="1:8" s="9" customFormat="1">
      <c r="A2052" s="346">
        <v>10006669</v>
      </c>
      <c r="B2052" s="256" t="s">
        <v>9476</v>
      </c>
      <c r="C2052" s="343" t="s">
        <v>3557</v>
      </c>
      <c r="D2052" s="343" t="s">
        <v>7538</v>
      </c>
      <c r="E2052" s="256"/>
      <c r="F2052" s="256"/>
      <c r="G2052" s="327"/>
      <c r="H2052" s="2">
        <v>36</v>
      </c>
    </row>
    <row r="2053" spans="1:8" s="9" customFormat="1">
      <c r="A2053" s="346">
        <v>10006670</v>
      </c>
      <c r="B2053" s="256" t="s">
        <v>9477</v>
      </c>
      <c r="C2053" s="343" t="s">
        <v>3557</v>
      </c>
      <c r="D2053" s="343" t="s">
        <v>7538</v>
      </c>
      <c r="E2053" s="256"/>
      <c r="F2053" s="256"/>
      <c r="G2053" s="327"/>
      <c r="H2053" s="2">
        <v>36</v>
      </c>
    </row>
    <row r="2054" spans="1:8" s="9" customFormat="1">
      <c r="A2054" s="346">
        <v>10006671</v>
      </c>
      <c r="B2054" s="256" t="s">
        <v>9478</v>
      </c>
      <c r="C2054" s="343" t="s">
        <v>3557</v>
      </c>
      <c r="D2054" s="343" t="s">
        <v>7538</v>
      </c>
      <c r="E2054" s="256"/>
      <c r="F2054" s="256"/>
      <c r="G2054" s="327"/>
      <c r="H2054" s="2">
        <v>36</v>
      </c>
    </row>
    <row r="2055" spans="1:8" s="9" customFormat="1">
      <c r="A2055" s="346">
        <v>10006672</v>
      </c>
      <c r="B2055" s="256" t="s">
        <v>9479</v>
      </c>
      <c r="C2055" s="343" t="s">
        <v>3557</v>
      </c>
      <c r="D2055" s="343" t="s">
        <v>7538</v>
      </c>
      <c r="E2055" s="256"/>
      <c r="F2055" s="256"/>
      <c r="G2055" s="327"/>
      <c r="H2055" s="2">
        <v>36</v>
      </c>
    </row>
    <row r="2056" spans="1:8" s="9" customFormat="1">
      <c r="A2056" s="346">
        <v>10006673</v>
      </c>
      <c r="B2056" s="256" t="s">
        <v>9480</v>
      </c>
      <c r="C2056" s="343" t="s">
        <v>3557</v>
      </c>
      <c r="D2056" s="343" t="s">
        <v>7538</v>
      </c>
      <c r="E2056" s="256"/>
      <c r="F2056" s="256"/>
      <c r="G2056" s="327"/>
      <c r="H2056" s="2">
        <v>36</v>
      </c>
    </row>
    <row r="2057" spans="1:8" s="9" customFormat="1">
      <c r="A2057" s="346">
        <v>10006674</v>
      </c>
      <c r="B2057" s="256" t="s">
        <v>9481</v>
      </c>
      <c r="C2057" s="343" t="s">
        <v>3557</v>
      </c>
      <c r="D2057" s="343" t="s">
        <v>7538</v>
      </c>
      <c r="E2057" s="256"/>
      <c r="F2057" s="256"/>
      <c r="G2057" s="327"/>
      <c r="H2057" s="2">
        <v>36</v>
      </c>
    </row>
    <row r="2058" spans="1:8" s="9" customFormat="1">
      <c r="A2058" s="346">
        <v>10006675</v>
      </c>
      <c r="B2058" s="256" t="s">
        <v>9482</v>
      </c>
      <c r="C2058" s="343" t="s">
        <v>3557</v>
      </c>
      <c r="D2058" s="343" t="s">
        <v>7538</v>
      </c>
      <c r="E2058" s="256"/>
      <c r="F2058" s="256"/>
      <c r="G2058" s="327"/>
      <c r="H2058" s="2">
        <v>36</v>
      </c>
    </row>
    <row r="2059" spans="1:8" s="9" customFormat="1">
      <c r="A2059" s="346">
        <v>10006676</v>
      </c>
      <c r="B2059" s="256" t="s">
        <v>9483</v>
      </c>
      <c r="C2059" s="343" t="s">
        <v>3557</v>
      </c>
      <c r="D2059" s="343" t="s">
        <v>7538</v>
      </c>
      <c r="E2059" s="256"/>
      <c r="F2059" s="256"/>
      <c r="G2059" s="327"/>
      <c r="H2059" s="2">
        <v>36</v>
      </c>
    </row>
    <row r="2060" spans="1:8" s="9" customFormat="1">
      <c r="A2060" s="346">
        <v>10006677</v>
      </c>
      <c r="B2060" s="256" t="s">
        <v>9484</v>
      </c>
      <c r="C2060" s="343" t="s">
        <v>3557</v>
      </c>
      <c r="D2060" s="343" t="s">
        <v>7538</v>
      </c>
      <c r="E2060" s="256"/>
      <c r="F2060" s="256"/>
      <c r="G2060" s="327"/>
      <c r="H2060" s="2">
        <v>36</v>
      </c>
    </row>
    <row r="2061" spans="1:8" s="9" customFormat="1">
      <c r="A2061" s="346">
        <v>10006678</v>
      </c>
      <c r="B2061" s="256" t="s">
        <v>9485</v>
      </c>
      <c r="C2061" s="343" t="s">
        <v>3557</v>
      </c>
      <c r="D2061" s="343" t="s">
        <v>7538</v>
      </c>
      <c r="E2061" s="256"/>
      <c r="F2061" s="256"/>
      <c r="G2061" s="327"/>
      <c r="H2061" s="2">
        <v>36</v>
      </c>
    </row>
    <row r="2062" spans="1:8" s="9" customFormat="1">
      <c r="A2062" s="346">
        <v>10006679</v>
      </c>
      <c r="B2062" s="256" t="s">
        <v>9486</v>
      </c>
      <c r="C2062" s="343" t="s">
        <v>3557</v>
      </c>
      <c r="D2062" s="343" t="s">
        <v>7538</v>
      </c>
      <c r="E2062" s="256"/>
      <c r="F2062" s="256"/>
      <c r="G2062" s="327"/>
      <c r="H2062" s="2">
        <v>36</v>
      </c>
    </row>
    <row r="2063" spans="1:8" s="9" customFormat="1">
      <c r="A2063" s="346">
        <v>10006680</v>
      </c>
      <c r="B2063" s="256" t="s">
        <v>9487</v>
      </c>
      <c r="C2063" s="343" t="s">
        <v>3557</v>
      </c>
      <c r="D2063" s="343" t="s">
        <v>7538</v>
      </c>
      <c r="E2063" s="256"/>
      <c r="F2063" s="256"/>
      <c r="G2063" s="327"/>
      <c r="H2063" s="2">
        <v>36</v>
      </c>
    </row>
    <row r="2064" spans="1:8" s="9" customFormat="1">
      <c r="A2064" s="346">
        <v>10006681</v>
      </c>
      <c r="B2064" s="256" t="s">
        <v>9488</v>
      </c>
      <c r="C2064" s="343" t="s">
        <v>3557</v>
      </c>
      <c r="D2064" s="343" t="s">
        <v>7538</v>
      </c>
      <c r="E2064" s="256"/>
      <c r="F2064" s="256"/>
      <c r="G2064" s="327"/>
      <c r="H2064" s="2">
        <v>36</v>
      </c>
    </row>
    <row r="2065" spans="1:8" s="9" customFormat="1">
      <c r="A2065" s="346">
        <v>10006682</v>
      </c>
      <c r="B2065" s="256" t="s">
        <v>9489</v>
      </c>
      <c r="C2065" s="343" t="s">
        <v>3557</v>
      </c>
      <c r="D2065" s="343" t="s">
        <v>7538</v>
      </c>
      <c r="E2065" s="256"/>
      <c r="F2065" s="256"/>
      <c r="G2065" s="327"/>
      <c r="H2065" s="2">
        <v>36</v>
      </c>
    </row>
    <row r="2066" spans="1:8" s="9" customFormat="1">
      <c r="A2066" s="346">
        <v>10006683</v>
      </c>
      <c r="B2066" s="256" t="s">
        <v>9490</v>
      </c>
      <c r="C2066" s="343" t="s">
        <v>3557</v>
      </c>
      <c r="D2066" s="343" t="s">
        <v>7538</v>
      </c>
      <c r="E2066" s="256"/>
      <c r="F2066" s="256"/>
      <c r="G2066" s="327"/>
      <c r="H2066" s="2">
        <v>36</v>
      </c>
    </row>
    <row r="2067" spans="1:8" s="9" customFormat="1">
      <c r="A2067" s="346">
        <v>10006684</v>
      </c>
      <c r="B2067" s="256" t="s">
        <v>9491</v>
      </c>
      <c r="C2067" s="343" t="s">
        <v>3557</v>
      </c>
      <c r="D2067" s="343" t="s">
        <v>7538</v>
      </c>
      <c r="E2067" s="256"/>
      <c r="F2067" s="256"/>
      <c r="G2067" s="327"/>
      <c r="H2067" s="2">
        <v>36</v>
      </c>
    </row>
    <row r="2068" spans="1:8" s="9" customFormat="1">
      <c r="A2068" s="346">
        <v>10006685</v>
      </c>
      <c r="B2068" s="256" t="s">
        <v>9492</v>
      </c>
      <c r="C2068" s="343" t="s">
        <v>3557</v>
      </c>
      <c r="D2068" s="343" t="s">
        <v>7538</v>
      </c>
      <c r="E2068" s="256"/>
      <c r="F2068" s="256"/>
      <c r="G2068" s="327"/>
      <c r="H2068" s="2">
        <v>36</v>
      </c>
    </row>
    <row r="2069" spans="1:8" s="9" customFormat="1">
      <c r="A2069" s="346">
        <v>10006686</v>
      </c>
      <c r="B2069" s="256" t="s">
        <v>9493</v>
      </c>
      <c r="C2069" s="343" t="s">
        <v>3557</v>
      </c>
      <c r="D2069" s="343" t="s">
        <v>7538</v>
      </c>
      <c r="E2069" s="256"/>
      <c r="F2069" s="256"/>
      <c r="G2069" s="327"/>
      <c r="H2069" s="2">
        <v>36</v>
      </c>
    </row>
    <row r="2070" spans="1:8" s="9" customFormat="1">
      <c r="A2070" s="346">
        <v>10006687</v>
      </c>
      <c r="B2070" s="256" t="s">
        <v>9494</v>
      </c>
      <c r="C2070" s="343" t="s">
        <v>3557</v>
      </c>
      <c r="D2070" s="343" t="s">
        <v>7538</v>
      </c>
      <c r="E2070" s="256"/>
      <c r="F2070" s="256"/>
      <c r="G2070" s="327"/>
      <c r="H2070" s="2">
        <v>36</v>
      </c>
    </row>
    <row r="2071" spans="1:8" s="9" customFormat="1">
      <c r="A2071" s="346">
        <v>10006688</v>
      </c>
      <c r="B2071" s="256" t="s">
        <v>9495</v>
      </c>
      <c r="C2071" s="343" t="s">
        <v>3557</v>
      </c>
      <c r="D2071" s="343" t="s">
        <v>7538</v>
      </c>
      <c r="E2071" s="256"/>
      <c r="F2071" s="256"/>
      <c r="G2071" s="327"/>
      <c r="H2071" s="2">
        <v>36</v>
      </c>
    </row>
    <row r="2072" spans="1:8" s="9" customFormat="1">
      <c r="A2072" s="346">
        <v>10006689</v>
      </c>
      <c r="B2072" s="256" t="s">
        <v>9496</v>
      </c>
      <c r="C2072" s="343" t="s">
        <v>3557</v>
      </c>
      <c r="D2072" s="343" t="s">
        <v>7538</v>
      </c>
      <c r="E2072" s="256"/>
      <c r="F2072" s="256"/>
      <c r="G2072" s="327"/>
      <c r="H2072" s="2">
        <v>36</v>
      </c>
    </row>
    <row r="2073" spans="1:8" s="9" customFormat="1">
      <c r="A2073" s="346">
        <v>10006690</v>
      </c>
      <c r="B2073" s="256" t="s">
        <v>9497</v>
      </c>
      <c r="C2073" s="343" t="s">
        <v>3557</v>
      </c>
      <c r="D2073" s="343" t="s">
        <v>7538</v>
      </c>
      <c r="E2073" s="256"/>
      <c r="F2073" s="256"/>
      <c r="G2073" s="327"/>
      <c r="H2073" s="2">
        <v>36</v>
      </c>
    </row>
    <row r="2074" spans="1:8" s="9" customFormat="1">
      <c r="A2074" s="346">
        <v>10006691</v>
      </c>
      <c r="B2074" s="256" t="s">
        <v>9498</v>
      </c>
      <c r="C2074" s="343" t="s">
        <v>3557</v>
      </c>
      <c r="D2074" s="343" t="s">
        <v>7538</v>
      </c>
      <c r="E2074" s="256"/>
      <c r="F2074" s="256"/>
      <c r="G2074" s="327"/>
      <c r="H2074" s="2">
        <v>36</v>
      </c>
    </row>
    <row r="2075" spans="1:8" s="9" customFormat="1">
      <c r="A2075" s="346">
        <v>10006692</v>
      </c>
      <c r="B2075" s="256" t="s">
        <v>9499</v>
      </c>
      <c r="C2075" s="343" t="s">
        <v>3557</v>
      </c>
      <c r="D2075" s="343" t="s">
        <v>7538</v>
      </c>
      <c r="E2075" s="256"/>
      <c r="F2075" s="256"/>
      <c r="G2075" s="327"/>
      <c r="H2075" s="2">
        <v>36</v>
      </c>
    </row>
    <row r="2076" spans="1:8" s="9" customFormat="1">
      <c r="A2076" s="346">
        <v>10006693</v>
      </c>
      <c r="B2076" s="256" t="s">
        <v>9500</v>
      </c>
      <c r="C2076" s="343" t="s">
        <v>3557</v>
      </c>
      <c r="D2076" s="343" t="s">
        <v>7538</v>
      </c>
      <c r="E2076" s="256"/>
      <c r="F2076" s="256"/>
      <c r="G2076" s="327"/>
      <c r="H2076" s="2">
        <v>36</v>
      </c>
    </row>
    <row r="2077" spans="1:8" s="9" customFormat="1">
      <c r="A2077" s="346">
        <v>10006694</v>
      </c>
      <c r="B2077" s="256" t="s">
        <v>9501</v>
      </c>
      <c r="C2077" s="343" t="s">
        <v>3557</v>
      </c>
      <c r="D2077" s="343" t="s">
        <v>7538</v>
      </c>
      <c r="E2077" s="256"/>
      <c r="F2077" s="256"/>
      <c r="G2077" s="327"/>
      <c r="H2077" s="2">
        <v>36</v>
      </c>
    </row>
    <row r="2078" spans="1:8" s="9" customFormat="1">
      <c r="A2078" s="346">
        <v>10006695</v>
      </c>
      <c r="B2078" s="256" t="s">
        <v>9502</v>
      </c>
      <c r="C2078" s="343" t="s">
        <v>3557</v>
      </c>
      <c r="D2078" s="343" t="s">
        <v>7538</v>
      </c>
      <c r="E2078" s="256"/>
      <c r="F2078" s="256"/>
      <c r="G2078" s="327"/>
      <c r="H2078" s="2">
        <v>36</v>
      </c>
    </row>
    <row r="2079" spans="1:8" s="9" customFormat="1">
      <c r="A2079" s="346">
        <v>10006696</v>
      </c>
      <c r="B2079" s="256" t="s">
        <v>9503</v>
      </c>
      <c r="C2079" s="343" t="s">
        <v>3557</v>
      </c>
      <c r="D2079" s="343" t="s">
        <v>7538</v>
      </c>
      <c r="E2079" s="256"/>
      <c r="F2079" s="256"/>
      <c r="G2079" s="327"/>
      <c r="H2079" s="2">
        <v>36</v>
      </c>
    </row>
    <row r="2080" spans="1:8" s="9" customFormat="1">
      <c r="A2080" s="346">
        <v>10006697</v>
      </c>
      <c r="B2080" s="256" t="s">
        <v>9504</v>
      </c>
      <c r="C2080" s="343" t="s">
        <v>3557</v>
      </c>
      <c r="D2080" s="343" t="s">
        <v>7538</v>
      </c>
      <c r="E2080" s="256"/>
      <c r="F2080" s="256"/>
      <c r="G2080" s="327"/>
      <c r="H2080" s="2">
        <v>36</v>
      </c>
    </row>
    <row r="2081" spans="1:8" s="9" customFormat="1">
      <c r="A2081" s="346">
        <v>10006698</v>
      </c>
      <c r="B2081" s="256" t="s">
        <v>9505</v>
      </c>
      <c r="C2081" s="343" t="s">
        <v>3557</v>
      </c>
      <c r="D2081" s="343" t="s">
        <v>7538</v>
      </c>
      <c r="E2081" s="256"/>
      <c r="F2081" s="256"/>
      <c r="G2081" s="327"/>
      <c r="H2081" s="2">
        <v>36</v>
      </c>
    </row>
    <row r="2082" spans="1:8" s="9" customFormat="1">
      <c r="A2082" s="346">
        <v>10006699</v>
      </c>
      <c r="B2082" s="256" t="s">
        <v>9506</v>
      </c>
      <c r="C2082" s="343" t="s">
        <v>3557</v>
      </c>
      <c r="D2082" s="343" t="s">
        <v>7538</v>
      </c>
      <c r="E2082" s="256"/>
      <c r="F2082" s="256"/>
      <c r="G2082" s="327"/>
      <c r="H2082" s="2">
        <v>36</v>
      </c>
    </row>
    <row r="2083" spans="1:8" s="9" customFormat="1">
      <c r="A2083" s="346">
        <v>10006700</v>
      </c>
      <c r="B2083" s="256" t="s">
        <v>9507</v>
      </c>
      <c r="C2083" s="343" t="s">
        <v>3557</v>
      </c>
      <c r="D2083" s="343" t="s">
        <v>7538</v>
      </c>
      <c r="E2083" s="256"/>
      <c r="F2083" s="256"/>
      <c r="G2083" s="327"/>
      <c r="H2083" s="2">
        <v>36</v>
      </c>
    </row>
    <row r="2084" spans="1:8" s="9" customFormat="1">
      <c r="A2084" s="346">
        <v>10006701</v>
      </c>
      <c r="B2084" s="256" t="s">
        <v>9508</v>
      </c>
      <c r="C2084" s="343" t="s">
        <v>3557</v>
      </c>
      <c r="D2084" s="343" t="s">
        <v>7538</v>
      </c>
      <c r="E2084" s="256"/>
      <c r="F2084" s="256"/>
      <c r="G2084" s="327"/>
      <c r="H2084" s="2">
        <v>36</v>
      </c>
    </row>
    <row r="2085" spans="1:8" s="9" customFormat="1">
      <c r="A2085" s="346">
        <v>10006703</v>
      </c>
      <c r="B2085" s="256" t="s">
        <v>9509</v>
      </c>
      <c r="C2085" s="343" t="s">
        <v>3557</v>
      </c>
      <c r="D2085" s="343" t="s">
        <v>7538</v>
      </c>
      <c r="E2085" s="256"/>
      <c r="F2085" s="256"/>
      <c r="G2085" s="327"/>
      <c r="H2085" s="2">
        <v>36</v>
      </c>
    </row>
    <row r="2086" spans="1:8" s="9" customFormat="1">
      <c r="A2086" s="346">
        <v>10006704</v>
      </c>
      <c r="B2086" s="256" t="s">
        <v>9510</v>
      </c>
      <c r="C2086" s="343" t="s">
        <v>3557</v>
      </c>
      <c r="D2086" s="343" t="s">
        <v>7538</v>
      </c>
      <c r="E2086" s="256"/>
      <c r="F2086" s="256"/>
      <c r="G2086" s="327"/>
      <c r="H2086" s="2">
        <v>36</v>
      </c>
    </row>
    <row r="2087" spans="1:8" s="9" customFormat="1">
      <c r="A2087" s="346">
        <v>10006705</v>
      </c>
      <c r="B2087" s="256" t="s">
        <v>9511</v>
      </c>
      <c r="C2087" s="343" t="s">
        <v>3557</v>
      </c>
      <c r="D2087" s="343" t="s">
        <v>7538</v>
      </c>
      <c r="E2087" s="256"/>
      <c r="F2087" s="256"/>
      <c r="G2087" s="327"/>
      <c r="H2087" s="2">
        <v>36</v>
      </c>
    </row>
    <row r="2088" spans="1:8" s="9" customFormat="1">
      <c r="A2088" s="346">
        <v>10006706</v>
      </c>
      <c r="B2088" s="256" t="s">
        <v>9512</v>
      </c>
      <c r="C2088" s="343" t="s">
        <v>3557</v>
      </c>
      <c r="D2088" s="343" t="s">
        <v>7538</v>
      </c>
      <c r="E2088" s="256"/>
      <c r="F2088" s="256"/>
      <c r="G2088" s="327"/>
      <c r="H2088" s="2">
        <v>36</v>
      </c>
    </row>
    <row r="2089" spans="1:8" s="9" customFormat="1">
      <c r="A2089" s="346">
        <v>10006707</v>
      </c>
      <c r="B2089" s="256" t="s">
        <v>9513</v>
      </c>
      <c r="C2089" s="343" t="s">
        <v>3557</v>
      </c>
      <c r="D2089" s="343" t="s">
        <v>7538</v>
      </c>
      <c r="E2089" s="256"/>
      <c r="F2089" s="256"/>
      <c r="G2089" s="327"/>
      <c r="H2089" s="2">
        <v>36</v>
      </c>
    </row>
    <row r="2090" spans="1:8" s="9" customFormat="1">
      <c r="A2090" s="346">
        <v>10006708</v>
      </c>
      <c r="B2090" s="256" t="s">
        <v>9514</v>
      </c>
      <c r="C2090" s="343" t="s">
        <v>3557</v>
      </c>
      <c r="D2090" s="343" t="s">
        <v>7538</v>
      </c>
      <c r="E2090" s="256"/>
      <c r="F2090" s="256"/>
      <c r="G2090" s="327"/>
      <c r="H2090" s="2">
        <v>36</v>
      </c>
    </row>
    <row r="2091" spans="1:8" s="9" customFormat="1">
      <c r="A2091" s="346">
        <v>10006709</v>
      </c>
      <c r="B2091" s="256" t="s">
        <v>9515</v>
      </c>
      <c r="C2091" s="343" t="s">
        <v>3557</v>
      </c>
      <c r="D2091" s="343" t="s">
        <v>7538</v>
      </c>
      <c r="E2091" s="256"/>
      <c r="F2091" s="256"/>
      <c r="G2091" s="327"/>
      <c r="H2091" s="2">
        <v>36</v>
      </c>
    </row>
    <row r="2092" spans="1:8" s="9" customFormat="1">
      <c r="A2092" s="346">
        <v>10006710</v>
      </c>
      <c r="B2092" s="256" t="s">
        <v>9516</v>
      </c>
      <c r="C2092" s="343" t="s">
        <v>3557</v>
      </c>
      <c r="D2092" s="343" t="s">
        <v>7538</v>
      </c>
      <c r="E2092" s="256"/>
      <c r="F2092" s="256"/>
      <c r="G2092" s="327"/>
      <c r="H2092" s="2">
        <v>36</v>
      </c>
    </row>
    <row r="2093" spans="1:8" s="9" customFormat="1">
      <c r="A2093" s="346">
        <v>10006711</v>
      </c>
      <c r="B2093" s="256" t="s">
        <v>9517</v>
      </c>
      <c r="C2093" s="343" t="s">
        <v>3557</v>
      </c>
      <c r="D2093" s="343" t="s">
        <v>7538</v>
      </c>
      <c r="E2093" s="256"/>
      <c r="F2093" s="256"/>
      <c r="G2093" s="327"/>
      <c r="H2093" s="2">
        <v>36</v>
      </c>
    </row>
    <row r="2094" spans="1:8" s="9" customFormat="1">
      <c r="A2094" s="346">
        <v>10006712</v>
      </c>
      <c r="B2094" s="256" t="s">
        <v>9518</v>
      </c>
      <c r="C2094" s="343" t="s">
        <v>3557</v>
      </c>
      <c r="D2094" s="343" t="s">
        <v>7538</v>
      </c>
      <c r="E2094" s="256"/>
      <c r="F2094" s="256"/>
      <c r="G2094" s="327"/>
      <c r="H2094" s="2">
        <v>36</v>
      </c>
    </row>
    <row r="2095" spans="1:8" s="9" customFormat="1">
      <c r="A2095" s="346">
        <v>10006713</v>
      </c>
      <c r="B2095" s="256" t="s">
        <v>9519</v>
      </c>
      <c r="C2095" s="343" t="s">
        <v>3557</v>
      </c>
      <c r="D2095" s="343" t="s">
        <v>7538</v>
      </c>
      <c r="E2095" s="256"/>
      <c r="F2095" s="256"/>
      <c r="G2095" s="327"/>
      <c r="H2095" s="2">
        <v>36</v>
      </c>
    </row>
    <row r="2096" spans="1:8" s="9" customFormat="1">
      <c r="A2096" s="346">
        <v>10006714</v>
      </c>
      <c r="B2096" s="256" t="s">
        <v>9520</v>
      </c>
      <c r="C2096" s="343" t="s">
        <v>3557</v>
      </c>
      <c r="D2096" s="343" t="s">
        <v>7538</v>
      </c>
      <c r="E2096" s="256"/>
      <c r="F2096" s="256"/>
      <c r="G2096" s="327"/>
      <c r="H2096" s="2">
        <v>36</v>
      </c>
    </row>
    <row r="2097" spans="1:8" s="9" customFormat="1">
      <c r="A2097" s="346">
        <v>10006715</v>
      </c>
      <c r="B2097" s="256" t="s">
        <v>9521</v>
      </c>
      <c r="C2097" s="343" t="s">
        <v>3557</v>
      </c>
      <c r="D2097" s="343" t="s">
        <v>7538</v>
      </c>
      <c r="E2097" s="256"/>
      <c r="F2097" s="256"/>
      <c r="G2097" s="327"/>
      <c r="H2097" s="2">
        <v>36</v>
      </c>
    </row>
    <row r="2098" spans="1:8" s="9" customFormat="1">
      <c r="A2098" s="346">
        <v>10006716</v>
      </c>
      <c r="B2098" s="256" t="s">
        <v>9522</v>
      </c>
      <c r="C2098" s="343" t="s">
        <v>3557</v>
      </c>
      <c r="D2098" s="343" t="s">
        <v>7538</v>
      </c>
      <c r="E2098" s="256"/>
      <c r="F2098" s="256"/>
      <c r="G2098" s="327"/>
      <c r="H2098" s="2">
        <v>36</v>
      </c>
    </row>
    <row r="2099" spans="1:8" s="9" customFormat="1">
      <c r="A2099" s="346">
        <v>10006717</v>
      </c>
      <c r="B2099" s="256" t="s">
        <v>9523</v>
      </c>
      <c r="C2099" s="343" t="s">
        <v>3557</v>
      </c>
      <c r="D2099" s="343" t="s">
        <v>7538</v>
      </c>
      <c r="E2099" s="256"/>
      <c r="F2099" s="256"/>
      <c r="G2099" s="327"/>
      <c r="H2099" s="2">
        <v>36</v>
      </c>
    </row>
    <row r="2100" spans="1:8" s="9" customFormat="1">
      <c r="A2100" s="346">
        <v>10006718</v>
      </c>
      <c r="B2100" s="256" t="s">
        <v>9524</v>
      </c>
      <c r="C2100" s="343" t="s">
        <v>3557</v>
      </c>
      <c r="D2100" s="343" t="s">
        <v>7538</v>
      </c>
      <c r="E2100" s="256"/>
      <c r="F2100" s="256"/>
      <c r="G2100" s="327"/>
      <c r="H2100" s="2">
        <v>36</v>
      </c>
    </row>
    <row r="2101" spans="1:8" s="9" customFormat="1">
      <c r="A2101" s="346">
        <v>10006719</v>
      </c>
      <c r="B2101" s="256" t="s">
        <v>9525</v>
      </c>
      <c r="C2101" s="343" t="s">
        <v>3557</v>
      </c>
      <c r="D2101" s="343" t="s">
        <v>7538</v>
      </c>
      <c r="E2101" s="256"/>
      <c r="F2101" s="256"/>
      <c r="G2101" s="327"/>
      <c r="H2101" s="2">
        <v>36</v>
      </c>
    </row>
    <row r="2102" spans="1:8" s="9" customFormat="1">
      <c r="A2102" s="346">
        <v>10006720</v>
      </c>
      <c r="B2102" s="256" t="s">
        <v>9526</v>
      </c>
      <c r="C2102" s="343" t="s">
        <v>3557</v>
      </c>
      <c r="D2102" s="343" t="s">
        <v>7538</v>
      </c>
      <c r="E2102" s="256"/>
      <c r="F2102" s="256"/>
      <c r="G2102" s="327"/>
      <c r="H2102" s="2">
        <v>36</v>
      </c>
    </row>
    <row r="2103" spans="1:8" s="9" customFormat="1">
      <c r="A2103" s="346">
        <v>10006721</v>
      </c>
      <c r="B2103" s="256" t="s">
        <v>9527</v>
      </c>
      <c r="C2103" s="343" t="s">
        <v>3557</v>
      </c>
      <c r="D2103" s="343" t="s">
        <v>7538</v>
      </c>
      <c r="E2103" s="256"/>
      <c r="F2103" s="256"/>
      <c r="G2103" s="327"/>
      <c r="H2103" s="2">
        <v>37</v>
      </c>
    </row>
    <row r="2104" spans="1:8" s="9" customFormat="1">
      <c r="A2104" s="346">
        <v>10006722</v>
      </c>
      <c r="B2104" s="256" t="s">
        <v>9528</v>
      </c>
      <c r="C2104" s="343" t="s">
        <v>3557</v>
      </c>
      <c r="D2104" s="343" t="s">
        <v>7538</v>
      </c>
      <c r="E2104" s="256"/>
      <c r="F2104" s="256"/>
      <c r="G2104" s="327"/>
      <c r="H2104" s="2">
        <v>37</v>
      </c>
    </row>
    <row r="2105" spans="1:8" s="9" customFormat="1">
      <c r="A2105" s="346">
        <v>10006723</v>
      </c>
      <c r="B2105" s="256" t="s">
        <v>9529</v>
      </c>
      <c r="C2105" s="343" t="s">
        <v>3557</v>
      </c>
      <c r="D2105" s="343" t="s">
        <v>7538</v>
      </c>
      <c r="E2105" s="256"/>
      <c r="F2105" s="256"/>
      <c r="G2105" s="327"/>
      <c r="H2105" s="2">
        <v>37</v>
      </c>
    </row>
    <row r="2106" spans="1:8" s="9" customFormat="1">
      <c r="A2106" s="346">
        <v>10006724</v>
      </c>
      <c r="B2106" s="256" t="s">
        <v>9530</v>
      </c>
      <c r="C2106" s="343" t="s">
        <v>3557</v>
      </c>
      <c r="D2106" s="343" t="s">
        <v>7538</v>
      </c>
      <c r="E2106" s="256"/>
      <c r="F2106" s="256"/>
      <c r="G2106" s="327"/>
      <c r="H2106" s="2">
        <v>37</v>
      </c>
    </row>
    <row r="2107" spans="1:8" s="9" customFormat="1">
      <c r="A2107" s="346">
        <v>10006725</v>
      </c>
      <c r="B2107" s="256" t="s">
        <v>9531</v>
      </c>
      <c r="C2107" s="343" t="s">
        <v>3557</v>
      </c>
      <c r="D2107" s="343" t="s">
        <v>7538</v>
      </c>
      <c r="E2107" s="256"/>
      <c r="F2107" s="256"/>
      <c r="G2107" s="327"/>
      <c r="H2107" s="2">
        <v>37</v>
      </c>
    </row>
    <row r="2108" spans="1:8" s="9" customFormat="1">
      <c r="A2108" s="347">
        <v>10006726</v>
      </c>
      <c r="B2108" s="256" t="s">
        <v>9532</v>
      </c>
      <c r="C2108" s="343" t="s">
        <v>3557</v>
      </c>
      <c r="D2108" s="343" t="s">
        <v>7538</v>
      </c>
      <c r="E2108" s="256"/>
      <c r="F2108" s="256"/>
      <c r="G2108" s="327"/>
      <c r="H2108" s="2">
        <v>37</v>
      </c>
    </row>
    <row r="2109" spans="1:8" s="9" customFormat="1">
      <c r="A2109" s="349">
        <v>10006731</v>
      </c>
      <c r="B2109" s="256" t="s">
        <v>9533</v>
      </c>
      <c r="C2109" s="343" t="s">
        <v>3557</v>
      </c>
      <c r="D2109" s="343" t="s">
        <v>7538</v>
      </c>
      <c r="E2109" s="256"/>
      <c r="F2109" s="256"/>
      <c r="G2109" s="327"/>
      <c r="H2109" s="2">
        <v>37</v>
      </c>
    </row>
    <row r="2110" spans="1:8" s="9" customFormat="1">
      <c r="A2110" s="349">
        <v>10006733</v>
      </c>
      <c r="B2110" s="256" t="s">
        <v>6678</v>
      </c>
      <c r="C2110" s="343" t="s">
        <v>3557</v>
      </c>
      <c r="D2110" s="343" t="s">
        <v>7538</v>
      </c>
      <c r="E2110" s="256"/>
      <c r="F2110" s="256"/>
      <c r="G2110" s="327"/>
      <c r="H2110" s="2">
        <v>37</v>
      </c>
    </row>
    <row r="2111" spans="1:8" s="9" customFormat="1">
      <c r="A2111" s="349">
        <v>10006735</v>
      </c>
      <c r="B2111" s="256" t="s">
        <v>9534</v>
      </c>
      <c r="C2111" s="343" t="s">
        <v>3557</v>
      </c>
      <c r="D2111" s="343" t="s">
        <v>7538</v>
      </c>
      <c r="E2111" s="256"/>
      <c r="F2111" s="256"/>
      <c r="G2111" s="327"/>
      <c r="H2111" s="2">
        <v>37</v>
      </c>
    </row>
    <row r="2112" spans="1:8" s="9" customFormat="1">
      <c r="A2112" s="349">
        <v>10006738</v>
      </c>
      <c r="B2112" s="256" t="s">
        <v>9535</v>
      </c>
      <c r="C2112" s="343" t="s">
        <v>3557</v>
      </c>
      <c r="D2112" s="343" t="s">
        <v>7538</v>
      </c>
      <c r="E2112" s="256"/>
      <c r="F2112" s="256"/>
      <c r="G2112" s="327"/>
      <c r="H2112" s="2">
        <v>37</v>
      </c>
    </row>
    <row r="2113" spans="1:8" s="9" customFormat="1">
      <c r="A2113" s="349">
        <v>10006739</v>
      </c>
      <c r="B2113" s="256" t="s">
        <v>9536</v>
      </c>
      <c r="C2113" s="343" t="s">
        <v>3557</v>
      </c>
      <c r="D2113" s="343" t="s">
        <v>7538</v>
      </c>
      <c r="E2113" s="256"/>
      <c r="F2113" s="256"/>
      <c r="G2113" s="327"/>
      <c r="H2113" s="2">
        <v>37</v>
      </c>
    </row>
    <row r="2114" spans="1:8" s="9" customFormat="1">
      <c r="A2114" s="349">
        <v>10006742</v>
      </c>
      <c r="B2114" s="256" t="s">
        <v>9537</v>
      </c>
      <c r="C2114" s="343" t="s">
        <v>3557</v>
      </c>
      <c r="D2114" s="343" t="s">
        <v>7538</v>
      </c>
      <c r="E2114" s="256"/>
      <c r="F2114" s="256"/>
      <c r="G2114" s="327"/>
      <c r="H2114" s="2">
        <v>37</v>
      </c>
    </row>
    <row r="2115" spans="1:8" s="9" customFormat="1">
      <c r="A2115" s="349">
        <v>10006743</v>
      </c>
      <c r="B2115" s="256" t="s">
        <v>9538</v>
      </c>
      <c r="C2115" s="343" t="s">
        <v>3557</v>
      </c>
      <c r="D2115" s="343" t="s">
        <v>7538</v>
      </c>
      <c r="E2115" s="256"/>
      <c r="F2115" s="256"/>
      <c r="G2115" s="327"/>
      <c r="H2115" s="2">
        <v>37</v>
      </c>
    </row>
    <row r="2116" spans="1:8" s="9" customFormat="1">
      <c r="A2116" s="346">
        <v>10006763</v>
      </c>
      <c r="B2116" s="256" t="s">
        <v>9539</v>
      </c>
      <c r="C2116" s="343" t="s">
        <v>3557</v>
      </c>
      <c r="D2116" s="343" t="s">
        <v>7538</v>
      </c>
      <c r="E2116" s="256"/>
      <c r="F2116" s="256"/>
      <c r="G2116" s="327"/>
      <c r="H2116" s="2">
        <v>37</v>
      </c>
    </row>
    <row r="2117" spans="1:8" s="9" customFormat="1">
      <c r="A2117" s="346">
        <v>10006764</v>
      </c>
      <c r="B2117" s="256" t="s">
        <v>9540</v>
      </c>
      <c r="C2117" s="343" t="s">
        <v>3557</v>
      </c>
      <c r="D2117" s="343" t="s">
        <v>7538</v>
      </c>
      <c r="E2117" s="256"/>
      <c r="F2117" s="256"/>
      <c r="G2117" s="327"/>
      <c r="H2117" s="2">
        <v>37</v>
      </c>
    </row>
    <row r="2118" spans="1:8" s="9" customFormat="1">
      <c r="A2118" s="346">
        <v>10006765</v>
      </c>
      <c r="B2118" s="256" t="s">
        <v>9541</v>
      </c>
      <c r="C2118" s="343" t="s">
        <v>3557</v>
      </c>
      <c r="D2118" s="343" t="s">
        <v>7538</v>
      </c>
      <c r="E2118" s="256"/>
      <c r="F2118" s="256"/>
      <c r="G2118" s="327"/>
      <c r="H2118" s="2">
        <v>37</v>
      </c>
    </row>
    <row r="2119" spans="1:8" s="9" customFormat="1">
      <c r="A2119" s="346">
        <v>10006766</v>
      </c>
      <c r="B2119" s="256" t="s">
        <v>9542</v>
      </c>
      <c r="C2119" s="343" t="s">
        <v>3557</v>
      </c>
      <c r="D2119" s="343" t="s">
        <v>7538</v>
      </c>
      <c r="E2119" s="256"/>
      <c r="F2119" s="256"/>
      <c r="G2119" s="327"/>
      <c r="H2119" s="2">
        <v>37</v>
      </c>
    </row>
    <row r="2120" spans="1:8" s="9" customFormat="1">
      <c r="A2120" s="346">
        <v>10006767</v>
      </c>
      <c r="B2120" s="256" t="s">
        <v>9543</v>
      </c>
      <c r="C2120" s="343" t="s">
        <v>3557</v>
      </c>
      <c r="D2120" s="343" t="s">
        <v>7538</v>
      </c>
      <c r="E2120" s="256"/>
      <c r="F2120" s="256"/>
      <c r="G2120" s="327"/>
      <c r="H2120" s="2">
        <v>37</v>
      </c>
    </row>
    <row r="2121" spans="1:8" s="9" customFormat="1">
      <c r="A2121" s="346">
        <v>10006768</v>
      </c>
      <c r="B2121" s="256" t="s">
        <v>9544</v>
      </c>
      <c r="C2121" s="343" t="s">
        <v>3557</v>
      </c>
      <c r="D2121" s="343" t="s">
        <v>7538</v>
      </c>
      <c r="E2121" s="256"/>
      <c r="F2121" s="256"/>
      <c r="G2121" s="327"/>
      <c r="H2121" s="2">
        <v>37</v>
      </c>
    </row>
    <row r="2122" spans="1:8" s="9" customFormat="1">
      <c r="A2122" s="346">
        <v>10006769</v>
      </c>
      <c r="B2122" s="256" t="s">
        <v>9545</v>
      </c>
      <c r="C2122" s="343" t="s">
        <v>3557</v>
      </c>
      <c r="D2122" s="343" t="s">
        <v>7538</v>
      </c>
      <c r="E2122" s="256"/>
      <c r="F2122" s="256"/>
      <c r="G2122" s="327"/>
      <c r="H2122" s="2">
        <v>37</v>
      </c>
    </row>
    <row r="2123" spans="1:8" s="9" customFormat="1">
      <c r="A2123" s="346">
        <v>10006770</v>
      </c>
      <c r="B2123" s="256" t="s">
        <v>9546</v>
      </c>
      <c r="C2123" s="343" t="s">
        <v>3557</v>
      </c>
      <c r="D2123" s="343" t="s">
        <v>7538</v>
      </c>
      <c r="E2123" s="256"/>
      <c r="F2123" s="256"/>
      <c r="G2123" s="327"/>
      <c r="H2123" s="2">
        <v>37</v>
      </c>
    </row>
    <row r="2124" spans="1:8" s="9" customFormat="1">
      <c r="A2124" s="346">
        <v>10006771</v>
      </c>
      <c r="B2124" s="256" t="s">
        <v>9547</v>
      </c>
      <c r="C2124" s="343" t="s">
        <v>3557</v>
      </c>
      <c r="D2124" s="343" t="s">
        <v>7538</v>
      </c>
      <c r="E2124" s="256"/>
      <c r="F2124" s="256"/>
      <c r="G2124" s="327"/>
      <c r="H2124" s="2">
        <v>37</v>
      </c>
    </row>
    <row r="2125" spans="1:8" s="9" customFormat="1">
      <c r="A2125" s="349">
        <v>10006786</v>
      </c>
      <c r="B2125" s="256" t="s">
        <v>9548</v>
      </c>
      <c r="C2125" s="343" t="s">
        <v>3557</v>
      </c>
      <c r="D2125" s="343" t="s">
        <v>7538</v>
      </c>
      <c r="E2125" s="256"/>
      <c r="F2125" s="256"/>
      <c r="G2125" s="327"/>
      <c r="H2125" s="2">
        <v>37</v>
      </c>
    </row>
    <row r="2126" spans="1:8" s="9" customFormat="1">
      <c r="A2126" s="349">
        <v>10006792</v>
      </c>
      <c r="B2126" s="256" t="s">
        <v>9549</v>
      </c>
      <c r="C2126" s="343" t="s">
        <v>3557</v>
      </c>
      <c r="D2126" s="343" t="s">
        <v>7538</v>
      </c>
      <c r="E2126" s="256"/>
      <c r="F2126" s="256"/>
      <c r="G2126" s="327"/>
      <c r="H2126" s="2">
        <v>37</v>
      </c>
    </row>
    <row r="2127" spans="1:8" s="9" customFormat="1">
      <c r="A2127" s="349">
        <v>10006793</v>
      </c>
      <c r="B2127" s="256" t="s">
        <v>9550</v>
      </c>
      <c r="C2127" s="343" t="s">
        <v>3557</v>
      </c>
      <c r="D2127" s="343" t="s">
        <v>7538</v>
      </c>
      <c r="E2127" s="256"/>
      <c r="F2127" s="256"/>
      <c r="G2127" s="327"/>
      <c r="H2127" s="2">
        <v>37</v>
      </c>
    </row>
    <row r="2128" spans="1:8" s="9" customFormat="1">
      <c r="A2128" s="349">
        <v>10006816</v>
      </c>
      <c r="B2128" s="256" t="s">
        <v>9551</v>
      </c>
      <c r="C2128" s="343" t="s">
        <v>3557</v>
      </c>
      <c r="D2128" s="343" t="s">
        <v>7538</v>
      </c>
      <c r="E2128" s="256"/>
      <c r="F2128" s="256"/>
      <c r="G2128" s="327"/>
      <c r="H2128" s="2">
        <v>37</v>
      </c>
    </row>
    <row r="2129" spans="1:8" s="9" customFormat="1">
      <c r="A2129" s="349">
        <v>10006853</v>
      </c>
      <c r="B2129" s="256" t="s">
        <v>3944</v>
      </c>
      <c r="C2129" s="343" t="s">
        <v>3946</v>
      </c>
      <c r="D2129" s="343" t="s">
        <v>7538</v>
      </c>
      <c r="E2129" s="256"/>
      <c r="F2129" s="256"/>
      <c r="G2129" s="327"/>
      <c r="H2129" s="2">
        <v>37</v>
      </c>
    </row>
    <row r="2130" spans="1:8" s="9" customFormat="1">
      <c r="A2130" s="349">
        <v>10006854</v>
      </c>
      <c r="B2130" s="256" t="s">
        <v>9552</v>
      </c>
      <c r="C2130" s="343" t="s">
        <v>3946</v>
      </c>
      <c r="D2130" s="343" t="s">
        <v>7538</v>
      </c>
      <c r="E2130" s="256"/>
      <c r="F2130" s="256"/>
      <c r="G2130" s="327"/>
      <c r="H2130" s="2">
        <v>37</v>
      </c>
    </row>
    <row r="2131" spans="1:8" s="9" customFormat="1">
      <c r="A2131" s="349">
        <v>10006855</v>
      </c>
      <c r="B2131" s="256" t="s">
        <v>9553</v>
      </c>
      <c r="C2131" s="343" t="s">
        <v>3946</v>
      </c>
      <c r="D2131" s="343" t="s">
        <v>7538</v>
      </c>
      <c r="E2131" s="256"/>
      <c r="F2131" s="256"/>
      <c r="G2131" s="327"/>
      <c r="H2131" s="2">
        <v>37</v>
      </c>
    </row>
    <row r="2132" spans="1:8" s="9" customFormat="1">
      <c r="A2132" s="349">
        <v>10006856</v>
      </c>
      <c r="B2132" s="256" t="s">
        <v>9554</v>
      </c>
      <c r="C2132" s="343" t="s">
        <v>3946</v>
      </c>
      <c r="D2132" s="343" t="s">
        <v>7538</v>
      </c>
      <c r="E2132" s="256"/>
      <c r="F2132" s="256"/>
      <c r="G2132" s="327"/>
      <c r="H2132" s="2">
        <v>37</v>
      </c>
    </row>
    <row r="2133" spans="1:8" s="9" customFormat="1">
      <c r="A2133" s="349">
        <v>10006857</v>
      </c>
      <c r="B2133" s="256" t="s">
        <v>9555</v>
      </c>
      <c r="C2133" s="343" t="s">
        <v>3946</v>
      </c>
      <c r="D2133" s="343" t="s">
        <v>7538</v>
      </c>
      <c r="E2133" s="256"/>
      <c r="F2133" s="256"/>
      <c r="G2133" s="327"/>
      <c r="H2133" s="2">
        <v>37</v>
      </c>
    </row>
    <row r="2134" spans="1:8" s="9" customFormat="1">
      <c r="A2134" s="349">
        <v>10006858</v>
      </c>
      <c r="B2134" s="256" t="s">
        <v>9556</v>
      </c>
      <c r="C2134" s="343" t="s">
        <v>3946</v>
      </c>
      <c r="D2134" s="343" t="s">
        <v>7538</v>
      </c>
      <c r="E2134" s="256"/>
      <c r="F2134" s="256"/>
      <c r="G2134" s="327"/>
      <c r="H2134" s="2">
        <v>37</v>
      </c>
    </row>
    <row r="2135" spans="1:8" s="9" customFormat="1">
      <c r="A2135" s="349">
        <v>10006859</v>
      </c>
      <c r="B2135" s="256" t="s">
        <v>9557</v>
      </c>
      <c r="C2135" s="343" t="s">
        <v>3946</v>
      </c>
      <c r="D2135" s="343" t="s">
        <v>7538</v>
      </c>
      <c r="E2135" s="256"/>
      <c r="F2135" s="256"/>
      <c r="G2135" s="327"/>
      <c r="H2135" s="2">
        <v>37</v>
      </c>
    </row>
    <row r="2136" spans="1:8" s="9" customFormat="1">
      <c r="A2136" s="349">
        <v>10006860</v>
      </c>
      <c r="B2136" s="256" t="s">
        <v>9558</v>
      </c>
      <c r="C2136" s="343" t="s">
        <v>3946</v>
      </c>
      <c r="D2136" s="343" t="s">
        <v>7538</v>
      </c>
      <c r="E2136" s="256"/>
      <c r="F2136" s="256"/>
      <c r="G2136" s="327"/>
      <c r="H2136" s="2">
        <v>37</v>
      </c>
    </row>
    <row r="2137" spans="1:8" s="9" customFormat="1">
      <c r="A2137" s="349">
        <v>10006861</v>
      </c>
      <c r="B2137" s="256" t="s">
        <v>9559</v>
      </c>
      <c r="C2137" s="343" t="s">
        <v>3946</v>
      </c>
      <c r="D2137" s="343" t="s">
        <v>7538</v>
      </c>
      <c r="E2137" s="256"/>
      <c r="F2137" s="256"/>
      <c r="G2137" s="327"/>
      <c r="H2137" s="2">
        <v>37</v>
      </c>
    </row>
    <row r="2138" spans="1:8" s="9" customFormat="1">
      <c r="A2138" s="349">
        <v>10006862</v>
      </c>
      <c r="B2138" s="256" t="s">
        <v>9560</v>
      </c>
      <c r="C2138" s="343" t="s">
        <v>3946</v>
      </c>
      <c r="D2138" s="343" t="s">
        <v>7538</v>
      </c>
      <c r="E2138" s="256"/>
      <c r="F2138" s="256"/>
      <c r="G2138" s="327"/>
      <c r="H2138" s="2">
        <v>37</v>
      </c>
    </row>
    <row r="2139" spans="1:8" s="9" customFormat="1">
      <c r="A2139" s="349">
        <v>10006863</v>
      </c>
      <c r="B2139" s="256" t="s">
        <v>9561</v>
      </c>
      <c r="C2139" s="343" t="s">
        <v>3946</v>
      </c>
      <c r="D2139" s="343" t="s">
        <v>7538</v>
      </c>
      <c r="E2139" s="256"/>
      <c r="F2139" s="256"/>
      <c r="G2139" s="327"/>
      <c r="H2139" s="2">
        <v>37</v>
      </c>
    </row>
    <row r="2140" spans="1:8" s="9" customFormat="1">
      <c r="A2140" s="349">
        <v>10006864</v>
      </c>
      <c r="B2140" s="256" t="s">
        <v>9562</v>
      </c>
      <c r="C2140" s="343" t="s">
        <v>3946</v>
      </c>
      <c r="D2140" s="343" t="s">
        <v>7538</v>
      </c>
      <c r="E2140" s="256"/>
      <c r="F2140" s="256"/>
      <c r="G2140" s="327"/>
      <c r="H2140" s="2">
        <v>37</v>
      </c>
    </row>
    <row r="2141" spans="1:8" s="9" customFormat="1">
      <c r="A2141" s="349">
        <v>10006865</v>
      </c>
      <c r="B2141" s="256" t="s">
        <v>9563</v>
      </c>
      <c r="C2141" s="343" t="s">
        <v>3946</v>
      </c>
      <c r="D2141" s="343" t="s">
        <v>7538</v>
      </c>
      <c r="E2141" s="256"/>
      <c r="F2141" s="256"/>
      <c r="G2141" s="327"/>
      <c r="H2141" s="2">
        <v>37</v>
      </c>
    </row>
    <row r="2142" spans="1:8" s="9" customFormat="1">
      <c r="A2142" s="349">
        <v>10002587</v>
      </c>
      <c r="B2142" s="256" t="s">
        <v>9564</v>
      </c>
      <c r="C2142" s="343" t="s">
        <v>9565</v>
      </c>
      <c r="D2142" s="343" t="s">
        <v>7538</v>
      </c>
      <c r="E2142" s="256"/>
      <c r="F2142" s="256"/>
      <c r="G2142" s="327"/>
      <c r="H2142" s="2">
        <v>37</v>
      </c>
    </row>
    <row r="2143" spans="1:8" s="9" customFormat="1">
      <c r="A2143" s="349">
        <v>10002611</v>
      </c>
      <c r="B2143" s="256" t="s">
        <v>9566</v>
      </c>
      <c r="C2143" s="343" t="s">
        <v>9565</v>
      </c>
      <c r="D2143" s="343" t="s">
        <v>7538</v>
      </c>
      <c r="E2143" s="256"/>
      <c r="F2143" s="256"/>
      <c r="G2143" s="327"/>
      <c r="H2143" s="2">
        <v>37</v>
      </c>
    </row>
    <row r="2144" spans="1:8" s="9" customFormat="1">
      <c r="A2144" s="349">
        <v>10003505</v>
      </c>
      <c r="B2144" s="256" t="s">
        <v>9567</v>
      </c>
      <c r="C2144" s="343" t="s">
        <v>9565</v>
      </c>
      <c r="D2144" s="343" t="s">
        <v>7538</v>
      </c>
      <c r="E2144" s="256"/>
      <c r="F2144" s="256"/>
      <c r="G2144" s="327"/>
      <c r="H2144" s="2">
        <v>37</v>
      </c>
    </row>
    <row r="2145" spans="1:8" s="9" customFormat="1">
      <c r="A2145" s="349">
        <v>10003597</v>
      </c>
      <c r="B2145" s="256" t="s">
        <v>9568</v>
      </c>
      <c r="C2145" s="343" t="s">
        <v>9565</v>
      </c>
      <c r="D2145" s="343" t="s">
        <v>7538</v>
      </c>
      <c r="E2145" s="256"/>
      <c r="F2145" s="256"/>
      <c r="G2145" s="327"/>
      <c r="H2145" s="2">
        <v>37</v>
      </c>
    </row>
    <row r="2146" spans="1:8" s="9" customFormat="1">
      <c r="A2146" s="349">
        <v>10003602</v>
      </c>
      <c r="B2146" s="256" t="s">
        <v>9569</v>
      </c>
      <c r="C2146" s="343" t="s">
        <v>9565</v>
      </c>
      <c r="D2146" s="343" t="s">
        <v>7538</v>
      </c>
      <c r="E2146" s="256"/>
      <c r="F2146" s="256"/>
      <c r="G2146" s="327"/>
      <c r="H2146" s="2">
        <v>37</v>
      </c>
    </row>
    <row r="2147" spans="1:8" s="9" customFormat="1">
      <c r="A2147" s="349">
        <v>10003679</v>
      </c>
      <c r="B2147" s="256" t="s">
        <v>9570</v>
      </c>
      <c r="C2147" s="343" t="s">
        <v>9565</v>
      </c>
      <c r="D2147" s="343" t="s">
        <v>7538</v>
      </c>
      <c r="E2147" s="256"/>
      <c r="F2147" s="256"/>
      <c r="G2147" s="327"/>
      <c r="H2147" s="2">
        <v>37</v>
      </c>
    </row>
    <row r="2148" spans="1:8" s="9" customFormat="1">
      <c r="A2148" s="349">
        <v>10006780</v>
      </c>
      <c r="B2148" s="256" t="s">
        <v>9571</v>
      </c>
      <c r="C2148" s="343" t="s">
        <v>9565</v>
      </c>
      <c r="D2148" s="343" t="s">
        <v>7538</v>
      </c>
      <c r="E2148" s="256"/>
      <c r="F2148" s="256"/>
      <c r="G2148" s="327"/>
      <c r="H2148" s="2">
        <v>37</v>
      </c>
    </row>
    <row r="2149" spans="1:8" s="9" customFormat="1">
      <c r="A2149" s="349">
        <v>10006895</v>
      </c>
      <c r="B2149" s="256" t="s">
        <v>9572</v>
      </c>
      <c r="C2149" s="343" t="s">
        <v>9565</v>
      </c>
      <c r="D2149" s="343" t="s">
        <v>7538</v>
      </c>
      <c r="E2149" s="256"/>
      <c r="F2149" s="256"/>
      <c r="G2149" s="327"/>
      <c r="H2149" s="2">
        <v>37</v>
      </c>
    </row>
    <row r="2150" spans="1:8" s="9" customFormat="1">
      <c r="A2150" s="349">
        <v>10003923</v>
      </c>
      <c r="B2150" s="256" t="s">
        <v>9573</v>
      </c>
      <c r="C2150" s="343" t="s">
        <v>9574</v>
      </c>
      <c r="D2150" s="343" t="s">
        <v>7538</v>
      </c>
      <c r="E2150" s="256"/>
      <c r="F2150" s="256"/>
      <c r="G2150" s="327"/>
      <c r="H2150" s="2">
        <v>37</v>
      </c>
    </row>
    <row r="2151" spans="1:8" s="9" customFormat="1">
      <c r="A2151" s="349">
        <v>10001232</v>
      </c>
      <c r="B2151" s="256" t="s">
        <v>9575</v>
      </c>
      <c r="C2151" s="343" t="s">
        <v>3957</v>
      </c>
      <c r="D2151" s="343" t="s">
        <v>7538</v>
      </c>
      <c r="E2151" s="256"/>
      <c r="F2151" s="256"/>
      <c r="G2151" s="327"/>
      <c r="H2151" s="2">
        <v>37</v>
      </c>
    </row>
    <row r="2152" spans="1:8" s="9" customFormat="1">
      <c r="A2152" s="349">
        <v>10001278</v>
      </c>
      <c r="B2152" s="256" t="s">
        <v>9576</v>
      </c>
      <c r="C2152" s="343" t="s">
        <v>3957</v>
      </c>
      <c r="D2152" s="343" t="s">
        <v>7538</v>
      </c>
      <c r="E2152" s="256"/>
      <c r="F2152" s="256"/>
      <c r="G2152" s="327"/>
      <c r="H2152" s="2">
        <v>37</v>
      </c>
    </row>
    <row r="2153" spans="1:8" s="9" customFormat="1">
      <c r="A2153" s="349">
        <v>10001321</v>
      </c>
      <c r="B2153" s="256" t="s">
        <v>9577</v>
      </c>
      <c r="C2153" s="343" t="s">
        <v>3957</v>
      </c>
      <c r="D2153" s="343" t="s">
        <v>7538</v>
      </c>
      <c r="E2153" s="256"/>
      <c r="F2153" s="256"/>
      <c r="G2153" s="327"/>
      <c r="H2153" s="2">
        <v>37</v>
      </c>
    </row>
    <row r="2154" spans="1:8" s="9" customFormat="1">
      <c r="A2154" s="349">
        <v>10001332</v>
      </c>
      <c r="B2154" s="256" t="s">
        <v>9578</v>
      </c>
      <c r="C2154" s="343" t="s">
        <v>3957</v>
      </c>
      <c r="D2154" s="343" t="s">
        <v>7538</v>
      </c>
      <c r="E2154" s="256"/>
      <c r="F2154" s="256"/>
      <c r="G2154" s="327"/>
      <c r="H2154" s="2">
        <v>37</v>
      </c>
    </row>
    <row r="2155" spans="1:8" s="9" customFormat="1">
      <c r="A2155" s="349">
        <v>10001352</v>
      </c>
      <c r="B2155" s="256" t="s">
        <v>9579</v>
      </c>
      <c r="C2155" s="343" t="s">
        <v>3957</v>
      </c>
      <c r="D2155" s="343" t="s">
        <v>7538</v>
      </c>
      <c r="E2155" s="256"/>
      <c r="F2155" s="256"/>
      <c r="G2155" s="327"/>
      <c r="H2155" s="2">
        <v>37</v>
      </c>
    </row>
    <row r="2156" spans="1:8" s="9" customFormat="1">
      <c r="A2156" s="349">
        <v>10001460</v>
      </c>
      <c r="B2156" s="256" t="s">
        <v>9580</v>
      </c>
      <c r="C2156" s="343" t="s">
        <v>3957</v>
      </c>
      <c r="D2156" s="343" t="s">
        <v>7538</v>
      </c>
      <c r="E2156" s="256"/>
      <c r="F2156" s="256"/>
      <c r="G2156" s="327"/>
      <c r="H2156" s="2">
        <v>37</v>
      </c>
    </row>
    <row r="2157" spans="1:8" s="9" customFormat="1">
      <c r="A2157" s="349">
        <v>10001683</v>
      </c>
      <c r="B2157" s="256" t="s">
        <v>9581</v>
      </c>
      <c r="C2157" s="343" t="s">
        <v>3957</v>
      </c>
      <c r="D2157" s="343" t="s">
        <v>7538</v>
      </c>
      <c r="E2157" s="256"/>
      <c r="F2157" s="256"/>
      <c r="G2157" s="327"/>
      <c r="H2157" s="2">
        <v>37</v>
      </c>
    </row>
    <row r="2158" spans="1:8" s="9" customFormat="1">
      <c r="A2158" s="347">
        <v>10001742</v>
      </c>
      <c r="B2158" s="256" t="s">
        <v>9582</v>
      </c>
      <c r="C2158" s="343" t="s">
        <v>3957</v>
      </c>
      <c r="D2158" s="343" t="s">
        <v>7538</v>
      </c>
      <c r="E2158" s="256"/>
      <c r="F2158" s="256"/>
      <c r="G2158" s="327"/>
      <c r="H2158" s="2">
        <v>37</v>
      </c>
    </row>
    <row r="2159" spans="1:8" s="9" customFormat="1">
      <c r="A2159" s="349">
        <v>10001787</v>
      </c>
      <c r="B2159" s="256" t="s">
        <v>9583</v>
      </c>
      <c r="C2159" s="343" t="s">
        <v>3957</v>
      </c>
      <c r="D2159" s="343" t="s">
        <v>7538</v>
      </c>
      <c r="E2159" s="256"/>
      <c r="F2159" s="256"/>
      <c r="G2159" s="327"/>
      <c r="H2159" s="2">
        <v>37</v>
      </c>
    </row>
    <row r="2160" spans="1:8" s="9" customFormat="1">
      <c r="A2160" s="347">
        <v>10001887</v>
      </c>
      <c r="B2160" s="256" t="s">
        <v>9584</v>
      </c>
      <c r="C2160" s="343" t="s">
        <v>3957</v>
      </c>
      <c r="D2160" s="343" t="s">
        <v>7538</v>
      </c>
      <c r="E2160" s="256"/>
      <c r="F2160" s="256"/>
      <c r="G2160" s="327"/>
      <c r="H2160" s="2">
        <v>37</v>
      </c>
    </row>
    <row r="2161" spans="1:8" s="9" customFormat="1">
      <c r="A2161" s="349">
        <v>10001889</v>
      </c>
      <c r="B2161" s="256" t="s">
        <v>9585</v>
      </c>
      <c r="C2161" s="343" t="s">
        <v>3957</v>
      </c>
      <c r="D2161" s="343" t="s">
        <v>7538</v>
      </c>
      <c r="E2161" s="256"/>
      <c r="F2161" s="256"/>
      <c r="G2161" s="327"/>
      <c r="H2161" s="2">
        <v>37</v>
      </c>
    </row>
    <row r="2162" spans="1:8" s="9" customFormat="1">
      <c r="A2162" s="349">
        <v>10002098</v>
      </c>
      <c r="B2162" s="256" t="s">
        <v>9586</v>
      </c>
      <c r="C2162" s="343" t="s">
        <v>3957</v>
      </c>
      <c r="D2162" s="343" t="s">
        <v>7538</v>
      </c>
      <c r="E2162" s="256"/>
      <c r="F2162" s="256"/>
      <c r="G2162" s="327"/>
      <c r="H2162" s="2">
        <v>37</v>
      </c>
    </row>
    <row r="2163" spans="1:8" s="9" customFormat="1">
      <c r="A2163" s="347">
        <v>10002160</v>
      </c>
      <c r="B2163" s="256" t="s">
        <v>9587</v>
      </c>
      <c r="C2163" s="343" t="s">
        <v>3957</v>
      </c>
      <c r="D2163" s="343" t="s">
        <v>7538</v>
      </c>
      <c r="E2163" s="256"/>
      <c r="F2163" s="256"/>
      <c r="G2163" s="327"/>
      <c r="H2163" s="2">
        <v>37</v>
      </c>
    </row>
    <row r="2164" spans="1:8" s="9" customFormat="1">
      <c r="A2164" s="349">
        <v>10002169</v>
      </c>
      <c r="B2164" s="256" t="s">
        <v>9588</v>
      </c>
      <c r="C2164" s="343" t="s">
        <v>3957</v>
      </c>
      <c r="D2164" s="343" t="s">
        <v>7538</v>
      </c>
      <c r="E2164" s="256"/>
      <c r="F2164" s="256"/>
      <c r="G2164" s="327"/>
      <c r="H2164" s="2">
        <v>37</v>
      </c>
    </row>
    <row r="2165" spans="1:8" s="9" customFormat="1">
      <c r="A2165" s="349">
        <v>10002175</v>
      </c>
      <c r="B2165" s="256" t="s">
        <v>9589</v>
      </c>
      <c r="C2165" s="343" t="s">
        <v>3957</v>
      </c>
      <c r="D2165" s="343" t="s">
        <v>7538</v>
      </c>
      <c r="E2165" s="256"/>
      <c r="F2165" s="256"/>
      <c r="G2165" s="327"/>
      <c r="H2165" s="2">
        <v>37</v>
      </c>
    </row>
    <row r="2166" spans="1:8" s="9" customFormat="1">
      <c r="A2166" s="349">
        <v>10002190</v>
      </c>
      <c r="B2166" s="256" t="s">
        <v>9590</v>
      </c>
      <c r="C2166" s="343" t="s">
        <v>3957</v>
      </c>
      <c r="D2166" s="343" t="s">
        <v>7538</v>
      </c>
      <c r="E2166" s="256"/>
      <c r="F2166" s="256"/>
      <c r="G2166" s="327"/>
      <c r="H2166" s="2">
        <v>37</v>
      </c>
    </row>
    <row r="2167" spans="1:8" s="9" customFormat="1">
      <c r="A2167" s="349">
        <v>10002505</v>
      </c>
      <c r="B2167" s="256" t="s">
        <v>9591</v>
      </c>
      <c r="C2167" s="343" t="s">
        <v>3957</v>
      </c>
      <c r="D2167" s="343" t="s">
        <v>7538</v>
      </c>
      <c r="E2167" s="256"/>
      <c r="F2167" s="256"/>
      <c r="G2167" s="327"/>
      <c r="H2167" s="2">
        <v>37</v>
      </c>
    </row>
    <row r="2168" spans="1:8" s="9" customFormat="1">
      <c r="A2168" s="349">
        <v>10002585</v>
      </c>
      <c r="B2168" s="256" t="s">
        <v>9592</v>
      </c>
      <c r="C2168" s="343" t="s">
        <v>3957</v>
      </c>
      <c r="D2168" s="343" t="s">
        <v>7538</v>
      </c>
      <c r="E2168" s="256"/>
      <c r="F2168" s="256"/>
      <c r="G2168" s="327"/>
      <c r="H2168" s="2">
        <v>37</v>
      </c>
    </row>
    <row r="2169" spans="1:8" s="9" customFormat="1">
      <c r="A2169" s="347">
        <v>10002666</v>
      </c>
      <c r="B2169" s="256" t="s">
        <v>9593</v>
      </c>
      <c r="C2169" s="343" t="s">
        <v>3957</v>
      </c>
      <c r="D2169" s="343" t="s">
        <v>7538</v>
      </c>
      <c r="E2169" s="256"/>
      <c r="F2169" s="256"/>
      <c r="G2169" s="327"/>
      <c r="H2169" s="2">
        <v>37</v>
      </c>
    </row>
    <row r="2170" spans="1:8" s="9" customFormat="1">
      <c r="A2170" s="349">
        <v>10002668</v>
      </c>
      <c r="B2170" s="256" t="s">
        <v>9594</v>
      </c>
      <c r="C2170" s="343" t="s">
        <v>3957</v>
      </c>
      <c r="D2170" s="343" t="s">
        <v>7538</v>
      </c>
      <c r="E2170" s="256"/>
      <c r="F2170" s="256"/>
      <c r="G2170" s="327"/>
      <c r="H2170" s="2">
        <v>37</v>
      </c>
    </row>
    <row r="2171" spans="1:8" s="9" customFormat="1">
      <c r="A2171" s="349">
        <v>10002835</v>
      </c>
      <c r="B2171" s="256" t="s">
        <v>9595</v>
      </c>
      <c r="C2171" s="343" t="s">
        <v>3957</v>
      </c>
      <c r="D2171" s="343" t="s">
        <v>7538</v>
      </c>
      <c r="E2171" s="256"/>
      <c r="F2171" s="256"/>
      <c r="G2171" s="327"/>
      <c r="H2171" s="2">
        <v>37</v>
      </c>
    </row>
    <row r="2172" spans="1:8" s="9" customFormat="1">
      <c r="A2172" s="349">
        <v>10002966</v>
      </c>
      <c r="B2172" s="256" t="s">
        <v>9596</v>
      </c>
      <c r="C2172" s="343" t="s">
        <v>3957</v>
      </c>
      <c r="D2172" s="343" t="s">
        <v>7538</v>
      </c>
      <c r="E2172" s="256"/>
      <c r="F2172" s="256"/>
      <c r="G2172" s="327"/>
      <c r="H2172" s="2">
        <v>37</v>
      </c>
    </row>
    <row r="2173" spans="1:8" s="9" customFormat="1">
      <c r="A2173" s="349">
        <v>10003037</v>
      </c>
      <c r="B2173" s="256" t="s">
        <v>9597</v>
      </c>
      <c r="C2173" s="343" t="s">
        <v>3957</v>
      </c>
      <c r="D2173" s="343" t="s">
        <v>7538</v>
      </c>
      <c r="E2173" s="256"/>
      <c r="F2173" s="256"/>
      <c r="G2173" s="327"/>
      <c r="H2173" s="2">
        <v>37</v>
      </c>
    </row>
    <row r="2174" spans="1:8" s="9" customFormat="1">
      <c r="A2174" s="347">
        <v>10006841</v>
      </c>
      <c r="B2174" s="256" t="s">
        <v>9598</v>
      </c>
      <c r="C2174" s="343" t="s">
        <v>3957</v>
      </c>
      <c r="D2174" s="343" t="s">
        <v>7538</v>
      </c>
      <c r="E2174" s="256"/>
      <c r="F2174" s="256"/>
      <c r="G2174" s="327"/>
      <c r="H2174" s="2">
        <v>37</v>
      </c>
    </row>
    <row r="2175" spans="1:8" s="9" customFormat="1">
      <c r="A2175" s="347">
        <v>10007949</v>
      </c>
      <c r="B2175" s="256" t="s">
        <v>3955</v>
      </c>
      <c r="C2175" s="343" t="s">
        <v>3957</v>
      </c>
      <c r="D2175" s="343" t="s">
        <v>7538</v>
      </c>
      <c r="E2175" s="256"/>
      <c r="F2175" s="256"/>
      <c r="G2175" s="327"/>
      <c r="H2175" s="2">
        <v>38</v>
      </c>
    </row>
    <row r="2176" spans="1:8" s="9" customFormat="1">
      <c r="A2176" s="347">
        <v>10007975</v>
      </c>
      <c r="B2176" s="256" t="s">
        <v>9599</v>
      </c>
      <c r="C2176" s="343" t="s">
        <v>3957</v>
      </c>
      <c r="D2176" s="343" t="s">
        <v>7538</v>
      </c>
      <c r="E2176" s="256"/>
      <c r="F2176" s="256"/>
      <c r="G2176" s="327"/>
      <c r="H2176" s="2">
        <v>38</v>
      </c>
    </row>
    <row r="2177" spans="1:8" s="9" customFormat="1">
      <c r="A2177" s="349">
        <v>10008069</v>
      </c>
      <c r="B2177" s="256" t="s">
        <v>9600</v>
      </c>
      <c r="C2177" s="343" t="s">
        <v>3957</v>
      </c>
      <c r="D2177" s="343" t="s">
        <v>7538</v>
      </c>
      <c r="E2177" s="256"/>
      <c r="F2177" s="256"/>
      <c r="G2177" s="327"/>
      <c r="H2177" s="2">
        <v>38</v>
      </c>
    </row>
    <row r="2178" spans="1:8" s="9" customFormat="1">
      <c r="A2178" s="349">
        <v>10006900</v>
      </c>
      <c r="B2178" s="256" t="s">
        <v>9601</v>
      </c>
      <c r="C2178" s="343" t="s">
        <v>9602</v>
      </c>
      <c r="D2178" s="343" t="s">
        <v>7538</v>
      </c>
      <c r="E2178" s="256"/>
      <c r="F2178" s="256"/>
      <c r="G2178" s="327"/>
      <c r="H2178" s="2">
        <v>38</v>
      </c>
    </row>
    <row r="2179" spans="1:8" s="9" customFormat="1">
      <c r="A2179" s="349">
        <v>10007003</v>
      </c>
      <c r="B2179" s="256" t="s">
        <v>9603</v>
      </c>
      <c r="C2179" s="343" t="s">
        <v>9602</v>
      </c>
      <c r="D2179" s="343" t="s">
        <v>7538</v>
      </c>
      <c r="E2179" s="256"/>
      <c r="F2179" s="256"/>
      <c r="G2179" s="327"/>
      <c r="H2179" s="2">
        <v>38</v>
      </c>
    </row>
    <row r="2180" spans="1:8" s="9" customFormat="1">
      <c r="A2180" s="349">
        <v>10007724</v>
      </c>
      <c r="B2180" s="256" t="s">
        <v>9604</v>
      </c>
      <c r="C2180" s="343" t="s">
        <v>9602</v>
      </c>
      <c r="D2180" s="343" t="s">
        <v>7538</v>
      </c>
      <c r="E2180" s="256"/>
      <c r="F2180" s="256"/>
      <c r="G2180" s="327"/>
      <c r="H2180" s="2">
        <v>38</v>
      </c>
    </row>
    <row r="2181" spans="1:8" s="9" customFormat="1">
      <c r="A2181" s="349">
        <v>10008036</v>
      </c>
      <c r="B2181" s="256" t="s">
        <v>9605</v>
      </c>
      <c r="C2181" s="343" t="s">
        <v>9602</v>
      </c>
      <c r="D2181" s="343" t="s">
        <v>7538</v>
      </c>
      <c r="E2181" s="256"/>
      <c r="F2181" s="256"/>
      <c r="G2181" s="327"/>
      <c r="H2181" s="2">
        <v>38</v>
      </c>
    </row>
    <row r="2182" spans="1:8" s="9" customFormat="1">
      <c r="A2182" s="349">
        <v>10008037</v>
      </c>
      <c r="B2182" s="256" t="s">
        <v>9606</v>
      </c>
      <c r="C2182" s="343" t="s">
        <v>9602</v>
      </c>
      <c r="D2182" s="343" t="s">
        <v>7538</v>
      </c>
      <c r="E2182" s="256"/>
      <c r="F2182" s="256"/>
      <c r="G2182" s="327"/>
      <c r="H2182" s="2">
        <v>38</v>
      </c>
    </row>
    <row r="2183" spans="1:8" s="9" customFormat="1">
      <c r="A2183" s="347">
        <v>10008038</v>
      </c>
      <c r="B2183" s="256" t="s">
        <v>9607</v>
      </c>
      <c r="C2183" s="343" t="s">
        <v>9602</v>
      </c>
      <c r="D2183" s="343" t="s">
        <v>7538</v>
      </c>
      <c r="E2183" s="256"/>
      <c r="F2183" s="256"/>
      <c r="G2183" s="327"/>
      <c r="H2183" s="2">
        <v>38</v>
      </c>
    </row>
    <row r="2184" spans="1:8" s="9" customFormat="1">
      <c r="A2184" s="349">
        <v>10000702</v>
      </c>
      <c r="B2184" s="256" t="s">
        <v>9608</v>
      </c>
      <c r="C2184" s="343" t="s">
        <v>9609</v>
      </c>
      <c r="D2184" s="343" t="s">
        <v>7538</v>
      </c>
      <c r="E2184" s="256"/>
      <c r="F2184" s="256"/>
      <c r="G2184" s="327"/>
      <c r="H2184" s="2">
        <v>38</v>
      </c>
    </row>
    <row r="2185" spans="1:8" s="9" customFormat="1">
      <c r="A2185" s="349">
        <v>10007017</v>
      </c>
      <c r="B2185" s="256" t="s">
        <v>9610</v>
      </c>
      <c r="C2185" s="343" t="s">
        <v>9609</v>
      </c>
      <c r="D2185" s="343" t="s">
        <v>7538</v>
      </c>
      <c r="E2185" s="256"/>
      <c r="F2185" s="256"/>
      <c r="G2185" s="327"/>
      <c r="H2185" s="2">
        <v>38</v>
      </c>
    </row>
    <row r="2186" spans="1:8" s="9" customFormat="1">
      <c r="A2186" s="349">
        <v>10008045</v>
      </c>
      <c r="B2186" s="256" t="s">
        <v>9611</v>
      </c>
      <c r="C2186" s="343" t="s">
        <v>9609</v>
      </c>
      <c r="D2186" s="343" t="s">
        <v>7538</v>
      </c>
      <c r="E2186" s="256"/>
      <c r="F2186" s="256"/>
      <c r="G2186" s="327"/>
      <c r="H2186" s="2">
        <v>38</v>
      </c>
    </row>
    <row r="2187" spans="1:8" s="9" customFormat="1">
      <c r="A2187" s="349">
        <v>10008046</v>
      </c>
      <c r="B2187" s="256" t="s">
        <v>9612</v>
      </c>
      <c r="C2187" s="343" t="s">
        <v>9609</v>
      </c>
      <c r="D2187" s="343" t="s">
        <v>7538</v>
      </c>
      <c r="E2187" s="256"/>
      <c r="F2187" s="256"/>
      <c r="G2187" s="327"/>
      <c r="H2187" s="2">
        <v>38</v>
      </c>
    </row>
    <row r="2188" spans="1:8" s="9" customFormat="1">
      <c r="A2188" s="349">
        <v>10008047</v>
      </c>
      <c r="B2188" s="256" t="s">
        <v>9613</v>
      </c>
      <c r="C2188" s="343" t="s">
        <v>9609</v>
      </c>
      <c r="D2188" s="343" t="s">
        <v>7538</v>
      </c>
      <c r="E2188" s="256"/>
      <c r="F2188" s="256"/>
      <c r="G2188" s="327"/>
      <c r="H2188" s="2">
        <v>38</v>
      </c>
    </row>
    <row r="2189" spans="1:8" s="9" customFormat="1">
      <c r="A2189" s="349">
        <v>10008048</v>
      </c>
      <c r="B2189" s="256" t="s">
        <v>9614</v>
      </c>
      <c r="C2189" s="343" t="s">
        <v>9609</v>
      </c>
      <c r="D2189" s="343" t="s">
        <v>7538</v>
      </c>
      <c r="E2189" s="256"/>
      <c r="F2189" s="256"/>
      <c r="G2189" s="327"/>
      <c r="H2189" s="2">
        <v>38</v>
      </c>
    </row>
    <row r="2190" spans="1:8" s="9" customFormat="1">
      <c r="A2190" s="349">
        <v>10008060</v>
      </c>
      <c r="B2190" s="256" t="s">
        <v>9615</v>
      </c>
      <c r="C2190" s="343" t="s">
        <v>9609</v>
      </c>
      <c r="D2190" s="343" t="s">
        <v>7538</v>
      </c>
      <c r="E2190" s="256"/>
      <c r="F2190" s="256"/>
      <c r="G2190" s="327"/>
      <c r="H2190" s="2">
        <v>38</v>
      </c>
    </row>
    <row r="2191" spans="1:8" s="9" customFormat="1">
      <c r="A2191" s="349">
        <v>10008062</v>
      </c>
      <c r="B2191" s="256" t="s">
        <v>9616</v>
      </c>
      <c r="C2191" s="343" t="s">
        <v>9609</v>
      </c>
      <c r="D2191" s="343" t="s">
        <v>7538</v>
      </c>
      <c r="E2191" s="256"/>
      <c r="F2191" s="256"/>
      <c r="G2191" s="327"/>
      <c r="H2191" s="2">
        <v>38</v>
      </c>
    </row>
    <row r="2192" spans="1:8" s="9" customFormat="1">
      <c r="A2192" s="349">
        <v>10008063</v>
      </c>
      <c r="B2192" s="256" t="s">
        <v>9617</v>
      </c>
      <c r="C2192" s="343" t="s">
        <v>9609</v>
      </c>
      <c r="D2192" s="343" t="s">
        <v>7538</v>
      </c>
      <c r="E2192" s="256"/>
      <c r="F2192" s="256"/>
      <c r="G2192" s="327"/>
      <c r="H2192" s="2">
        <v>38</v>
      </c>
    </row>
    <row r="2193" spans="1:8" s="9" customFormat="1">
      <c r="A2193" s="349">
        <v>10008064</v>
      </c>
      <c r="B2193" s="256" t="s">
        <v>9618</v>
      </c>
      <c r="C2193" s="343" t="s">
        <v>9609</v>
      </c>
      <c r="D2193" s="343" t="s">
        <v>7538</v>
      </c>
      <c r="E2193" s="256"/>
      <c r="F2193" s="256"/>
      <c r="G2193" s="327"/>
      <c r="H2193" s="2">
        <v>38</v>
      </c>
    </row>
    <row r="2194" spans="1:8" s="9" customFormat="1">
      <c r="A2194" s="349">
        <v>10000696</v>
      </c>
      <c r="B2194" s="256" t="s">
        <v>9619</v>
      </c>
      <c r="C2194" s="343" t="s">
        <v>9620</v>
      </c>
      <c r="D2194" s="343" t="s">
        <v>7538</v>
      </c>
      <c r="E2194" s="256"/>
      <c r="F2194" s="256"/>
      <c r="G2194" s="327"/>
      <c r="H2194" s="2">
        <v>38</v>
      </c>
    </row>
    <row r="2195" spans="1:8" s="9" customFormat="1">
      <c r="A2195" s="349">
        <v>10000746</v>
      </c>
      <c r="B2195" s="256" t="s">
        <v>9621</v>
      </c>
      <c r="C2195" s="343" t="s">
        <v>9620</v>
      </c>
      <c r="D2195" s="343" t="s">
        <v>7538</v>
      </c>
      <c r="E2195" s="256"/>
      <c r="F2195" s="256"/>
      <c r="G2195" s="327"/>
      <c r="H2195" s="2">
        <v>38</v>
      </c>
    </row>
    <row r="2196" spans="1:8" s="9" customFormat="1">
      <c r="A2196" s="349">
        <v>10002139</v>
      </c>
      <c r="B2196" s="256" t="s">
        <v>9622</v>
      </c>
      <c r="C2196" s="343" t="s">
        <v>9620</v>
      </c>
      <c r="D2196" s="343" t="s">
        <v>7538</v>
      </c>
      <c r="E2196" s="256"/>
      <c r="F2196" s="256"/>
      <c r="G2196" s="327"/>
      <c r="H2196" s="2">
        <v>38</v>
      </c>
    </row>
    <row r="2197" spans="1:8" s="9" customFormat="1">
      <c r="A2197" s="349">
        <v>10002140</v>
      </c>
      <c r="B2197" s="256" t="s">
        <v>9623</v>
      </c>
      <c r="C2197" s="343" t="s">
        <v>9620</v>
      </c>
      <c r="D2197" s="343" t="s">
        <v>7538</v>
      </c>
      <c r="E2197" s="256"/>
      <c r="F2197" s="256"/>
      <c r="G2197" s="327"/>
      <c r="H2197" s="2">
        <v>38</v>
      </c>
    </row>
    <row r="2198" spans="1:8" s="9" customFormat="1">
      <c r="A2198" s="349">
        <v>10000441</v>
      </c>
      <c r="B2198" s="256" t="s">
        <v>9624</v>
      </c>
      <c r="C2198" s="343" t="s">
        <v>3962</v>
      </c>
      <c r="D2198" s="343" t="s">
        <v>7538</v>
      </c>
      <c r="E2198" s="256"/>
      <c r="F2198" s="256"/>
      <c r="G2198" s="327"/>
      <c r="H2198" s="2">
        <v>38</v>
      </c>
    </row>
    <row r="2199" spans="1:8" s="9" customFormat="1">
      <c r="A2199" s="349">
        <v>10006843</v>
      </c>
      <c r="B2199" s="256" t="s">
        <v>9625</v>
      </c>
      <c r="C2199" s="343" t="s">
        <v>3962</v>
      </c>
      <c r="D2199" s="343" t="s">
        <v>7538</v>
      </c>
      <c r="E2199" s="256"/>
      <c r="F2199" s="256"/>
      <c r="G2199" s="327"/>
      <c r="H2199" s="2">
        <v>38</v>
      </c>
    </row>
    <row r="2200" spans="1:8" s="9" customFormat="1">
      <c r="A2200" s="349">
        <v>10007768</v>
      </c>
      <c r="B2200" s="256" t="s">
        <v>6806</v>
      </c>
      <c r="C2200" s="343" t="s">
        <v>3962</v>
      </c>
      <c r="D2200" s="343" t="s">
        <v>7538</v>
      </c>
      <c r="E2200" s="256"/>
      <c r="F2200" s="256"/>
      <c r="G2200" s="327"/>
      <c r="H2200" s="2">
        <v>38</v>
      </c>
    </row>
    <row r="2201" spans="1:8" s="9" customFormat="1">
      <c r="A2201" s="349">
        <v>10008114</v>
      </c>
      <c r="B2201" s="256" t="s">
        <v>9626</v>
      </c>
      <c r="C2201" s="343" t="s">
        <v>3962</v>
      </c>
      <c r="D2201" s="343" t="s">
        <v>7538</v>
      </c>
      <c r="E2201" s="256"/>
      <c r="F2201" s="256"/>
      <c r="G2201" s="327"/>
      <c r="H2201" s="2">
        <v>38</v>
      </c>
    </row>
    <row r="2202" spans="1:8" s="9" customFormat="1">
      <c r="A2202" s="349">
        <v>10008115</v>
      </c>
      <c r="B2202" s="256" t="s">
        <v>3960</v>
      </c>
      <c r="C2202" s="343" t="s">
        <v>3962</v>
      </c>
      <c r="D2202" s="343" t="s">
        <v>7538</v>
      </c>
      <c r="E2202" s="256"/>
      <c r="F2202" s="256"/>
      <c r="G2202" s="327"/>
      <c r="H2202" s="2">
        <v>38</v>
      </c>
    </row>
    <row r="2203" spans="1:8" s="9" customFormat="1">
      <c r="A2203" s="349">
        <v>10008116</v>
      </c>
      <c r="B2203" s="256" t="s">
        <v>9627</v>
      </c>
      <c r="C2203" s="343" t="s">
        <v>3962</v>
      </c>
      <c r="D2203" s="343" t="s">
        <v>7538</v>
      </c>
      <c r="E2203" s="256"/>
      <c r="F2203" s="256"/>
      <c r="G2203" s="327"/>
      <c r="H2203" s="2">
        <v>38</v>
      </c>
    </row>
    <row r="2204" spans="1:8" s="9" customFormat="1">
      <c r="A2204" s="349">
        <v>10008117</v>
      </c>
      <c r="B2204" s="256" t="s">
        <v>9628</v>
      </c>
      <c r="C2204" s="343" t="s">
        <v>3962</v>
      </c>
      <c r="D2204" s="343" t="s">
        <v>7538</v>
      </c>
      <c r="E2204" s="256"/>
      <c r="F2204" s="256"/>
      <c r="G2204" s="327"/>
      <c r="H2204" s="2">
        <v>38</v>
      </c>
    </row>
    <row r="2205" spans="1:8" s="9" customFormat="1">
      <c r="A2205" s="349">
        <v>10008120</v>
      </c>
      <c r="B2205" s="256" t="s">
        <v>9629</v>
      </c>
      <c r="C2205" s="343" t="s">
        <v>3962</v>
      </c>
      <c r="D2205" s="343" t="s">
        <v>7538</v>
      </c>
      <c r="E2205" s="256"/>
      <c r="F2205" s="256"/>
      <c r="G2205" s="327"/>
      <c r="H2205" s="2">
        <v>38</v>
      </c>
    </row>
    <row r="2206" spans="1:8" s="9" customFormat="1">
      <c r="A2206" s="349">
        <v>10008121</v>
      </c>
      <c r="B2206" s="256" t="s">
        <v>9630</v>
      </c>
      <c r="C2206" s="343" t="s">
        <v>3962</v>
      </c>
      <c r="D2206" s="343" t="s">
        <v>7538</v>
      </c>
      <c r="E2206" s="256"/>
      <c r="F2206" s="256"/>
      <c r="G2206" s="327"/>
      <c r="H2206" s="2">
        <v>38</v>
      </c>
    </row>
    <row r="2207" spans="1:8" s="9" customFormat="1">
      <c r="A2207" s="349">
        <v>10008133</v>
      </c>
      <c r="B2207" s="256" t="s">
        <v>9631</v>
      </c>
      <c r="C2207" s="343" t="s">
        <v>3962</v>
      </c>
      <c r="D2207" s="343" t="s">
        <v>7538</v>
      </c>
      <c r="E2207" s="256"/>
      <c r="F2207" s="256"/>
      <c r="G2207" s="327"/>
      <c r="H2207" s="2">
        <v>38</v>
      </c>
    </row>
    <row r="2208" spans="1:8" s="9" customFormat="1">
      <c r="A2208" s="349">
        <v>10008137</v>
      </c>
      <c r="B2208" s="256" t="s">
        <v>9632</v>
      </c>
      <c r="C2208" s="343" t="s">
        <v>3962</v>
      </c>
      <c r="D2208" s="343" t="s">
        <v>7538</v>
      </c>
      <c r="E2208" s="256"/>
      <c r="F2208" s="256"/>
      <c r="G2208" s="327"/>
      <c r="H2208" s="2">
        <v>38</v>
      </c>
    </row>
    <row r="2209" spans="1:9" s="9" customFormat="1">
      <c r="A2209" s="349">
        <v>10008143</v>
      </c>
      <c r="B2209" s="256" t="s">
        <v>9633</v>
      </c>
      <c r="C2209" s="343" t="s">
        <v>3962</v>
      </c>
      <c r="D2209" s="343" t="s">
        <v>7538</v>
      </c>
      <c r="E2209" s="256"/>
      <c r="F2209" s="256"/>
      <c r="G2209" s="327"/>
      <c r="H2209" s="2">
        <v>38</v>
      </c>
    </row>
    <row r="2210" spans="1:9" s="9" customFormat="1">
      <c r="A2210" s="349">
        <v>10000375</v>
      </c>
      <c r="B2210" s="256" t="s">
        <v>9634</v>
      </c>
      <c r="C2210" s="343" t="s">
        <v>520</v>
      </c>
      <c r="D2210" s="343" t="s">
        <v>7538</v>
      </c>
      <c r="E2210" s="256"/>
      <c r="F2210" s="256"/>
      <c r="G2210" s="327"/>
      <c r="H2210" s="2">
        <v>38</v>
      </c>
    </row>
    <row r="2211" spans="1:9" s="9" customFormat="1">
      <c r="A2211" s="349">
        <v>10000448</v>
      </c>
      <c r="B2211" s="256" t="s">
        <v>9635</v>
      </c>
      <c r="C2211" s="343" t="s">
        <v>520</v>
      </c>
      <c r="D2211" s="343" t="s">
        <v>7538</v>
      </c>
      <c r="E2211" s="256"/>
      <c r="F2211" s="256"/>
      <c r="G2211" s="327"/>
      <c r="H2211" s="2">
        <v>38</v>
      </c>
    </row>
    <row r="2212" spans="1:9" s="9" customFormat="1">
      <c r="A2212" s="349">
        <v>10000485</v>
      </c>
      <c r="B2212" s="256" t="s">
        <v>9636</v>
      </c>
      <c r="C2212" s="343" t="s">
        <v>520</v>
      </c>
      <c r="D2212" s="343" t="s">
        <v>7538</v>
      </c>
      <c r="E2212" s="256"/>
      <c r="F2212" s="256"/>
      <c r="G2212" s="327"/>
      <c r="H2212" s="2">
        <v>38</v>
      </c>
    </row>
    <row r="2213" spans="1:9" s="9" customFormat="1">
      <c r="A2213" s="349">
        <v>10000885</v>
      </c>
      <c r="B2213" s="256" t="s">
        <v>9637</v>
      </c>
      <c r="C2213" s="343" t="s">
        <v>520</v>
      </c>
      <c r="D2213" s="343" t="s">
        <v>7538</v>
      </c>
      <c r="E2213" s="256"/>
      <c r="F2213" s="256"/>
      <c r="G2213" s="327"/>
      <c r="H2213" s="2">
        <v>38</v>
      </c>
    </row>
    <row r="2214" spans="1:9" s="9" customFormat="1">
      <c r="A2214" s="349">
        <v>10000928</v>
      </c>
      <c r="B2214" s="256" t="s">
        <v>9638</v>
      </c>
      <c r="C2214" s="343" t="s">
        <v>520</v>
      </c>
      <c r="D2214" s="343" t="s">
        <v>7538</v>
      </c>
      <c r="E2214" s="256"/>
      <c r="F2214" s="256"/>
      <c r="G2214" s="327"/>
      <c r="H2214" s="2">
        <v>39</v>
      </c>
    </row>
    <row r="2215" spans="1:9">
      <c r="A2215" s="349">
        <v>10001074</v>
      </c>
      <c r="B2215" s="256" t="s">
        <v>9639</v>
      </c>
      <c r="C2215" s="343" t="s">
        <v>520</v>
      </c>
      <c r="D2215" s="343" t="s">
        <v>7538</v>
      </c>
      <c r="E2215" s="256"/>
      <c r="F2215" s="256"/>
      <c r="G2215" s="327"/>
      <c r="H2215" s="2">
        <v>39</v>
      </c>
      <c r="I2215" s="307"/>
    </row>
    <row r="2216" spans="1:9">
      <c r="A2216" s="349">
        <v>10001100</v>
      </c>
      <c r="B2216" s="256" t="s">
        <v>9640</v>
      </c>
      <c r="C2216" s="343" t="s">
        <v>520</v>
      </c>
      <c r="D2216" s="343" t="s">
        <v>7538</v>
      </c>
      <c r="E2216" s="256"/>
      <c r="F2216" s="256"/>
      <c r="G2216" s="327"/>
      <c r="H2216" s="2">
        <v>39</v>
      </c>
    </row>
    <row r="2217" spans="1:9">
      <c r="A2217" s="349">
        <v>10001304</v>
      </c>
      <c r="B2217" s="256" t="s">
        <v>9641</v>
      </c>
      <c r="C2217" s="343" t="s">
        <v>520</v>
      </c>
      <c r="D2217" s="343" t="s">
        <v>7538</v>
      </c>
      <c r="E2217" s="256"/>
      <c r="F2217" s="256"/>
      <c r="G2217" s="327"/>
      <c r="H2217" s="2">
        <v>39</v>
      </c>
    </row>
    <row r="2218" spans="1:9">
      <c r="A2218" s="349">
        <v>10002154</v>
      </c>
      <c r="B2218" s="256" t="s">
        <v>9642</v>
      </c>
      <c r="C2218" s="343" t="s">
        <v>520</v>
      </c>
      <c r="D2218" s="343" t="s">
        <v>7538</v>
      </c>
      <c r="E2218" s="256"/>
      <c r="F2218" s="256"/>
      <c r="G2218" s="327"/>
      <c r="H2218" s="2">
        <v>39</v>
      </c>
    </row>
    <row r="2219" spans="1:9">
      <c r="A2219" s="349">
        <v>10002170</v>
      </c>
      <c r="B2219" s="256" t="s">
        <v>9643</v>
      </c>
      <c r="C2219" s="343" t="s">
        <v>520</v>
      </c>
      <c r="D2219" s="343" t="s">
        <v>7538</v>
      </c>
      <c r="E2219" s="256"/>
      <c r="F2219" s="256"/>
      <c r="G2219" s="327"/>
      <c r="H2219" s="2">
        <v>39</v>
      </c>
    </row>
    <row r="2220" spans="1:9">
      <c r="A2220" s="349">
        <v>10002172</v>
      </c>
      <c r="B2220" s="256" t="s">
        <v>5236</v>
      </c>
      <c r="C2220" s="343" t="s">
        <v>520</v>
      </c>
      <c r="D2220" s="343" t="s">
        <v>7538</v>
      </c>
      <c r="E2220" s="256"/>
      <c r="F2220" s="256"/>
      <c r="G2220" s="327"/>
      <c r="H2220" s="2">
        <v>39</v>
      </c>
    </row>
    <row r="2221" spans="1:9">
      <c r="A2221" s="349">
        <v>10002248</v>
      </c>
      <c r="B2221" s="256" t="s">
        <v>9644</v>
      </c>
      <c r="C2221" s="343" t="s">
        <v>520</v>
      </c>
      <c r="D2221" s="343" t="s">
        <v>7538</v>
      </c>
      <c r="E2221" s="256"/>
      <c r="F2221" s="256"/>
      <c r="G2221" s="327"/>
      <c r="H2221" s="2">
        <v>39</v>
      </c>
    </row>
    <row r="2222" spans="1:9">
      <c r="A2222" s="349">
        <v>10002670</v>
      </c>
      <c r="B2222" s="256" t="s">
        <v>9645</v>
      </c>
      <c r="C2222" s="343" t="s">
        <v>520</v>
      </c>
      <c r="D2222" s="343" t="s">
        <v>7538</v>
      </c>
      <c r="E2222" s="256"/>
      <c r="F2222" s="256"/>
      <c r="G2222" s="327"/>
      <c r="H2222" s="2">
        <v>39</v>
      </c>
    </row>
    <row r="2223" spans="1:9">
      <c r="A2223" s="349">
        <v>10002776</v>
      </c>
      <c r="B2223" s="256" t="s">
        <v>9646</v>
      </c>
      <c r="C2223" s="343" t="s">
        <v>520</v>
      </c>
      <c r="D2223" s="343" t="s">
        <v>7538</v>
      </c>
      <c r="E2223" s="256"/>
      <c r="F2223" s="256"/>
      <c r="G2223" s="327"/>
      <c r="H2223" s="2">
        <v>39</v>
      </c>
    </row>
    <row r="2224" spans="1:9">
      <c r="A2224" s="349">
        <v>10003775</v>
      </c>
      <c r="B2224" s="256" t="s">
        <v>9647</v>
      </c>
      <c r="C2224" s="343" t="s">
        <v>520</v>
      </c>
      <c r="D2224" s="343" t="s">
        <v>7538</v>
      </c>
      <c r="E2224" s="256"/>
      <c r="F2224" s="256"/>
      <c r="G2224" s="327"/>
      <c r="H2224" s="2">
        <v>39</v>
      </c>
    </row>
    <row r="2225" spans="1:8">
      <c r="A2225" s="349">
        <v>10005101</v>
      </c>
      <c r="B2225" s="256" t="s">
        <v>9648</v>
      </c>
      <c r="C2225" s="343" t="s">
        <v>520</v>
      </c>
      <c r="D2225" s="343" t="s">
        <v>7538</v>
      </c>
      <c r="E2225" s="256"/>
      <c r="F2225" s="256"/>
      <c r="G2225" s="327"/>
      <c r="H2225" s="2">
        <v>40</v>
      </c>
    </row>
    <row r="2226" spans="1:8">
      <c r="A2226" s="349">
        <v>10005255</v>
      </c>
      <c r="B2226" s="256" t="s">
        <v>9649</v>
      </c>
      <c r="C2226" s="343" t="s">
        <v>520</v>
      </c>
      <c r="D2226" s="343" t="s">
        <v>7538</v>
      </c>
      <c r="E2226" s="256"/>
      <c r="F2226" s="256"/>
      <c r="G2226" s="327"/>
      <c r="H2226" s="2">
        <v>40</v>
      </c>
    </row>
    <row r="2227" spans="1:8">
      <c r="A2227" s="349">
        <v>10005306</v>
      </c>
      <c r="B2227" s="256" t="s">
        <v>9650</v>
      </c>
      <c r="C2227" s="343" t="s">
        <v>520</v>
      </c>
      <c r="D2227" s="343" t="s">
        <v>7538</v>
      </c>
      <c r="E2227" s="256"/>
      <c r="F2227" s="256"/>
      <c r="G2227" s="327"/>
      <c r="H2227" s="2">
        <v>40</v>
      </c>
    </row>
    <row r="2228" spans="1:8">
      <c r="A2228" s="349">
        <v>10005368</v>
      </c>
      <c r="B2228" s="256" t="s">
        <v>9651</v>
      </c>
      <c r="C2228" s="343" t="s">
        <v>520</v>
      </c>
      <c r="D2228" s="343" t="s">
        <v>7538</v>
      </c>
      <c r="E2228" s="256"/>
      <c r="F2228" s="256"/>
      <c r="G2228" s="327"/>
      <c r="H2228" s="2">
        <v>40</v>
      </c>
    </row>
    <row r="2229" spans="1:8">
      <c r="A2229" s="349">
        <v>10005479</v>
      </c>
      <c r="B2229" s="256" t="s">
        <v>9652</v>
      </c>
      <c r="C2229" s="343" t="s">
        <v>520</v>
      </c>
      <c r="D2229" s="343" t="s">
        <v>7538</v>
      </c>
      <c r="E2229" s="256"/>
      <c r="F2229" s="256"/>
      <c r="G2229" s="327"/>
      <c r="H2229" s="2">
        <v>40</v>
      </c>
    </row>
    <row r="2230" spans="1:8">
      <c r="A2230" s="349">
        <v>10006330</v>
      </c>
      <c r="B2230" s="256" t="s">
        <v>9653</v>
      </c>
      <c r="C2230" s="343" t="s">
        <v>520</v>
      </c>
      <c r="D2230" s="343" t="s">
        <v>7538</v>
      </c>
      <c r="E2230" s="256"/>
      <c r="F2230" s="256"/>
      <c r="G2230" s="327"/>
      <c r="H2230" s="2">
        <v>40</v>
      </c>
    </row>
    <row r="2231" spans="1:8">
      <c r="A2231" s="349">
        <v>10006838</v>
      </c>
      <c r="B2231" s="256" t="s">
        <v>9654</v>
      </c>
      <c r="C2231" s="343" t="s">
        <v>520</v>
      </c>
      <c r="D2231" s="343" t="s">
        <v>7538</v>
      </c>
      <c r="E2231" s="256"/>
      <c r="F2231" s="256"/>
      <c r="G2231" s="327"/>
      <c r="H2231" s="2">
        <v>40</v>
      </c>
    </row>
    <row r="2232" spans="1:8">
      <c r="A2232" s="349">
        <v>10007011</v>
      </c>
      <c r="B2232" s="256" t="s">
        <v>9655</v>
      </c>
      <c r="C2232" s="343" t="s">
        <v>520</v>
      </c>
      <c r="D2232" s="343" t="s">
        <v>7538</v>
      </c>
      <c r="E2232" s="256"/>
      <c r="F2232" s="256"/>
      <c r="G2232" s="327"/>
      <c r="H2232" s="2">
        <v>40</v>
      </c>
    </row>
    <row r="2233" spans="1:8">
      <c r="A2233" s="349">
        <v>10007242</v>
      </c>
      <c r="B2233" s="256" t="s">
        <v>9656</v>
      </c>
      <c r="C2233" s="343" t="s">
        <v>520</v>
      </c>
      <c r="D2233" s="343" t="s">
        <v>7538</v>
      </c>
      <c r="E2233" s="256"/>
      <c r="F2233" s="256"/>
      <c r="G2233" s="327"/>
      <c r="H2233" s="2">
        <v>40</v>
      </c>
    </row>
    <row r="2234" spans="1:8">
      <c r="A2234" s="349">
        <v>10007246</v>
      </c>
      <c r="B2234" s="256" t="s">
        <v>9657</v>
      </c>
      <c r="C2234" s="343" t="s">
        <v>520</v>
      </c>
      <c r="D2234" s="343" t="s">
        <v>7538</v>
      </c>
      <c r="E2234" s="256"/>
      <c r="F2234" s="256"/>
      <c r="G2234" s="327"/>
      <c r="H2234" s="2">
        <v>40</v>
      </c>
    </row>
    <row r="2235" spans="1:8">
      <c r="A2235" s="349">
        <v>10007253</v>
      </c>
      <c r="B2235" s="256" t="s">
        <v>9658</v>
      </c>
      <c r="C2235" s="343" t="s">
        <v>520</v>
      </c>
      <c r="D2235" s="343" t="s">
        <v>7538</v>
      </c>
      <c r="E2235" s="256"/>
      <c r="F2235" s="256"/>
      <c r="G2235" s="327"/>
      <c r="H2235" s="2">
        <v>40</v>
      </c>
    </row>
    <row r="2236" spans="1:8">
      <c r="A2236" s="349">
        <v>10007258</v>
      </c>
      <c r="B2236" s="256" t="s">
        <v>9659</v>
      </c>
      <c r="C2236" s="343" t="s">
        <v>520</v>
      </c>
      <c r="D2236" s="343" t="s">
        <v>7538</v>
      </c>
      <c r="E2236" s="256"/>
      <c r="F2236" s="256"/>
      <c r="G2236" s="327"/>
      <c r="H2236" s="2">
        <v>40</v>
      </c>
    </row>
    <row r="2237" spans="1:8">
      <c r="A2237" s="349">
        <v>10007608</v>
      </c>
      <c r="B2237" s="256" t="s">
        <v>9660</v>
      </c>
      <c r="C2237" s="343" t="s">
        <v>520</v>
      </c>
      <c r="D2237" s="343" t="s">
        <v>7538</v>
      </c>
      <c r="E2237" s="256"/>
      <c r="F2237" s="256"/>
      <c r="G2237" s="327"/>
      <c r="H2237" s="2">
        <v>40</v>
      </c>
    </row>
    <row r="2238" spans="1:8">
      <c r="A2238" s="349">
        <v>10007950</v>
      </c>
      <c r="B2238" s="256" t="s">
        <v>9661</v>
      </c>
      <c r="C2238" s="343" t="s">
        <v>520</v>
      </c>
      <c r="D2238" s="343" t="s">
        <v>7538</v>
      </c>
      <c r="E2238" s="256"/>
      <c r="F2238" s="256"/>
      <c r="G2238" s="327"/>
      <c r="H2238" s="2">
        <v>40</v>
      </c>
    </row>
    <row r="2239" spans="1:8">
      <c r="A2239" s="349">
        <v>10007953</v>
      </c>
      <c r="B2239" s="256" t="s">
        <v>9662</v>
      </c>
      <c r="C2239" s="343" t="s">
        <v>520</v>
      </c>
      <c r="D2239" s="343" t="s">
        <v>7538</v>
      </c>
      <c r="E2239" s="256"/>
      <c r="F2239" s="256"/>
      <c r="G2239" s="327"/>
      <c r="H2239" s="2">
        <v>40</v>
      </c>
    </row>
    <row r="2240" spans="1:8">
      <c r="A2240" s="349">
        <v>10007954</v>
      </c>
      <c r="B2240" s="256" t="s">
        <v>9663</v>
      </c>
      <c r="C2240" s="343" t="s">
        <v>520</v>
      </c>
      <c r="D2240" s="343" t="s">
        <v>7538</v>
      </c>
      <c r="E2240" s="256"/>
      <c r="F2240" s="256"/>
      <c r="G2240" s="327"/>
      <c r="H2240" s="2">
        <v>40</v>
      </c>
    </row>
    <row r="2241" spans="1:8">
      <c r="A2241" s="349">
        <v>10007955</v>
      </c>
      <c r="B2241" s="256" t="s">
        <v>9664</v>
      </c>
      <c r="C2241" s="343" t="s">
        <v>520</v>
      </c>
      <c r="D2241" s="343" t="s">
        <v>7538</v>
      </c>
      <c r="E2241" s="256"/>
      <c r="F2241" s="256"/>
      <c r="G2241" s="327"/>
      <c r="H2241" s="2">
        <v>40</v>
      </c>
    </row>
    <row r="2242" spans="1:8">
      <c r="A2242" s="349">
        <v>10007976</v>
      </c>
      <c r="B2242" s="256" t="s">
        <v>9665</v>
      </c>
      <c r="C2242" s="343" t="s">
        <v>520</v>
      </c>
      <c r="D2242" s="343" t="s">
        <v>7538</v>
      </c>
      <c r="E2242" s="256"/>
      <c r="F2242" s="256"/>
      <c r="G2242" s="327"/>
      <c r="H2242" s="2">
        <v>40</v>
      </c>
    </row>
    <row r="2243" spans="1:8">
      <c r="A2243" s="349">
        <v>10007977</v>
      </c>
      <c r="B2243" s="256" t="s">
        <v>9666</v>
      </c>
      <c r="C2243" s="343" t="s">
        <v>520</v>
      </c>
      <c r="D2243" s="343" t="s">
        <v>7538</v>
      </c>
      <c r="E2243" s="256"/>
      <c r="F2243" s="256"/>
      <c r="G2243" s="327"/>
      <c r="H2243" s="2">
        <v>40</v>
      </c>
    </row>
    <row r="2244" spans="1:8">
      <c r="A2244" s="349">
        <v>10007978</v>
      </c>
      <c r="B2244" s="256" t="s">
        <v>9667</v>
      </c>
      <c r="C2244" s="343" t="s">
        <v>520</v>
      </c>
      <c r="D2244" s="343" t="s">
        <v>7538</v>
      </c>
      <c r="E2244" s="256"/>
      <c r="F2244" s="256"/>
      <c r="G2244" s="327"/>
      <c r="H2244" s="2">
        <v>40</v>
      </c>
    </row>
    <row r="2245" spans="1:8">
      <c r="A2245" s="349">
        <v>10008139</v>
      </c>
      <c r="B2245" s="256" t="s">
        <v>9668</v>
      </c>
      <c r="C2245" s="343" t="s">
        <v>520</v>
      </c>
      <c r="D2245" s="343" t="s">
        <v>7538</v>
      </c>
      <c r="E2245" s="256"/>
      <c r="F2245" s="256"/>
      <c r="G2245" s="327"/>
    </row>
    <row r="2246" spans="1:8">
      <c r="A2246" s="349">
        <v>10000516</v>
      </c>
      <c r="B2246" s="256" t="s">
        <v>9669</v>
      </c>
      <c r="C2246" s="343" t="s">
        <v>466</v>
      </c>
      <c r="D2246" s="343" t="s">
        <v>7538</v>
      </c>
      <c r="E2246" s="256"/>
      <c r="F2246" s="256"/>
      <c r="G2246" s="327"/>
    </row>
    <row r="2247" spans="1:8">
      <c r="A2247" s="349">
        <v>10000641</v>
      </c>
      <c r="B2247" s="256" t="s">
        <v>9670</v>
      </c>
      <c r="C2247" s="343" t="s">
        <v>466</v>
      </c>
      <c r="D2247" s="343" t="s">
        <v>7538</v>
      </c>
      <c r="E2247" s="256"/>
      <c r="F2247" s="256"/>
      <c r="G2247" s="327"/>
    </row>
    <row r="2248" spans="1:8">
      <c r="A2248" s="349">
        <v>10000661</v>
      </c>
      <c r="B2248" s="256" t="s">
        <v>4940</v>
      </c>
      <c r="C2248" s="343" t="s">
        <v>466</v>
      </c>
      <c r="D2248" s="343" t="s">
        <v>7538</v>
      </c>
      <c r="E2248" s="256"/>
      <c r="F2248" s="256"/>
      <c r="G2248" s="327"/>
    </row>
    <row r="2249" spans="1:8">
      <c r="A2249" s="349">
        <v>10002221</v>
      </c>
      <c r="B2249" s="256" t="s">
        <v>3650</v>
      </c>
      <c r="C2249" s="343" t="s">
        <v>466</v>
      </c>
      <c r="D2249" s="343" t="s">
        <v>7538</v>
      </c>
      <c r="E2249" s="256"/>
      <c r="F2249" s="256"/>
      <c r="G2249" s="327"/>
    </row>
    <row r="2250" spans="1:8">
      <c r="A2250" s="349">
        <v>10002551</v>
      </c>
      <c r="B2250" s="286" t="s">
        <v>9671</v>
      </c>
      <c r="C2250" s="343" t="s">
        <v>466</v>
      </c>
      <c r="D2250" s="343" t="s">
        <v>7538</v>
      </c>
      <c r="E2250" s="256"/>
      <c r="F2250" s="256"/>
      <c r="G2250" s="327"/>
    </row>
    <row r="2251" spans="1:8">
      <c r="A2251" s="349">
        <v>10002672</v>
      </c>
      <c r="B2251" s="9" t="s">
        <v>9672</v>
      </c>
      <c r="C2251" s="343" t="s">
        <v>466</v>
      </c>
      <c r="D2251" s="343" t="s">
        <v>7538</v>
      </c>
      <c r="E2251" s="256"/>
      <c r="F2251" s="256"/>
      <c r="G2251" s="327"/>
    </row>
    <row r="2252" spans="1:8">
      <c r="A2252" s="349">
        <v>10002929</v>
      </c>
      <c r="B2252" s="9" t="s">
        <v>9673</v>
      </c>
      <c r="C2252" s="343" t="s">
        <v>466</v>
      </c>
      <c r="D2252" s="343" t="s">
        <v>7538</v>
      </c>
      <c r="E2252" s="256"/>
      <c r="F2252" s="256"/>
      <c r="G2252" s="327"/>
    </row>
    <row r="2253" spans="1:8">
      <c r="A2253" s="349">
        <v>10003763</v>
      </c>
      <c r="B2253" s="9" t="s">
        <v>9674</v>
      </c>
      <c r="C2253" s="343" t="s">
        <v>466</v>
      </c>
      <c r="D2253" s="343" t="s">
        <v>7538</v>
      </c>
      <c r="E2253" s="256"/>
      <c r="F2253" s="256"/>
      <c r="G2253" s="327"/>
    </row>
    <row r="2254" spans="1:8">
      <c r="A2254" s="349">
        <v>10003899</v>
      </c>
      <c r="B2254" s="9" t="s">
        <v>9675</v>
      </c>
      <c r="C2254" s="343" t="s">
        <v>466</v>
      </c>
      <c r="D2254" s="343" t="s">
        <v>7538</v>
      </c>
      <c r="E2254" s="256"/>
      <c r="F2254" s="256"/>
      <c r="G2254" s="327"/>
    </row>
    <row r="2255" spans="1:8">
      <c r="A2255" s="349">
        <v>10003942</v>
      </c>
      <c r="B2255" s="9" t="s">
        <v>9676</v>
      </c>
      <c r="C2255" s="343" t="s">
        <v>466</v>
      </c>
      <c r="D2255" s="343" t="s">
        <v>7538</v>
      </c>
      <c r="E2255" s="256"/>
      <c r="F2255" s="256"/>
      <c r="G2255" s="327"/>
    </row>
    <row r="2256" spans="1:8">
      <c r="A2256" s="349">
        <v>10005112</v>
      </c>
      <c r="B2256" s="9" t="s">
        <v>9677</v>
      </c>
      <c r="C2256" s="343" t="s">
        <v>466</v>
      </c>
      <c r="D2256" s="343" t="s">
        <v>7538</v>
      </c>
      <c r="E2256" s="256"/>
      <c r="F2256" s="256"/>
      <c r="G2256" s="327"/>
    </row>
    <row r="2257" spans="1:7">
      <c r="A2257" s="349">
        <v>10005288</v>
      </c>
      <c r="B2257" s="9" t="s">
        <v>9678</v>
      </c>
      <c r="C2257" s="343" t="s">
        <v>466</v>
      </c>
      <c r="D2257" s="343" t="s">
        <v>7538</v>
      </c>
      <c r="E2257" s="256"/>
      <c r="F2257" s="256"/>
      <c r="G2257" s="327"/>
    </row>
    <row r="2258" spans="1:7">
      <c r="A2258" s="349">
        <v>10006785</v>
      </c>
      <c r="B2258" s="9" t="s">
        <v>9679</v>
      </c>
      <c r="C2258" s="343" t="s">
        <v>466</v>
      </c>
      <c r="D2258" s="343" t="s">
        <v>7538</v>
      </c>
      <c r="E2258" s="256"/>
      <c r="F2258" s="256"/>
      <c r="G2258" s="327"/>
    </row>
    <row r="2259" spans="1:7">
      <c r="A2259" s="349">
        <v>10006791</v>
      </c>
      <c r="B2259" s="9" t="s">
        <v>9680</v>
      </c>
      <c r="C2259" s="343" t="s">
        <v>466</v>
      </c>
      <c r="D2259" s="343" t="s">
        <v>7538</v>
      </c>
      <c r="E2259" s="256"/>
      <c r="F2259" s="256"/>
      <c r="G2259" s="327"/>
    </row>
    <row r="2260" spans="1:7">
      <c r="A2260" s="349">
        <v>10006961</v>
      </c>
      <c r="B2260" s="9" t="s">
        <v>9681</v>
      </c>
      <c r="C2260" s="343" t="s">
        <v>466</v>
      </c>
      <c r="D2260" s="343" t="s">
        <v>7538</v>
      </c>
      <c r="E2260" s="256"/>
      <c r="F2260" s="256"/>
      <c r="G2260" s="327"/>
    </row>
    <row r="2261" spans="1:7">
      <c r="A2261" s="349">
        <v>10006998</v>
      </c>
      <c r="B2261" s="9" t="s">
        <v>9682</v>
      </c>
      <c r="C2261" s="343" t="s">
        <v>466</v>
      </c>
      <c r="D2261" s="343" t="s">
        <v>7538</v>
      </c>
      <c r="E2261" s="256"/>
      <c r="F2261" s="256"/>
      <c r="G2261" s="327"/>
    </row>
    <row r="2262" spans="1:7">
      <c r="A2262" s="349">
        <v>10007001</v>
      </c>
      <c r="B2262" s="9" t="s">
        <v>9683</v>
      </c>
      <c r="C2262" s="343" t="s">
        <v>466</v>
      </c>
      <c r="D2262" s="343" t="s">
        <v>7538</v>
      </c>
      <c r="E2262" s="256"/>
      <c r="F2262" s="256"/>
      <c r="G2262" s="327"/>
    </row>
    <row r="2263" spans="1:7">
      <c r="A2263" s="349">
        <v>10007006</v>
      </c>
      <c r="B2263" s="9" t="s">
        <v>9684</v>
      </c>
      <c r="C2263" s="343" t="s">
        <v>466</v>
      </c>
      <c r="D2263" s="343" t="s">
        <v>7538</v>
      </c>
      <c r="E2263" s="256"/>
      <c r="F2263" s="256"/>
      <c r="G2263" s="327"/>
    </row>
    <row r="2264" spans="1:7">
      <c r="A2264" s="349">
        <v>10007007</v>
      </c>
      <c r="B2264" s="9" t="s">
        <v>9685</v>
      </c>
      <c r="C2264" s="343" t="s">
        <v>466</v>
      </c>
      <c r="D2264" s="343" t="s">
        <v>7538</v>
      </c>
      <c r="E2264" s="256"/>
      <c r="F2264" s="256"/>
      <c r="G2264" s="327"/>
    </row>
    <row r="2265" spans="1:7">
      <c r="A2265" s="349">
        <v>10007008</v>
      </c>
      <c r="B2265" s="9" t="s">
        <v>9686</v>
      </c>
      <c r="C2265" s="343" t="s">
        <v>466</v>
      </c>
      <c r="D2265" s="343" t="s">
        <v>7538</v>
      </c>
      <c r="E2265" s="256"/>
      <c r="F2265" s="256"/>
      <c r="G2265" s="327"/>
    </row>
    <row r="2266" spans="1:7">
      <c r="A2266" s="349">
        <v>10007012</v>
      </c>
      <c r="B2266" s="9" t="s">
        <v>9687</v>
      </c>
      <c r="C2266" s="343" t="s">
        <v>466</v>
      </c>
      <c r="D2266" s="343" t="s">
        <v>7538</v>
      </c>
      <c r="E2266" s="256"/>
      <c r="F2266" s="256"/>
      <c r="G2266" s="327"/>
    </row>
    <row r="2267" spans="1:7">
      <c r="A2267" s="349">
        <v>10007014</v>
      </c>
      <c r="B2267" s="9" t="s">
        <v>3953</v>
      </c>
      <c r="C2267" s="343" t="s">
        <v>466</v>
      </c>
      <c r="D2267" s="343" t="s">
        <v>7538</v>
      </c>
      <c r="E2267" s="256"/>
      <c r="F2267" s="256"/>
      <c r="G2267" s="327"/>
    </row>
    <row r="2268" spans="1:7">
      <c r="A2268" s="349">
        <v>10007016</v>
      </c>
      <c r="B2268" s="9" t="s">
        <v>9688</v>
      </c>
      <c r="C2268" s="343" t="s">
        <v>466</v>
      </c>
      <c r="D2268" s="343" t="s">
        <v>7538</v>
      </c>
      <c r="E2268" s="256"/>
      <c r="F2268" s="256"/>
      <c r="G2268" s="327"/>
    </row>
    <row r="2269" spans="1:7">
      <c r="A2269" s="349">
        <v>10007020</v>
      </c>
      <c r="B2269" s="9" t="s">
        <v>9689</v>
      </c>
      <c r="C2269" s="343" t="s">
        <v>466</v>
      </c>
      <c r="D2269" s="343" t="s">
        <v>7538</v>
      </c>
      <c r="E2269" s="256"/>
      <c r="F2269" s="256"/>
      <c r="G2269" s="327"/>
    </row>
    <row r="2270" spans="1:7">
      <c r="A2270" s="349">
        <v>10007021</v>
      </c>
      <c r="B2270" s="9" t="s">
        <v>9690</v>
      </c>
      <c r="C2270" s="343" t="s">
        <v>466</v>
      </c>
      <c r="D2270" s="343" t="s">
        <v>7538</v>
      </c>
      <c r="E2270" s="256"/>
      <c r="F2270" s="256"/>
      <c r="G2270" s="327"/>
    </row>
    <row r="2271" spans="1:7">
      <c r="A2271" s="349">
        <v>10007024</v>
      </c>
      <c r="B2271" s="9" t="s">
        <v>9691</v>
      </c>
      <c r="C2271" s="343" t="s">
        <v>466</v>
      </c>
      <c r="D2271" s="343" t="s">
        <v>7538</v>
      </c>
      <c r="E2271" s="256"/>
      <c r="F2271" s="256"/>
      <c r="G2271" s="327"/>
    </row>
    <row r="2272" spans="1:7">
      <c r="A2272" s="349">
        <v>10007036</v>
      </c>
      <c r="B2272" s="9" t="s">
        <v>9692</v>
      </c>
      <c r="C2272" s="343" t="s">
        <v>466</v>
      </c>
      <c r="D2272" s="343" t="s">
        <v>7538</v>
      </c>
      <c r="E2272" s="256"/>
      <c r="F2272" s="256"/>
      <c r="G2272" s="327"/>
    </row>
    <row r="2273" spans="1:7">
      <c r="A2273" s="349">
        <v>10007037</v>
      </c>
      <c r="B2273" s="9" t="s">
        <v>9693</v>
      </c>
      <c r="C2273" s="343" t="s">
        <v>466</v>
      </c>
      <c r="D2273" s="343" t="s">
        <v>7538</v>
      </c>
      <c r="E2273" s="256"/>
      <c r="F2273" s="256"/>
      <c r="G2273" s="327"/>
    </row>
    <row r="2274" spans="1:7">
      <c r="A2274" s="349">
        <v>10003926</v>
      </c>
      <c r="B2274" s="9" t="s">
        <v>9694</v>
      </c>
      <c r="C2274" s="343" t="s">
        <v>9695</v>
      </c>
      <c r="D2274" s="343" t="s">
        <v>7538</v>
      </c>
      <c r="E2274" s="256"/>
      <c r="F2274" s="256"/>
      <c r="G2274" s="327"/>
    </row>
    <row r="2275" spans="1:7">
      <c r="A2275" s="349">
        <v>10007005</v>
      </c>
      <c r="B2275" s="9" t="s">
        <v>9696</v>
      </c>
      <c r="C2275" s="343" t="s">
        <v>9695</v>
      </c>
      <c r="D2275" s="343" t="s">
        <v>7538</v>
      </c>
      <c r="E2275" s="256"/>
      <c r="F2275" s="256"/>
      <c r="G2275" s="327"/>
    </row>
    <row r="2276" spans="1:7">
      <c r="A2276" s="349">
        <v>10006902</v>
      </c>
      <c r="B2276" s="9" t="s">
        <v>9697</v>
      </c>
      <c r="C2276" s="343" t="s">
        <v>236</v>
      </c>
      <c r="D2276" s="343" t="s">
        <v>7538</v>
      </c>
      <c r="E2276" s="256"/>
      <c r="F2276" s="256"/>
      <c r="G2276" s="327"/>
    </row>
    <row r="2277" spans="1:7">
      <c r="A2277" s="347">
        <v>10007277</v>
      </c>
      <c r="B2277" s="9" t="s">
        <v>9698</v>
      </c>
      <c r="C2277" s="343" t="s">
        <v>236</v>
      </c>
      <c r="D2277" s="343" t="s">
        <v>7538</v>
      </c>
      <c r="E2277" s="256"/>
      <c r="F2277" s="256"/>
      <c r="G2277" s="327"/>
    </row>
    <row r="2278" spans="1:7">
      <c r="A2278" s="347">
        <v>10007546</v>
      </c>
      <c r="B2278" s="9" t="s">
        <v>9699</v>
      </c>
      <c r="C2278" s="343" t="s">
        <v>236</v>
      </c>
      <c r="D2278" s="343" t="s">
        <v>7538</v>
      </c>
      <c r="E2278" s="256"/>
      <c r="F2278" s="256"/>
      <c r="G2278" s="327"/>
    </row>
    <row r="2279" spans="1:7">
      <c r="A2279" s="349">
        <v>10007606</v>
      </c>
      <c r="B2279" s="9" t="s">
        <v>9700</v>
      </c>
      <c r="C2279" s="343" t="s">
        <v>236</v>
      </c>
      <c r="D2279" s="343" t="s">
        <v>7538</v>
      </c>
      <c r="E2279" s="256"/>
      <c r="F2279" s="256"/>
      <c r="G2279" s="327"/>
    </row>
    <row r="2280" spans="1:7">
      <c r="A2280" s="349">
        <v>10007607</v>
      </c>
      <c r="B2280" s="9" t="s">
        <v>6798</v>
      </c>
      <c r="C2280" s="343" t="s">
        <v>236</v>
      </c>
      <c r="D2280" s="343" t="s">
        <v>7538</v>
      </c>
      <c r="E2280" s="256"/>
      <c r="F2280" s="256"/>
      <c r="G2280" s="327"/>
    </row>
    <row r="2281" spans="1:7">
      <c r="A2281" s="349">
        <v>10007609</v>
      </c>
      <c r="B2281" s="9" t="s">
        <v>9701</v>
      </c>
      <c r="C2281" s="343" t="s">
        <v>236</v>
      </c>
      <c r="D2281" s="343" t="s">
        <v>7538</v>
      </c>
      <c r="E2281" s="256"/>
      <c r="F2281" s="256"/>
      <c r="G2281" s="327"/>
    </row>
    <row r="2282" spans="1:7">
      <c r="A2282" s="349">
        <v>10007610</v>
      </c>
      <c r="B2282" s="9" t="s">
        <v>9702</v>
      </c>
      <c r="C2282" s="343" t="s">
        <v>236</v>
      </c>
      <c r="D2282" s="343" t="s">
        <v>7538</v>
      </c>
      <c r="E2282" s="256"/>
      <c r="F2282" s="256"/>
      <c r="G2282" s="327"/>
    </row>
    <row r="2283" spans="1:7">
      <c r="A2283" s="349">
        <v>10007628</v>
      </c>
      <c r="B2283" s="9" t="s">
        <v>9703</v>
      </c>
      <c r="C2283" s="343" t="s">
        <v>236</v>
      </c>
      <c r="D2283" s="343" t="s">
        <v>7538</v>
      </c>
      <c r="E2283" s="256"/>
      <c r="F2283" s="256"/>
      <c r="G2283" s="327"/>
    </row>
    <row r="2284" spans="1:7">
      <c r="A2284" s="349">
        <v>10007629</v>
      </c>
      <c r="B2284" s="9" t="s">
        <v>9704</v>
      </c>
      <c r="C2284" s="343" t="s">
        <v>236</v>
      </c>
      <c r="D2284" s="343" t="s">
        <v>7538</v>
      </c>
      <c r="E2284" s="256"/>
      <c r="F2284" s="256"/>
      <c r="G2284" s="327"/>
    </row>
    <row r="2285" spans="1:7">
      <c r="A2285" s="349">
        <v>10007646</v>
      </c>
      <c r="B2285" s="9" t="s">
        <v>9705</v>
      </c>
      <c r="C2285" s="343" t="s">
        <v>236</v>
      </c>
      <c r="D2285" s="343" t="s">
        <v>7538</v>
      </c>
      <c r="E2285" s="256"/>
      <c r="F2285" s="256"/>
      <c r="G2285" s="327"/>
    </row>
    <row r="2286" spans="1:7">
      <c r="A2286" s="349">
        <v>10007647</v>
      </c>
      <c r="B2286" s="9" t="s">
        <v>9706</v>
      </c>
      <c r="C2286" s="343" t="s">
        <v>236</v>
      </c>
      <c r="D2286" s="343" t="s">
        <v>7538</v>
      </c>
      <c r="E2286" s="256"/>
      <c r="F2286" s="256"/>
      <c r="G2286" s="327"/>
    </row>
    <row r="2287" spans="1:7">
      <c r="A2287" s="349">
        <v>10007649</v>
      </c>
      <c r="B2287" s="9" t="s">
        <v>9707</v>
      </c>
      <c r="C2287" s="343" t="s">
        <v>236</v>
      </c>
      <c r="D2287" s="343" t="s">
        <v>7538</v>
      </c>
      <c r="E2287" s="256"/>
      <c r="F2287" s="256"/>
      <c r="G2287" s="327"/>
    </row>
    <row r="2288" spans="1:7">
      <c r="A2288" s="349">
        <v>10007650</v>
      </c>
      <c r="B2288" s="9" t="s">
        <v>9708</v>
      </c>
      <c r="C2288" s="343" t="s">
        <v>236</v>
      </c>
      <c r="D2288" s="343" t="s">
        <v>7538</v>
      </c>
      <c r="E2288" s="256"/>
      <c r="F2288" s="256"/>
      <c r="G2288" s="327"/>
    </row>
    <row r="2289" spans="1:7">
      <c r="A2289" s="349">
        <v>10007721</v>
      </c>
      <c r="B2289" s="9" t="s">
        <v>9709</v>
      </c>
      <c r="C2289" s="343" t="s">
        <v>236</v>
      </c>
      <c r="D2289" s="343" t="s">
        <v>7538</v>
      </c>
      <c r="E2289" s="256"/>
      <c r="F2289" s="256"/>
      <c r="G2289" s="327"/>
    </row>
    <row r="2290" spans="1:7">
      <c r="A2290" s="349">
        <v>10007723</v>
      </c>
      <c r="B2290" s="9" t="s">
        <v>9710</v>
      </c>
      <c r="C2290" s="343" t="s">
        <v>236</v>
      </c>
      <c r="D2290" s="343" t="s">
        <v>7538</v>
      </c>
      <c r="E2290" s="256"/>
      <c r="F2290" s="256"/>
      <c r="G2290" s="327"/>
    </row>
    <row r="2291" spans="1:7">
      <c r="A2291" s="349">
        <v>10007725</v>
      </c>
      <c r="B2291" s="9" t="s">
        <v>9711</v>
      </c>
      <c r="C2291" s="343" t="s">
        <v>236</v>
      </c>
      <c r="D2291" s="343" t="s">
        <v>7538</v>
      </c>
      <c r="E2291" s="256"/>
      <c r="F2291" s="256"/>
      <c r="G2291" s="327"/>
    </row>
    <row r="2292" spans="1:7">
      <c r="A2292" s="349">
        <v>10007726</v>
      </c>
      <c r="B2292" s="9" t="s">
        <v>9712</v>
      </c>
      <c r="C2292" s="343" t="s">
        <v>236</v>
      </c>
      <c r="D2292" s="343" t="s">
        <v>7538</v>
      </c>
      <c r="E2292" s="256"/>
      <c r="F2292" s="256"/>
      <c r="G2292" s="327"/>
    </row>
    <row r="2293" spans="1:7">
      <c r="A2293" s="349">
        <v>10007760</v>
      </c>
      <c r="B2293" s="9" t="s">
        <v>9713</v>
      </c>
      <c r="C2293" s="343" t="s">
        <v>236</v>
      </c>
      <c r="D2293" s="343" t="s">
        <v>7538</v>
      </c>
      <c r="E2293" s="256"/>
      <c r="F2293" s="256"/>
      <c r="G2293" s="327"/>
    </row>
    <row r="2294" spans="1:7">
      <c r="A2294" s="349">
        <v>10007810</v>
      </c>
      <c r="B2294" s="9" t="s">
        <v>6824</v>
      </c>
      <c r="C2294" s="343" t="s">
        <v>236</v>
      </c>
      <c r="D2294" s="343" t="s">
        <v>7538</v>
      </c>
      <c r="E2294" s="256"/>
      <c r="F2294" s="256"/>
      <c r="G2294" s="327"/>
    </row>
    <row r="2295" spans="1:7">
      <c r="A2295" s="349">
        <v>10007811</v>
      </c>
      <c r="B2295" s="9" t="s">
        <v>9714</v>
      </c>
      <c r="C2295" s="343" t="s">
        <v>236</v>
      </c>
      <c r="D2295" s="343" t="s">
        <v>7538</v>
      </c>
      <c r="E2295" s="256"/>
      <c r="F2295" s="256"/>
      <c r="G2295" s="327"/>
    </row>
    <row r="2296" spans="1:7">
      <c r="A2296" s="349">
        <v>10007812</v>
      </c>
      <c r="B2296" s="9" t="s">
        <v>9715</v>
      </c>
      <c r="C2296" s="343" t="s">
        <v>236</v>
      </c>
      <c r="D2296" s="343" t="s">
        <v>7538</v>
      </c>
      <c r="E2296" s="256"/>
      <c r="F2296" s="256"/>
      <c r="G2296" s="327"/>
    </row>
    <row r="2297" spans="1:7">
      <c r="A2297" s="349">
        <v>10007921</v>
      </c>
      <c r="B2297" s="9" t="s">
        <v>9716</v>
      </c>
      <c r="C2297" s="343" t="s">
        <v>236</v>
      </c>
      <c r="D2297" s="343" t="s">
        <v>7538</v>
      </c>
      <c r="E2297" s="256"/>
      <c r="F2297" s="256"/>
      <c r="G2297" s="327"/>
    </row>
    <row r="2298" spans="1:7">
      <c r="A2298" s="349">
        <v>10007922</v>
      </c>
      <c r="B2298" s="9" t="s">
        <v>9717</v>
      </c>
      <c r="C2298" s="343" t="s">
        <v>236</v>
      </c>
      <c r="D2298" s="343" t="s">
        <v>7538</v>
      </c>
      <c r="E2298" s="256"/>
      <c r="F2298" s="256"/>
      <c r="G2298" s="327"/>
    </row>
    <row r="2299" spans="1:7">
      <c r="A2299" s="349">
        <v>10007923</v>
      </c>
      <c r="B2299" s="9" t="s">
        <v>9718</v>
      </c>
      <c r="C2299" s="343" t="s">
        <v>236</v>
      </c>
      <c r="D2299" s="343" t="s">
        <v>7538</v>
      </c>
      <c r="E2299" s="256"/>
      <c r="F2299" s="256"/>
      <c r="G2299" s="327"/>
    </row>
    <row r="2300" spans="1:7">
      <c r="A2300" s="349">
        <v>10007924</v>
      </c>
      <c r="B2300" s="8" t="s">
        <v>9719</v>
      </c>
      <c r="C2300" s="343" t="s">
        <v>236</v>
      </c>
      <c r="D2300" s="343" t="s">
        <v>7538</v>
      </c>
      <c r="E2300" s="256"/>
      <c r="F2300" s="256"/>
      <c r="G2300" s="327"/>
    </row>
    <row r="2301" spans="1:7">
      <c r="A2301" s="349">
        <v>10007925</v>
      </c>
      <c r="B2301" s="8" t="s">
        <v>9720</v>
      </c>
      <c r="C2301" s="343" t="s">
        <v>236</v>
      </c>
      <c r="D2301" s="343" t="s">
        <v>7538</v>
      </c>
      <c r="E2301" s="256"/>
      <c r="F2301" s="256"/>
      <c r="G2301" s="327"/>
    </row>
    <row r="2302" spans="1:7">
      <c r="A2302" s="349">
        <v>10007926</v>
      </c>
      <c r="B2302" s="8" t="s">
        <v>9721</v>
      </c>
      <c r="C2302" s="343" t="s">
        <v>236</v>
      </c>
      <c r="D2302" s="343" t="s">
        <v>7538</v>
      </c>
      <c r="E2302" s="256"/>
      <c r="F2302" s="256"/>
      <c r="G2302" s="327"/>
    </row>
    <row r="2303" spans="1:7">
      <c r="A2303" s="349">
        <v>10007927</v>
      </c>
      <c r="B2303" s="8" t="s">
        <v>9722</v>
      </c>
      <c r="C2303" s="343" t="s">
        <v>236</v>
      </c>
      <c r="D2303" s="343" t="s">
        <v>7538</v>
      </c>
      <c r="E2303" s="256"/>
      <c r="F2303" s="256"/>
      <c r="G2303" s="327"/>
    </row>
    <row r="2304" spans="1:7">
      <c r="A2304" s="349">
        <v>10006962</v>
      </c>
      <c r="B2304" s="8" t="s">
        <v>9723</v>
      </c>
      <c r="C2304" s="343" t="s">
        <v>9724</v>
      </c>
      <c r="D2304" s="343" t="s">
        <v>7538</v>
      </c>
      <c r="E2304" s="256"/>
      <c r="F2304" s="256"/>
      <c r="G2304" s="327"/>
    </row>
    <row r="2305" spans="1:7">
      <c r="A2305" s="349">
        <v>10007722</v>
      </c>
      <c r="B2305" s="8" t="s">
        <v>9725</v>
      </c>
      <c r="C2305" s="343" t="s">
        <v>9724</v>
      </c>
      <c r="D2305" s="343" t="s">
        <v>7538</v>
      </c>
      <c r="E2305" s="256"/>
      <c r="F2305" s="256"/>
      <c r="G2305" s="327"/>
    </row>
    <row r="2306" spans="1:7">
      <c r="A2306" s="349">
        <v>10000736</v>
      </c>
      <c r="B2306" s="8" t="s">
        <v>9726</v>
      </c>
      <c r="C2306" s="343" t="s">
        <v>502</v>
      </c>
      <c r="D2306" s="343" t="s">
        <v>7538</v>
      </c>
      <c r="E2306" s="256"/>
      <c r="F2306" s="256"/>
      <c r="G2306" s="327"/>
    </row>
    <row r="2307" spans="1:7">
      <c r="A2307" s="349">
        <v>10003048</v>
      </c>
      <c r="B2307" s="8" t="s">
        <v>3737</v>
      </c>
      <c r="C2307" s="343" t="s">
        <v>502</v>
      </c>
      <c r="D2307" s="343" t="s">
        <v>7538</v>
      </c>
      <c r="E2307" s="256"/>
      <c r="F2307" s="256"/>
      <c r="G2307" s="327"/>
    </row>
    <row r="2308" spans="1:7">
      <c r="A2308" s="349">
        <v>10007929</v>
      </c>
      <c r="B2308" s="8" t="s">
        <v>9727</v>
      </c>
      <c r="C2308" s="343" t="s">
        <v>502</v>
      </c>
      <c r="D2308" s="343" t="s">
        <v>7538</v>
      </c>
      <c r="E2308" s="256"/>
      <c r="F2308" s="256"/>
      <c r="G2308" s="327"/>
    </row>
    <row r="2309" spans="1:7">
      <c r="A2309" s="349">
        <v>10007931</v>
      </c>
      <c r="B2309" s="8" t="s">
        <v>6832</v>
      </c>
      <c r="C2309" s="343" t="s">
        <v>502</v>
      </c>
      <c r="D2309" s="343" t="s">
        <v>7538</v>
      </c>
      <c r="E2309" s="256"/>
      <c r="F2309" s="256"/>
      <c r="G2309" s="327"/>
    </row>
    <row r="2310" spans="1:7">
      <c r="A2310" s="349">
        <v>10007933</v>
      </c>
      <c r="B2310" s="8" t="s">
        <v>9728</v>
      </c>
      <c r="C2310" s="343" t="s">
        <v>502</v>
      </c>
      <c r="D2310" s="343" t="s">
        <v>7538</v>
      </c>
      <c r="E2310" s="256"/>
      <c r="F2310" s="256"/>
      <c r="G2310" s="327"/>
    </row>
    <row r="2311" spans="1:7">
      <c r="A2311" s="349">
        <v>10007936</v>
      </c>
      <c r="B2311" s="8" t="s">
        <v>9729</v>
      </c>
      <c r="C2311" s="343" t="s">
        <v>502</v>
      </c>
      <c r="D2311" s="343" t="s">
        <v>7538</v>
      </c>
      <c r="E2311" s="256"/>
      <c r="F2311" s="256"/>
      <c r="G2311" s="327"/>
    </row>
    <row r="2312" spans="1:7">
      <c r="A2312" s="349">
        <v>10007938</v>
      </c>
      <c r="B2312" s="8" t="s">
        <v>9730</v>
      </c>
      <c r="C2312" s="343" t="s">
        <v>502</v>
      </c>
      <c r="D2312" s="343" t="s">
        <v>7538</v>
      </c>
      <c r="E2312" s="256"/>
      <c r="F2312" s="256"/>
      <c r="G2312" s="327"/>
    </row>
    <row r="2313" spans="1:7">
      <c r="A2313" s="349">
        <v>10007939</v>
      </c>
      <c r="B2313" s="8" t="s">
        <v>9731</v>
      </c>
      <c r="C2313" s="343" t="s">
        <v>502</v>
      </c>
      <c r="D2313" s="343" t="s">
        <v>7538</v>
      </c>
      <c r="E2313" s="256"/>
      <c r="F2313" s="256"/>
      <c r="G2313" s="327"/>
    </row>
    <row r="2314" spans="1:7">
      <c r="A2314" s="349">
        <v>10007942</v>
      </c>
      <c r="B2314" s="8" t="s">
        <v>9732</v>
      </c>
      <c r="C2314" s="343" t="s">
        <v>502</v>
      </c>
      <c r="D2314" s="343" t="s">
        <v>7538</v>
      </c>
      <c r="E2314" s="256"/>
      <c r="F2314" s="256"/>
      <c r="G2314" s="327"/>
    </row>
    <row r="2315" spans="1:7">
      <c r="A2315" s="349">
        <v>10007957</v>
      </c>
      <c r="B2315" s="8" t="s">
        <v>9733</v>
      </c>
      <c r="C2315" s="343" t="s">
        <v>502</v>
      </c>
      <c r="D2315" s="343" t="s">
        <v>7538</v>
      </c>
      <c r="E2315" s="256"/>
      <c r="F2315" s="256"/>
      <c r="G2315" s="327"/>
    </row>
    <row r="2316" spans="1:7">
      <c r="A2316" s="349">
        <v>10007959</v>
      </c>
      <c r="B2316" s="8" t="s">
        <v>9734</v>
      </c>
      <c r="C2316" s="343" t="s">
        <v>502</v>
      </c>
      <c r="D2316" s="343" t="s">
        <v>7538</v>
      </c>
      <c r="E2316" s="256"/>
      <c r="F2316" s="256"/>
      <c r="G2316" s="327"/>
    </row>
    <row r="2317" spans="1:7">
      <c r="A2317" s="349">
        <v>10008008</v>
      </c>
      <c r="B2317" s="8" t="s">
        <v>9735</v>
      </c>
      <c r="C2317" s="343" t="s">
        <v>502</v>
      </c>
      <c r="D2317" s="343" t="s">
        <v>7538</v>
      </c>
      <c r="E2317" s="256"/>
      <c r="F2317" s="256"/>
      <c r="G2317" s="327"/>
    </row>
    <row r="2318" spans="1:7">
      <c r="A2318" s="349">
        <v>10008009</v>
      </c>
      <c r="B2318" s="8" t="s">
        <v>9736</v>
      </c>
      <c r="C2318" s="343" t="s">
        <v>502</v>
      </c>
      <c r="D2318" s="343" t="s">
        <v>7538</v>
      </c>
      <c r="E2318" s="256"/>
      <c r="F2318" s="256"/>
      <c r="G2318" s="327"/>
    </row>
    <row r="2319" spans="1:7">
      <c r="A2319" s="349">
        <v>10008010</v>
      </c>
      <c r="B2319" s="8" t="s">
        <v>9737</v>
      </c>
      <c r="C2319" s="343" t="s">
        <v>502</v>
      </c>
      <c r="D2319" s="343" t="s">
        <v>7538</v>
      </c>
      <c r="E2319" s="256"/>
      <c r="F2319" s="256"/>
      <c r="G2319" s="327"/>
    </row>
    <row r="2320" spans="1:7">
      <c r="A2320" s="349">
        <v>10008011</v>
      </c>
      <c r="B2320" s="8" t="s">
        <v>9738</v>
      </c>
      <c r="C2320" s="343" t="s">
        <v>502</v>
      </c>
      <c r="D2320" s="343" t="s">
        <v>7538</v>
      </c>
      <c r="E2320" s="256"/>
      <c r="F2320" s="256"/>
      <c r="G2320" s="327"/>
    </row>
    <row r="2321" spans="1:7">
      <c r="A2321" s="349">
        <v>10006896</v>
      </c>
      <c r="B2321" s="8" t="s">
        <v>9739</v>
      </c>
      <c r="C2321" s="343" t="s">
        <v>3950</v>
      </c>
      <c r="D2321" s="343" t="s">
        <v>7538</v>
      </c>
      <c r="E2321" s="256"/>
      <c r="F2321" s="256"/>
      <c r="G2321" s="327"/>
    </row>
    <row r="2322" spans="1:7">
      <c r="A2322" s="349">
        <v>10007932</v>
      </c>
      <c r="B2322" s="8" t="s">
        <v>9740</v>
      </c>
      <c r="C2322" s="343" t="s">
        <v>3950</v>
      </c>
      <c r="D2322" s="343" t="s">
        <v>7538</v>
      </c>
      <c r="E2322" s="256"/>
      <c r="F2322" s="256"/>
      <c r="G2322" s="327"/>
    </row>
    <row r="2323" spans="1:7">
      <c r="A2323" s="349">
        <v>10007934</v>
      </c>
      <c r="B2323" s="8" t="s">
        <v>9741</v>
      </c>
      <c r="C2323" s="343" t="s">
        <v>3950</v>
      </c>
      <c r="D2323" s="343" t="s">
        <v>7538</v>
      </c>
      <c r="E2323" s="256"/>
      <c r="F2323" s="256"/>
      <c r="G2323" s="327"/>
    </row>
    <row r="2324" spans="1:7">
      <c r="A2324" s="349">
        <v>10008000</v>
      </c>
      <c r="B2324" s="8" t="s">
        <v>9742</v>
      </c>
      <c r="C2324" s="343" t="s">
        <v>3950</v>
      </c>
      <c r="D2324" s="343" t="s">
        <v>7538</v>
      </c>
      <c r="E2324" s="256"/>
      <c r="F2324" s="256"/>
      <c r="G2324" s="327"/>
    </row>
    <row r="2325" spans="1:7">
      <c r="A2325" s="349">
        <v>10000445</v>
      </c>
      <c r="B2325" s="8" t="s">
        <v>9743</v>
      </c>
      <c r="C2325" s="343" t="s">
        <v>3554</v>
      </c>
      <c r="D2325" s="343" t="s">
        <v>7538</v>
      </c>
      <c r="E2325" s="256"/>
      <c r="F2325" s="256"/>
      <c r="G2325" s="327"/>
    </row>
    <row r="2326" spans="1:7">
      <c r="A2326" s="349">
        <v>10000489</v>
      </c>
      <c r="B2326" s="8" t="s">
        <v>9744</v>
      </c>
      <c r="C2326" s="343" t="s">
        <v>3554</v>
      </c>
      <c r="D2326" s="343" t="s">
        <v>7538</v>
      </c>
      <c r="E2326" s="256"/>
      <c r="F2326" s="256"/>
      <c r="G2326" s="327"/>
    </row>
    <row r="2327" spans="1:7">
      <c r="A2327" s="349">
        <v>10000570</v>
      </c>
      <c r="B2327" s="8" t="s">
        <v>9745</v>
      </c>
      <c r="C2327" s="343" t="s">
        <v>3554</v>
      </c>
      <c r="D2327" s="343" t="s">
        <v>7538</v>
      </c>
      <c r="E2327" s="256"/>
      <c r="F2327" s="256"/>
      <c r="G2327" s="327"/>
    </row>
    <row r="2328" spans="1:7">
      <c r="A2328" s="347">
        <v>10000688</v>
      </c>
      <c r="B2328" s="8" t="s">
        <v>9746</v>
      </c>
      <c r="C2328" s="343" t="s">
        <v>3554</v>
      </c>
      <c r="D2328" s="343" t="s">
        <v>7538</v>
      </c>
      <c r="E2328" s="256"/>
      <c r="F2328" s="256"/>
      <c r="G2328" s="327"/>
    </row>
    <row r="2329" spans="1:7">
      <c r="A2329" s="349">
        <v>10000693</v>
      </c>
      <c r="B2329" s="8" t="s">
        <v>3552</v>
      </c>
      <c r="C2329" s="343" t="s">
        <v>3554</v>
      </c>
      <c r="D2329" s="343" t="s">
        <v>7538</v>
      </c>
      <c r="E2329" s="256"/>
      <c r="F2329" s="256"/>
      <c r="G2329" s="327"/>
    </row>
    <row r="2330" spans="1:7">
      <c r="A2330" s="349">
        <v>10000742</v>
      </c>
      <c r="B2330" s="8" t="s">
        <v>9747</v>
      </c>
      <c r="C2330" s="343" t="s">
        <v>3554</v>
      </c>
      <c r="D2330" s="343" t="s">
        <v>7538</v>
      </c>
      <c r="E2330" s="256"/>
      <c r="F2330" s="256"/>
      <c r="G2330" s="327"/>
    </row>
    <row r="2331" spans="1:7">
      <c r="A2331" s="349">
        <v>10000744</v>
      </c>
      <c r="B2331" s="8" t="s">
        <v>9748</v>
      </c>
      <c r="C2331" s="343" t="s">
        <v>3554</v>
      </c>
      <c r="D2331" s="343" t="s">
        <v>7538</v>
      </c>
      <c r="E2331" s="256"/>
      <c r="F2331" s="256"/>
      <c r="G2331" s="327"/>
    </row>
    <row r="2332" spans="1:7">
      <c r="A2332" s="349">
        <v>10000820</v>
      </c>
      <c r="B2332" s="8" t="s">
        <v>9749</v>
      </c>
      <c r="C2332" s="343" t="s">
        <v>3554</v>
      </c>
      <c r="D2332" s="343" t="s">
        <v>7538</v>
      </c>
      <c r="E2332" s="256"/>
      <c r="F2332" s="256"/>
      <c r="G2332" s="327"/>
    </row>
    <row r="2333" spans="1:7">
      <c r="A2333" s="349">
        <v>10001099</v>
      </c>
      <c r="B2333" s="8" t="s">
        <v>9750</v>
      </c>
      <c r="C2333" s="343" t="s">
        <v>3554</v>
      </c>
      <c r="D2333" s="343" t="s">
        <v>7538</v>
      </c>
      <c r="E2333" s="256"/>
      <c r="F2333" s="337"/>
      <c r="G2333" s="371"/>
    </row>
    <row r="2334" spans="1:7">
      <c r="A2334" s="349">
        <v>10001163</v>
      </c>
      <c r="B2334" s="8" t="s">
        <v>9751</v>
      </c>
      <c r="C2334" s="343" t="s">
        <v>3554</v>
      </c>
      <c r="D2334" s="343" t="s">
        <v>7538</v>
      </c>
      <c r="E2334" s="256"/>
      <c r="F2334" s="256"/>
      <c r="G2334" s="327"/>
    </row>
    <row r="2335" spans="1:7">
      <c r="A2335" s="349">
        <v>10002023</v>
      </c>
      <c r="B2335" s="8" t="s">
        <v>9752</v>
      </c>
      <c r="C2335" s="343" t="s">
        <v>3554</v>
      </c>
      <c r="D2335" s="343" t="s">
        <v>7538</v>
      </c>
      <c r="E2335" s="256"/>
      <c r="F2335" s="256"/>
      <c r="G2335" s="327"/>
    </row>
    <row r="2336" spans="1:7">
      <c r="A2336" s="382">
        <v>10002034</v>
      </c>
      <c r="B2336" s="8" t="s">
        <v>9753</v>
      </c>
      <c r="C2336" s="351" t="s">
        <v>3554</v>
      </c>
      <c r="D2336" s="351" t="s">
        <v>7538</v>
      </c>
      <c r="E2336" s="286"/>
      <c r="F2336" s="286"/>
      <c r="G2336" s="329"/>
    </row>
    <row r="2337" spans="1:7">
      <c r="A2337" s="349">
        <v>10002083</v>
      </c>
      <c r="B2337" s="8" t="s">
        <v>9754</v>
      </c>
      <c r="C2337" s="343" t="s">
        <v>3554</v>
      </c>
      <c r="D2337" s="343" t="s">
        <v>7538</v>
      </c>
      <c r="E2337" s="9"/>
      <c r="F2337" s="256"/>
      <c r="G2337" s="9"/>
    </row>
    <row r="2338" spans="1:7">
      <c r="A2338" s="349">
        <v>10002163</v>
      </c>
      <c r="B2338" s="8" t="s">
        <v>9755</v>
      </c>
      <c r="C2338" s="343" t="s">
        <v>3554</v>
      </c>
      <c r="D2338" s="343" t="s">
        <v>7538</v>
      </c>
      <c r="E2338" s="9"/>
      <c r="F2338" s="256"/>
      <c r="G2338" s="9"/>
    </row>
    <row r="2339" spans="1:7">
      <c r="A2339" s="347">
        <v>10002168</v>
      </c>
      <c r="B2339" s="8" t="s">
        <v>9756</v>
      </c>
      <c r="C2339" s="343" t="s">
        <v>3554</v>
      </c>
      <c r="D2339" s="343" t="s">
        <v>7538</v>
      </c>
      <c r="E2339" s="9"/>
      <c r="F2339" s="256"/>
      <c r="G2339" s="9"/>
    </row>
    <row r="2340" spans="1:7">
      <c r="A2340" s="349">
        <v>10003163</v>
      </c>
      <c r="B2340" s="8" t="s">
        <v>9757</v>
      </c>
      <c r="C2340" s="343" t="s">
        <v>3554</v>
      </c>
      <c r="D2340" s="343" t="s">
        <v>7538</v>
      </c>
      <c r="E2340" s="9"/>
      <c r="F2340" s="256"/>
      <c r="G2340" s="9"/>
    </row>
    <row r="2341" spans="1:7">
      <c r="A2341" s="347">
        <v>10003504</v>
      </c>
      <c r="B2341" s="8" t="s">
        <v>9758</v>
      </c>
      <c r="C2341" s="343" t="s">
        <v>3554</v>
      </c>
      <c r="D2341" s="343" t="s">
        <v>7538</v>
      </c>
      <c r="E2341" s="9"/>
      <c r="F2341" s="256"/>
      <c r="G2341" s="9"/>
    </row>
    <row r="2342" spans="1:7">
      <c r="A2342" s="347">
        <v>10003540</v>
      </c>
      <c r="B2342" s="8" t="s">
        <v>9759</v>
      </c>
      <c r="C2342" s="343" t="s">
        <v>3554</v>
      </c>
      <c r="D2342" s="343" t="s">
        <v>7538</v>
      </c>
      <c r="E2342" s="9"/>
      <c r="F2342" s="256"/>
      <c r="G2342" s="9"/>
    </row>
    <row r="2343" spans="1:7">
      <c r="A2343" s="347">
        <v>10003872</v>
      </c>
      <c r="B2343" s="8" t="s">
        <v>9760</v>
      </c>
      <c r="C2343" s="343" t="s">
        <v>3554</v>
      </c>
      <c r="D2343" s="343" t="s">
        <v>7538</v>
      </c>
      <c r="E2343" s="9"/>
      <c r="F2343" s="256"/>
      <c r="G2343" s="9"/>
    </row>
    <row r="2344" spans="1:7">
      <c r="A2344" s="347">
        <v>10003992</v>
      </c>
      <c r="B2344" s="8" t="s">
        <v>9761</v>
      </c>
      <c r="C2344" s="343" t="s">
        <v>3554</v>
      </c>
      <c r="D2344" s="343" t="s">
        <v>7538</v>
      </c>
      <c r="E2344" s="9"/>
      <c r="F2344" s="256"/>
      <c r="G2344" s="9"/>
    </row>
    <row r="2345" spans="1:7">
      <c r="A2345" s="347">
        <v>10005116</v>
      </c>
      <c r="B2345" s="8" t="s">
        <v>9762</v>
      </c>
      <c r="C2345" s="343" t="s">
        <v>3554</v>
      </c>
      <c r="D2345" s="343" t="s">
        <v>7538</v>
      </c>
      <c r="E2345" s="9"/>
      <c r="F2345" s="256"/>
      <c r="G2345" s="9"/>
    </row>
    <row r="2346" spans="1:7">
      <c r="A2346" s="347">
        <v>10005201</v>
      </c>
      <c r="B2346" s="8" t="s">
        <v>9763</v>
      </c>
      <c r="C2346" s="343" t="s">
        <v>3554</v>
      </c>
      <c r="D2346" s="343" t="s">
        <v>7538</v>
      </c>
      <c r="E2346" s="9"/>
      <c r="F2346" s="256"/>
      <c r="G2346" s="9"/>
    </row>
    <row r="2347" spans="1:7">
      <c r="A2347" s="347">
        <v>10006798</v>
      </c>
      <c r="B2347" s="8" t="s">
        <v>9764</v>
      </c>
      <c r="C2347" s="343" t="s">
        <v>3554</v>
      </c>
      <c r="D2347" s="343" t="s">
        <v>7538</v>
      </c>
      <c r="E2347" s="9"/>
      <c r="F2347" s="256"/>
      <c r="G2347" s="9"/>
    </row>
    <row r="2348" spans="1:7">
      <c r="A2348" s="343">
        <v>10006845</v>
      </c>
      <c r="B2348" s="8" t="s">
        <v>9765</v>
      </c>
      <c r="C2348" s="343" t="s">
        <v>3554</v>
      </c>
      <c r="D2348" s="343" t="s">
        <v>7538</v>
      </c>
      <c r="E2348" s="9"/>
      <c r="F2348" s="256"/>
      <c r="G2348" s="9"/>
    </row>
    <row r="2349" spans="1:7">
      <c r="A2349" s="343">
        <v>10007004</v>
      </c>
      <c r="B2349" s="8" t="s">
        <v>9766</v>
      </c>
      <c r="C2349" s="343" t="s">
        <v>3554</v>
      </c>
      <c r="D2349" s="343" t="s">
        <v>7538</v>
      </c>
      <c r="E2349" s="9"/>
      <c r="F2349" s="256"/>
      <c r="G2349" s="9"/>
    </row>
    <row r="2350" spans="1:7">
      <c r="A2350" s="343">
        <v>10007009</v>
      </c>
      <c r="B2350" s="8" t="s">
        <v>3951</v>
      </c>
      <c r="C2350" s="343" t="s">
        <v>3554</v>
      </c>
      <c r="D2350" s="343" t="s">
        <v>7538</v>
      </c>
      <c r="E2350" s="9"/>
      <c r="F2350" s="256"/>
      <c r="G2350" s="9"/>
    </row>
    <row r="2351" spans="1:7">
      <c r="A2351" s="343">
        <v>10007023</v>
      </c>
      <c r="B2351" s="8" t="s">
        <v>9767</v>
      </c>
      <c r="C2351" s="343" t="s">
        <v>3554</v>
      </c>
      <c r="D2351" s="343" t="s">
        <v>7538</v>
      </c>
      <c r="E2351" s="9"/>
      <c r="F2351" s="256"/>
      <c r="G2351" s="9"/>
    </row>
    <row r="2352" spans="1:7">
      <c r="A2352" s="343">
        <v>10007238</v>
      </c>
      <c r="B2352" s="8" t="s">
        <v>9768</v>
      </c>
      <c r="C2352" s="343" t="s">
        <v>3554</v>
      </c>
      <c r="D2352" s="343" t="s">
        <v>7538</v>
      </c>
      <c r="E2352" s="9"/>
      <c r="F2352" s="256"/>
      <c r="G2352" s="9"/>
    </row>
    <row r="2353" spans="1:7">
      <c r="A2353" s="343">
        <v>10007266</v>
      </c>
      <c r="B2353" s="8" t="s">
        <v>9769</v>
      </c>
      <c r="C2353" s="343" t="s">
        <v>3554</v>
      </c>
      <c r="D2353" s="343" t="s">
        <v>7538</v>
      </c>
      <c r="E2353" s="9"/>
      <c r="F2353" s="256"/>
      <c r="G2353" s="9"/>
    </row>
    <row r="2354" spans="1:7">
      <c r="A2354" s="343">
        <v>10007727</v>
      </c>
      <c r="B2354" s="8" t="s">
        <v>9770</v>
      </c>
      <c r="C2354" s="343" t="s">
        <v>3554</v>
      </c>
      <c r="D2354" s="343" t="s">
        <v>7538</v>
      </c>
      <c r="E2354" s="9"/>
      <c r="F2354" s="256"/>
      <c r="G2354" s="9"/>
    </row>
    <row r="2355" spans="1:7">
      <c r="A2355" s="355">
        <v>10007935</v>
      </c>
      <c r="B2355" s="8" t="s">
        <v>9771</v>
      </c>
      <c r="C2355" s="343" t="s">
        <v>3554</v>
      </c>
      <c r="D2355" s="343" t="s">
        <v>7538</v>
      </c>
      <c r="E2355" s="9"/>
      <c r="F2355" s="256"/>
      <c r="G2355" s="9"/>
    </row>
    <row r="2356" spans="1:7">
      <c r="A2356" s="355">
        <v>10007943</v>
      </c>
      <c r="B2356" s="8" t="s">
        <v>9772</v>
      </c>
      <c r="C2356" s="343" t="s">
        <v>3554</v>
      </c>
      <c r="D2356" s="343" t="s">
        <v>7538</v>
      </c>
      <c r="E2356" s="9"/>
      <c r="F2356" s="256"/>
      <c r="G2356" s="9"/>
    </row>
    <row r="2357" spans="1:7">
      <c r="A2357" s="355">
        <v>10007958</v>
      </c>
      <c r="B2357" s="8" t="s">
        <v>9773</v>
      </c>
      <c r="C2357" s="343" t="s">
        <v>3554</v>
      </c>
      <c r="D2357" s="343" t="s">
        <v>7538</v>
      </c>
      <c r="E2357" s="9"/>
      <c r="F2357" s="256"/>
      <c r="G2357" s="9"/>
    </row>
    <row r="2358" spans="1:7">
      <c r="A2358" s="355">
        <v>10007973</v>
      </c>
      <c r="B2358" s="8" t="s">
        <v>9774</v>
      </c>
      <c r="C2358" s="343" t="s">
        <v>3554</v>
      </c>
      <c r="D2358" s="343" t="s">
        <v>7538</v>
      </c>
      <c r="E2358" s="9"/>
      <c r="F2358" s="256"/>
      <c r="G2358" s="9"/>
    </row>
    <row r="2359" spans="1:7">
      <c r="A2359" s="355">
        <v>10007974</v>
      </c>
      <c r="B2359" s="8" t="s">
        <v>9775</v>
      </c>
      <c r="C2359" s="343" t="s">
        <v>3554</v>
      </c>
      <c r="D2359" s="343" t="s">
        <v>7538</v>
      </c>
      <c r="E2359" s="9"/>
      <c r="F2359" s="256"/>
      <c r="G2359" s="9"/>
    </row>
    <row r="2360" spans="1:7">
      <c r="A2360" s="355">
        <v>10008001</v>
      </c>
      <c r="B2360" s="8" t="s">
        <v>9776</v>
      </c>
      <c r="C2360" s="343" t="s">
        <v>3554</v>
      </c>
      <c r="D2360" s="343" t="s">
        <v>7538</v>
      </c>
      <c r="E2360" s="9"/>
      <c r="F2360" s="256"/>
      <c r="G2360" s="9"/>
    </row>
    <row r="2361" spans="1:7">
      <c r="A2361" s="355">
        <v>10008012</v>
      </c>
      <c r="B2361" s="8" t="s">
        <v>9777</v>
      </c>
      <c r="C2361" s="343" t="s">
        <v>3554</v>
      </c>
      <c r="D2361" s="343" t="s">
        <v>7538</v>
      </c>
      <c r="E2361" s="9"/>
      <c r="F2361" s="256"/>
      <c r="G2361" s="9"/>
    </row>
    <row r="2362" spans="1:7">
      <c r="A2362" s="355">
        <v>10008013</v>
      </c>
      <c r="B2362" s="8" t="s">
        <v>9778</v>
      </c>
      <c r="C2362" s="343" t="s">
        <v>3554</v>
      </c>
      <c r="D2362" s="343" t="s">
        <v>7538</v>
      </c>
      <c r="E2362" s="9"/>
      <c r="F2362" s="256"/>
      <c r="G2362" s="9"/>
    </row>
    <row r="2363" spans="1:7">
      <c r="A2363" s="355">
        <v>10008014</v>
      </c>
      <c r="B2363" s="8" t="s">
        <v>9779</v>
      </c>
      <c r="C2363" s="343" t="s">
        <v>3554</v>
      </c>
      <c r="D2363" s="343" t="s">
        <v>7538</v>
      </c>
      <c r="E2363" s="9"/>
      <c r="F2363" s="256"/>
      <c r="G2363" s="9"/>
    </row>
    <row r="2364" spans="1:7">
      <c r="A2364" s="355">
        <v>10008015</v>
      </c>
      <c r="B2364" s="8" t="s">
        <v>9780</v>
      </c>
      <c r="C2364" s="343" t="s">
        <v>3554</v>
      </c>
      <c r="D2364" s="343" t="s">
        <v>7538</v>
      </c>
      <c r="E2364" s="9"/>
      <c r="F2364" s="256"/>
      <c r="G2364" s="9"/>
    </row>
    <row r="2365" spans="1:7">
      <c r="A2365" s="355">
        <v>10008016</v>
      </c>
      <c r="B2365" s="8" t="s">
        <v>9781</v>
      </c>
      <c r="C2365" s="343" t="s">
        <v>3554</v>
      </c>
      <c r="D2365" s="343" t="s">
        <v>7538</v>
      </c>
      <c r="E2365" s="9"/>
      <c r="F2365" s="256"/>
      <c r="G2365" s="9"/>
    </row>
    <row r="2366" spans="1:7">
      <c r="A2366" s="355">
        <v>10008025</v>
      </c>
      <c r="B2366" s="8" t="s">
        <v>9782</v>
      </c>
      <c r="C2366" s="343" t="s">
        <v>3554</v>
      </c>
      <c r="D2366" s="343" t="s">
        <v>7538</v>
      </c>
      <c r="E2366" s="9"/>
      <c r="F2366" s="256"/>
      <c r="G2366" s="9"/>
    </row>
    <row r="2367" spans="1:7">
      <c r="A2367" s="355">
        <v>10008026</v>
      </c>
      <c r="B2367" s="8" t="s">
        <v>9783</v>
      </c>
      <c r="C2367" s="343" t="s">
        <v>3554</v>
      </c>
      <c r="D2367" s="343" t="s">
        <v>7538</v>
      </c>
      <c r="E2367" s="9"/>
      <c r="F2367" s="256"/>
      <c r="G2367" s="9"/>
    </row>
    <row r="2368" spans="1:7">
      <c r="A2368" s="355">
        <v>10008028</v>
      </c>
      <c r="B2368" s="8" t="s">
        <v>6840</v>
      </c>
      <c r="C2368" s="343" t="s">
        <v>3554</v>
      </c>
      <c r="D2368" s="343" t="s">
        <v>7538</v>
      </c>
      <c r="E2368" s="9"/>
      <c r="F2368" s="256"/>
      <c r="G2368" s="9"/>
    </row>
    <row r="2369" spans="1:7">
      <c r="A2369" s="355">
        <v>10000334</v>
      </c>
      <c r="B2369" s="8" t="s">
        <v>9784</v>
      </c>
      <c r="C2369" s="343" t="s">
        <v>9785</v>
      </c>
      <c r="D2369" s="343" t="s">
        <v>7538</v>
      </c>
      <c r="E2369" s="9"/>
      <c r="F2369" s="337"/>
      <c r="G2369" s="372"/>
    </row>
    <row r="2370" spans="1:7">
      <c r="A2370" s="355">
        <v>10000363</v>
      </c>
      <c r="B2370" s="8" t="s">
        <v>9786</v>
      </c>
      <c r="C2370" s="343" t="s">
        <v>9785</v>
      </c>
      <c r="D2370" s="343" t="s">
        <v>7538</v>
      </c>
      <c r="E2370" s="9"/>
      <c r="F2370" s="256"/>
      <c r="G2370" s="9"/>
    </row>
    <row r="2371" spans="1:7">
      <c r="A2371" s="355">
        <v>10000400</v>
      </c>
      <c r="B2371" s="8" t="s">
        <v>9787</v>
      </c>
      <c r="C2371" s="343" t="s">
        <v>9785</v>
      </c>
      <c r="D2371" s="343" t="s">
        <v>7538</v>
      </c>
      <c r="E2371" s="9"/>
      <c r="F2371" s="256"/>
      <c r="G2371" s="9"/>
    </row>
    <row r="2372" spans="1:7">
      <c r="A2372" s="355">
        <v>10000433</v>
      </c>
      <c r="B2372" s="8" t="s">
        <v>9788</v>
      </c>
      <c r="C2372" s="343" t="s">
        <v>9785</v>
      </c>
      <c r="D2372" s="343" t="s">
        <v>7538</v>
      </c>
      <c r="E2372" s="9"/>
      <c r="F2372" s="256"/>
      <c r="G2372" s="9"/>
    </row>
    <row r="2373" spans="1:7">
      <c r="A2373" s="355">
        <v>10000701</v>
      </c>
      <c r="B2373" s="8" t="s">
        <v>9789</v>
      </c>
      <c r="C2373" s="343" t="s">
        <v>9785</v>
      </c>
      <c r="D2373" s="343" t="s">
        <v>7538</v>
      </c>
      <c r="E2373" s="9"/>
      <c r="F2373" s="256"/>
      <c r="G2373" s="9"/>
    </row>
    <row r="2374" spans="1:7">
      <c r="A2374" s="349">
        <v>10000747</v>
      </c>
      <c r="B2374" s="8" t="s">
        <v>9790</v>
      </c>
      <c r="C2374" s="343" t="s">
        <v>9785</v>
      </c>
      <c r="D2374" s="347" t="s">
        <v>7538</v>
      </c>
      <c r="E2374" s="9"/>
      <c r="F2374" s="256"/>
      <c r="G2374" s="9"/>
    </row>
    <row r="2375" spans="1:7">
      <c r="A2375" s="349">
        <v>10000771</v>
      </c>
      <c r="B2375" s="8" t="s">
        <v>9791</v>
      </c>
      <c r="C2375" s="343" t="s">
        <v>9785</v>
      </c>
      <c r="D2375" s="347" t="s">
        <v>7538</v>
      </c>
      <c r="E2375" s="9"/>
      <c r="F2375" s="256"/>
      <c r="G2375" s="9"/>
    </row>
    <row r="2376" spans="1:7">
      <c r="A2376" s="349">
        <v>10000804</v>
      </c>
      <c r="B2376" s="8" t="s">
        <v>9792</v>
      </c>
      <c r="C2376" s="343" t="s">
        <v>9785</v>
      </c>
      <c r="D2376" s="347" t="s">
        <v>7538</v>
      </c>
      <c r="E2376" s="9"/>
      <c r="F2376" s="256"/>
      <c r="G2376" s="9"/>
    </row>
    <row r="2377" spans="1:7">
      <c r="A2377" s="349">
        <v>10001101</v>
      </c>
      <c r="B2377" s="8" t="s">
        <v>9793</v>
      </c>
      <c r="C2377" s="343" t="s">
        <v>9785</v>
      </c>
      <c r="D2377" s="347" t="s">
        <v>7538</v>
      </c>
      <c r="E2377" s="9"/>
      <c r="F2377" s="337"/>
      <c r="G2377" s="372"/>
    </row>
    <row r="2378" spans="1:7">
      <c r="A2378" s="349">
        <v>10001102</v>
      </c>
      <c r="B2378" s="8" t="s">
        <v>9794</v>
      </c>
      <c r="C2378" s="343" t="s">
        <v>9785</v>
      </c>
      <c r="D2378" s="347" t="s">
        <v>7538</v>
      </c>
      <c r="E2378" s="9"/>
      <c r="F2378" s="256"/>
      <c r="G2378" s="9"/>
    </row>
    <row r="2379" spans="1:7">
      <c r="A2379" s="347">
        <v>10003603</v>
      </c>
      <c r="B2379" s="8" t="s">
        <v>9795</v>
      </c>
      <c r="C2379" s="343" t="s">
        <v>9785</v>
      </c>
      <c r="D2379" s="347" t="s">
        <v>7538</v>
      </c>
      <c r="E2379" s="9"/>
      <c r="F2379" s="256"/>
      <c r="G2379" s="9"/>
    </row>
    <row r="2380" spans="1:7">
      <c r="A2380" s="347">
        <v>10003605</v>
      </c>
      <c r="B2380" s="8" t="s">
        <v>9796</v>
      </c>
      <c r="C2380" s="343" t="s">
        <v>9785</v>
      </c>
      <c r="D2380" s="347" t="s">
        <v>7538</v>
      </c>
      <c r="E2380" s="9"/>
      <c r="F2380" s="256"/>
      <c r="G2380" s="9"/>
    </row>
    <row r="2381" spans="1:7">
      <c r="A2381" s="347">
        <v>10003616</v>
      </c>
      <c r="B2381" s="8" t="s">
        <v>9797</v>
      </c>
      <c r="C2381" s="343" t="s">
        <v>9785</v>
      </c>
      <c r="D2381" s="347" t="s">
        <v>7538</v>
      </c>
      <c r="E2381" s="9"/>
      <c r="F2381" s="256"/>
      <c r="G2381" s="9"/>
    </row>
    <row r="2382" spans="1:7">
      <c r="A2382" s="347">
        <v>10003641</v>
      </c>
      <c r="B2382" s="8" t="s">
        <v>9798</v>
      </c>
      <c r="C2382" s="343" t="s">
        <v>9785</v>
      </c>
      <c r="D2382" s="347" t="s">
        <v>7538</v>
      </c>
      <c r="E2382" s="9"/>
      <c r="F2382" s="256"/>
      <c r="G2382" s="9"/>
    </row>
    <row r="2383" spans="1:7">
      <c r="A2383" s="347">
        <v>10003668</v>
      </c>
      <c r="B2383" s="8" t="s">
        <v>9799</v>
      </c>
      <c r="C2383" s="343" t="s">
        <v>9785</v>
      </c>
      <c r="D2383" s="347" t="s">
        <v>7538</v>
      </c>
      <c r="E2383" s="9"/>
      <c r="F2383" s="256"/>
      <c r="G2383" s="9"/>
    </row>
    <row r="2384" spans="1:7">
      <c r="A2384" s="347">
        <v>10005221</v>
      </c>
      <c r="B2384" s="8" t="s">
        <v>9800</v>
      </c>
      <c r="C2384" s="343" t="s">
        <v>9785</v>
      </c>
      <c r="D2384" s="347" t="s">
        <v>7538</v>
      </c>
      <c r="E2384" s="9"/>
      <c r="F2384" s="256"/>
      <c r="G2384" s="9"/>
    </row>
    <row r="2385" spans="1:7">
      <c r="A2385" s="347">
        <v>10005653</v>
      </c>
      <c r="B2385" s="8" t="s">
        <v>9801</v>
      </c>
      <c r="C2385" s="343" t="s">
        <v>9785</v>
      </c>
      <c r="D2385" s="347" t="s">
        <v>7538</v>
      </c>
      <c r="E2385" s="9"/>
      <c r="F2385" s="256"/>
      <c r="G2385" s="9"/>
    </row>
    <row r="2386" spans="1:7">
      <c r="A2386" s="347">
        <v>10005718</v>
      </c>
      <c r="B2386" s="8" t="s">
        <v>9802</v>
      </c>
      <c r="C2386" s="343" t="s">
        <v>9785</v>
      </c>
      <c r="D2386" s="347" t="s">
        <v>7538</v>
      </c>
      <c r="E2386" s="9"/>
      <c r="F2386" s="256"/>
      <c r="G2386" s="9"/>
    </row>
    <row r="2387" spans="1:7">
      <c r="A2387" s="347">
        <v>10007026</v>
      </c>
      <c r="B2387" s="8" t="s">
        <v>9803</v>
      </c>
      <c r="C2387" s="343" t="s">
        <v>9785</v>
      </c>
      <c r="D2387" s="347" t="s">
        <v>7538</v>
      </c>
      <c r="E2387" s="9"/>
      <c r="F2387" s="256"/>
      <c r="G2387" s="9"/>
    </row>
    <row r="2388" spans="1:7">
      <c r="A2388" s="347">
        <v>10007027</v>
      </c>
      <c r="B2388" s="8" t="s">
        <v>9804</v>
      </c>
      <c r="C2388" s="343" t="s">
        <v>9785</v>
      </c>
      <c r="D2388" s="347" t="s">
        <v>7538</v>
      </c>
      <c r="E2388" s="9"/>
      <c r="F2388" s="256"/>
      <c r="G2388" s="9"/>
    </row>
    <row r="2389" spans="1:7">
      <c r="A2389" s="347">
        <v>10007028</v>
      </c>
      <c r="B2389" s="8" t="s">
        <v>9805</v>
      </c>
      <c r="C2389" s="343" t="s">
        <v>9785</v>
      </c>
      <c r="D2389" s="347" t="s">
        <v>7538</v>
      </c>
      <c r="E2389" s="9"/>
      <c r="F2389" s="256"/>
      <c r="G2389" s="9"/>
    </row>
    <row r="2390" spans="1:7">
      <c r="A2390" s="347">
        <v>10007031</v>
      </c>
      <c r="B2390" s="8" t="s">
        <v>9806</v>
      </c>
      <c r="C2390" s="343" t="s">
        <v>9785</v>
      </c>
      <c r="D2390" s="347" t="s">
        <v>7538</v>
      </c>
      <c r="E2390" s="9"/>
      <c r="F2390" s="256"/>
      <c r="G2390" s="9"/>
    </row>
    <row r="2391" spans="1:7">
      <c r="A2391" s="347">
        <v>10007032</v>
      </c>
      <c r="B2391" s="8" t="s">
        <v>9807</v>
      </c>
      <c r="C2391" s="343" t="s">
        <v>9785</v>
      </c>
      <c r="D2391" s="347" t="s">
        <v>7538</v>
      </c>
      <c r="E2391" s="9"/>
      <c r="F2391" s="256"/>
      <c r="G2391" s="9"/>
    </row>
    <row r="2392" spans="1:7">
      <c r="A2392" s="347">
        <v>10007033</v>
      </c>
      <c r="B2392" s="8" t="s">
        <v>9808</v>
      </c>
      <c r="C2392" s="343" t="s">
        <v>9785</v>
      </c>
      <c r="D2392" s="347" t="s">
        <v>7538</v>
      </c>
      <c r="E2392" s="9"/>
      <c r="F2392" s="256"/>
      <c r="G2392" s="9"/>
    </row>
    <row r="2393" spans="1:7">
      <c r="A2393" s="347">
        <v>10007034</v>
      </c>
      <c r="B2393" s="8" t="s">
        <v>9809</v>
      </c>
      <c r="C2393" s="343" t="s">
        <v>9785</v>
      </c>
      <c r="D2393" s="347" t="s">
        <v>7538</v>
      </c>
      <c r="E2393" s="9"/>
      <c r="F2393" s="256"/>
      <c r="G2393" s="9"/>
    </row>
    <row r="2394" spans="1:7">
      <c r="A2394" s="347">
        <v>10007035</v>
      </c>
      <c r="B2394" s="8" t="s">
        <v>9810</v>
      </c>
      <c r="C2394" s="343" t="s">
        <v>9785</v>
      </c>
      <c r="D2394" s="347" t="s">
        <v>7538</v>
      </c>
      <c r="E2394" s="9"/>
      <c r="F2394" s="256"/>
      <c r="G2394" s="9"/>
    </row>
    <row r="2395" spans="1:7">
      <c r="A2395" s="349">
        <v>10007928</v>
      </c>
      <c r="B2395" s="8" t="s">
        <v>9811</v>
      </c>
      <c r="C2395" s="343" t="s">
        <v>9785</v>
      </c>
      <c r="D2395" s="347" t="s">
        <v>7538</v>
      </c>
      <c r="E2395" s="9"/>
      <c r="F2395" s="337"/>
      <c r="G2395" s="372"/>
    </row>
    <row r="2396" spans="1:7">
      <c r="A2396" s="349">
        <v>10007941</v>
      </c>
      <c r="B2396" s="8" t="s">
        <v>9812</v>
      </c>
      <c r="C2396" s="343" t="s">
        <v>9785</v>
      </c>
      <c r="D2396" s="347" t="s">
        <v>7538</v>
      </c>
      <c r="E2396" s="9"/>
      <c r="F2396" s="256"/>
      <c r="G2396" s="9"/>
    </row>
    <row r="2397" spans="1:7" ht="22.8">
      <c r="A2397" s="355">
        <v>10007937</v>
      </c>
      <c r="B2397" s="8" t="s">
        <v>9813</v>
      </c>
      <c r="C2397" s="343" t="s">
        <v>530</v>
      </c>
      <c r="D2397" s="347" t="s">
        <v>7538</v>
      </c>
      <c r="F2397" s="8" t="s">
        <v>9814</v>
      </c>
      <c r="G2397" s="221" t="s">
        <v>9815</v>
      </c>
    </row>
    <row r="2398" spans="1:7">
      <c r="A2398" s="355">
        <v>10002129</v>
      </c>
      <c r="B2398" s="8" t="s">
        <v>9816</v>
      </c>
      <c r="C2398" s="343" t="s">
        <v>530</v>
      </c>
      <c r="D2398" s="347" t="s">
        <v>7538</v>
      </c>
      <c r="F2398" s="8" t="s">
        <v>9817</v>
      </c>
      <c r="G2398" s="221" t="s">
        <v>9818</v>
      </c>
    </row>
    <row r="2399" spans="1:7">
      <c r="A2399" s="355">
        <v>10007002</v>
      </c>
      <c r="B2399" s="8" t="s">
        <v>9819</v>
      </c>
      <c r="C2399" s="343" t="s">
        <v>530</v>
      </c>
      <c r="D2399" s="347" t="s">
        <v>7538</v>
      </c>
      <c r="F2399" s="8" t="s">
        <v>9820</v>
      </c>
      <c r="G2399" s="221" t="s">
        <v>31</v>
      </c>
    </row>
    <row r="2400" spans="1:7">
      <c r="A2400" s="349">
        <v>10005172</v>
      </c>
      <c r="B2400" s="258" t="str">
        <f>IFERROR(INDEX(Bricks!A:D,MATCH(A2400,Bricks!A:A,0),4),"")</f>
        <v/>
      </c>
      <c r="C2400" s="355" t="s">
        <v>530</v>
      </c>
      <c r="D2400" s="347" t="s">
        <v>7538</v>
      </c>
      <c r="F2400" s="258" t="s">
        <v>9821</v>
      </c>
      <c r="G2400" s="221" t="s">
        <v>9822</v>
      </c>
    </row>
    <row r="2401" spans="1:7">
      <c r="A2401" s="349">
        <v>10005173</v>
      </c>
      <c r="B2401" s="258" t="str">
        <f>IFERROR(INDEX(Bricks!A:D,MATCH(A2401,Bricks!A:A,0),4),"")</f>
        <v/>
      </c>
      <c r="C2401" s="355" t="s">
        <v>530</v>
      </c>
      <c r="D2401" s="347" t="s">
        <v>7538</v>
      </c>
      <c r="F2401" s="258" t="s">
        <v>9821</v>
      </c>
      <c r="G2401" s="221" t="s">
        <v>9822</v>
      </c>
    </row>
    <row r="2402" spans="1:7">
      <c r="A2402" s="349">
        <v>10005174</v>
      </c>
      <c r="B2402" s="258" t="str">
        <f>IFERROR(INDEX(Bricks!A:D,MATCH(A2402,Bricks!A:A,0),4),"")</f>
        <v/>
      </c>
      <c r="C2402" s="355" t="s">
        <v>530</v>
      </c>
      <c r="D2402" s="347" t="s">
        <v>7538</v>
      </c>
      <c r="F2402" s="258" t="s">
        <v>9821</v>
      </c>
      <c r="G2402" s="221" t="s">
        <v>9822</v>
      </c>
    </row>
    <row r="2403" spans="1:7">
      <c r="A2403" s="349">
        <v>10005176</v>
      </c>
      <c r="B2403" s="258" t="str">
        <f>IFERROR(INDEX(Bricks!A:D,MATCH(A2403,Bricks!A:A,0),4),"")</f>
        <v/>
      </c>
      <c r="C2403" s="355" t="s">
        <v>530</v>
      </c>
      <c r="D2403" s="347" t="s">
        <v>7538</v>
      </c>
      <c r="F2403" s="258" t="s">
        <v>9821</v>
      </c>
      <c r="G2403" s="221" t="s">
        <v>9822</v>
      </c>
    </row>
    <row r="2404" spans="1:7">
      <c r="A2404" s="349">
        <v>10001242</v>
      </c>
      <c r="B2404" s="258" t="s">
        <v>3564</v>
      </c>
      <c r="C2404" s="355" t="s">
        <v>565</v>
      </c>
      <c r="D2404" s="347" t="s">
        <v>7538</v>
      </c>
      <c r="F2404" s="258" t="s">
        <v>9</v>
      </c>
      <c r="G2404" s="221" t="s">
        <v>10</v>
      </c>
    </row>
    <row r="2405" spans="1:7">
      <c r="A2405" s="349">
        <v>10003771</v>
      </c>
      <c r="B2405" s="258" t="s">
        <v>3799</v>
      </c>
      <c r="C2405" s="355" t="s">
        <v>565</v>
      </c>
      <c r="D2405" s="347" t="s">
        <v>7538</v>
      </c>
      <c r="F2405" s="258" t="s">
        <v>9</v>
      </c>
      <c r="G2405" s="221" t="s">
        <v>10</v>
      </c>
    </row>
    <row r="2406" spans="1:7">
      <c r="A2406" s="349">
        <v>10003787</v>
      </c>
      <c r="B2406" s="258" t="s">
        <v>3814</v>
      </c>
      <c r="C2406" s="355" t="s">
        <v>565</v>
      </c>
      <c r="D2406" s="347" t="s">
        <v>7538</v>
      </c>
      <c r="F2406" s="258" t="s">
        <v>125</v>
      </c>
      <c r="G2406" s="221" t="s">
        <v>31</v>
      </c>
    </row>
    <row r="2407" spans="1:7">
      <c r="A2407" s="349">
        <v>10006729</v>
      </c>
      <c r="B2407" s="258" t="s">
        <v>3916</v>
      </c>
      <c r="C2407" s="355" t="s">
        <v>565</v>
      </c>
      <c r="D2407" s="347" t="s">
        <v>7538</v>
      </c>
      <c r="F2407" s="258" t="s">
        <v>9</v>
      </c>
      <c r="G2407" s="221" t="s">
        <v>10</v>
      </c>
    </row>
    <row r="2408" spans="1:7">
      <c r="A2408" s="349">
        <v>10006730</v>
      </c>
      <c r="B2408" s="258" t="s">
        <v>3930</v>
      </c>
      <c r="C2408" s="355" t="s">
        <v>565</v>
      </c>
      <c r="D2408" s="347" t="s">
        <v>7538</v>
      </c>
      <c r="F2408" s="258" t="s">
        <v>9</v>
      </c>
      <c r="G2408" s="221" t="s">
        <v>10</v>
      </c>
    </row>
    <row r="2409" spans="1:7">
      <c r="A2409" s="349">
        <v>10008499</v>
      </c>
      <c r="B2409" s="258" t="s">
        <v>4162</v>
      </c>
      <c r="C2409" s="355" t="s">
        <v>565</v>
      </c>
      <c r="D2409" s="347" t="s">
        <v>7538</v>
      </c>
      <c r="F2409" s="258" t="s">
        <v>64</v>
      </c>
      <c r="G2409" s="221" t="s">
        <v>10</v>
      </c>
    </row>
    <row r="2410" spans="1:7">
      <c r="A2410" s="349">
        <v>10008503</v>
      </c>
      <c r="B2410" s="258" t="s">
        <v>4264</v>
      </c>
      <c r="C2410" s="355" t="s">
        <v>565</v>
      </c>
      <c r="D2410" s="347" t="s">
        <v>7538</v>
      </c>
      <c r="F2410" s="258" t="s">
        <v>86</v>
      </c>
      <c r="G2410" s="221" t="s">
        <v>87</v>
      </c>
    </row>
    <row r="2411" spans="1:7">
      <c r="A2411" s="349">
        <v>10008504</v>
      </c>
      <c r="B2411" s="258" t="s">
        <v>4310</v>
      </c>
      <c r="C2411" s="355" t="s">
        <v>565</v>
      </c>
      <c r="D2411" s="347" t="s">
        <v>7538</v>
      </c>
      <c r="F2411" s="258" t="s">
        <v>118</v>
      </c>
      <c r="G2411" s="221" t="s">
        <v>119</v>
      </c>
    </row>
    <row r="2412" spans="1:7">
      <c r="A2412" s="349">
        <v>10008505</v>
      </c>
      <c r="B2412" s="258" t="s">
        <v>4352</v>
      </c>
      <c r="C2412" s="355" t="s">
        <v>565</v>
      </c>
      <c r="D2412" s="347" t="s">
        <v>7538</v>
      </c>
      <c r="F2412" s="258" t="s">
        <v>61</v>
      </c>
      <c r="G2412" s="221" t="s">
        <v>10</v>
      </c>
    </row>
  </sheetData>
  <sheetProtection autoFilter="0"/>
  <autoFilter ref="A4:G2396" xr:uid="{00000000-0001-0000-0500-000000000000}">
    <sortState xmlns:xlrd2="http://schemas.microsoft.com/office/spreadsheetml/2017/richdata2" ref="A5:G2396">
      <sortCondition ref="C4:C2396"/>
    </sortState>
  </autoFilter>
  <phoneticPr fontId="63" type="noConversion"/>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
    <tabColor theme="1" tint="4.9989318521683403E-2"/>
  </sheetPr>
  <dimension ref="A1:E432"/>
  <sheetViews>
    <sheetView zoomScaleNormal="100" workbookViewId="0">
      <pane ySplit="4" topLeftCell="A420" activePane="bottomLeft" state="frozen"/>
      <selection activeCell="T2521" sqref="T2521"/>
      <selection pane="bottomLeft" activeCell="A421" sqref="A421"/>
    </sheetView>
  </sheetViews>
  <sheetFormatPr defaultColWidth="0" defaultRowHeight="13.8"/>
  <cols>
    <col min="1" max="1" width="13.5546875" style="1" customWidth="1"/>
    <col min="2" max="2" width="16.5546875" style="1" customWidth="1"/>
    <col min="3" max="3" width="21.5546875" style="1" customWidth="1"/>
    <col min="4" max="4" width="117.44140625" style="140" customWidth="1"/>
    <col min="5" max="5" width="6.44140625" style="1" customWidth="1"/>
    <col min="6" max="16384" width="6.44140625" style="1" hidden="1"/>
  </cols>
  <sheetData>
    <row r="1" spans="1:5" ht="45">
      <c r="A1" s="11"/>
      <c r="B1" s="27" t="s">
        <v>127</v>
      </c>
      <c r="C1" s="142" t="s">
        <v>0</v>
      </c>
      <c r="D1" s="115"/>
      <c r="E1" s="10"/>
    </row>
    <row r="2" spans="1:5" ht="45">
      <c r="A2" s="11"/>
      <c r="B2" s="28" t="s">
        <v>127</v>
      </c>
      <c r="C2" s="143" t="s">
        <v>9823</v>
      </c>
      <c r="D2" s="115"/>
      <c r="E2" s="10"/>
    </row>
    <row r="3" spans="1:5" s="23" customFormat="1" ht="6" thickBot="1">
      <c r="A3" s="26"/>
      <c r="B3" s="24"/>
      <c r="C3" s="22"/>
      <c r="D3" s="116"/>
      <c r="E3" s="25"/>
    </row>
    <row r="4" spans="1:5" s="5" customFormat="1" ht="40.799999999999997" thickBot="1">
      <c r="A4" s="19" t="s">
        <v>9824</v>
      </c>
      <c r="B4" s="20" t="s">
        <v>147</v>
      </c>
      <c r="C4" s="21" t="s">
        <v>9825</v>
      </c>
      <c r="D4" s="117" t="s">
        <v>9826</v>
      </c>
      <c r="E4" s="62"/>
    </row>
    <row r="5" spans="1:5" s="8" customFormat="1" ht="11.4">
      <c r="A5" s="63">
        <v>41080</v>
      </c>
      <c r="B5" s="64" t="s">
        <v>9827</v>
      </c>
      <c r="C5" s="64" t="s">
        <v>9828</v>
      </c>
      <c r="D5" s="118" t="s">
        <v>9829</v>
      </c>
      <c r="E5" s="17"/>
    </row>
    <row r="6" spans="1:5" s="8" customFormat="1" ht="11.4">
      <c r="A6" s="65">
        <v>41100</v>
      </c>
      <c r="B6" s="66" t="s">
        <v>9830</v>
      </c>
      <c r="C6" s="67" t="s">
        <v>9828</v>
      </c>
      <c r="D6" s="119" t="s">
        <v>9831</v>
      </c>
      <c r="E6" s="17"/>
    </row>
    <row r="7" spans="1:5" s="8" customFormat="1" ht="11.4">
      <c r="A7" s="65"/>
      <c r="B7" s="66"/>
      <c r="C7" s="67"/>
      <c r="D7" s="120" t="s">
        <v>9832</v>
      </c>
      <c r="E7" s="17"/>
    </row>
    <row r="8" spans="1:5" s="8" customFormat="1" ht="11.4">
      <c r="A8" s="63"/>
      <c r="B8" s="68"/>
      <c r="C8" s="64"/>
      <c r="D8" s="121" t="s">
        <v>9833</v>
      </c>
      <c r="E8" s="17"/>
    </row>
    <row r="9" spans="1:5" s="8" customFormat="1" ht="11.4">
      <c r="A9" s="65">
        <v>41239</v>
      </c>
      <c r="B9" s="66" t="s">
        <v>9834</v>
      </c>
      <c r="C9" s="67" t="s">
        <v>9828</v>
      </c>
      <c r="D9" s="122" t="s">
        <v>9835</v>
      </c>
      <c r="E9" s="17"/>
    </row>
    <row r="10" spans="1:5" s="8" customFormat="1" ht="11.4">
      <c r="A10" s="65"/>
      <c r="B10" s="66"/>
      <c r="C10" s="67"/>
      <c r="D10" s="120" t="s">
        <v>9836</v>
      </c>
      <c r="E10" s="17"/>
    </row>
    <row r="11" spans="1:5" s="8" customFormat="1" ht="11.4">
      <c r="A11" s="65"/>
      <c r="B11" s="66"/>
      <c r="C11" s="67"/>
      <c r="D11" s="120" t="s">
        <v>9837</v>
      </c>
      <c r="E11" s="17"/>
    </row>
    <row r="12" spans="1:5" s="8" customFormat="1" ht="11.4">
      <c r="A12" s="63"/>
      <c r="B12" s="68"/>
      <c r="C12" s="64"/>
      <c r="D12" s="123" t="s">
        <v>9838</v>
      </c>
      <c r="E12" s="17"/>
    </row>
    <row r="13" spans="1:5" s="8" customFormat="1" ht="11.4">
      <c r="A13" s="69">
        <v>41625</v>
      </c>
      <c r="B13" s="70" t="s">
        <v>9839</v>
      </c>
      <c r="C13" s="71" t="s">
        <v>9840</v>
      </c>
      <c r="D13" s="124" t="s">
        <v>9841</v>
      </c>
      <c r="E13" s="17"/>
    </row>
    <row r="14" spans="1:5" s="8" customFormat="1" ht="11.4">
      <c r="A14" s="65">
        <v>41790</v>
      </c>
      <c r="B14" s="66" t="s">
        <v>547</v>
      </c>
      <c r="C14" s="67" t="s">
        <v>9828</v>
      </c>
      <c r="D14" s="119" t="s">
        <v>9842</v>
      </c>
      <c r="E14" s="17"/>
    </row>
    <row r="15" spans="1:5" s="8" customFormat="1" ht="11.4">
      <c r="A15" s="65"/>
      <c r="B15" s="66"/>
      <c r="C15" s="67"/>
      <c r="D15" s="120" t="s">
        <v>9843</v>
      </c>
      <c r="E15" s="17"/>
    </row>
    <row r="16" spans="1:5" s="8" customFormat="1" ht="11.4">
      <c r="A16" s="65"/>
      <c r="B16" s="66"/>
      <c r="C16" s="66"/>
      <c r="D16" s="120" t="s">
        <v>9844</v>
      </c>
      <c r="E16" s="17"/>
    </row>
    <row r="17" spans="1:5" s="8" customFormat="1" ht="11.4">
      <c r="A17" s="65"/>
      <c r="B17" s="66"/>
      <c r="C17" s="66"/>
      <c r="D17" s="120" t="s">
        <v>9845</v>
      </c>
      <c r="E17" s="17"/>
    </row>
    <row r="18" spans="1:5" s="8" customFormat="1" ht="11.4">
      <c r="A18" s="65"/>
      <c r="B18" s="66"/>
      <c r="C18" s="66"/>
      <c r="D18" s="120" t="s">
        <v>9846</v>
      </c>
      <c r="E18" s="17"/>
    </row>
    <row r="19" spans="1:5" s="8" customFormat="1" ht="11.4">
      <c r="A19" s="65"/>
      <c r="B19" s="66"/>
      <c r="C19" s="66"/>
      <c r="D19" s="120" t="s">
        <v>9847</v>
      </c>
      <c r="E19" s="17"/>
    </row>
    <row r="20" spans="1:5" s="8" customFormat="1" ht="11.4">
      <c r="A20" s="65"/>
      <c r="B20" s="66"/>
      <c r="C20" s="66"/>
      <c r="D20" s="120" t="s">
        <v>9848</v>
      </c>
      <c r="E20" s="17"/>
    </row>
    <row r="21" spans="1:5" s="8" customFormat="1" ht="11.4">
      <c r="A21" s="63"/>
      <c r="B21" s="68"/>
      <c r="C21" s="68"/>
      <c r="D21" s="121" t="s">
        <v>9849</v>
      </c>
      <c r="E21" s="17"/>
    </row>
    <row r="22" spans="1:5" s="8" customFormat="1" ht="11.4">
      <c r="A22" s="65">
        <v>42233</v>
      </c>
      <c r="B22" s="66" t="s">
        <v>9850</v>
      </c>
      <c r="C22" s="66" t="s">
        <v>9828</v>
      </c>
      <c r="D22" s="122" t="s">
        <v>9851</v>
      </c>
      <c r="E22" s="17"/>
    </row>
    <row r="23" spans="1:5" s="8" customFormat="1" ht="11.4">
      <c r="A23" s="65"/>
      <c r="B23" s="66"/>
      <c r="C23" s="66"/>
      <c r="D23" s="120" t="s">
        <v>9852</v>
      </c>
      <c r="E23" s="17"/>
    </row>
    <row r="24" spans="1:5" s="8" customFormat="1" ht="11.4">
      <c r="A24" s="65"/>
      <c r="B24" s="66"/>
      <c r="C24" s="66"/>
      <c r="D24" s="120" t="s">
        <v>9853</v>
      </c>
      <c r="E24" s="17"/>
    </row>
    <row r="25" spans="1:5" s="8" customFormat="1" ht="11.4">
      <c r="A25" s="65"/>
      <c r="B25" s="66"/>
      <c r="C25" s="66"/>
      <c r="D25" s="120" t="s">
        <v>9854</v>
      </c>
      <c r="E25" s="17"/>
    </row>
    <row r="26" spans="1:5" s="8" customFormat="1" ht="11.4">
      <c r="A26" s="65"/>
      <c r="B26" s="66"/>
      <c r="C26" s="66"/>
      <c r="D26" s="120" t="s">
        <v>9855</v>
      </c>
      <c r="E26" s="17"/>
    </row>
    <row r="27" spans="1:5" s="8" customFormat="1" ht="11.4">
      <c r="A27" s="65"/>
      <c r="B27" s="66"/>
      <c r="C27" s="66"/>
      <c r="D27" s="120" t="s">
        <v>9856</v>
      </c>
      <c r="E27" s="17"/>
    </row>
    <row r="28" spans="1:5" s="8" customFormat="1" ht="11.4">
      <c r="A28" s="65"/>
      <c r="B28" s="66"/>
      <c r="C28" s="66"/>
      <c r="D28" s="120" t="s">
        <v>9857</v>
      </c>
      <c r="E28" s="17"/>
    </row>
    <row r="29" spans="1:5" s="8" customFormat="1" ht="11.4">
      <c r="A29" s="65"/>
      <c r="B29" s="66"/>
      <c r="C29" s="66"/>
      <c r="D29" s="120" t="s">
        <v>9858</v>
      </c>
      <c r="E29" s="17"/>
    </row>
    <row r="30" spans="1:5" s="8" customFormat="1" ht="11.4">
      <c r="A30" s="65"/>
      <c r="B30" s="66"/>
      <c r="C30" s="66"/>
      <c r="D30" s="120" t="s">
        <v>9859</v>
      </c>
      <c r="E30" s="17"/>
    </row>
    <row r="31" spans="1:5" s="8" customFormat="1" ht="12" thickBot="1">
      <c r="A31" s="72"/>
      <c r="B31" s="73"/>
      <c r="C31" s="73"/>
      <c r="D31" s="125" t="s">
        <v>9860</v>
      </c>
      <c r="E31" s="17"/>
    </row>
    <row r="32" spans="1:5" s="8" customFormat="1" ht="22.8">
      <c r="A32" s="65">
        <v>42270</v>
      </c>
      <c r="B32" s="66" t="s">
        <v>9861</v>
      </c>
      <c r="C32" s="66" t="s">
        <v>9862</v>
      </c>
      <c r="D32" s="122" t="s">
        <v>9863</v>
      </c>
      <c r="E32" s="17"/>
    </row>
    <row r="33" spans="1:5" s="8" customFormat="1" ht="11.4">
      <c r="A33" s="65"/>
      <c r="B33" s="66"/>
      <c r="C33" s="66"/>
      <c r="D33" s="126" t="s">
        <v>9864</v>
      </c>
      <c r="E33" s="17"/>
    </row>
    <row r="34" spans="1:5" s="8" customFormat="1" ht="11.4">
      <c r="A34" s="65"/>
      <c r="B34" s="66"/>
      <c r="C34" s="66"/>
      <c r="D34" s="126" t="s">
        <v>9865</v>
      </c>
      <c r="E34" s="17"/>
    </row>
    <row r="35" spans="1:5" s="8" customFormat="1" ht="11.4">
      <c r="A35" s="65"/>
      <c r="B35" s="66"/>
      <c r="C35" s="66"/>
      <c r="D35" s="126" t="s">
        <v>9866</v>
      </c>
      <c r="E35" s="17"/>
    </row>
    <row r="36" spans="1:5" s="8" customFormat="1" ht="11.4">
      <c r="A36" s="65"/>
      <c r="B36" s="66"/>
      <c r="C36" s="66"/>
      <c r="D36" s="126" t="s">
        <v>9867</v>
      </c>
      <c r="E36" s="17"/>
    </row>
    <row r="37" spans="1:5" s="8" customFormat="1" ht="11.4">
      <c r="A37" s="65"/>
      <c r="B37" s="66"/>
      <c r="C37" s="66"/>
      <c r="D37" s="126" t="s">
        <v>9868</v>
      </c>
      <c r="E37" s="17"/>
    </row>
    <row r="38" spans="1:5" s="8" customFormat="1" ht="22.8">
      <c r="A38" s="65"/>
      <c r="B38" s="66"/>
      <c r="C38" s="66"/>
      <c r="D38" s="126" t="s">
        <v>9869</v>
      </c>
      <c r="E38" s="17"/>
    </row>
    <row r="39" spans="1:5" s="8" customFormat="1" ht="12" thickBot="1">
      <c r="A39" s="65"/>
      <c r="B39" s="66"/>
      <c r="C39" s="74"/>
      <c r="D39" s="127" t="s">
        <v>9870</v>
      </c>
      <c r="E39" s="17"/>
    </row>
    <row r="40" spans="1:5" s="8" customFormat="1" ht="22.8">
      <c r="A40" s="75">
        <v>42282</v>
      </c>
      <c r="B40" s="76" t="s">
        <v>180</v>
      </c>
      <c r="C40" s="76" t="s">
        <v>9862</v>
      </c>
      <c r="D40" s="128" t="s">
        <v>9871</v>
      </c>
      <c r="E40" s="17"/>
    </row>
    <row r="41" spans="1:5" s="8" customFormat="1" ht="11.4">
      <c r="A41" s="65"/>
      <c r="B41" s="67"/>
      <c r="C41" s="67"/>
      <c r="D41" s="129" t="s">
        <v>9872</v>
      </c>
      <c r="E41" s="17"/>
    </row>
    <row r="42" spans="1:5" s="8" customFormat="1" ht="11.4">
      <c r="A42" s="65"/>
      <c r="B42" s="66"/>
      <c r="C42" s="66"/>
      <c r="D42" s="120" t="s">
        <v>9873</v>
      </c>
      <c r="E42" s="17"/>
    </row>
    <row r="43" spans="1:5" s="8" customFormat="1" ht="22.8">
      <c r="A43" s="65"/>
      <c r="B43" s="67"/>
      <c r="C43" s="67"/>
      <c r="D43" s="129" t="s">
        <v>9874</v>
      </c>
      <c r="E43" s="17"/>
    </row>
    <row r="44" spans="1:5" s="8" customFormat="1" ht="11.4">
      <c r="A44" s="65"/>
      <c r="B44" s="67"/>
      <c r="C44" s="67"/>
      <c r="D44" s="129" t="s">
        <v>9875</v>
      </c>
      <c r="E44" s="17"/>
    </row>
    <row r="45" spans="1:5" s="8" customFormat="1" ht="11.4">
      <c r="A45" s="65"/>
      <c r="B45" s="67"/>
      <c r="C45" s="67"/>
      <c r="D45" s="130" t="s">
        <v>9876</v>
      </c>
      <c r="E45" s="17"/>
    </row>
    <row r="46" spans="1:5" s="8" customFormat="1" ht="11.4">
      <c r="A46" s="65"/>
      <c r="B46" s="67"/>
      <c r="C46" s="67"/>
      <c r="D46" s="129" t="s">
        <v>9877</v>
      </c>
      <c r="E46" s="17"/>
    </row>
    <row r="47" spans="1:5" s="8" customFormat="1" ht="12" thickBot="1">
      <c r="A47" s="72"/>
      <c r="B47" s="77"/>
      <c r="C47" s="77"/>
      <c r="D47" s="131" t="s">
        <v>9878</v>
      </c>
      <c r="E47" s="17"/>
    </row>
    <row r="48" spans="1:5" s="8" customFormat="1" ht="22.8">
      <c r="A48" s="75">
        <v>42341</v>
      </c>
      <c r="B48" s="76" t="s">
        <v>9879</v>
      </c>
      <c r="C48" s="76" t="s">
        <v>9880</v>
      </c>
      <c r="D48" s="128" t="s">
        <v>9881</v>
      </c>
      <c r="E48" s="17"/>
    </row>
    <row r="49" spans="1:5" s="8" customFormat="1" ht="11.4">
      <c r="A49" s="65"/>
      <c r="B49" s="67"/>
      <c r="C49" s="67"/>
      <c r="D49" s="132" t="s">
        <v>9882</v>
      </c>
      <c r="E49" s="17"/>
    </row>
    <row r="50" spans="1:5" s="8" customFormat="1" ht="11.4">
      <c r="A50" s="65"/>
      <c r="B50" s="66"/>
      <c r="C50" s="66"/>
      <c r="D50" s="120" t="s">
        <v>9883</v>
      </c>
      <c r="E50" s="17"/>
    </row>
    <row r="51" spans="1:5" s="8" customFormat="1" ht="12" thickBot="1">
      <c r="A51" s="65"/>
      <c r="B51" s="67"/>
      <c r="C51" s="67"/>
      <c r="D51" s="125" t="s">
        <v>9884</v>
      </c>
      <c r="E51" s="17"/>
    </row>
    <row r="52" spans="1:5" s="8" customFormat="1" ht="11.4">
      <c r="A52" s="75">
        <v>42522</v>
      </c>
      <c r="B52" s="76" t="s">
        <v>3542</v>
      </c>
      <c r="C52" s="76" t="s">
        <v>9885</v>
      </c>
      <c r="D52" s="128" t="s">
        <v>9886</v>
      </c>
      <c r="E52" s="17"/>
    </row>
    <row r="53" spans="1:5" s="8" customFormat="1" ht="11.4">
      <c r="A53" s="65"/>
      <c r="B53" s="67"/>
      <c r="C53" s="67"/>
      <c r="D53" s="130" t="s">
        <v>9887</v>
      </c>
      <c r="E53" s="17"/>
    </row>
    <row r="54" spans="1:5" s="9" customFormat="1" ht="11.4">
      <c r="A54" s="78"/>
      <c r="B54" s="79"/>
      <c r="C54" s="79"/>
      <c r="D54" s="130" t="s">
        <v>9888</v>
      </c>
      <c r="E54" s="18"/>
    </row>
    <row r="55" spans="1:5" s="9" customFormat="1" ht="11.4">
      <c r="A55" s="78"/>
      <c r="B55" s="79"/>
      <c r="C55" s="79"/>
      <c r="D55" s="130" t="s">
        <v>9889</v>
      </c>
      <c r="E55" s="18"/>
    </row>
    <row r="56" spans="1:5" s="9" customFormat="1" ht="11.4">
      <c r="A56" s="78"/>
      <c r="B56" s="79"/>
      <c r="C56" s="79"/>
      <c r="D56" s="129" t="s">
        <v>9890</v>
      </c>
      <c r="E56" s="18"/>
    </row>
    <row r="57" spans="1:5" s="9" customFormat="1" ht="11.4">
      <c r="A57" s="80"/>
      <c r="B57" s="79"/>
      <c r="C57" s="79"/>
      <c r="D57" s="129" t="s">
        <v>9891</v>
      </c>
      <c r="E57" s="18"/>
    </row>
    <row r="58" spans="1:5" s="9" customFormat="1" ht="11.4">
      <c r="A58" s="80"/>
      <c r="B58" s="79"/>
      <c r="C58" s="79"/>
      <c r="D58" s="129" t="s">
        <v>9892</v>
      </c>
      <c r="E58" s="18"/>
    </row>
    <row r="59" spans="1:5" s="8" customFormat="1" ht="11.4">
      <c r="A59" s="65"/>
      <c r="B59" s="67"/>
      <c r="C59" s="67"/>
      <c r="D59" s="129" t="s">
        <v>9893</v>
      </c>
      <c r="E59" s="17"/>
    </row>
    <row r="60" spans="1:5" s="8" customFormat="1" ht="11.4">
      <c r="A60" s="81"/>
      <c r="B60" s="67"/>
      <c r="C60" s="67"/>
      <c r="D60" s="129" t="s">
        <v>9894</v>
      </c>
      <c r="E60" s="17"/>
    </row>
    <row r="61" spans="1:5" s="9" customFormat="1" ht="12" thickBot="1">
      <c r="A61" s="82"/>
      <c r="B61" s="83"/>
      <c r="C61" s="83"/>
      <c r="D61" s="133" t="s">
        <v>9895</v>
      </c>
      <c r="E61" s="18"/>
    </row>
    <row r="62" spans="1:5" s="8" customFormat="1" ht="23.4" thickBot="1">
      <c r="A62" s="84">
        <v>42641</v>
      </c>
      <c r="B62" s="77" t="s">
        <v>9896</v>
      </c>
      <c r="C62" s="77" t="s">
        <v>9885</v>
      </c>
      <c r="D62" s="134" t="s">
        <v>9897</v>
      </c>
      <c r="E62" s="17"/>
    </row>
    <row r="63" spans="1:5" s="8" customFormat="1" ht="11.4">
      <c r="A63" s="85">
        <v>42774</v>
      </c>
      <c r="B63" s="76" t="s">
        <v>3557</v>
      </c>
      <c r="C63" s="76" t="s">
        <v>9885</v>
      </c>
      <c r="D63" s="128" t="s">
        <v>9898</v>
      </c>
      <c r="E63" s="17"/>
    </row>
    <row r="64" spans="1:5" s="8" customFormat="1" ht="11.4">
      <c r="A64" s="86"/>
      <c r="B64" s="67"/>
      <c r="C64" s="67"/>
      <c r="D64" s="129" t="s">
        <v>9899</v>
      </c>
      <c r="E64" s="17"/>
    </row>
    <row r="65" spans="1:5" s="8" customFormat="1" ht="11.4">
      <c r="A65" s="86"/>
      <c r="B65" s="67"/>
      <c r="C65" s="67"/>
      <c r="D65" s="129" t="s">
        <v>9900</v>
      </c>
      <c r="E65" s="17"/>
    </row>
    <row r="66" spans="1:5" s="8" customFormat="1" ht="11.4">
      <c r="A66" s="86"/>
      <c r="B66" s="67"/>
      <c r="C66" s="67"/>
      <c r="D66" s="129" t="s">
        <v>9901</v>
      </c>
      <c r="E66" s="17"/>
    </row>
    <row r="67" spans="1:5" s="8" customFormat="1" ht="22.8">
      <c r="A67" s="86"/>
      <c r="B67" s="67"/>
      <c r="C67" s="67"/>
      <c r="D67" s="129" t="s">
        <v>9902</v>
      </c>
      <c r="E67" s="17"/>
    </row>
    <row r="68" spans="1:5" s="8" customFormat="1" ht="11.4">
      <c r="A68" s="86"/>
      <c r="B68" s="67"/>
      <c r="C68" s="67"/>
      <c r="D68" s="129" t="s">
        <v>9903</v>
      </c>
      <c r="E68" s="17"/>
    </row>
    <row r="69" spans="1:5" s="8" customFormat="1" ht="11.4">
      <c r="A69" s="86"/>
      <c r="B69" s="67"/>
      <c r="C69" s="67"/>
      <c r="D69" s="135" t="s">
        <v>9904</v>
      </c>
      <c r="E69" s="17"/>
    </row>
    <row r="70" spans="1:5">
      <c r="A70" s="87"/>
      <c r="B70" s="88"/>
      <c r="C70" s="88"/>
      <c r="D70" s="129" t="s">
        <v>9905</v>
      </c>
      <c r="E70" s="10"/>
    </row>
    <row r="71" spans="1:5">
      <c r="A71" s="87"/>
      <c r="B71" s="88"/>
      <c r="C71" s="88"/>
      <c r="D71" s="129" t="s">
        <v>9906</v>
      </c>
      <c r="E71" s="10"/>
    </row>
    <row r="72" spans="1:5" ht="30" customHeight="1" thickBot="1">
      <c r="A72" s="89"/>
      <c r="B72" s="90"/>
      <c r="C72" s="90"/>
      <c r="D72" s="125" t="s">
        <v>9907</v>
      </c>
      <c r="E72" s="10"/>
    </row>
    <row r="73" spans="1:5" s="8" customFormat="1" ht="11.4">
      <c r="A73" s="85">
        <v>42833</v>
      </c>
      <c r="B73" s="76" t="s">
        <v>9908</v>
      </c>
      <c r="C73" s="76" t="s">
        <v>9885</v>
      </c>
      <c r="D73" s="128" t="s">
        <v>9909</v>
      </c>
      <c r="E73" s="17"/>
    </row>
    <row r="74" spans="1:5" s="8" customFormat="1" ht="11.4">
      <c r="A74" s="86"/>
      <c r="B74" s="67"/>
      <c r="C74" s="67"/>
      <c r="D74" s="129" t="s">
        <v>9910</v>
      </c>
      <c r="E74" s="17"/>
    </row>
    <row r="75" spans="1:5" s="8" customFormat="1" ht="11.4">
      <c r="A75" s="86"/>
      <c r="B75" s="67"/>
      <c r="C75" s="67"/>
      <c r="D75" s="129" t="s">
        <v>9911</v>
      </c>
      <c r="E75" s="17"/>
    </row>
    <row r="76" spans="1:5" s="8" customFormat="1" ht="11.4">
      <c r="A76" s="86"/>
      <c r="B76" s="67"/>
      <c r="C76" s="67"/>
      <c r="D76" s="129" t="s">
        <v>9912</v>
      </c>
      <c r="E76" s="17"/>
    </row>
    <row r="77" spans="1:5" ht="33.75" customHeight="1" thickBot="1">
      <c r="A77" s="89"/>
      <c r="B77" s="90"/>
      <c r="C77" s="90"/>
      <c r="D77" s="125" t="s">
        <v>9913</v>
      </c>
      <c r="E77" s="10"/>
    </row>
    <row r="78" spans="1:5" s="8" customFormat="1" ht="11.4">
      <c r="A78" s="85">
        <v>42917</v>
      </c>
      <c r="B78" s="76" t="s">
        <v>3946</v>
      </c>
      <c r="C78" s="76" t="s">
        <v>9885</v>
      </c>
      <c r="D78" s="128" t="s">
        <v>9914</v>
      </c>
      <c r="E78" s="17"/>
    </row>
    <row r="79" spans="1:5" s="8" customFormat="1" ht="11.4">
      <c r="A79" s="86"/>
      <c r="B79" s="67"/>
      <c r="C79" s="67"/>
      <c r="D79" s="129" t="s">
        <v>9891</v>
      </c>
      <c r="E79" s="17"/>
    </row>
    <row r="80" spans="1:5" s="8" customFormat="1" ht="11.4">
      <c r="A80" s="86"/>
      <c r="B80" s="67"/>
      <c r="C80" s="67"/>
      <c r="D80" s="129" t="s">
        <v>9915</v>
      </c>
      <c r="E80" s="17"/>
    </row>
    <row r="81" spans="1:5" s="8" customFormat="1" ht="11.4">
      <c r="A81" s="86"/>
      <c r="B81" s="67"/>
      <c r="C81" s="67"/>
      <c r="D81" s="129" t="s">
        <v>9916</v>
      </c>
      <c r="E81" s="17"/>
    </row>
    <row r="82" spans="1:5" s="8" customFormat="1" ht="11.4">
      <c r="A82" s="86"/>
      <c r="B82" s="67"/>
      <c r="C82" s="67"/>
      <c r="D82" s="129" t="s">
        <v>9917</v>
      </c>
      <c r="E82" s="17"/>
    </row>
    <row r="83" spans="1:5" s="8" customFormat="1" ht="11.4">
      <c r="A83" s="86"/>
      <c r="B83" s="67"/>
      <c r="C83" s="67"/>
      <c r="D83" s="129" t="s">
        <v>9918</v>
      </c>
      <c r="E83" s="17"/>
    </row>
    <row r="84" spans="1:5" s="8" customFormat="1" ht="11.4">
      <c r="A84" s="86"/>
      <c r="B84" s="67"/>
      <c r="C84" s="67"/>
      <c r="D84" s="129" t="s">
        <v>9919</v>
      </c>
      <c r="E84" s="17"/>
    </row>
    <row r="85" spans="1:5" s="8" customFormat="1" ht="22.8">
      <c r="A85" s="86"/>
      <c r="B85" s="67"/>
      <c r="C85" s="67"/>
      <c r="D85" s="129" t="s">
        <v>9920</v>
      </c>
      <c r="E85" s="17"/>
    </row>
    <row r="86" spans="1:5" ht="37.5" customHeight="1" thickBot="1">
      <c r="A86" s="89"/>
      <c r="B86" s="90"/>
      <c r="C86" s="90"/>
      <c r="D86" s="125" t="s">
        <v>9921</v>
      </c>
      <c r="E86" s="10"/>
    </row>
    <row r="87" spans="1:5" s="8" customFormat="1" ht="11.4">
      <c r="A87" s="85">
        <v>43009</v>
      </c>
      <c r="B87" s="76" t="s">
        <v>9922</v>
      </c>
      <c r="C87" s="76" t="s">
        <v>9885</v>
      </c>
      <c r="D87" s="128" t="s">
        <v>9923</v>
      </c>
      <c r="E87" s="17"/>
    </row>
    <row r="88" spans="1:5" s="8" customFormat="1" ht="11.4">
      <c r="A88" s="86"/>
      <c r="B88" s="67"/>
      <c r="C88" s="67"/>
      <c r="D88" s="129" t="s">
        <v>9924</v>
      </c>
      <c r="E88" s="17"/>
    </row>
    <row r="89" spans="1:5" s="8" customFormat="1" ht="11.4">
      <c r="A89" s="86"/>
      <c r="B89" s="67"/>
      <c r="C89" s="67"/>
      <c r="D89" s="129" t="s">
        <v>9925</v>
      </c>
      <c r="E89" s="17"/>
    </row>
    <row r="90" spans="1:5" s="8" customFormat="1" ht="11.4">
      <c r="A90" s="86"/>
      <c r="B90" s="67"/>
      <c r="C90" s="67"/>
      <c r="D90" s="129" t="s">
        <v>9926</v>
      </c>
      <c r="E90" s="17"/>
    </row>
    <row r="91" spans="1:5" s="8" customFormat="1" ht="11.4">
      <c r="A91" s="86"/>
      <c r="B91" s="67"/>
      <c r="C91" s="67"/>
      <c r="D91" s="129" t="s">
        <v>9927</v>
      </c>
      <c r="E91" s="17"/>
    </row>
    <row r="92" spans="1:5" s="8" customFormat="1" ht="22.8">
      <c r="A92" s="86"/>
      <c r="B92" s="67"/>
      <c r="C92" s="67"/>
      <c r="D92" s="129" t="s">
        <v>9928</v>
      </c>
      <c r="E92" s="17"/>
    </row>
    <row r="93" spans="1:5" s="8" customFormat="1" ht="11.4">
      <c r="A93" s="86"/>
      <c r="B93" s="67"/>
      <c r="C93" s="67"/>
      <c r="D93" s="129" t="s">
        <v>9929</v>
      </c>
      <c r="E93" s="17"/>
    </row>
    <row r="94" spans="1:5" s="8" customFormat="1" ht="11.4">
      <c r="A94" s="86"/>
      <c r="B94" s="67"/>
      <c r="C94" s="67"/>
      <c r="D94" s="129" t="s">
        <v>9930</v>
      </c>
      <c r="E94" s="17"/>
    </row>
    <row r="95" spans="1:5" s="8" customFormat="1" ht="11.4">
      <c r="A95" s="86"/>
      <c r="B95" s="67"/>
      <c r="C95" s="67"/>
      <c r="D95" s="129" t="s">
        <v>9931</v>
      </c>
      <c r="E95" s="17"/>
    </row>
    <row r="96" spans="1:5" ht="39" customHeight="1" thickBot="1">
      <c r="A96" s="89"/>
      <c r="B96" s="90"/>
      <c r="C96" s="90"/>
      <c r="D96" s="125" t="s">
        <v>9932</v>
      </c>
      <c r="E96" s="10"/>
    </row>
    <row r="97" spans="1:5" s="8" customFormat="1" ht="11.4">
      <c r="A97" s="85">
        <v>43101</v>
      </c>
      <c r="B97" s="76" t="s">
        <v>9933</v>
      </c>
      <c r="C97" s="76" t="s">
        <v>9885</v>
      </c>
      <c r="D97" s="128" t="s">
        <v>9934</v>
      </c>
      <c r="E97" s="17"/>
    </row>
    <row r="98" spans="1:5" s="8" customFormat="1" ht="11.4">
      <c r="A98" s="86"/>
      <c r="B98" s="67"/>
      <c r="C98" s="67"/>
      <c r="D98" s="129" t="s">
        <v>9935</v>
      </c>
      <c r="E98" s="17"/>
    </row>
    <row r="99" spans="1:5" s="8" customFormat="1" ht="11.4">
      <c r="A99" s="86"/>
      <c r="B99" s="67"/>
      <c r="C99" s="67"/>
      <c r="D99" s="129" t="s">
        <v>9936</v>
      </c>
      <c r="E99" s="17"/>
    </row>
    <row r="100" spans="1:5" s="8" customFormat="1" ht="22.8">
      <c r="A100" s="86"/>
      <c r="B100" s="67"/>
      <c r="C100" s="67"/>
      <c r="D100" s="129" t="s">
        <v>9937</v>
      </c>
      <c r="E100" s="17"/>
    </row>
    <row r="101" spans="1:5" s="8" customFormat="1" ht="34.200000000000003">
      <c r="A101" s="86"/>
      <c r="B101" s="67"/>
      <c r="C101" s="67"/>
      <c r="D101" s="129" t="s">
        <v>9938</v>
      </c>
      <c r="E101" s="17"/>
    </row>
    <row r="102" spans="1:5" s="8" customFormat="1" ht="11.4">
      <c r="A102" s="86"/>
      <c r="B102" s="67"/>
      <c r="C102" s="67"/>
      <c r="D102" s="129"/>
      <c r="E102" s="17"/>
    </row>
    <row r="103" spans="1:5" s="8" customFormat="1" ht="22.8">
      <c r="A103" s="86"/>
      <c r="B103" s="67"/>
      <c r="C103" s="67"/>
      <c r="D103" s="129" t="s">
        <v>9939</v>
      </c>
      <c r="E103" s="17"/>
    </row>
    <row r="104" spans="1:5" ht="31.5" customHeight="1" thickBot="1">
      <c r="A104" s="89"/>
      <c r="B104" s="90"/>
      <c r="C104" s="90"/>
      <c r="D104" s="125" t="s">
        <v>9940</v>
      </c>
      <c r="E104" s="10"/>
    </row>
    <row r="105" spans="1:5">
      <c r="A105" s="85">
        <v>43221</v>
      </c>
      <c r="B105" s="76" t="s">
        <v>9565</v>
      </c>
      <c r="C105" s="76" t="s">
        <v>9885</v>
      </c>
      <c r="D105" s="128" t="s">
        <v>9941</v>
      </c>
    </row>
    <row r="106" spans="1:5">
      <c r="A106" s="86"/>
      <c r="B106" s="67"/>
      <c r="C106" s="67"/>
      <c r="D106" s="129" t="s">
        <v>9942</v>
      </c>
    </row>
    <row r="107" spans="1:5">
      <c r="A107" s="86"/>
      <c r="B107" s="67"/>
      <c r="C107" s="67"/>
      <c r="D107" s="129" t="s">
        <v>9943</v>
      </c>
    </row>
    <row r="108" spans="1:5">
      <c r="A108" s="86"/>
      <c r="B108" s="67"/>
      <c r="C108" s="67"/>
      <c r="D108" s="129" t="s">
        <v>9944</v>
      </c>
    </row>
    <row r="109" spans="1:5">
      <c r="A109" s="86"/>
      <c r="B109" s="67"/>
      <c r="C109" s="67"/>
      <c r="D109" s="129" t="s">
        <v>9945</v>
      </c>
    </row>
    <row r="110" spans="1:5">
      <c r="A110" s="86"/>
      <c r="B110" s="67"/>
      <c r="C110" s="67"/>
      <c r="D110" s="129" t="s">
        <v>9946</v>
      </c>
    </row>
    <row r="111" spans="1:5" ht="39" customHeight="1" thickBot="1">
      <c r="A111" s="89"/>
      <c r="B111" s="90"/>
      <c r="C111" s="90"/>
      <c r="D111" s="125" t="s">
        <v>9947</v>
      </c>
    </row>
    <row r="112" spans="1:5">
      <c r="A112" s="85">
        <v>43249</v>
      </c>
      <c r="B112" s="76" t="s">
        <v>9948</v>
      </c>
      <c r="C112" s="76" t="s">
        <v>9885</v>
      </c>
      <c r="D112" s="128" t="s">
        <v>9949</v>
      </c>
    </row>
    <row r="113" spans="1:4">
      <c r="A113" s="86"/>
      <c r="B113" s="67"/>
      <c r="C113" s="67"/>
      <c r="D113" s="129" t="s">
        <v>9950</v>
      </c>
    </row>
    <row r="114" spans="1:4" ht="34.5" customHeight="1" thickBot="1">
      <c r="A114" s="91"/>
      <c r="B114" s="77"/>
      <c r="C114" s="77"/>
      <c r="D114" s="125" t="s">
        <v>9951</v>
      </c>
    </row>
    <row r="115" spans="1:4">
      <c r="A115" s="93">
        <v>43305</v>
      </c>
      <c r="B115" s="94" t="s">
        <v>450</v>
      </c>
      <c r="C115" s="94" t="s">
        <v>9885</v>
      </c>
      <c r="D115" s="136" t="s">
        <v>9952</v>
      </c>
    </row>
    <row r="116" spans="1:4">
      <c r="A116" s="95"/>
      <c r="B116" s="96"/>
      <c r="C116" s="96"/>
      <c r="D116" s="137" t="s">
        <v>9953</v>
      </c>
    </row>
    <row r="117" spans="1:4" ht="22.8">
      <c r="A117" s="95"/>
      <c r="B117" s="96"/>
      <c r="C117" s="96"/>
      <c r="D117" s="137" t="s">
        <v>9954</v>
      </c>
    </row>
    <row r="118" spans="1:4" ht="33.75" customHeight="1" thickBot="1">
      <c r="A118" s="97"/>
      <c r="B118" s="98"/>
      <c r="C118" s="98"/>
      <c r="D118" s="138" t="s">
        <v>9955</v>
      </c>
    </row>
    <row r="119" spans="1:4">
      <c r="A119" s="93">
        <v>43410</v>
      </c>
      <c r="B119" s="94" t="s">
        <v>466</v>
      </c>
      <c r="C119" s="94" t="s">
        <v>9885</v>
      </c>
      <c r="D119" s="136" t="s">
        <v>9956</v>
      </c>
    </row>
    <row r="120" spans="1:4">
      <c r="A120" s="95"/>
      <c r="B120" s="96"/>
      <c r="C120" s="96"/>
      <c r="D120" s="137" t="s">
        <v>9953</v>
      </c>
    </row>
    <row r="121" spans="1:4">
      <c r="A121" s="95"/>
      <c r="B121" s="96"/>
      <c r="C121" s="96"/>
      <c r="D121" s="137" t="s">
        <v>9957</v>
      </c>
    </row>
    <row r="122" spans="1:4">
      <c r="A122" s="95"/>
      <c r="B122" s="96"/>
      <c r="C122" s="96"/>
      <c r="D122" s="137" t="s">
        <v>9958</v>
      </c>
    </row>
    <row r="123" spans="1:4">
      <c r="A123" s="95"/>
      <c r="B123" s="96"/>
      <c r="C123" s="96"/>
      <c r="D123" s="137" t="s">
        <v>9959</v>
      </c>
    </row>
    <row r="124" spans="1:4" ht="13.5" customHeight="1">
      <c r="A124" s="95"/>
      <c r="B124" s="96"/>
      <c r="C124" s="96"/>
      <c r="D124" s="137" t="s">
        <v>9960</v>
      </c>
    </row>
    <row r="125" spans="1:4">
      <c r="A125" s="95"/>
      <c r="B125" s="96"/>
      <c r="C125" s="96"/>
      <c r="D125" s="137" t="s">
        <v>9961</v>
      </c>
    </row>
    <row r="126" spans="1:4">
      <c r="A126" s="95"/>
      <c r="B126" s="96"/>
      <c r="C126" s="96"/>
      <c r="D126" s="137" t="s">
        <v>9962</v>
      </c>
    </row>
    <row r="127" spans="1:4" ht="57">
      <c r="A127" s="95"/>
      <c r="B127" s="96"/>
      <c r="C127" s="96"/>
      <c r="D127" s="137" t="s">
        <v>9963</v>
      </c>
    </row>
    <row r="128" spans="1:4">
      <c r="A128" s="95"/>
      <c r="B128" s="96"/>
      <c r="C128" s="96"/>
      <c r="D128" s="137" t="s">
        <v>9964</v>
      </c>
    </row>
    <row r="129" spans="1:4" ht="37.5" customHeight="1" thickBot="1">
      <c r="A129" s="97"/>
      <c r="B129" s="98"/>
      <c r="C129" s="98"/>
      <c r="D129" s="138" t="s">
        <v>9965</v>
      </c>
    </row>
    <row r="130" spans="1:4" ht="14.4" thickBot="1">
      <c r="A130" s="113">
        <v>43430</v>
      </c>
      <c r="B130" s="114" t="s">
        <v>9966</v>
      </c>
      <c r="C130" s="114" t="s">
        <v>9885</v>
      </c>
      <c r="D130" s="139" t="s">
        <v>9967</v>
      </c>
    </row>
    <row r="131" spans="1:4">
      <c r="A131" s="93">
        <v>43508</v>
      </c>
      <c r="B131" s="94" t="s">
        <v>9695</v>
      </c>
      <c r="C131" s="94" t="s">
        <v>9885</v>
      </c>
      <c r="D131" s="136" t="s">
        <v>9968</v>
      </c>
    </row>
    <row r="132" spans="1:4">
      <c r="A132" s="95"/>
      <c r="B132" s="96"/>
      <c r="C132" s="96" t="s">
        <v>9969</v>
      </c>
      <c r="D132" s="137" t="s">
        <v>9970</v>
      </c>
    </row>
    <row r="133" spans="1:4">
      <c r="A133" s="95"/>
      <c r="B133" s="96"/>
      <c r="C133" s="96"/>
      <c r="D133" s="137" t="s">
        <v>9971</v>
      </c>
    </row>
    <row r="134" spans="1:4">
      <c r="A134" s="95"/>
      <c r="B134" s="96"/>
      <c r="C134" s="96"/>
      <c r="D134" s="137" t="s">
        <v>9972</v>
      </c>
    </row>
    <row r="135" spans="1:4">
      <c r="A135" s="95"/>
      <c r="B135" s="96"/>
      <c r="C135" s="96"/>
      <c r="D135" s="137" t="s">
        <v>9973</v>
      </c>
    </row>
    <row r="136" spans="1:4">
      <c r="A136" s="95"/>
      <c r="B136" s="96"/>
      <c r="C136" s="96"/>
      <c r="D136" s="137" t="s">
        <v>9974</v>
      </c>
    </row>
    <row r="137" spans="1:4">
      <c r="A137" s="95"/>
      <c r="B137" s="96"/>
      <c r="C137" s="96"/>
      <c r="D137" s="137" t="s">
        <v>9975</v>
      </c>
    </row>
    <row r="138" spans="1:4">
      <c r="A138" s="95"/>
      <c r="B138" s="96"/>
      <c r="C138" s="96"/>
      <c r="D138" s="137" t="s">
        <v>9976</v>
      </c>
    </row>
    <row r="139" spans="1:4" ht="13.5" customHeight="1">
      <c r="A139" s="95"/>
      <c r="B139" s="96"/>
      <c r="C139" s="96"/>
      <c r="D139" s="137" t="s">
        <v>9977</v>
      </c>
    </row>
    <row r="140" spans="1:4">
      <c r="A140" s="95"/>
      <c r="B140" s="96"/>
      <c r="C140" s="96"/>
      <c r="D140" s="137" t="s">
        <v>9978</v>
      </c>
    </row>
    <row r="141" spans="1:4" ht="37.5" customHeight="1" thickBot="1">
      <c r="A141" s="97"/>
      <c r="B141" s="98"/>
      <c r="C141" s="98"/>
      <c r="D141" s="138" t="s">
        <v>9979</v>
      </c>
    </row>
    <row r="142" spans="1:4">
      <c r="A142" s="85">
        <v>43599</v>
      </c>
      <c r="B142" s="76" t="s">
        <v>236</v>
      </c>
      <c r="C142" s="76" t="s">
        <v>9885</v>
      </c>
      <c r="D142" s="128" t="s">
        <v>9968</v>
      </c>
    </row>
    <row r="143" spans="1:4">
      <c r="A143" s="86"/>
      <c r="B143" s="67"/>
      <c r="C143" s="67" t="s">
        <v>9969</v>
      </c>
      <c r="D143" s="129" t="s">
        <v>9980</v>
      </c>
    </row>
    <row r="144" spans="1:4">
      <c r="A144" s="86"/>
      <c r="B144" s="67"/>
      <c r="C144" s="67"/>
      <c r="D144" s="129" t="s">
        <v>9981</v>
      </c>
    </row>
    <row r="145" spans="1:4">
      <c r="A145" s="86"/>
      <c r="B145" s="67"/>
      <c r="C145" s="67"/>
      <c r="D145" s="129" t="s">
        <v>9982</v>
      </c>
    </row>
    <row r="146" spans="1:4">
      <c r="A146" s="86"/>
      <c r="B146" s="67"/>
      <c r="C146" s="67"/>
      <c r="D146" s="129" t="s">
        <v>9983</v>
      </c>
    </row>
    <row r="147" spans="1:4">
      <c r="A147" s="86"/>
      <c r="B147" s="67"/>
      <c r="C147" s="67"/>
      <c r="D147" s="129" t="s">
        <v>9984</v>
      </c>
    </row>
    <row r="148" spans="1:4">
      <c r="A148" s="86"/>
      <c r="B148" s="67"/>
      <c r="C148" s="67"/>
      <c r="D148" s="129" t="s">
        <v>9985</v>
      </c>
    </row>
    <row r="149" spans="1:4" ht="23.4" thickBot="1">
      <c r="A149" s="89"/>
      <c r="B149" s="90"/>
      <c r="C149" s="90"/>
      <c r="D149" s="125" t="s">
        <v>9986</v>
      </c>
    </row>
    <row r="150" spans="1:4" s="149" customFormat="1" ht="23.4" thickBot="1">
      <c r="A150" s="147"/>
      <c r="B150" s="114" t="s">
        <v>9987</v>
      </c>
      <c r="C150" s="114" t="s">
        <v>9988</v>
      </c>
      <c r="D150" s="148" t="s">
        <v>9989</v>
      </c>
    </row>
    <row r="151" spans="1:4" s="149" customFormat="1" ht="23.4" thickBot="1">
      <c r="A151" s="85">
        <v>43635</v>
      </c>
      <c r="B151" s="114" t="s">
        <v>9990</v>
      </c>
      <c r="C151" s="114" t="s">
        <v>9988</v>
      </c>
      <c r="D151" s="148" t="s">
        <v>9991</v>
      </c>
    </row>
    <row r="152" spans="1:4">
      <c r="A152" s="93">
        <v>43690</v>
      </c>
      <c r="B152" s="94" t="s">
        <v>9724</v>
      </c>
      <c r="C152" s="94" t="s">
        <v>9885</v>
      </c>
      <c r="D152" s="136" t="s">
        <v>9968</v>
      </c>
    </row>
    <row r="153" spans="1:4">
      <c r="A153" s="95"/>
      <c r="B153" s="96"/>
      <c r="C153" s="96" t="s">
        <v>9969</v>
      </c>
      <c r="D153" s="137" t="s">
        <v>9980</v>
      </c>
    </row>
    <row r="154" spans="1:4">
      <c r="A154" s="95"/>
      <c r="B154" s="96"/>
      <c r="C154" s="96"/>
      <c r="D154" s="137" t="s">
        <v>9981</v>
      </c>
    </row>
    <row r="155" spans="1:4">
      <c r="A155" s="95"/>
      <c r="B155" s="96"/>
      <c r="C155" s="96"/>
      <c r="D155" s="137" t="s">
        <v>9992</v>
      </c>
    </row>
    <row r="156" spans="1:4">
      <c r="A156" s="95"/>
      <c r="B156" s="96"/>
      <c r="C156" s="96"/>
      <c r="D156" s="137" t="s">
        <v>9993</v>
      </c>
    </row>
    <row r="157" spans="1:4">
      <c r="A157" s="95"/>
      <c r="B157" s="96"/>
      <c r="C157" s="96"/>
      <c r="D157" s="137" t="s">
        <v>9994</v>
      </c>
    </row>
    <row r="158" spans="1:4">
      <c r="A158" s="95"/>
      <c r="B158" s="96"/>
      <c r="C158" s="96"/>
      <c r="D158" s="137" t="s">
        <v>9995</v>
      </c>
    </row>
    <row r="159" spans="1:4">
      <c r="A159" s="95"/>
      <c r="B159" s="96"/>
      <c r="C159" s="96"/>
      <c r="D159" s="137" t="s">
        <v>9996</v>
      </c>
    </row>
    <row r="160" spans="1:4" ht="23.4" thickBot="1">
      <c r="A160" s="97"/>
      <c r="B160" s="98"/>
      <c r="C160" s="98"/>
      <c r="D160" s="138" t="s">
        <v>9997</v>
      </c>
    </row>
    <row r="161" spans="1:4">
      <c r="A161" s="93">
        <v>43774</v>
      </c>
      <c r="B161" s="94" t="s">
        <v>502</v>
      </c>
      <c r="C161" s="94" t="s">
        <v>9885</v>
      </c>
      <c r="D161" s="136" t="s">
        <v>9968</v>
      </c>
    </row>
    <row r="162" spans="1:4">
      <c r="A162" s="95"/>
      <c r="B162" s="96"/>
      <c r="C162" s="96" t="s">
        <v>9969</v>
      </c>
      <c r="D162" s="137" t="s">
        <v>9998</v>
      </c>
    </row>
    <row r="163" spans="1:4">
      <c r="A163" s="95"/>
      <c r="B163" s="96"/>
      <c r="C163" s="96"/>
      <c r="D163" s="137" t="s">
        <v>9999</v>
      </c>
    </row>
    <row r="164" spans="1:4">
      <c r="A164" s="95"/>
      <c r="B164" s="96"/>
      <c r="C164" s="96"/>
      <c r="D164" s="137" t="s">
        <v>9981</v>
      </c>
    </row>
    <row r="165" spans="1:4">
      <c r="A165" s="95"/>
      <c r="B165" s="96"/>
      <c r="C165" s="96"/>
      <c r="D165" s="137" t="s">
        <v>10000</v>
      </c>
    </row>
    <row r="166" spans="1:4">
      <c r="A166" s="95"/>
      <c r="B166" s="96"/>
      <c r="C166" s="96"/>
      <c r="D166" s="137" t="s">
        <v>10001</v>
      </c>
    </row>
    <row r="167" spans="1:4">
      <c r="A167" s="95"/>
      <c r="B167" s="96"/>
      <c r="C167" s="96"/>
      <c r="D167" s="137" t="s">
        <v>10002</v>
      </c>
    </row>
    <row r="168" spans="1:4">
      <c r="A168" s="95"/>
      <c r="B168" s="96"/>
      <c r="C168" s="96"/>
      <c r="D168" s="137" t="s">
        <v>10003</v>
      </c>
    </row>
    <row r="169" spans="1:4">
      <c r="A169" s="95"/>
      <c r="B169" s="96"/>
      <c r="C169" s="96"/>
      <c r="D169" s="137" t="s">
        <v>10004</v>
      </c>
    </row>
    <row r="170" spans="1:4">
      <c r="A170" s="95"/>
      <c r="B170" s="96"/>
      <c r="C170" s="96"/>
      <c r="D170" s="137" t="s">
        <v>10005</v>
      </c>
    </row>
    <row r="171" spans="1:4" ht="23.4" thickBot="1">
      <c r="A171" s="97"/>
      <c r="B171" s="98"/>
      <c r="C171" s="98"/>
      <c r="D171" s="138" t="s">
        <v>10006</v>
      </c>
    </row>
    <row r="172" spans="1:4">
      <c r="A172" s="93">
        <v>43876</v>
      </c>
      <c r="B172" s="94" t="s">
        <v>3950</v>
      </c>
      <c r="C172" s="94" t="s">
        <v>9885</v>
      </c>
      <c r="D172" s="136" t="s">
        <v>9968</v>
      </c>
    </row>
    <row r="173" spans="1:4">
      <c r="A173" s="95"/>
      <c r="B173" s="96"/>
      <c r="C173" s="96" t="s">
        <v>9969</v>
      </c>
      <c r="D173" s="137" t="s">
        <v>9981</v>
      </c>
    </row>
    <row r="174" spans="1:4">
      <c r="A174" s="95"/>
      <c r="B174" s="96"/>
      <c r="C174" s="96"/>
      <c r="D174" s="137" t="s">
        <v>10007</v>
      </c>
    </row>
    <row r="175" spans="1:4">
      <c r="A175" s="95"/>
      <c r="B175" s="96"/>
      <c r="C175" s="96"/>
      <c r="D175" s="137" t="s">
        <v>10008</v>
      </c>
    </row>
    <row r="176" spans="1:4">
      <c r="A176" s="95"/>
      <c r="B176" s="96"/>
      <c r="C176" s="96"/>
      <c r="D176" s="137" t="s">
        <v>10009</v>
      </c>
    </row>
    <row r="177" spans="1:4">
      <c r="A177" s="95"/>
      <c r="B177" s="96"/>
      <c r="C177" s="96"/>
      <c r="D177" s="137" t="s">
        <v>10010</v>
      </c>
    </row>
    <row r="178" spans="1:4">
      <c r="A178" s="95"/>
      <c r="B178" s="96"/>
      <c r="C178" s="96"/>
      <c r="D178" s="137" t="s">
        <v>10011</v>
      </c>
    </row>
    <row r="179" spans="1:4">
      <c r="A179" s="95"/>
      <c r="B179" s="96"/>
      <c r="C179" s="96"/>
      <c r="D179" s="137" t="s">
        <v>10012</v>
      </c>
    </row>
    <row r="180" spans="1:4" ht="23.4" thickBot="1">
      <c r="A180" s="97"/>
      <c r="B180" s="98"/>
      <c r="C180" s="98"/>
      <c r="D180" s="138" t="s">
        <v>10013</v>
      </c>
    </row>
    <row r="181" spans="1:4">
      <c r="A181" s="93">
        <v>43960</v>
      </c>
      <c r="B181" s="94" t="s">
        <v>3554</v>
      </c>
      <c r="C181" s="94" t="s">
        <v>9885</v>
      </c>
      <c r="D181" s="136" t="s">
        <v>9968</v>
      </c>
    </row>
    <row r="182" spans="1:4">
      <c r="A182" s="95"/>
      <c r="B182" s="96"/>
      <c r="C182" s="96" t="s">
        <v>9969</v>
      </c>
      <c r="D182" s="137" t="s">
        <v>10014</v>
      </c>
    </row>
    <row r="183" spans="1:4">
      <c r="A183" s="95"/>
      <c r="B183" s="96"/>
      <c r="C183" s="96"/>
      <c r="D183" s="137" t="s">
        <v>9981</v>
      </c>
    </row>
    <row r="184" spans="1:4">
      <c r="A184" s="95"/>
      <c r="B184" s="96"/>
      <c r="C184" s="96"/>
      <c r="D184" s="137" t="s">
        <v>10015</v>
      </c>
    </row>
    <row r="185" spans="1:4">
      <c r="A185" s="95"/>
      <c r="B185" s="96"/>
      <c r="C185" s="96"/>
      <c r="D185" s="137" t="s">
        <v>10016</v>
      </c>
    </row>
    <row r="186" spans="1:4">
      <c r="A186" s="95"/>
      <c r="B186" s="96"/>
      <c r="C186" s="96"/>
      <c r="D186" s="137" t="s">
        <v>10017</v>
      </c>
    </row>
    <row r="187" spans="1:4">
      <c r="A187" s="95"/>
      <c r="B187" s="96"/>
      <c r="C187" s="96"/>
      <c r="D187" s="137" t="s">
        <v>10018</v>
      </c>
    </row>
    <row r="188" spans="1:4">
      <c r="A188" s="95"/>
      <c r="B188" s="96"/>
      <c r="C188" s="96"/>
      <c r="D188" s="137" t="s">
        <v>10019</v>
      </c>
    </row>
    <row r="189" spans="1:4" ht="23.4" thickBot="1">
      <c r="A189" s="97"/>
      <c r="B189" s="98"/>
      <c r="C189" s="98"/>
      <c r="D189" s="138" t="s">
        <v>10020</v>
      </c>
    </row>
    <row r="190" spans="1:4">
      <c r="A190" s="93">
        <v>44051</v>
      </c>
      <c r="B190" s="94" t="s">
        <v>9785</v>
      </c>
      <c r="C190" s="94" t="s">
        <v>9885</v>
      </c>
      <c r="D190" s="136" t="s">
        <v>9968</v>
      </c>
    </row>
    <row r="191" spans="1:4">
      <c r="A191" s="95"/>
      <c r="B191" s="96"/>
      <c r="C191" s="96" t="s">
        <v>9969</v>
      </c>
      <c r="D191" s="137" t="s">
        <v>10021</v>
      </c>
    </row>
    <row r="192" spans="1:4">
      <c r="A192" s="95"/>
      <c r="B192" s="96"/>
      <c r="C192" s="96"/>
      <c r="D192" s="137" t="s">
        <v>9981</v>
      </c>
    </row>
    <row r="193" spans="1:4">
      <c r="A193" s="95"/>
      <c r="B193" s="96"/>
      <c r="C193" s="96"/>
      <c r="D193" s="137" t="s">
        <v>10000</v>
      </c>
    </row>
    <row r="194" spans="1:4">
      <c r="A194" s="95"/>
      <c r="B194" s="96"/>
      <c r="C194" s="96"/>
      <c r="D194" s="137" t="s">
        <v>10022</v>
      </c>
    </row>
    <row r="195" spans="1:4">
      <c r="A195" s="95"/>
      <c r="B195" s="96"/>
      <c r="C195" s="96"/>
      <c r="D195" s="137" t="s">
        <v>10023</v>
      </c>
    </row>
    <row r="196" spans="1:4">
      <c r="A196" s="95"/>
      <c r="B196" s="96"/>
      <c r="C196" s="96"/>
      <c r="D196" s="137" t="s">
        <v>10024</v>
      </c>
    </row>
    <row r="197" spans="1:4">
      <c r="A197" s="95"/>
      <c r="B197" s="96"/>
      <c r="C197" s="96"/>
      <c r="D197" s="137" t="s">
        <v>10025</v>
      </c>
    </row>
    <row r="198" spans="1:4" ht="31.5" customHeight="1" thickBot="1">
      <c r="A198" s="97"/>
      <c r="B198" s="98"/>
      <c r="C198" s="98"/>
      <c r="D198" s="138" t="s">
        <v>10026</v>
      </c>
    </row>
    <row r="199" spans="1:4">
      <c r="A199" s="93">
        <v>44142</v>
      </c>
      <c r="B199" s="94" t="s">
        <v>3957</v>
      </c>
      <c r="C199" s="94" t="s">
        <v>9885</v>
      </c>
      <c r="D199" s="136" t="s">
        <v>9968</v>
      </c>
    </row>
    <row r="200" spans="1:4">
      <c r="A200" s="95"/>
      <c r="B200" s="96"/>
      <c r="C200" s="96" t="s">
        <v>9969</v>
      </c>
      <c r="D200" s="137" t="s">
        <v>10027</v>
      </c>
    </row>
    <row r="201" spans="1:4">
      <c r="A201" s="95"/>
      <c r="B201" s="96"/>
      <c r="C201" s="96" t="s">
        <v>10028</v>
      </c>
      <c r="D201" s="137" t="s">
        <v>9981</v>
      </c>
    </row>
    <row r="202" spans="1:4">
      <c r="A202" s="95"/>
      <c r="B202" s="96"/>
      <c r="C202" s="96"/>
      <c r="D202" s="137" t="s">
        <v>10029</v>
      </c>
    </row>
    <row r="203" spans="1:4">
      <c r="A203" s="95"/>
      <c r="B203" s="96"/>
      <c r="C203" s="96"/>
      <c r="D203" s="137" t="s">
        <v>10030</v>
      </c>
    </row>
    <row r="204" spans="1:4">
      <c r="A204" s="95"/>
      <c r="B204" s="96"/>
      <c r="C204" s="96"/>
      <c r="D204" s="137" t="s">
        <v>10031</v>
      </c>
    </row>
    <row r="205" spans="1:4">
      <c r="A205" s="95"/>
      <c r="B205" s="96"/>
      <c r="C205" s="96"/>
      <c r="D205" s="137" t="s">
        <v>10032</v>
      </c>
    </row>
    <row r="206" spans="1:4">
      <c r="A206" s="95"/>
      <c r="B206" s="96"/>
      <c r="C206" s="96"/>
      <c r="D206" s="137" t="s">
        <v>10033</v>
      </c>
    </row>
    <row r="207" spans="1:4" ht="26.25" customHeight="1" thickBot="1">
      <c r="A207" s="97"/>
      <c r="B207" s="98"/>
      <c r="C207" s="98"/>
      <c r="D207" s="138" t="s">
        <v>10034</v>
      </c>
    </row>
    <row r="208" spans="1:4">
      <c r="A208" s="93">
        <v>44281</v>
      </c>
      <c r="B208" s="94" t="s">
        <v>9602</v>
      </c>
      <c r="C208" s="94" t="s">
        <v>9969</v>
      </c>
      <c r="D208" s="136" t="s">
        <v>9968</v>
      </c>
    </row>
    <row r="209" spans="1:4">
      <c r="A209" s="95"/>
      <c r="B209" s="96"/>
      <c r="C209" s="96" t="s">
        <v>10028</v>
      </c>
      <c r="D209" s="137" t="s">
        <v>10035</v>
      </c>
    </row>
    <row r="210" spans="1:4">
      <c r="A210" s="95"/>
      <c r="B210" s="96"/>
      <c r="C210" s="96" t="s">
        <v>127</v>
      </c>
      <c r="D210" s="137" t="s">
        <v>9981</v>
      </c>
    </row>
    <row r="211" spans="1:4">
      <c r="A211" s="95"/>
      <c r="B211" s="96"/>
      <c r="C211" s="96"/>
      <c r="D211" s="137" t="s">
        <v>10036</v>
      </c>
    </row>
    <row r="212" spans="1:4">
      <c r="A212" s="95"/>
      <c r="B212" s="96"/>
      <c r="C212" s="96"/>
      <c r="D212" s="137" t="s">
        <v>10037</v>
      </c>
    </row>
    <row r="213" spans="1:4">
      <c r="A213" s="95"/>
      <c r="B213" s="96"/>
      <c r="C213" s="96"/>
      <c r="D213" s="137" t="s">
        <v>10038</v>
      </c>
    </row>
    <row r="214" spans="1:4">
      <c r="A214" s="95"/>
      <c r="B214" s="96"/>
      <c r="C214" s="96"/>
      <c r="D214" s="137" t="s">
        <v>10039</v>
      </c>
    </row>
    <row r="215" spans="1:4">
      <c r="A215" s="95"/>
      <c r="B215" s="96"/>
      <c r="C215" s="96"/>
      <c r="D215" s="137" t="s">
        <v>10040</v>
      </c>
    </row>
    <row r="216" spans="1:4" ht="23.4" thickBot="1">
      <c r="A216" s="97"/>
      <c r="B216" s="98"/>
      <c r="C216" s="98"/>
      <c r="D216" s="138" t="s">
        <v>10041</v>
      </c>
    </row>
    <row r="217" spans="1:4">
      <c r="A217" s="93">
        <v>44331</v>
      </c>
      <c r="B217" s="94" t="s">
        <v>9609</v>
      </c>
      <c r="C217" s="94" t="s">
        <v>9969</v>
      </c>
      <c r="D217" s="136" t="s">
        <v>9968</v>
      </c>
    </row>
    <row r="218" spans="1:4">
      <c r="A218" s="95"/>
      <c r="B218" s="96"/>
      <c r="C218" s="96" t="s">
        <v>10028</v>
      </c>
      <c r="D218" s="137" t="s">
        <v>10042</v>
      </c>
    </row>
    <row r="219" spans="1:4">
      <c r="A219" s="95"/>
      <c r="B219" s="96"/>
      <c r="C219" s="96" t="s">
        <v>127</v>
      </c>
      <c r="D219" s="137" t="s">
        <v>9981</v>
      </c>
    </row>
    <row r="220" spans="1:4">
      <c r="A220" s="95"/>
      <c r="B220" s="96"/>
      <c r="C220" s="96"/>
      <c r="D220" s="137" t="s">
        <v>10043</v>
      </c>
    </row>
    <row r="221" spans="1:4">
      <c r="A221" s="95"/>
      <c r="B221" s="96"/>
      <c r="C221" s="96"/>
      <c r="D221" s="137" t="s">
        <v>10044</v>
      </c>
    </row>
    <row r="222" spans="1:4">
      <c r="A222" s="95"/>
      <c r="B222" s="96"/>
      <c r="C222" s="96"/>
      <c r="D222" s="137" t="s">
        <v>10045</v>
      </c>
    </row>
    <row r="223" spans="1:4">
      <c r="A223" s="95"/>
      <c r="B223" s="96"/>
      <c r="C223" s="96"/>
      <c r="D223" s="137" t="s">
        <v>10046</v>
      </c>
    </row>
    <row r="224" spans="1:4">
      <c r="A224" s="95"/>
      <c r="B224" s="96"/>
      <c r="C224" s="96"/>
      <c r="D224" s="137" t="s">
        <v>10047</v>
      </c>
    </row>
    <row r="225" spans="1:4" ht="23.4" thickBot="1">
      <c r="A225" s="97"/>
      <c r="B225" s="98"/>
      <c r="C225" s="98"/>
      <c r="D225" s="138" t="s">
        <v>10041</v>
      </c>
    </row>
    <row r="226" spans="1:4">
      <c r="A226" s="93">
        <v>44422</v>
      </c>
      <c r="B226" s="94" t="s">
        <v>9620</v>
      </c>
      <c r="C226" s="94" t="s">
        <v>9969</v>
      </c>
      <c r="D226" s="136" t="s">
        <v>9968</v>
      </c>
    </row>
    <row r="227" spans="1:4">
      <c r="A227" s="95"/>
      <c r="B227" s="96"/>
      <c r="C227" s="96" t="s">
        <v>10028</v>
      </c>
      <c r="D227" s="137" t="s">
        <v>10048</v>
      </c>
    </row>
    <row r="228" spans="1:4">
      <c r="A228" s="95"/>
      <c r="B228" s="96"/>
      <c r="C228" s="96" t="s">
        <v>127</v>
      </c>
      <c r="D228" s="137" t="s">
        <v>9981</v>
      </c>
    </row>
    <row r="229" spans="1:4">
      <c r="A229" s="95"/>
      <c r="B229" s="96"/>
      <c r="C229" s="96"/>
      <c r="D229" s="137" t="s">
        <v>10049</v>
      </c>
    </row>
    <row r="230" spans="1:4">
      <c r="A230" s="95"/>
      <c r="B230" s="96"/>
      <c r="C230" s="96"/>
      <c r="D230" s="137" t="s">
        <v>10050</v>
      </c>
    </row>
    <row r="231" spans="1:4">
      <c r="A231" s="95"/>
      <c r="B231" s="96"/>
      <c r="C231" s="96"/>
      <c r="D231" s="137" t="s">
        <v>10010</v>
      </c>
    </row>
    <row r="232" spans="1:4">
      <c r="A232" s="95"/>
      <c r="B232" s="96"/>
      <c r="C232" s="96"/>
      <c r="D232" s="137" t="s">
        <v>10051</v>
      </c>
    </row>
    <row r="233" spans="1:4">
      <c r="A233" s="95"/>
      <c r="B233" s="96"/>
      <c r="C233" s="96"/>
      <c r="D233" s="137" t="s">
        <v>10052</v>
      </c>
    </row>
    <row r="234" spans="1:4" ht="23.4" thickBot="1">
      <c r="A234" s="97"/>
      <c r="B234" s="98"/>
      <c r="C234" s="98"/>
      <c r="D234" s="138" t="s">
        <v>10053</v>
      </c>
    </row>
    <row r="235" spans="1:4" ht="14.4" thickBot="1">
      <c r="A235" s="293">
        <v>44422</v>
      </c>
      <c r="B235" s="294" t="s">
        <v>10054</v>
      </c>
      <c r="C235" s="294" t="s">
        <v>9969</v>
      </c>
      <c r="D235" s="138" t="s">
        <v>10055</v>
      </c>
    </row>
    <row r="236" spans="1:4">
      <c r="A236" s="93">
        <v>44520</v>
      </c>
      <c r="B236" s="94" t="s">
        <v>3962</v>
      </c>
      <c r="C236" s="94" t="s">
        <v>9969</v>
      </c>
      <c r="D236" s="136" t="s">
        <v>9968</v>
      </c>
    </row>
    <row r="237" spans="1:4">
      <c r="A237" s="95"/>
      <c r="B237" s="96"/>
      <c r="C237" s="96" t="s">
        <v>10028</v>
      </c>
      <c r="D237" s="137" t="s">
        <v>10056</v>
      </c>
    </row>
    <row r="238" spans="1:4">
      <c r="A238" s="95"/>
      <c r="B238" s="96"/>
      <c r="C238" s="96" t="s">
        <v>127</v>
      </c>
      <c r="D238" s="137" t="s">
        <v>9981</v>
      </c>
    </row>
    <row r="239" spans="1:4">
      <c r="A239" s="95"/>
      <c r="B239" s="96"/>
      <c r="C239" s="96"/>
      <c r="D239" s="137" t="s">
        <v>10057</v>
      </c>
    </row>
    <row r="240" spans="1:4">
      <c r="A240" s="95"/>
      <c r="B240" s="96"/>
      <c r="C240" s="96"/>
      <c r="D240" s="137" t="s">
        <v>10058</v>
      </c>
    </row>
    <row r="241" spans="1:4">
      <c r="A241" s="95"/>
      <c r="B241" s="96"/>
      <c r="C241" s="96"/>
      <c r="D241" s="137" t="s">
        <v>10059</v>
      </c>
    </row>
    <row r="242" spans="1:4">
      <c r="A242" s="95"/>
      <c r="B242" s="96"/>
      <c r="C242" s="96"/>
      <c r="D242" s="137" t="s">
        <v>10060</v>
      </c>
    </row>
    <row r="243" spans="1:4">
      <c r="A243" s="95"/>
      <c r="B243" s="96"/>
      <c r="C243" s="96"/>
      <c r="D243" s="137" t="s">
        <v>10061</v>
      </c>
    </row>
    <row r="244" spans="1:4" ht="23.4" thickBot="1">
      <c r="A244" s="97"/>
      <c r="B244" s="98"/>
      <c r="C244" s="98"/>
      <c r="D244" s="138" t="s">
        <v>10062</v>
      </c>
    </row>
    <row r="245" spans="1:4" ht="34.799999999999997" thickBot="1">
      <c r="A245" s="306">
        <v>44520</v>
      </c>
      <c r="B245" s="304" t="s">
        <v>10063</v>
      </c>
      <c r="C245" s="304" t="s">
        <v>9969</v>
      </c>
      <c r="D245" s="138" t="s">
        <v>10064</v>
      </c>
    </row>
    <row r="246" spans="1:4" ht="34.799999999999997" thickBot="1">
      <c r="A246" s="306">
        <v>44520</v>
      </c>
      <c r="B246" s="304" t="s">
        <v>10065</v>
      </c>
      <c r="C246" s="304" t="s">
        <v>10028</v>
      </c>
      <c r="D246" s="138" t="s">
        <v>10066</v>
      </c>
    </row>
    <row r="247" spans="1:4" ht="45.6">
      <c r="A247" s="306">
        <v>44520</v>
      </c>
      <c r="B247" s="304" t="s">
        <v>10067</v>
      </c>
      <c r="C247" s="304" t="s">
        <v>10028</v>
      </c>
      <c r="D247" s="138" t="s">
        <v>10068</v>
      </c>
    </row>
    <row r="248" spans="1:4">
      <c r="A248" s="93">
        <v>44618</v>
      </c>
      <c r="B248" s="94" t="s">
        <v>520</v>
      </c>
      <c r="C248" s="94" t="s">
        <v>9969</v>
      </c>
      <c r="D248" s="136" t="s">
        <v>9968</v>
      </c>
    </row>
    <row r="249" spans="1:4">
      <c r="A249" s="95"/>
      <c r="B249" s="96"/>
      <c r="C249" s="96" t="s">
        <v>10028</v>
      </c>
      <c r="D249" s="137" t="s">
        <v>10069</v>
      </c>
    </row>
    <row r="250" spans="1:4">
      <c r="A250" s="95"/>
      <c r="B250" s="96"/>
      <c r="C250" s="96" t="s">
        <v>127</v>
      </c>
      <c r="D250" s="137" t="s">
        <v>9981</v>
      </c>
    </row>
    <row r="251" spans="1:4">
      <c r="A251" s="95"/>
      <c r="B251" s="96"/>
      <c r="C251" s="96"/>
      <c r="D251" s="137" t="s">
        <v>10057</v>
      </c>
    </row>
    <row r="252" spans="1:4">
      <c r="A252" s="95"/>
      <c r="B252" s="96"/>
      <c r="C252" s="96"/>
      <c r="D252" s="137" t="s">
        <v>10070</v>
      </c>
    </row>
    <row r="253" spans="1:4">
      <c r="A253" s="95"/>
      <c r="B253" s="96"/>
      <c r="C253" s="96"/>
      <c r="D253" s="137" t="s">
        <v>10071</v>
      </c>
    </row>
    <row r="254" spans="1:4">
      <c r="A254" s="95"/>
      <c r="B254" s="96"/>
      <c r="C254" s="96"/>
      <c r="D254" s="137" t="s">
        <v>10072</v>
      </c>
    </row>
    <row r="255" spans="1:4">
      <c r="A255" s="95"/>
      <c r="B255" s="96"/>
      <c r="C255" s="96"/>
      <c r="D255" s="137" t="s">
        <v>10073</v>
      </c>
    </row>
    <row r="256" spans="1:4" ht="22.8">
      <c r="A256" s="97"/>
      <c r="B256" s="98"/>
      <c r="C256" s="98"/>
      <c r="D256" s="138" t="s">
        <v>10074</v>
      </c>
    </row>
    <row r="257" spans="1:4">
      <c r="A257" s="93">
        <v>44582</v>
      </c>
      <c r="B257" s="94" t="s">
        <v>10075</v>
      </c>
      <c r="C257" s="94" t="s">
        <v>10028</v>
      </c>
      <c r="D257" s="136" t="s">
        <v>10076</v>
      </c>
    </row>
    <row r="258" spans="1:4">
      <c r="A258" s="95" t="s">
        <v>127</v>
      </c>
      <c r="B258" s="96" t="s">
        <v>127</v>
      </c>
      <c r="C258" s="96" t="s">
        <v>10077</v>
      </c>
      <c r="D258" s="137" t="s">
        <v>10078</v>
      </c>
    </row>
    <row r="259" spans="1:4">
      <c r="A259" s="95" t="s">
        <v>127</v>
      </c>
      <c r="B259" s="96" t="s">
        <v>127</v>
      </c>
      <c r="C259" s="96" t="s">
        <v>127</v>
      </c>
      <c r="D259" s="137" t="s">
        <v>10079</v>
      </c>
    </row>
    <row r="260" spans="1:4">
      <c r="A260" s="95" t="s">
        <v>127</v>
      </c>
      <c r="B260" s="96" t="s">
        <v>127</v>
      </c>
      <c r="C260" s="96" t="s">
        <v>127</v>
      </c>
      <c r="D260" s="137" t="s">
        <v>10080</v>
      </c>
    </row>
    <row r="261" spans="1:4">
      <c r="A261" s="95" t="s">
        <v>127</v>
      </c>
      <c r="B261" s="96" t="s">
        <v>127</v>
      </c>
      <c r="C261" s="96" t="s">
        <v>127</v>
      </c>
      <c r="D261" s="137" t="s">
        <v>10081</v>
      </c>
    </row>
    <row r="262" spans="1:4">
      <c r="A262" s="95" t="s">
        <v>127</v>
      </c>
      <c r="B262" s="96" t="s">
        <v>127</v>
      </c>
      <c r="C262" s="96" t="s">
        <v>127</v>
      </c>
      <c r="D262" s="137" t="s">
        <v>10082</v>
      </c>
    </row>
    <row r="263" spans="1:4">
      <c r="A263" s="95" t="s">
        <v>127</v>
      </c>
      <c r="B263" s="96" t="s">
        <v>127</v>
      </c>
      <c r="C263" s="96" t="s">
        <v>127</v>
      </c>
      <c r="D263" s="137" t="s">
        <v>10083</v>
      </c>
    </row>
    <row r="264" spans="1:4">
      <c r="A264" s="95" t="s">
        <v>127</v>
      </c>
      <c r="B264" s="96" t="s">
        <v>127</v>
      </c>
      <c r="C264" s="96" t="s">
        <v>127</v>
      </c>
      <c r="D264" s="137" t="s">
        <v>10084</v>
      </c>
    </row>
    <row r="265" spans="1:4">
      <c r="A265" s="95" t="s">
        <v>127</v>
      </c>
      <c r="B265" s="96" t="s">
        <v>127</v>
      </c>
      <c r="C265" s="96" t="s">
        <v>127</v>
      </c>
      <c r="D265" s="137" t="s">
        <v>10085</v>
      </c>
    </row>
    <row r="266" spans="1:4">
      <c r="A266" s="97" t="s">
        <v>127</v>
      </c>
      <c r="B266" s="98" t="s">
        <v>127</v>
      </c>
      <c r="C266" s="98" t="s">
        <v>127</v>
      </c>
      <c r="D266" s="138" t="s">
        <v>10086</v>
      </c>
    </row>
    <row r="267" spans="1:4">
      <c r="A267" s="306">
        <v>44649</v>
      </c>
      <c r="B267" s="304" t="s">
        <v>10087</v>
      </c>
      <c r="C267" s="304" t="s">
        <v>10077</v>
      </c>
      <c r="D267" s="138" t="s">
        <v>10088</v>
      </c>
    </row>
    <row r="268" spans="1:4">
      <c r="A268" s="93">
        <v>44702</v>
      </c>
      <c r="B268" s="94" t="s">
        <v>3551</v>
      </c>
      <c r="C268" s="94" t="s">
        <v>9969</v>
      </c>
      <c r="D268" s="136" t="s">
        <v>9968</v>
      </c>
    </row>
    <row r="269" spans="1:4">
      <c r="A269" s="95"/>
      <c r="B269" s="96"/>
      <c r="C269" s="96" t="s">
        <v>10028</v>
      </c>
      <c r="D269" s="137" t="s">
        <v>10089</v>
      </c>
    </row>
    <row r="270" spans="1:4">
      <c r="A270" s="95"/>
      <c r="B270" s="96"/>
      <c r="C270" s="96" t="s">
        <v>127</v>
      </c>
      <c r="D270" s="137" t="s">
        <v>9981</v>
      </c>
    </row>
    <row r="271" spans="1:4">
      <c r="A271" s="95"/>
      <c r="B271" s="96"/>
      <c r="C271" s="96"/>
      <c r="D271" s="137" t="s">
        <v>10057</v>
      </c>
    </row>
    <row r="272" spans="1:4">
      <c r="A272" s="95"/>
      <c r="B272" s="96"/>
      <c r="C272" s="96"/>
      <c r="D272" s="137" t="s">
        <v>10090</v>
      </c>
    </row>
    <row r="273" spans="1:4">
      <c r="A273" s="95"/>
      <c r="B273" s="96"/>
      <c r="C273" s="96"/>
      <c r="D273" s="137" t="s">
        <v>10091</v>
      </c>
    </row>
    <row r="274" spans="1:4">
      <c r="A274" s="95"/>
      <c r="B274" s="96"/>
      <c r="C274" s="96"/>
      <c r="D274" s="137" t="s">
        <v>10092</v>
      </c>
    </row>
    <row r="275" spans="1:4">
      <c r="A275" s="95"/>
      <c r="B275" s="96"/>
      <c r="C275" s="96"/>
      <c r="D275" s="137" t="s">
        <v>10093</v>
      </c>
    </row>
    <row r="276" spans="1:4" ht="23.4" thickBot="1">
      <c r="A276" s="97"/>
      <c r="B276" s="98"/>
      <c r="C276" s="98"/>
      <c r="D276" s="138" t="s">
        <v>10094</v>
      </c>
    </row>
    <row r="277" spans="1:4">
      <c r="A277" s="85">
        <v>44702</v>
      </c>
      <c r="B277" s="76" t="s">
        <v>4403</v>
      </c>
      <c r="C277" s="76" t="s">
        <v>9969</v>
      </c>
      <c r="D277" s="128" t="s">
        <v>9968</v>
      </c>
    </row>
    <row r="278" spans="1:4">
      <c r="A278" s="86"/>
      <c r="B278" s="67"/>
      <c r="C278" s="67" t="s">
        <v>10028</v>
      </c>
      <c r="D278" s="129" t="s">
        <v>10095</v>
      </c>
    </row>
    <row r="279" spans="1:4">
      <c r="A279" s="86"/>
      <c r="B279" s="67"/>
      <c r="C279" s="67" t="s">
        <v>127</v>
      </c>
      <c r="D279" s="129" t="s">
        <v>9981</v>
      </c>
    </row>
    <row r="280" spans="1:4">
      <c r="A280" s="86"/>
      <c r="B280" s="67"/>
      <c r="C280" s="67"/>
      <c r="D280" s="129" t="s">
        <v>10096</v>
      </c>
    </row>
    <row r="281" spans="1:4">
      <c r="A281" s="86"/>
      <c r="B281" s="67"/>
      <c r="C281" s="67"/>
      <c r="D281" s="129" t="s">
        <v>10097</v>
      </c>
    </row>
    <row r="282" spans="1:4">
      <c r="A282" s="86"/>
      <c r="B282" s="67"/>
      <c r="C282" s="67"/>
      <c r="D282" s="129" t="s">
        <v>10098</v>
      </c>
    </row>
    <row r="283" spans="1:4">
      <c r="A283" s="86"/>
      <c r="B283" s="67"/>
      <c r="C283" s="67"/>
      <c r="D283" s="129" t="s">
        <v>10099</v>
      </c>
    </row>
    <row r="284" spans="1:4">
      <c r="A284" s="86"/>
      <c r="B284" s="67"/>
      <c r="C284" s="67"/>
      <c r="D284" s="129" t="s">
        <v>10100</v>
      </c>
    </row>
    <row r="285" spans="1:4" ht="23.4" thickBot="1">
      <c r="A285" s="89"/>
      <c r="B285" s="90"/>
      <c r="C285" s="90"/>
      <c r="D285" s="125" t="s">
        <v>10101</v>
      </c>
    </row>
    <row r="286" spans="1:4">
      <c r="A286" s="93">
        <v>44884</v>
      </c>
      <c r="B286" s="94" t="s">
        <v>3726</v>
      </c>
      <c r="C286" s="94" t="s">
        <v>9969</v>
      </c>
      <c r="D286" s="136" t="s">
        <v>9968</v>
      </c>
    </row>
    <row r="287" spans="1:4">
      <c r="A287" s="95"/>
      <c r="B287" s="96"/>
      <c r="C287" s="96" t="s">
        <v>10028</v>
      </c>
      <c r="D287" s="137" t="s">
        <v>10102</v>
      </c>
    </row>
    <row r="288" spans="1:4">
      <c r="A288" s="95"/>
      <c r="B288" s="96"/>
      <c r="C288" s="96" t="s">
        <v>127</v>
      </c>
      <c r="D288" s="137" t="s">
        <v>9981</v>
      </c>
    </row>
    <row r="289" spans="1:4">
      <c r="A289" s="95"/>
      <c r="B289" s="96"/>
      <c r="C289" s="96"/>
      <c r="D289" s="137" t="s">
        <v>10103</v>
      </c>
    </row>
    <row r="290" spans="1:4">
      <c r="A290" s="95"/>
      <c r="B290" s="96"/>
      <c r="C290" s="96"/>
      <c r="D290" s="137" t="s">
        <v>10104</v>
      </c>
    </row>
    <row r="291" spans="1:4">
      <c r="A291" s="95"/>
      <c r="B291" s="96"/>
      <c r="C291" s="96"/>
      <c r="D291" s="137" t="s">
        <v>10105</v>
      </c>
    </row>
    <row r="292" spans="1:4">
      <c r="A292" s="95"/>
      <c r="B292" s="96"/>
      <c r="C292" s="96"/>
      <c r="D292" s="137" t="s">
        <v>10106</v>
      </c>
    </row>
    <row r="293" spans="1:4">
      <c r="A293" s="95"/>
      <c r="B293" s="96"/>
      <c r="C293" s="96"/>
      <c r="D293" s="137" t="s">
        <v>10107</v>
      </c>
    </row>
    <row r="294" spans="1:4" ht="23.4" thickBot="1">
      <c r="A294" s="97"/>
      <c r="B294" s="98"/>
      <c r="C294" s="98"/>
      <c r="D294" s="138" t="s">
        <v>10108</v>
      </c>
    </row>
    <row r="295" spans="1:4">
      <c r="A295" s="93">
        <v>44976</v>
      </c>
      <c r="B295" s="94" t="s">
        <v>7697</v>
      </c>
      <c r="C295" s="94" t="s">
        <v>9969</v>
      </c>
      <c r="D295" s="136" t="s">
        <v>9968</v>
      </c>
    </row>
    <row r="296" spans="1:4">
      <c r="A296" s="95"/>
      <c r="B296" s="96"/>
      <c r="C296" s="96" t="s">
        <v>10028</v>
      </c>
      <c r="D296" s="137" t="s">
        <v>10109</v>
      </c>
    </row>
    <row r="297" spans="1:4">
      <c r="A297" s="95"/>
      <c r="B297" s="96"/>
      <c r="C297" s="96" t="s">
        <v>127</v>
      </c>
      <c r="D297" s="137" t="s">
        <v>9981</v>
      </c>
    </row>
    <row r="298" spans="1:4">
      <c r="A298" s="95"/>
      <c r="B298" s="96"/>
      <c r="C298" s="96"/>
      <c r="D298" s="137" t="s">
        <v>10110</v>
      </c>
    </row>
    <row r="299" spans="1:4">
      <c r="A299" s="95"/>
      <c r="B299" s="96"/>
      <c r="C299" s="96"/>
      <c r="D299" s="137" t="s">
        <v>10044</v>
      </c>
    </row>
    <row r="300" spans="1:4">
      <c r="A300" s="95"/>
      <c r="B300" s="96"/>
      <c r="C300" s="96"/>
      <c r="D300" s="137" t="s">
        <v>10111</v>
      </c>
    </row>
    <row r="301" spans="1:4">
      <c r="A301" s="95"/>
      <c r="B301" s="96"/>
      <c r="C301" s="96"/>
      <c r="D301" s="137" t="s">
        <v>10112</v>
      </c>
    </row>
    <row r="302" spans="1:4">
      <c r="A302" s="95"/>
      <c r="B302" s="96"/>
      <c r="C302" s="96"/>
      <c r="D302" s="137" t="s">
        <v>10113</v>
      </c>
    </row>
    <row r="303" spans="1:4" ht="23.4" thickBot="1">
      <c r="A303" s="97"/>
      <c r="B303" s="98"/>
      <c r="C303" s="98"/>
      <c r="D303" s="138" t="s">
        <v>10114</v>
      </c>
    </row>
    <row r="304" spans="1:4">
      <c r="A304" s="93">
        <v>45066</v>
      </c>
      <c r="B304" s="94" t="s">
        <v>293</v>
      </c>
      <c r="C304" s="94" t="s">
        <v>9969</v>
      </c>
      <c r="D304" s="136" t="s">
        <v>9968</v>
      </c>
    </row>
    <row r="305" spans="1:4">
      <c r="A305" s="95"/>
      <c r="B305" s="96"/>
      <c r="C305" s="96" t="s">
        <v>10028</v>
      </c>
      <c r="D305" s="137" t="s">
        <v>10115</v>
      </c>
    </row>
    <row r="306" spans="1:4">
      <c r="A306" s="95"/>
      <c r="B306" s="96"/>
      <c r="C306" s="96" t="s">
        <v>10116</v>
      </c>
      <c r="D306" s="137" t="s">
        <v>9981</v>
      </c>
    </row>
    <row r="307" spans="1:4">
      <c r="A307" s="95"/>
      <c r="B307" s="96"/>
      <c r="C307" s="96"/>
      <c r="D307" s="137" t="s">
        <v>10117</v>
      </c>
    </row>
    <row r="308" spans="1:4">
      <c r="A308" s="95"/>
      <c r="B308" s="96"/>
      <c r="C308" s="96"/>
      <c r="D308" s="137" t="s">
        <v>10118</v>
      </c>
    </row>
    <row r="309" spans="1:4">
      <c r="A309" s="95"/>
      <c r="B309" s="96"/>
      <c r="C309" s="96"/>
      <c r="D309" s="137" t="s">
        <v>10119</v>
      </c>
    </row>
    <row r="310" spans="1:4">
      <c r="A310" s="95"/>
      <c r="B310" s="96"/>
      <c r="C310" s="96"/>
      <c r="D310" s="137" t="s">
        <v>10120</v>
      </c>
    </row>
    <row r="311" spans="1:4">
      <c r="A311" s="95"/>
      <c r="B311" s="96"/>
      <c r="C311" s="96"/>
      <c r="D311" s="137" t="s">
        <v>10121</v>
      </c>
    </row>
    <row r="312" spans="1:4" ht="23.4" thickBot="1">
      <c r="A312" s="97"/>
      <c r="B312" s="98"/>
      <c r="C312" s="98"/>
      <c r="D312" s="138" t="s">
        <v>10122</v>
      </c>
    </row>
    <row r="313" spans="1:4">
      <c r="A313" s="93">
        <v>45157</v>
      </c>
      <c r="B313" s="94" t="s">
        <v>10123</v>
      </c>
      <c r="C313" s="96" t="s">
        <v>10028</v>
      </c>
      <c r="D313" s="136" t="s">
        <v>9968</v>
      </c>
    </row>
    <row r="314" spans="1:4">
      <c r="A314" s="95"/>
      <c r="B314" s="96"/>
      <c r="C314" s="96" t="s">
        <v>10116</v>
      </c>
      <c r="D314" s="137" t="s">
        <v>10124</v>
      </c>
    </row>
    <row r="315" spans="1:4">
      <c r="A315" s="95"/>
      <c r="B315" s="96"/>
      <c r="D315" s="137" t="s">
        <v>9981</v>
      </c>
    </row>
    <row r="316" spans="1:4">
      <c r="A316" s="95"/>
      <c r="B316" s="96"/>
      <c r="C316" s="96"/>
      <c r="D316" s="137" t="s">
        <v>10125</v>
      </c>
    </row>
    <row r="317" spans="1:4">
      <c r="A317" s="95"/>
      <c r="B317" s="96"/>
      <c r="C317" s="96"/>
      <c r="D317" s="137" t="s">
        <v>10126</v>
      </c>
    </row>
    <row r="318" spans="1:4">
      <c r="A318" s="95"/>
      <c r="B318" s="96"/>
      <c r="C318" s="96"/>
      <c r="D318" s="137" t="s">
        <v>10127</v>
      </c>
    </row>
    <row r="319" spans="1:4">
      <c r="A319" s="95"/>
      <c r="B319" s="96"/>
      <c r="C319" s="96"/>
      <c r="D319" s="137" t="s">
        <v>10128</v>
      </c>
    </row>
    <row r="320" spans="1:4" ht="23.4" thickBot="1">
      <c r="A320" s="97"/>
      <c r="B320" s="98"/>
      <c r="C320" s="98"/>
      <c r="D320" s="138" t="s">
        <v>10129</v>
      </c>
    </row>
    <row r="321" spans="1:4">
      <c r="A321" s="93">
        <v>45248</v>
      </c>
      <c r="B321" s="94" t="s">
        <v>7788</v>
      </c>
      <c r="C321" s="96" t="s">
        <v>10028</v>
      </c>
      <c r="D321" s="136" t="s">
        <v>9968</v>
      </c>
    </row>
    <row r="322" spans="1:4">
      <c r="A322" s="95"/>
      <c r="B322" s="96"/>
      <c r="C322" s="96" t="s">
        <v>10116</v>
      </c>
      <c r="D322" s="137" t="s">
        <v>10130</v>
      </c>
    </row>
    <row r="323" spans="1:4">
      <c r="A323" s="95"/>
      <c r="B323" s="96"/>
      <c r="C323" s="96" t="s">
        <v>10131</v>
      </c>
      <c r="D323" s="137" t="s">
        <v>9981</v>
      </c>
    </row>
    <row r="324" spans="1:4">
      <c r="A324" s="95"/>
      <c r="B324" s="96"/>
      <c r="C324" s="96"/>
      <c r="D324" s="137" t="s">
        <v>10103</v>
      </c>
    </row>
    <row r="325" spans="1:4">
      <c r="A325" s="95"/>
      <c r="B325" s="96"/>
      <c r="C325" s="96"/>
      <c r="D325" s="137" t="s">
        <v>10104</v>
      </c>
    </row>
    <row r="326" spans="1:4">
      <c r="A326" s="95"/>
      <c r="B326" s="96"/>
      <c r="C326" s="96"/>
      <c r="D326" s="137" t="s">
        <v>10132</v>
      </c>
    </row>
    <row r="327" spans="1:4">
      <c r="A327" s="95"/>
      <c r="B327" s="96"/>
      <c r="C327" s="96"/>
      <c r="D327" s="137" t="s">
        <v>10133</v>
      </c>
    </row>
    <row r="328" spans="1:4" ht="23.4" thickBot="1">
      <c r="A328" s="97"/>
      <c r="B328" s="98"/>
      <c r="C328" s="98"/>
      <c r="D328" s="138" t="s">
        <v>10134</v>
      </c>
    </row>
    <row r="329" spans="1:4">
      <c r="A329" s="93">
        <v>45346</v>
      </c>
      <c r="B329" s="94" t="s">
        <v>7857</v>
      </c>
      <c r="C329" s="96" t="s">
        <v>10028</v>
      </c>
      <c r="D329" s="136" t="s">
        <v>9968</v>
      </c>
    </row>
    <row r="330" spans="1:4">
      <c r="A330" s="95"/>
      <c r="B330" s="96"/>
      <c r="C330" s="96" t="s">
        <v>10116</v>
      </c>
      <c r="D330" s="137" t="s">
        <v>10135</v>
      </c>
    </row>
    <row r="331" spans="1:4">
      <c r="A331" s="95"/>
      <c r="B331" s="96"/>
      <c r="C331" s="96" t="s">
        <v>10131</v>
      </c>
      <c r="D331" s="137" t="s">
        <v>9981</v>
      </c>
    </row>
    <row r="332" spans="1:4">
      <c r="A332" s="95"/>
      <c r="B332" s="96"/>
      <c r="C332" s="96"/>
      <c r="D332" s="137" t="s">
        <v>10136</v>
      </c>
    </row>
    <row r="333" spans="1:4">
      <c r="A333" s="95"/>
      <c r="B333" s="96"/>
      <c r="C333" s="96"/>
      <c r="D333" s="137" t="s">
        <v>10137</v>
      </c>
    </row>
    <row r="334" spans="1:4">
      <c r="A334" s="95"/>
      <c r="B334" s="96"/>
      <c r="C334" s="96"/>
      <c r="D334" s="137" t="s">
        <v>10138</v>
      </c>
    </row>
    <row r="335" spans="1:4">
      <c r="A335" s="95"/>
      <c r="B335" s="96"/>
      <c r="C335" s="96"/>
      <c r="D335" s="137" t="s">
        <v>10139</v>
      </c>
    </row>
    <row r="336" spans="1:4" ht="23.4" thickBot="1">
      <c r="A336" s="97"/>
      <c r="B336" s="98"/>
      <c r="C336" s="98"/>
      <c r="D336" s="138" t="s">
        <v>10140</v>
      </c>
    </row>
    <row r="337" spans="1:4">
      <c r="A337" s="93">
        <v>45430</v>
      </c>
      <c r="B337" s="94" t="s">
        <v>203</v>
      </c>
      <c r="C337" s="96" t="s">
        <v>10028</v>
      </c>
      <c r="D337" s="136" t="s">
        <v>9968</v>
      </c>
    </row>
    <row r="338" spans="1:4">
      <c r="A338" s="95"/>
      <c r="B338" s="96"/>
      <c r="C338" s="96" t="s">
        <v>10077</v>
      </c>
      <c r="D338" s="137" t="s">
        <v>10141</v>
      </c>
    </row>
    <row r="339" spans="1:4">
      <c r="A339" s="95"/>
      <c r="B339" s="96"/>
      <c r="C339" s="96" t="s">
        <v>10131</v>
      </c>
      <c r="D339" s="137" t="s">
        <v>10142</v>
      </c>
    </row>
    <row r="340" spans="1:4">
      <c r="A340" s="95"/>
      <c r="B340" s="96"/>
      <c r="D340" s="137" t="s">
        <v>9981</v>
      </c>
    </row>
    <row r="341" spans="1:4">
      <c r="A341" s="95"/>
      <c r="B341" s="96"/>
      <c r="C341" s="96"/>
      <c r="D341" s="137" t="s">
        <v>10143</v>
      </c>
    </row>
    <row r="342" spans="1:4">
      <c r="A342" s="95"/>
      <c r="B342" s="96"/>
      <c r="C342" s="96"/>
      <c r="D342" s="137" t="s">
        <v>10144</v>
      </c>
    </row>
    <row r="343" spans="1:4">
      <c r="A343" s="95"/>
      <c r="B343" s="96"/>
      <c r="C343" s="96"/>
      <c r="D343" s="137" t="s">
        <v>10145</v>
      </c>
    </row>
    <row r="344" spans="1:4">
      <c r="A344" s="95"/>
      <c r="B344" s="96"/>
      <c r="C344" s="96"/>
      <c r="D344" s="137" t="s">
        <v>10146</v>
      </c>
    </row>
    <row r="345" spans="1:4" ht="23.4" thickBot="1">
      <c r="A345" s="97"/>
      <c r="B345" s="98"/>
      <c r="C345" s="98"/>
      <c r="D345" s="138" t="s">
        <v>10147</v>
      </c>
    </row>
    <row r="346" spans="1:4">
      <c r="A346" s="93">
        <v>45521</v>
      </c>
      <c r="B346" s="94" t="s">
        <v>7917</v>
      </c>
      <c r="C346" s="96" t="s">
        <v>10028</v>
      </c>
      <c r="D346" s="136" t="s">
        <v>9968</v>
      </c>
    </row>
    <row r="347" spans="1:4">
      <c r="A347" s="95"/>
      <c r="B347" s="96"/>
      <c r="C347" s="96" t="s">
        <v>10077</v>
      </c>
      <c r="D347" s="137" t="s">
        <v>10148</v>
      </c>
    </row>
    <row r="348" spans="1:4">
      <c r="A348" s="95"/>
      <c r="B348" s="96"/>
      <c r="C348" s="96" t="s">
        <v>10131</v>
      </c>
      <c r="D348" s="137" t="s">
        <v>10149</v>
      </c>
    </row>
    <row r="349" spans="1:4">
      <c r="A349" s="95"/>
      <c r="B349" s="96"/>
      <c r="D349" s="137" t="s">
        <v>9981</v>
      </c>
    </row>
    <row r="350" spans="1:4">
      <c r="A350" s="95"/>
      <c r="B350" s="96"/>
      <c r="C350" s="96"/>
      <c r="D350" s="137" t="s">
        <v>10150</v>
      </c>
    </row>
    <row r="351" spans="1:4">
      <c r="A351" s="95"/>
      <c r="B351" s="96"/>
      <c r="C351" s="96"/>
      <c r="D351" s="137" t="s">
        <v>10151</v>
      </c>
    </row>
    <row r="352" spans="1:4">
      <c r="A352" s="95"/>
      <c r="B352" s="96"/>
      <c r="C352" s="96"/>
      <c r="D352" s="137" t="s">
        <v>10152</v>
      </c>
    </row>
    <row r="353" spans="1:4">
      <c r="A353" s="95"/>
      <c r="B353" s="96"/>
      <c r="C353" s="96"/>
      <c r="D353" s="137" t="s">
        <v>10153</v>
      </c>
    </row>
    <row r="354" spans="1:4" ht="23.4" thickBot="1">
      <c r="A354" s="97"/>
      <c r="B354" s="98"/>
      <c r="C354" s="98"/>
      <c r="D354" s="138" t="s">
        <v>10154</v>
      </c>
    </row>
    <row r="355" spans="1:4">
      <c r="A355" s="93">
        <v>45612</v>
      </c>
      <c r="B355" s="94" t="s">
        <v>3714</v>
      </c>
      <c r="C355" s="96" t="s">
        <v>10028</v>
      </c>
      <c r="D355" s="136" t="s">
        <v>9968</v>
      </c>
    </row>
    <row r="356" spans="1:4">
      <c r="A356" s="95"/>
      <c r="B356" s="96"/>
      <c r="C356" s="96" t="s">
        <v>10077</v>
      </c>
      <c r="D356" s="137" t="s">
        <v>10155</v>
      </c>
    </row>
    <row r="357" spans="1:4">
      <c r="A357" s="95"/>
      <c r="B357" s="96"/>
      <c r="C357" s="96" t="s">
        <v>10131</v>
      </c>
      <c r="D357" s="137" t="s">
        <v>10142</v>
      </c>
    </row>
    <row r="358" spans="1:4">
      <c r="A358" s="95"/>
      <c r="B358" s="96"/>
      <c r="D358" s="137" t="s">
        <v>9981</v>
      </c>
    </row>
    <row r="359" spans="1:4">
      <c r="A359" s="95"/>
      <c r="B359" s="96"/>
      <c r="C359" s="96"/>
      <c r="D359" s="137" t="s">
        <v>10156</v>
      </c>
    </row>
    <row r="360" spans="1:4">
      <c r="A360" s="95"/>
      <c r="B360" s="96"/>
      <c r="C360" s="96"/>
      <c r="D360" s="137" t="s">
        <v>10157</v>
      </c>
    </row>
    <row r="361" spans="1:4">
      <c r="A361" s="95"/>
      <c r="B361" s="96"/>
      <c r="C361" s="96"/>
      <c r="D361" s="137" t="s">
        <v>10158</v>
      </c>
    </row>
    <row r="362" spans="1:4">
      <c r="A362" s="95"/>
      <c r="B362" s="96"/>
      <c r="C362" s="96"/>
      <c r="D362" s="137" t="s">
        <v>10159</v>
      </c>
    </row>
    <row r="363" spans="1:4">
      <c r="A363" s="95"/>
      <c r="B363" s="96"/>
      <c r="C363" s="96"/>
      <c r="D363" s="137" t="s">
        <v>10160</v>
      </c>
    </row>
    <row r="364" spans="1:4">
      <c r="A364" s="95"/>
      <c r="B364" s="96"/>
      <c r="C364" s="96"/>
      <c r="D364" s="137" t="s">
        <v>10161</v>
      </c>
    </row>
    <row r="365" spans="1:4" ht="22.8">
      <c r="A365" s="97"/>
      <c r="B365" s="98"/>
      <c r="C365" s="98"/>
      <c r="D365" s="138" t="s">
        <v>10162</v>
      </c>
    </row>
    <row r="366" spans="1:4">
      <c r="A366" s="93" t="s">
        <v>10163</v>
      </c>
      <c r="B366" s="94" t="s">
        <v>7973</v>
      </c>
      <c r="C366" s="96" t="s">
        <v>10028</v>
      </c>
      <c r="D366" s="136" t="s">
        <v>9968</v>
      </c>
    </row>
    <row r="367" spans="1:4" ht="22.8">
      <c r="A367" s="95"/>
      <c r="B367" s="96"/>
      <c r="C367" s="96" t="s">
        <v>10077</v>
      </c>
      <c r="D367" s="137" t="s">
        <v>10164</v>
      </c>
    </row>
    <row r="368" spans="1:4" ht="22.8">
      <c r="A368" s="95"/>
      <c r="B368" s="96"/>
      <c r="C368" s="96" t="s">
        <v>10131</v>
      </c>
      <c r="D368" s="137" t="s">
        <v>10165</v>
      </c>
    </row>
    <row r="369" spans="1:4">
      <c r="A369" s="95"/>
      <c r="B369" s="96"/>
      <c r="D369" s="137" t="s">
        <v>9981</v>
      </c>
    </row>
    <row r="370" spans="1:4">
      <c r="A370" s="95"/>
      <c r="B370" s="96"/>
      <c r="C370" s="96"/>
      <c r="D370" s="340" t="s">
        <v>10166</v>
      </c>
    </row>
    <row r="371" spans="1:4">
      <c r="A371" s="95"/>
      <c r="B371" s="96"/>
      <c r="C371" s="96"/>
      <c r="D371" s="340" t="s">
        <v>10167</v>
      </c>
    </row>
    <row r="372" spans="1:4">
      <c r="A372" s="95"/>
      <c r="B372" s="96"/>
      <c r="C372" s="96"/>
      <c r="D372" s="340" t="s">
        <v>10168</v>
      </c>
    </row>
    <row r="373" spans="1:4">
      <c r="A373" s="95"/>
      <c r="B373" s="96"/>
      <c r="C373" s="96"/>
      <c r="D373" s="340" t="s">
        <v>10169</v>
      </c>
    </row>
    <row r="374" spans="1:4">
      <c r="A374" s="95"/>
      <c r="B374" s="96"/>
      <c r="C374" s="96"/>
      <c r="D374" s="340" t="s">
        <v>10170</v>
      </c>
    </row>
    <row r="375" spans="1:4">
      <c r="A375" s="95"/>
      <c r="B375" s="96"/>
      <c r="C375" s="96"/>
      <c r="D375" s="340" t="s">
        <v>10171</v>
      </c>
    </row>
    <row r="376" spans="1:4" ht="23.4" thickBot="1">
      <c r="A376" s="97"/>
      <c r="B376" s="98"/>
      <c r="C376" s="98"/>
      <c r="D376" s="138" t="s">
        <v>10172</v>
      </c>
    </row>
    <row r="377" spans="1:4" ht="27" customHeight="1">
      <c r="A377" s="363">
        <v>45801</v>
      </c>
      <c r="B377" s="94" t="s">
        <v>548</v>
      </c>
      <c r="C377" s="96" t="s">
        <v>10028</v>
      </c>
      <c r="D377" s="136" t="s">
        <v>9968</v>
      </c>
    </row>
    <row r="378" spans="1:4" ht="27" customHeight="1">
      <c r="A378" s="95"/>
      <c r="B378" s="96"/>
      <c r="C378" s="96" t="s">
        <v>10077</v>
      </c>
      <c r="D378" s="137" t="s">
        <v>10173</v>
      </c>
    </row>
    <row r="379" spans="1:4" ht="22.8">
      <c r="A379" s="95"/>
      <c r="B379" s="96"/>
      <c r="C379" s="96" t="s">
        <v>10131</v>
      </c>
      <c r="D379" s="137" t="s">
        <v>10164</v>
      </c>
    </row>
    <row r="380" spans="1:4" ht="22.8">
      <c r="A380" s="95"/>
      <c r="B380" s="96"/>
      <c r="D380" s="137" t="s">
        <v>10165</v>
      </c>
    </row>
    <row r="381" spans="1:4">
      <c r="A381" s="95"/>
      <c r="B381" s="96"/>
      <c r="D381" s="137" t="s">
        <v>9981</v>
      </c>
    </row>
    <row r="382" spans="1:4">
      <c r="A382" s="95"/>
      <c r="B382" s="96"/>
      <c r="C382" s="96"/>
      <c r="D382" s="340" t="s">
        <v>10174</v>
      </c>
    </row>
    <row r="383" spans="1:4">
      <c r="A383" s="95"/>
      <c r="B383" s="96"/>
      <c r="C383" s="96"/>
      <c r="D383" s="340" t="s">
        <v>10175</v>
      </c>
    </row>
    <row r="384" spans="1:4">
      <c r="A384" s="95"/>
      <c r="B384" s="96"/>
      <c r="C384" s="96"/>
      <c r="D384" s="340" t="s">
        <v>10176</v>
      </c>
    </row>
    <row r="385" spans="1:4">
      <c r="A385" s="95"/>
      <c r="B385" s="96"/>
      <c r="C385" s="96"/>
      <c r="D385" s="340" t="s">
        <v>10177</v>
      </c>
    </row>
    <row r="386" spans="1:4">
      <c r="A386" s="95"/>
      <c r="B386" s="96"/>
      <c r="C386" s="96"/>
      <c r="D386" s="340" t="s">
        <v>10178</v>
      </c>
    </row>
    <row r="387" spans="1:4">
      <c r="A387" s="95"/>
      <c r="B387" s="96"/>
      <c r="C387" s="96"/>
      <c r="D387" s="340" t="s">
        <v>10179</v>
      </c>
    </row>
    <row r="388" spans="1:4" ht="23.4" thickBot="1">
      <c r="A388" s="97"/>
      <c r="B388" s="98"/>
      <c r="C388" s="98"/>
      <c r="D388" s="138" t="s">
        <v>10180</v>
      </c>
    </row>
    <row r="389" spans="1:4">
      <c r="A389" s="363">
        <v>45892</v>
      </c>
      <c r="B389" s="94" t="s">
        <v>8010</v>
      </c>
      <c r="C389" s="96" t="s">
        <v>10028</v>
      </c>
      <c r="D389" s="136" t="s">
        <v>9968</v>
      </c>
    </row>
    <row r="390" spans="1:4">
      <c r="A390" s="95"/>
      <c r="B390" s="96"/>
      <c r="C390" s="96" t="s">
        <v>10077</v>
      </c>
      <c r="D390" s="137" t="s">
        <v>9981</v>
      </c>
    </row>
    <row r="391" spans="1:4">
      <c r="A391" s="95"/>
      <c r="B391" s="96"/>
      <c r="C391" s="96" t="s">
        <v>10131</v>
      </c>
      <c r="D391" s="137" t="s">
        <v>10181</v>
      </c>
    </row>
    <row r="392" spans="1:4">
      <c r="A392" s="95"/>
      <c r="B392" s="96"/>
      <c r="C392" s="96"/>
      <c r="D392" s="340" t="s">
        <v>10182</v>
      </c>
    </row>
    <row r="393" spans="1:4">
      <c r="A393" s="95"/>
      <c r="B393" s="96"/>
      <c r="C393" s="96"/>
      <c r="D393" s="340" t="s">
        <v>10183</v>
      </c>
    </row>
    <row r="394" spans="1:4">
      <c r="A394" s="95"/>
      <c r="B394" s="96"/>
      <c r="C394" s="96"/>
      <c r="D394" s="340" t="s">
        <v>10184</v>
      </c>
    </row>
    <row r="395" spans="1:4">
      <c r="A395" s="95"/>
      <c r="B395" s="96"/>
      <c r="C395" s="96"/>
      <c r="D395" s="340" t="s">
        <v>10185</v>
      </c>
    </row>
    <row r="396" spans="1:4">
      <c r="A396" s="95"/>
      <c r="B396" s="96"/>
      <c r="C396" s="96"/>
      <c r="D396" s="340" t="s">
        <v>10186</v>
      </c>
    </row>
    <row r="397" spans="1:4">
      <c r="A397" s="95"/>
      <c r="B397" s="96"/>
      <c r="C397" s="96"/>
      <c r="D397" s="340" t="s">
        <v>10187</v>
      </c>
    </row>
    <row r="398" spans="1:4">
      <c r="A398" s="95"/>
      <c r="B398" s="96"/>
      <c r="C398" s="96"/>
      <c r="D398" s="376" t="s">
        <v>10188</v>
      </c>
    </row>
    <row r="399" spans="1:4" ht="23.4" thickBot="1">
      <c r="A399" s="97"/>
      <c r="B399" s="98"/>
      <c r="C399" s="98"/>
      <c r="D399" s="138" t="s">
        <v>10189</v>
      </c>
    </row>
    <row r="400" spans="1:4">
      <c r="A400" s="363">
        <v>45976</v>
      </c>
      <c r="B400" s="94" t="s">
        <v>8020</v>
      </c>
      <c r="C400" s="96" t="s">
        <v>10028</v>
      </c>
      <c r="D400" s="136" t="s">
        <v>9968</v>
      </c>
    </row>
    <row r="401" spans="1:4">
      <c r="A401" s="95"/>
      <c r="B401" s="96"/>
      <c r="C401" s="96" t="s">
        <v>10077</v>
      </c>
      <c r="D401" s="137" t="s">
        <v>9981</v>
      </c>
    </row>
    <row r="402" spans="1:4">
      <c r="A402" s="95"/>
      <c r="B402" s="96"/>
      <c r="C402" s="96" t="s">
        <v>10131</v>
      </c>
      <c r="D402" s="137" t="s">
        <v>10190</v>
      </c>
    </row>
    <row r="403" spans="1:4">
      <c r="A403" s="95"/>
      <c r="B403" s="96"/>
      <c r="D403" s="137" t="s">
        <v>10191</v>
      </c>
    </row>
    <row r="404" spans="1:4">
      <c r="A404" s="95"/>
      <c r="B404" s="96"/>
      <c r="C404" s="96"/>
      <c r="D404" s="340" t="s">
        <v>10192</v>
      </c>
    </row>
    <row r="405" spans="1:4">
      <c r="A405" s="95"/>
      <c r="B405" s="96"/>
      <c r="C405" s="96"/>
      <c r="D405" s="340" t="s">
        <v>10193</v>
      </c>
    </row>
    <row r="406" spans="1:4">
      <c r="A406" s="95"/>
      <c r="B406" s="96"/>
      <c r="C406" s="96"/>
      <c r="D406" s="340" t="s">
        <v>10194</v>
      </c>
    </row>
    <row r="407" spans="1:4">
      <c r="A407" s="95"/>
      <c r="B407" s="96"/>
      <c r="C407" s="96"/>
      <c r="D407" s="340" t="s">
        <v>10195</v>
      </c>
    </row>
    <row r="408" spans="1:4">
      <c r="A408" s="95"/>
      <c r="B408" s="96"/>
      <c r="C408" s="96"/>
      <c r="D408" s="340" t="s">
        <v>10196</v>
      </c>
    </row>
    <row r="409" spans="1:4">
      <c r="A409" s="95"/>
      <c r="B409" s="96"/>
      <c r="C409" s="96"/>
      <c r="D409" s="340" t="s">
        <v>10197</v>
      </c>
    </row>
    <row r="410" spans="1:4" ht="23.4" thickBot="1">
      <c r="A410" s="97"/>
      <c r="B410" s="98"/>
      <c r="C410" s="98"/>
      <c r="D410" s="138" t="s">
        <v>10198</v>
      </c>
    </row>
    <row r="411" spans="1:4">
      <c r="A411" s="363">
        <v>46074</v>
      </c>
      <c r="B411" s="94" t="s">
        <v>530</v>
      </c>
      <c r="C411" s="96" t="s">
        <v>10028</v>
      </c>
      <c r="D411" s="136" t="s">
        <v>9968</v>
      </c>
    </row>
    <row r="412" spans="1:4">
      <c r="A412" s="95"/>
      <c r="B412" s="96"/>
      <c r="C412" s="96" t="s">
        <v>10077</v>
      </c>
      <c r="D412" s="137" t="s">
        <v>9981</v>
      </c>
    </row>
    <row r="413" spans="1:4">
      <c r="A413" s="95"/>
      <c r="B413" s="96"/>
      <c r="C413" s="96" t="s">
        <v>10131</v>
      </c>
      <c r="D413" s="137" t="s">
        <v>10199</v>
      </c>
    </row>
    <row r="414" spans="1:4">
      <c r="A414" s="95"/>
      <c r="B414" s="96"/>
      <c r="C414" s="96"/>
      <c r="D414" s="340" t="s">
        <v>10200</v>
      </c>
    </row>
    <row r="415" spans="1:4">
      <c r="A415" s="95"/>
      <c r="B415" s="96"/>
      <c r="C415" s="96"/>
      <c r="D415" s="340" t="s">
        <v>10201</v>
      </c>
    </row>
    <row r="416" spans="1:4">
      <c r="A416" s="95"/>
      <c r="B416" s="96"/>
      <c r="C416" s="96"/>
      <c r="D416" s="340" t="s">
        <v>10202</v>
      </c>
    </row>
    <row r="417" spans="1:4">
      <c r="A417" s="95"/>
      <c r="B417" s="96"/>
      <c r="C417" s="96"/>
      <c r="D417" s="340" t="s">
        <v>10203</v>
      </c>
    </row>
    <row r="418" spans="1:4">
      <c r="A418" s="95"/>
      <c r="B418" s="96"/>
      <c r="C418" s="96"/>
      <c r="D418" s="340" t="s">
        <v>10204</v>
      </c>
    </row>
    <row r="419" spans="1:4">
      <c r="A419" s="95"/>
      <c r="B419" s="96"/>
      <c r="C419" s="96"/>
      <c r="D419" s="340" t="s">
        <v>10205</v>
      </c>
    </row>
    <row r="420" spans="1:4" ht="23.4" thickBot="1">
      <c r="A420" s="97"/>
      <c r="B420" s="98"/>
      <c r="C420" s="98"/>
      <c r="D420" s="138" t="s">
        <v>10206</v>
      </c>
    </row>
    <row r="421" spans="1:4">
      <c r="A421" s="341">
        <v>46158</v>
      </c>
      <c r="B421" s="331" t="s">
        <v>565</v>
      </c>
      <c r="C421" s="332" t="s">
        <v>10028</v>
      </c>
      <c r="D421" s="378" t="s">
        <v>9968</v>
      </c>
    </row>
    <row r="422" spans="1:4">
      <c r="A422" s="333"/>
      <c r="B422" s="332"/>
      <c r="C422" s="332" t="s">
        <v>10077</v>
      </c>
      <c r="D422" s="379" t="s">
        <v>9981</v>
      </c>
    </row>
    <row r="423" spans="1:4">
      <c r="A423" s="333"/>
      <c r="B423" s="332"/>
      <c r="C423" s="332" t="s">
        <v>10131</v>
      </c>
      <c r="D423" s="379" t="s">
        <v>10207</v>
      </c>
    </row>
    <row r="424" spans="1:4" ht="22.8">
      <c r="A424" s="333"/>
      <c r="B424" s="332"/>
      <c r="C424" s="332"/>
      <c r="D424" s="379" t="s">
        <v>10164</v>
      </c>
    </row>
    <row r="425" spans="1:4" ht="22.8">
      <c r="A425" s="333"/>
      <c r="B425" s="332"/>
      <c r="C425" s="332"/>
      <c r="D425" s="379" t="s">
        <v>10208</v>
      </c>
    </row>
    <row r="426" spans="1:4">
      <c r="A426" s="333"/>
      <c r="B426" s="332"/>
      <c r="C426" s="332"/>
      <c r="D426" s="380" t="s">
        <v>10209</v>
      </c>
    </row>
    <row r="427" spans="1:4">
      <c r="A427" s="333"/>
      <c r="B427" s="332"/>
      <c r="C427" s="332"/>
      <c r="D427" s="380" t="s">
        <v>10210</v>
      </c>
    </row>
    <row r="428" spans="1:4">
      <c r="A428" s="333"/>
      <c r="B428" s="332"/>
      <c r="C428" s="332"/>
      <c r="D428" s="380" t="s">
        <v>10202</v>
      </c>
    </row>
    <row r="429" spans="1:4">
      <c r="A429" s="332"/>
      <c r="B429" s="332"/>
      <c r="C429" s="332"/>
      <c r="D429" s="380" t="s">
        <v>10211</v>
      </c>
    </row>
    <row r="430" spans="1:4">
      <c r="A430" s="332"/>
      <c r="B430" s="332"/>
      <c r="C430" s="332"/>
      <c r="D430" s="380" t="s">
        <v>10212</v>
      </c>
    </row>
    <row r="431" spans="1:4">
      <c r="A431" s="332"/>
      <c r="B431" s="332"/>
      <c r="C431" s="332"/>
      <c r="D431" s="380" t="s">
        <v>10213</v>
      </c>
    </row>
    <row r="432" spans="1:4" ht="23.4" thickBot="1">
      <c r="A432" s="334"/>
      <c r="B432" s="334"/>
      <c r="C432" s="334"/>
      <c r="D432" s="373" t="s">
        <v>10214</v>
      </c>
    </row>
  </sheetData>
  <sheetProtection autoFilter="0"/>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968C-FAA6-453D-9E84-157A25913009}">
  <sheetPr codeName="Blad2">
    <tabColor theme="1"/>
  </sheetPr>
  <dimension ref="A1:I56"/>
  <sheetViews>
    <sheetView zoomScaleNormal="100" workbookViewId="0">
      <pane ySplit="4" topLeftCell="A48" activePane="bottomLeft" state="frozen"/>
      <selection activeCell="T2521" sqref="T2521"/>
      <selection pane="bottomLeft" activeCell="D51" sqref="D51:F51"/>
    </sheetView>
  </sheetViews>
  <sheetFormatPr defaultColWidth="9.44140625" defaultRowHeight="15" customHeight="1"/>
  <cols>
    <col min="1" max="1" width="10.5546875" customWidth="1"/>
    <col min="2" max="2" width="100.44140625" customWidth="1"/>
    <col min="3" max="3" width="32.5546875" customWidth="1"/>
    <col min="4" max="4" width="10.5546875" customWidth="1"/>
    <col min="5" max="5" width="90.5546875" customWidth="1"/>
    <col min="6" max="6" width="30.44140625" customWidth="1"/>
    <col min="7" max="7" width="37.5546875" customWidth="1"/>
    <col min="8" max="8" width="91.5546875" customWidth="1"/>
    <col min="9" max="9" width="30.44140625" customWidth="1"/>
  </cols>
  <sheetData>
    <row r="1" spans="1:9" ht="22.2">
      <c r="A1" s="490" t="s">
        <v>127</v>
      </c>
      <c r="B1" s="491"/>
      <c r="C1" s="154" t="s">
        <v>0</v>
      </c>
      <c r="D1" s="155"/>
      <c r="E1" s="155"/>
      <c r="F1" s="155"/>
      <c r="G1" s="155"/>
      <c r="H1" s="155"/>
      <c r="I1" s="155"/>
    </row>
    <row r="2" spans="1:9" ht="45">
      <c r="A2" s="153" t="s">
        <v>127</v>
      </c>
      <c r="B2" s="491"/>
      <c r="C2" s="156" t="s">
        <v>10215</v>
      </c>
      <c r="D2" s="155"/>
      <c r="E2" s="155"/>
      <c r="F2" s="155"/>
      <c r="G2" s="155"/>
      <c r="H2" s="155"/>
      <c r="I2" s="155"/>
    </row>
    <row r="3" spans="1:9" ht="24.6" customHeight="1">
      <c r="A3" s="153"/>
      <c r="B3" s="491"/>
      <c r="C3" s="156"/>
      <c r="D3" s="155"/>
      <c r="E3" s="155"/>
      <c r="F3" s="155"/>
      <c r="G3" s="155"/>
      <c r="H3" s="155"/>
      <c r="I3" s="155"/>
    </row>
    <row r="4" spans="1:9" ht="27.75" customHeight="1">
      <c r="A4" s="520" t="s">
        <v>10216</v>
      </c>
      <c r="B4" s="520"/>
      <c r="C4" s="116"/>
      <c r="D4" s="481" t="s">
        <v>10217</v>
      </c>
      <c r="E4" s="482"/>
      <c r="F4" s="157"/>
      <c r="G4" s="469" t="s">
        <v>10218</v>
      </c>
      <c r="H4" s="470"/>
      <c r="I4" s="157"/>
    </row>
    <row r="5" spans="1:9" ht="29.25" customHeight="1">
      <c r="A5" s="511" t="s">
        <v>10219</v>
      </c>
      <c r="B5" s="511"/>
      <c r="C5" s="512"/>
      <c r="D5" s="528" t="s">
        <v>10220</v>
      </c>
      <c r="E5" s="540"/>
      <c r="F5" s="541"/>
      <c r="G5" s="492" t="s">
        <v>10221</v>
      </c>
      <c r="H5" s="493"/>
      <c r="I5" s="494"/>
    </row>
    <row r="6" spans="1:9" ht="24" customHeight="1">
      <c r="A6" s="300" t="s">
        <v>10222</v>
      </c>
      <c r="B6" s="158"/>
      <c r="C6" s="159"/>
      <c r="D6" s="302" t="s">
        <v>10223</v>
      </c>
      <c r="E6" s="174"/>
      <c r="F6" s="175"/>
      <c r="G6" s="259" t="s">
        <v>10224</v>
      </c>
      <c r="H6" s="260"/>
      <c r="I6" s="261"/>
    </row>
    <row r="7" spans="1:9" ht="14.4">
      <c r="A7" s="160" t="s">
        <v>10225</v>
      </c>
      <c r="B7" s="158"/>
      <c r="C7" s="159"/>
      <c r="D7" s="176" t="s">
        <v>10226</v>
      </c>
      <c r="E7" s="174"/>
      <c r="F7" s="175"/>
      <c r="G7" s="262" t="s">
        <v>10227</v>
      </c>
      <c r="H7" s="263"/>
      <c r="I7" s="264"/>
    </row>
    <row r="8" spans="1:9" ht="14.4">
      <c r="A8" s="160" t="s">
        <v>10228</v>
      </c>
      <c r="B8" s="158"/>
      <c r="C8" s="159"/>
      <c r="D8" s="176" t="s">
        <v>10229</v>
      </c>
      <c r="E8" s="174"/>
      <c r="F8" s="175"/>
      <c r="G8" s="262" t="s">
        <v>10230</v>
      </c>
      <c r="H8" s="263"/>
      <c r="I8" s="264"/>
    </row>
    <row r="9" spans="1:9" ht="18.75" customHeight="1">
      <c r="A9" s="160" t="s">
        <v>10231</v>
      </c>
      <c r="B9" s="158"/>
      <c r="C9" s="159"/>
      <c r="D9" s="176" t="s">
        <v>10232</v>
      </c>
      <c r="E9" s="174"/>
      <c r="F9" s="175"/>
      <c r="G9" s="262" t="s">
        <v>10233</v>
      </c>
      <c r="H9" s="263"/>
      <c r="I9" s="264"/>
    </row>
    <row r="10" spans="1:9" ht="14.4">
      <c r="A10" s="161" t="s">
        <v>10234</v>
      </c>
      <c r="B10" s="158"/>
      <c r="C10" s="159"/>
      <c r="D10" s="177" t="s">
        <v>10235</v>
      </c>
      <c r="E10" s="174"/>
      <c r="F10" s="175"/>
      <c r="G10" s="265" t="s">
        <v>10236</v>
      </c>
      <c r="H10" s="266"/>
      <c r="I10" s="267"/>
    </row>
    <row r="11" spans="1:9" ht="30.75" customHeight="1">
      <c r="A11" s="511" t="s">
        <v>10237</v>
      </c>
      <c r="B11" s="511"/>
      <c r="C11" s="512"/>
      <c r="D11" s="498" t="s">
        <v>10238</v>
      </c>
      <c r="E11" s="499"/>
      <c r="F11" s="500"/>
      <c r="G11" s="492" t="s">
        <v>10239</v>
      </c>
      <c r="H11" s="493"/>
      <c r="I11" s="494"/>
    </row>
    <row r="12" spans="1:9" ht="14.4">
      <c r="A12" s="511" t="s">
        <v>10240</v>
      </c>
      <c r="B12" s="511"/>
      <c r="C12" s="512"/>
      <c r="D12" s="498" t="s">
        <v>10241</v>
      </c>
      <c r="E12" s="499"/>
      <c r="F12" s="500"/>
      <c r="G12" s="492" t="s">
        <v>10242</v>
      </c>
      <c r="H12" s="493"/>
      <c r="I12" s="494"/>
    </row>
    <row r="13" spans="1:9" ht="9" customHeight="1">
      <c r="A13" s="300"/>
      <c r="B13" s="158"/>
      <c r="C13" s="159"/>
      <c r="D13" s="178"/>
      <c r="E13" s="174"/>
      <c r="F13" s="175"/>
      <c r="G13" s="295"/>
      <c r="H13" s="296"/>
      <c r="I13" s="297"/>
    </row>
    <row r="14" spans="1:9" ht="14.4">
      <c r="A14" s="161" t="s">
        <v>10243</v>
      </c>
      <c r="B14" s="158"/>
      <c r="C14" s="159"/>
      <c r="D14" s="179" t="s">
        <v>10244</v>
      </c>
      <c r="E14" s="174"/>
      <c r="F14" s="175"/>
      <c r="G14" s="268" t="s">
        <v>10245</v>
      </c>
      <c r="H14" s="269"/>
      <c r="I14" s="270"/>
    </row>
    <row r="15" spans="1:9" ht="27" customHeight="1">
      <c r="A15" s="511" t="s">
        <v>10246</v>
      </c>
      <c r="B15" s="511"/>
      <c r="C15" s="512"/>
      <c r="D15" s="498" t="s">
        <v>10247</v>
      </c>
      <c r="E15" s="499"/>
      <c r="F15" s="500"/>
      <c r="G15" s="492" t="s">
        <v>10248</v>
      </c>
      <c r="H15" s="493"/>
      <c r="I15" s="494"/>
    </row>
    <row r="16" spans="1:9" ht="22.5" customHeight="1">
      <c r="A16" s="162" t="s">
        <v>10249</v>
      </c>
      <c r="B16" s="300"/>
      <c r="C16" s="301"/>
      <c r="D16" s="178"/>
      <c r="E16" s="174"/>
      <c r="F16" s="175"/>
      <c r="G16" s="295"/>
      <c r="H16" s="296"/>
      <c r="I16" s="297"/>
    </row>
    <row r="17" spans="1:9" ht="14.4">
      <c r="A17" s="161" t="s">
        <v>10250</v>
      </c>
      <c r="B17" s="158"/>
      <c r="C17" s="159"/>
      <c r="D17" s="179" t="s">
        <v>10251</v>
      </c>
      <c r="E17" s="174"/>
      <c r="F17" s="175"/>
      <c r="G17" s="268" t="s">
        <v>10252</v>
      </c>
      <c r="H17" s="269"/>
      <c r="I17" s="270"/>
    </row>
    <row r="18" spans="1:9" ht="27" customHeight="1">
      <c r="A18" s="511" t="s">
        <v>10253</v>
      </c>
      <c r="B18" s="516"/>
      <c r="C18" s="517"/>
      <c r="D18" s="498" t="s">
        <v>10254</v>
      </c>
      <c r="E18" s="518"/>
      <c r="F18" s="519"/>
      <c r="G18" s="492" t="s">
        <v>10255</v>
      </c>
      <c r="H18" s="493"/>
      <c r="I18" s="494"/>
    </row>
    <row r="19" spans="1:9" ht="7.5" customHeight="1">
      <c r="A19" s="300"/>
      <c r="B19" s="163"/>
      <c r="C19" s="159"/>
      <c r="D19" s="180"/>
      <c r="E19" s="181"/>
      <c r="F19" s="182"/>
      <c r="G19" s="295"/>
      <c r="H19" s="296"/>
      <c r="I19" s="297"/>
    </row>
    <row r="20" spans="1:9" ht="27.75" customHeight="1">
      <c r="A20" s="520" t="s">
        <v>10256</v>
      </c>
      <c r="B20" s="520"/>
      <c r="C20" s="164"/>
      <c r="D20" s="520" t="s">
        <v>10257</v>
      </c>
      <c r="E20" s="520"/>
      <c r="F20" s="164"/>
      <c r="G20" s="271" t="s">
        <v>10258</v>
      </c>
      <c r="H20" s="272"/>
      <c r="I20" s="273"/>
    </row>
    <row r="21" spans="1:9" ht="31.5" customHeight="1">
      <c r="A21" s="479" t="s">
        <v>10259</v>
      </c>
      <c r="B21" s="479"/>
      <c r="C21" s="480"/>
      <c r="D21" s="479" t="s">
        <v>10259</v>
      </c>
      <c r="E21" s="479"/>
      <c r="F21" s="480"/>
      <c r="G21" s="513" t="s">
        <v>10259</v>
      </c>
      <c r="H21" s="514"/>
      <c r="I21" s="515"/>
    </row>
    <row r="22" spans="1:9" ht="41.25" customHeight="1">
      <c r="A22" s="527" t="s">
        <v>10260</v>
      </c>
      <c r="B22" s="511"/>
      <c r="C22" s="512"/>
      <c r="D22" s="528" t="s">
        <v>10261</v>
      </c>
      <c r="E22" s="529"/>
      <c r="F22" s="530"/>
      <c r="G22" s="492" t="s">
        <v>10262</v>
      </c>
      <c r="H22" s="493"/>
      <c r="I22" s="494"/>
    </row>
    <row r="23" spans="1:9" ht="14.4">
      <c r="A23" s="165" t="s">
        <v>10263</v>
      </c>
      <c r="B23" s="158"/>
      <c r="C23" s="159"/>
      <c r="D23" s="179" t="s">
        <v>10264</v>
      </c>
      <c r="E23" s="174"/>
      <c r="F23" s="175"/>
      <c r="G23" s="268" t="s">
        <v>10265</v>
      </c>
      <c r="H23" s="269"/>
      <c r="I23" s="270"/>
    </row>
    <row r="24" spans="1:9" ht="44.25" customHeight="1">
      <c r="A24" s="527" t="s">
        <v>10266</v>
      </c>
      <c r="B24" s="533"/>
      <c r="C24" s="534"/>
      <c r="D24" s="535" t="s">
        <v>10267</v>
      </c>
      <c r="E24" s="536"/>
      <c r="F24" s="537"/>
      <c r="G24" s="295" t="s">
        <v>10268</v>
      </c>
      <c r="H24" s="296"/>
      <c r="I24" s="297"/>
    </row>
    <row r="25" spans="1:9" ht="33" customHeight="1">
      <c r="A25" s="511" t="s">
        <v>10269</v>
      </c>
      <c r="B25" s="538"/>
      <c r="C25" s="539"/>
      <c r="D25" s="498" t="s">
        <v>10270</v>
      </c>
      <c r="E25" s="518"/>
      <c r="F25" s="519"/>
      <c r="G25" s="492" t="s">
        <v>10271</v>
      </c>
      <c r="H25" s="493"/>
      <c r="I25" s="494"/>
    </row>
    <row r="26" spans="1:9" ht="21" customHeight="1">
      <c r="A26" s="166" t="s">
        <v>10272</v>
      </c>
      <c r="B26" s="167"/>
      <c r="C26" s="168"/>
      <c r="D26" s="183" t="s">
        <v>10273</v>
      </c>
      <c r="E26" s="174"/>
      <c r="F26" s="184"/>
      <c r="G26" s="274" t="s">
        <v>10273</v>
      </c>
      <c r="H26" s="275"/>
      <c r="I26" s="276"/>
    </row>
    <row r="27" spans="1:9" ht="23.25" customHeight="1">
      <c r="A27" s="169" t="s">
        <v>10274</v>
      </c>
      <c r="B27" s="170"/>
      <c r="C27" s="168"/>
      <c r="D27" s="185" t="s">
        <v>10275</v>
      </c>
      <c r="E27" s="174"/>
      <c r="F27" s="184"/>
      <c r="G27" s="277" t="s">
        <v>10275</v>
      </c>
      <c r="H27" s="275"/>
      <c r="I27" s="276"/>
    </row>
    <row r="28" spans="1:9" ht="23.25" customHeight="1">
      <c r="A28" s="169" t="s">
        <v>10276</v>
      </c>
      <c r="B28" s="170"/>
      <c r="C28" s="168"/>
      <c r="D28" s="185" t="s">
        <v>10277</v>
      </c>
      <c r="E28" s="174"/>
      <c r="F28" s="184"/>
      <c r="G28" s="277" t="s">
        <v>10277</v>
      </c>
      <c r="H28" s="275"/>
      <c r="I28" s="276"/>
    </row>
    <row r="29" spans="1:9" ht="23.25" customHeight="1">
      <c r="A29" s="169" t="s">
        <v>10278</v>
      </c>
      <c r="B29" s="170"/>
      <c r="C29" s="168"/>
      <c r="D29" s="185" t="s">
        <v>10279</v>
      </c>
      <c r="E29" s="174"/>
      <c r="F29" s="184"/>
      <c r="G29" s="277" t="s">
        <v>10279</v>
      </c>
      <c r="H29" s="275"/>
      <c r="I29" s="276"/>
    </row>
    <row r="30" spans="1:9" ht="23.25" customHeight="1">
      <c r="A30" s="169" t="s">
        <v>10280</v>
      </c>
      <c r="B30" s="170"/>
      <c r="C30" s="168"/>
      <c r="D30" s="185" t="s">
        <v>10281</v>
      </c>
      <c r="E30" s="174"/>
      <c r="F30" s="184"/>
      <c r="G30" s="277" t="s">
        <v>10281</v>
      </c>
      <c r="H30" s="275"/>
      <c r="I30" s="276"/>
    </row>
    <row r="31" spans="1:9" ht="23.25" customHeight="1">
      <c r="A31" s="169" t="s">
        <v>10282</v>
      </c>
      <c r="B31" s="170"/>
      <c r="C31" s="168"/>
      <c r="D31" s="185" t="s">
        <v>10283</v>
      </c>
      <c r="E31" s="174"/>
      <c r="F31" s="184"/>
      <c r="G31" s="277" t="s">
        <v>10283</v>
      </c>
      <c r="H31" s="275"/>
      <c r="I31" s="276"/>
    </row>
    <row r="32" spans="1:9" ht="17.25" customHeight="1">
      <c r="A32" s="171" t="s">
        <v>10284</v>
      </c>
      <c r="B32" s="172"/>
      <c r="C32" s="173"/>
      <c r="D32" s="186" t="s">
        <v>10285</v>
      </c>
      <c r="E32" s="174"/>
      <c r="F32" s="184"/>
      <c r="G32" s="278" t="s">
        <v>10285</v>
      </c>
      <c r="H32" s="275"/>
      <c r="I32" s="276"/>
    </row>
    <row r="33" spans="1:9" ht="23.25" customHeight="1">
      <c r="A33" s="165" t="s">
        <v>10286</v>
      </c>
      <c r="B33" s="158"/>
      <c r="C33" s="159"/>
      <c r="D33" s="179" t="s">
        <v>10287</v>
      </c>
      <c r="E33" s="174"/>
      <c r="F33" s="175"/>
      <c r="G33" s="268" t="s">
        <v>10288</v>
      </c>
      <c r="H33" s="269"/>
      <c r="I33" s="270"/>
    </row>
    <row r="34" spans="1:9" ht="79.5" customHeight="1">
      <c r="A34" s="521" t="s">
        <v>10289</v>
      </c>
      <c r="B34" s="522"/>
      <c r="C34" s="523"/>
      <c r="D34" s="524" t="s">
        <v>10290</v>
      </c>
      <c r="E34" s="525"/>
      <c r="F34" s="526"/>
      <c r="G34" s="492" t="s">
        <v>10291</v>
      </c>
      <c r="H34" s="493"/>
      <c r="I34" s="494"/>
    </row>
    <row r="35" spans="1:9" ht="42" customHeight="1">
      <c r="A35" s="527" t="s">
        <v>10292</v>
      </c>
      <c r="B35" s="511"/>
      <c r="C35" s="512"/>
      <c r="D35" s="498" t="s">
        <v>10293</v>
      </c>
      <c r="E35" s="499"/>
      <c r="F35" s="500"/>
      <c r="G35" s="492" t="s">
        <v>10294</v>
      </c>
      <c r="H35" s="493"/>
      <c r="I35" s="494"/>
    </row>
    <row r="36" spans="1:9" ht="14.4">
      <c r="A36" s="527" t="s">
        <v>10295</v>
      </c>
      <c r="B36" s="511"/>
      <c r="C36" s="512"/>
      <c r="D36" s="498" t="s">
        <v>10296</v>
      </c>
      <c r="E36" s="499"/>
      <c r="F36" s="500"/>
      <c r="G36" s="492" t="s">
        <v>10297</v>
      </c>
      <c r="H36" s="493"/>
      <c r="I36" s="494"/>
    </row>
    <row r="37" spans="1:9" ht="172.35" customHeight="1">
      <c r="A37" s="165"/>
      <c r="B37" s="531" t="s">
        <v>10298</v>
      </c>
      <c r="C37" s="532"/>
      <c r="D37" s="179"/>
      <c r="E37" s="486" t="s">
        <v>10299</v>
      </c>
      <c r="F37" s="487"/>
      <c r="G37" s="268" t="s">
        <v>10300</v>
      </c>
      <c r="H37" s="488" t="s">
        <v>10301</v>
      </c>
      <c r="I37" s="489"/>
    </row>
    <row r="38" spans="1:9" ht="31.5" customHeight="1">
      <c r="A38" s="479" t="s">
        <v>677</v>
      </c>
      <c r="B38" s="479"/>
      <c r="C38" s="480"/>
      <c r="D38" s="479" t="s">
        <v>677</v>
      </c>
      <c r="E38" s="479"/>
      <c r="F38" s="480"/>
      <c r="G38" s="505" t="s">
        <v>677</v>
      </c>
      <c r="H38" s="506"/>
      <c r="I38" s="507"/>
    </row>
    <row r="39" spans="1:9" ht="76.349999999999994" customHeight="1">
      <c r="A39" s="508" t="s">
        <v>10302</v>
      </c>
      <c r="B39" s="509"/>
      <c r="C39" s="510"/>
      <c r="D39" s="501" t="s">
        <v>10303</v>
      </c>
      <c r="E39" s="473"/>
      <c r="F39" s="474"/>
      <c r="G39" s="492" t="s">
        <v>10304</v>
      </c>
      <c r="H39" s="493"/>
      <c r="I39" s="494"/>
    </row>
    <row r="40" spans="1:9" ht="30" customHeight="1">
      <c r="A40" s="508"/>
      <c r="B40" s="509"/>
      <c r="C40" s="510"/>
      <c r="D40" s="501"/>
      <c r="E40" s="473"/>
      <c r="F40" s="474"/>
      <c r="G40" s="492"/>
      <c r="H40" s="493"/>
      <c r="I40" s="494"/>
    </row>
    <row r="41" spans="1:9" ht="31.5" customHeight="1">
      <c r="A41" s="479" t="s">
        <v>3530</v>
      </c>
      <c r="B41" s="479"/>
      <c r="C41" s="480"/>
      <c r="D41" s="479" t="s">
        <v>3530</v>
      </c>
      <c r="E41" s="479"/>
      <c r="F41" s="480"/>
      <c r="G41" s="279" t="s">
        <v>3530</v>
      </c>
      <c r="H41" s="298"/>
      <c r="I41" s="299"/>
    </row>
    <row r="42" spans="1:9" ht="105" customHeight="1">
      <c r="A42" s="483" t="s">
        <v>10305</v>
      </c>
      <c r="B42" s="484"/>
      <c r="C42" s="485"/>
      <c r="D42" s="501" t="s">
        <v>10306</v>
      </c>
      <c r="E42" s="473"/>
      <c r="F42" s="474"/>
      <c r="G42" s="492" t="s">
        <v>10307</v>
      </c>
      <c r="H42" s="493"/>
      <c r="I42" s="494"/>
    </row>
    <row r="43" spans="1:9" ht="31.5" customHeight="1">
      <c r="A43" s="479" t="s">
        <v>4382</v>
      </c>
      <c r="B43" s="479"/>
      <c r="C43" s="480"/>
      <c r="D43" s="479" t="s">
        <v>4382</v>
      </c>
      <c r="E43" s="479"/>
      <c r="F43" s="480"/>
      <c r="G43" s="279" t="s">
        <v>4382</v>
      </c>
      <c r="H43" s="298"/>
      <c r="I43" s="299"/>
    </row>
    <row r="44" spans="1:9" ht="63.75" customHeight="1">
      <c r="A44" s="483" t="s">
        <v>10308</v>
      </c>
      <c r="B44" s="484"/>
      <c r="C44" s="485"/>
      <c r="D44" s="501" t="s">
        <v>10309</v>
      </c>
      <c r="E44" s="473"/>
      <c r="F44" s="474"/>
      <c r="G44" s="492" t="s">
        <v>10310</v>
      </c>
      <c r="H44" s="493"/>
      <c r="I44" s="494"/>
    </row>
    <row r="45" spans="1:9" ht="31.5" customHeight="1">
      <c r="A45" s="479" t="s">
        <v>10311</v>
      </c>
      <c r="B45" s="479"/>
      <c r="C45" s="480"/>
      <c r="D45" s="479" t="s">
        <v>10311</v>
      </c>
      <c r="E45" s="479"/>
      <c r="F45" s="480"/>
      <c r="G45" s="279" t="s">
        <v>10311</v>
      </c>
      <c r="H45" s="298"/>
      <c r="I45" s="299"/>
    </row>
    <row r="46" spans="1:9" ht="40.5" customHeight="1">
      <c r="A46" s="471" t="s">
        <v>10312</v>
      </c>
      <c r="B46" s="471"/>
      <c r="C46" s="472"/>
      <c r="D46" s="473" t="s">
        <v>10313</v>
      </c>
      <c r="E46" s="473"/>
      <c r="F46" s="474"/>
      <c r="G46" s="492" t="s">
        <v>10314</v>
      </c>
      <c r="H46" s="493"/>
      <c r="I46" s="494"/>
    </row>
    <row r="47" spans="1:9" ht="31.5" customHeight="1">
      <c r="A47" s="479" t="s">
        <v>10315</v>
      </c>
      <c r="B47" s="479"/>
      <c r="C47" s="480"/>
      <c r="D47" s="479" t="s">
        <v>10315</v>
      </c>
      <c r="E47" s="479"/>
      <c r="F47" s="480"/>
      <c r="G47" s="279" t="s">
        <v>10315</v>
      </c>
      <c r="H47" s="298"/>
      <c r="I47" s="299"/>
    </row>
    <row r="48" spans="1:9" ht="56.1" customHeight="1">
      <c r="A48" s="471" t="s">
        <v>10316</v>
      </c>
      <c r="B48" s="471"/>
      <c r="C48" s="472"/>
      <c r="D48" s="473" t="s">
        <v>10317</v>
      </c>
      <c r="E48" s="473"/>
      <c r="F48" s="474"/>
      <c r="G48" s="492" t="s">
        <v>10318</v>
      </c>
      <c r="H48" s="493"/>
      <c r="I48" s="494"/>
    </row>
    <row r="49" spans="1:9" ht="31.5" customHeight="1">
      <c r="A49" s="479" t="s">
        <v>4404</v>
      </c>
      <c r="B49" s="479"/>
      <c r="C49" s="480"/>
      <c r="D49" s="479" t="s">
        <v>4404</v>
      </c>
      <c r="E49" s="479"/>
      <c r="F49" s="480"/>
      <c r="G49" s="279" t="s">
        <v>4404</v>
      </c>
      <c r="H49" s="298"/>
      <c r="I49" s="299"/>
    </row>
    <row r="50" spans="1:9" ht="42.75" customHeight="1">
      <c r="A50" s="471" t="s">
        <v>10319</v>
      </c>
      <c r="B50" s="471"/>
      <c r="C50" s="472"/>
      <c r="D50" s="502" t="s">
        <v>10320</v>
      </c>
      <c r="E50" s="503"/>
      <c r="F50" s="504"/>
      <c r="G50" s="495" t="s">
        <v>10321</v>
      </c>
      <c r="H50" s="496"/>
      <c r="I50" s="497"/>
    </row>
    <row r="51" spans="1:9" ht="31.5" customHeight="1">
      <c r="A51" s="479" t="s">
        <v>4409</v>
      </c>
      <c r="B51" s="479"/>
      <c r="C51" s="480"/>
      <c r="D51" s="479" t="s">
        <v>4409</v>
      </c>
      <c r="E51" s="479"/>
      <c r="F51" s="480"/>
      <c r="G51" s="279" t="s">
        <v>4409</v>
      </c>
      <c r="H51" s="298"/>
      <c r="I51" s="299"/>
    </row>
    <row r="52" spans="1:9" ht="43.5" customHeight="1">
      <c r="A52" s="471" t="s">
        <v>10322</v>
      </c>
      <c r="B52" s="471"/>
      <c r="C52" s="472"/>
      <c r="D52" s="473" t="s">
        <v>10323</v>
      </c>
      <c r="E52" s="473"/>
      <c r="F52" s="474"/>
      <c r="G52" s="492" t="s">
        <v>10324</v>
      </c>
      <c r="H52" s="493"/>
      <c r="I52" s="494"/>
    </row>
    <row r="53" spans="1:9" ht="31.5" customHeight="1">
      <c r="A53" s="479" t="s">
        <v>10325</v>
      </c>
      <c r="B53" s="479"/>
      <c r="C53" s="480"/>
      <c r="D53" s="479" t="s">
        <v>10325</v>
      </c>
      <c r="E53" s="479"/>
      <c r="F53" s="480"/>
      <c r="G53" s="542" t="s">
        <v>10325</v>
      </c>
      <c r="H53" s="479"/>
      <c r="I53" s="480"/>
    </row>
    <row r="54" spans="1:9" s="362" customFormat="1" ht="31.5" customHeight="1">
      <c r="A54" s="503" t="s">
        <v>10326</v>
      </c>
      <c r="B54" s="503"/>
      <c r="C54" s="504"/>
      <c r="D54" s="543" t="s">
        <v>10327</v>
      </c>
      <c r="E54" s="543"/>
      <c r="F54" s="544"/>
      <c r="G54" s="545" t="s">
        <v>10328</v>
      </c>
      <c r="H54" s="546"/>
      <c r="I54" s="547"/>
    </row>
    <row r="55" spans="1:9" ht="31.5" customHeight="1">
      <c r="A55" s="479" t="s">
        <v>10329</v>
      </c>
      <c r="B55" s="479"/>
      <c r="C55" s="480"/>
      <c r="D55" s="479" t="s">
        <v>10329</v>
      </c>
      <c r="E55" s="479"/>
      <c r="F55" s="480"/>
      <c r="G55" s="279" t="s">
        <v>10329</v>
      </c>
      <c r="H55" s="298"/>
      <c r="I55" s="299"/>
    </row>
    <row r="56" spans="1:9" ht="43.5" customHeight="1">
      <c r="A56" s="475" t="s">
        <v>10330</v>
      </c>
      <c r="B56" s="475"/>
      <c r="C56" s="476"/>
      <c r="D56" s="477" t="s">
        <v>10331</v>
      </c>
      <c r="E56" s="477"/>
      <c r="F56" s="478"/>
      <c r="G56" s="492" t="s">
        <v>10332</v>
      </c>
      <c r="H56" s="493"/>
      <c r="I56" s="494"/>
    </row>
  </sheetData>
  <mergeCells count="95">
    <mergeCell ref="A53:C53"/>
    <mergeCell ref="D53:F53"/>
    <mergeCell ref="G53:I53"/>
    <mergeCell ref="A54:C54"/>
    <mergeCell ref="D54:F54"/>
    <mergeCell ref="G54:I54"/>
    <mergeCell ref="B37:C37"/>
    <mergeCell ref="B2:B3"/>
    <mergeCell ref="A39:C39"/>
    <mergeCell ref="A36:C36"/>
    <mergeCell ref="D36:F36"/>
    <mergeCell ref="A24:C24"/>
    <mergeCell ref="D24:F24"/>
    <mergeCell ref="A25:C25"/>
    <mergeCell ref="D25:F25"/>
    <mergeCell ref="A38:C38"/>
    <mergeCell ref="D38:F38"/>
    <mergeCell ref="A4:B4"/>
    <mergeCell ref="A5:C5"/>
    <mergeCell ref="D5:F5"/>
    <mergeCell ref="A11:C11"/>
    <mergeCell ref="D11:F11"/>
    <mergeCell ref="A34:C34"/>
    <mergeCell ref="D34:F34"/>
    <mergeCell ref="A35:C35"/>
    <mergeCell ref="D35:F35"/>
    <mergeCell ref="A22:C22"/>
    <mergeCell ref="D22:F22"/>
    <mergeCell ref="A15:C15"/>
    <mergeCell ref="D15:F15"/>
    <mergeCell ref="A12:C12"/>
    <mergeCell ref="D21:F21"/>
    <mergeCell ref="G5:I5"/>
    <mergeCell ref="G11:I11"/>
    <mergeCell ref="G15:I15"/>
    <mergeCell ref="G18:I18"/>
    <mergeCell ref="G21:I21"/>
    <mergeCell ref="A18:C18"/>
    <mergeCell ref="D18:F18"/>
    <mergeCell ref="A20:B20"/>
    <mergeCell ref="D20:E20"/>
    <mergeCell ref="A21:C21"/>
    <mergeCell ref="A50:C50"/>
    <mergeCell ref="D50:F50"/>
    <mergeCell ref="A51:C51"/>
    <mergeCell ref="G36:I36"/>
    <mergeCell ref="G39:I39"/>
    <mergeCell ref="G40:I40"/>
    <mergeCell ref="G42:I42"/>
    <mergeCell ref="G38:I38"/>
    <mergeCell ref="D39:F39"/>
    <mergeCell ref="D40:F40"/>
    <mergeCell ref="A42:C42"/>
    <mergeCell ref="D42:F42"/>
    <mergeCell ref="A41:C41"/>
    <mergeCell ref="D41:F41"/>
    <mergeCell ref="A40:C40"/>
    <mergeCell ref="D47:F47"/>
    <mergeCell ref="A48:C48"/>
    <mergeCell ref="D48:F48"/>
    <mergeCell ref="D44:F44"/>
    <mergeCell ref="A45:C45"/>
    <mergeCell ref="D45:F45"/>
    <mergeCell ref="A1:B1"/>
    <mergeCell ref="G56:I56"/>
    <mergeCell ref="G44:I44"/>
    <mergeCell ref="G46:I46"/>
    <mergeCell ref="G48:I48"/>
    <mergeCell ref="G50:I50"/>
    <mergeCell ref="G52:I52"/>
    <mergeCell ref="D12:F12"/>
    <mergeCell ref="G12:I12"/>
    <mergeCell ref="A43:C43"/>
    <mergeCell ref="D43:F43"/>
    <mergeCell ref="G22:I22"/>
    <mergeCell ref="G25:I25"/>
    <mergeCell ref="G34:I34"/>
    <mergeCell ref="G35:I35"/>
    <mergeCell ref="A55:C55"/>
    <mergeCell ref="G4:H4"/>
    <mergeCell ref="A52:C52"/>
    <mergeCell ref="D52:F52"/>
    <mergeCell ref="A56:C56"/>
    <mergeCell ref="D56:F56"/>
    <mergeCell ref="A49:C49"/>
    <mergeCell ref="D51:F51"/>
    <mergeCell ref="A46:C46"/>
    <mergeCell ref="D46:F46"/>
    <mergeCell ref="D4:E4"/>
    <mergeCell ref="D55:F55"/>
    <mergeCell ref="A44:C44"/>
    <mergeCell ref="E37:F37"/>
    <mergeCell ref="H37:I37"/>
    <mergeCell ref="D49:F49"/>
    <mergeCell ref="A47:C47"/>
  </mergeCells>
  <hyperlinks>
    <hyperlink ref="A16" r:id="rId1" xr:uid="{1D9916A6-0B7B-4379-B972-C8BBC3C7DE6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00A876-AD50-4BF5-9A2E-D47EEEC32695}">
  <ds:schemaRefs>
    <ds:schemaRef ds:uri="http://schemas.microsoft.com/sharepoint/v3/contenttype/forms"/>
  </ds:schemaRefs>
</ds:datastoreItem>
</file>

<file path=customXml/itemProps2.xml><?xml version="1.0" encoding="utf-8"?>
<ds:datastoreItem xmlns:ds="http://schemas.openxmlformats.org/officeDocument/2006/customXml" ds:itemID="{C8B4F4F4-8E33-4C58-BC56-769405AF60E6}">
  <ds:schemaRefs>
    <ds:schemaRef ds:uri="http://schemas.microsoft.com/office/2006/documentManagement/types"/>
    <ds:schemaRef ds:uri="http://purl.org/dc/elements/1.1/"/>
    <ds:schemaRef ds:uri="http://purl.org/dc/terms/"/>
    <ds:schemaRef ds:uri="http://schemas.microsoft.com/office/2006/metadata/properties"/>
    <ds:schemaRef ds:uri="4e4e1b0e-5373-4c7d-92d2-bf265c5b48ad"/>
    <ds:schemaRef ds:uri="http://schemas.microsoft.com/office/infopath/2007/PartnerControls"/>
    <ds:schemaRef ds:uri="http://www.w3.org/XML/1998/namespace"/>
    <ds:schemaRef ds:uri="http://schemas.openxmlformats.org/package/2006/metadata/core-properties"/>
    <ds:schemaRef ds:uri="5b81c28a-591b-44b5-9ed8-f4424a190758"/>
    <ds:schemaRef ds:uri="http://purl.org/dc/dcmitype/"/>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C47D64B4-C53C-4EE3-8AA1-5ECF819587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Work Request numbers and descr.</vt:lpstr>
      <vt:lpstr>Fielddefinitions</vt:lpstr>
      <vt:lpstr>Picklists</vt:lpstr>
      <vt:lpstr>Data for Attributes per Brick</vt:lpstr>
      <vt:lpstr>Validations</vt:lpstr>
      <vt:lpstr>Bricks added in version</vt:lpstr>
      <vt:lpstr>Bricks</vt:lpstr>
      <vt:lpstr>Bricks History</vt:lpstr>
      <vt:lpstr>Change History</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Zhangli Pollet</cp:lastModifiedBy>
  <cp:revision/>
  <dcterms:created xsi:type="dcterms:W3CDTF">2016-05-25T13:12:44Z</dcterms:created>
  <dcterms:modified xsi:type="dcterms:W3CDTF">2026-04-20T09:35:55Z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